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nscr-\OneDrive\Desktop\WFH พะแพรว\จัดทำโครงการ 70\FVCT as is\excel as is 69\"/>
    </mc:Choice>
  </mc:AlternateContent>
  <xr:revisionPtr revIDLastSave="0" documentId="13_ncr:1_{F5F772A2-5FF1-4A43-B8DF-7095BD94988A}" xr6:coauthVersionLast="36" xr6:coauthVersionMax="36" xr10:uidLastSave="{00000000-0000-0000-0000-000000000000}"/>
  <bookViews>
    <workbookView xWindow="0" yWindow="0" windowWidth="15315" windowHeight="7110" tabRatio="500" firstSheet="7" activeTab="7" xr2:uid="{00000000-000D-0000-FFFF-FFFF00000000}"/>
  </bookViews>
  <sheets>
    <sheet name="ข้อมูลดิบ" sheetId="5" state="hidden" r:id="rId1"/>
    <sheet name="คัดเลือก" sheetId="6" state="hidden" r:id="rId2"/>
    <sheet name="1.นำไปใช้" sheetId="14" state="hidden" r:id="rId3"/>
    <sheet name="โครงการปี 65" sheetId="15" state="hidden" r:id="rId4"/>
    <sheet name="โครงการปี 66" sheetId="21" state="hidden" r:id="rId5"/>
    <sheet name="โครงการปี 67" sheetId="27" state="hidden" r:id="rId6"/>
    <sheet name="1.รวม (2)" sheetId="35" state="hidden" r:id="rId7"/>
    <sheet name="1.รวม" sheetId="8" r:id="rId8"/>
    <sheet name="ทำการ 020201 " sheetId="37" state="hidden" r:id="rId9"/>
    <sheet name="2.เรียง VC" sheetId="40" r:id="rId10"/>
    <sheet name="ทำการ 020201_use" sheetId="38" state="hidden" r:id="rId11"/>
    <sheet name="3.Pivot VC" sheetId="24" r:id="rId12"/>
    <sheet name="4. (ร่าง) ข้อเสนอโครงการฯ 69" sheetId="31" r:id="rId13"/>
    <sheet name="5.โครงการสำคัญฯ ปี 66-69" sheetId="30" r:id="rId14"/>
    <sheet name="3.Pivot หน่วยงาน" sheetId="12" state="hidden" r:id="rId15"/>
    <sheet name="5.เรียงปี" sheetId="9" state="hidden" r:id="rId16"/>
  </sheets>
  <definedNames>
    <definedName name="_xlnm._FilterDatabase" localSheetId="7" hidden="1">'1.รวม'!$A$9:$R$590</definedName>
    <definedName name="_xlnm._FilterDatabase" localSheetId="6" hidden="1">'1.รวม (2)'!$A$9:$S$461</definedName>
    <definedName name="_xlnm._FilterDatabase" localSheetId="9" hidden="1">'2.เรียง VC'!$A$3:$R$553</definedName>
    <definedName name="_xlnm._FilterDatabase" localSheetId="14" hidden="1">'3.Pivot หน่วยงาน'!$J$2:$M$111</definedName>
    <definedName name="_xlnm._FilterDatabase" localSheetId="12" hidden="1">'4. (ร่าง) ข้อเสนอโครงการฯ 69'!$A$2:$T$5</definedName>
    <definedName name="_xlnm._FilterDatabase" localSheetId="13" hidden="1">'5.โครงการสำคัญฯ ปี 66-69'!$A$3:$T$3</definedName>
    <definedName name="_xlnm._FilterDatabase" localSheetId="15" hidden="1">'5.เรียงปี'!$A$2:$M$297</definedName>
    <definedName name="_xlnm._FilterDatabase" localSheetId="1" hidden="1">คัดเลือก!$A$2:$L$310</definedName>
    <definedName name="_xlnm._FilterDatabase" localSheetId="5" hidden="1">'โครงการปี 67'!$A$2:$Q$68</definedName>
    <definedName name="_xlnm._FilterDatabase" localSheetId="10" hidden="1">'ทำการ 020201_use'!$A$1:$Q$445</definedName>
    <definedName name="_xlnm.Print_Area" localSheetId="2">'1.นำไปใช้'!$B$2:$F$13</definedName>
  </definedNames>
  <calcPr calcId="191029"/>
  <pivotCaches>
    <pivotCache cacheId="16" r:id="rId17"/>
    <pivotCache cacheId="17" r:id="rId18"/>
  </pivotCaches>
</workbook>
</file>

<file path=xl/calcChain.xml><?xml version="1.0" encoding="utf-8"?>
<calcChain xmlns="http://schemas.openxmlformats.org/spreadsheetml/2006/main">
  <c r="U44" i="12" l="1"/>
  <c r="L3" i="24" l="1"/>
  <c r="L4" i="24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7" i="24"/>
  <c r="L30" i="24"/>
  <c r="M30" i="24" l="1"/>
  <c r="B12" i="30"/>
  <c r="E4" i="31"/>
  <c r="E5" i="31"/>
  <c r="E3" i="31"/>
  <c r="E500" i="40" l="1"/>
  <c r="E542" i="40"/>
  <c r="E499" i="40"/>
  <c r="E536" i="40"/>
  <c r="E535" i="40"/>
  <c r="E64" i="40"/>
  <c r="E63" i="40"/>
  <c r="E498" i="40"/>
  <c r="E534" i="40"/>
  <c r="E533" i="40"/>
  <c r="E497" i="40"/>
  <c r="E496" i="40"/>
  <c r="E541" i="40"/>
  <c r="E62" i="40"/>
  <c r="E495" i="40"/>
  <c r="E494" i="40"/>
  <c r="E540" i="40"/>
  <c r="E68" i="40"/>
  <c r="E510" i="40"/>
  <c r="E493" i="40"/>
  <c r="E492" i="40"/>
  <c r="E491" i="40"/>
  <c r="E490" i="40"/>
  <c r="E532" i="40"/>
  <c r="E489" i="40"/>
  <c r="E488" i="40"/>
  <c r="E487" i="40"/>
  <c r="E486" i="40"/>
  <c r="E61" i="40"/>
  <c r="E485" i="40"/>
  <c r="E484" i="40"/>
  <c r="E483" i="40"/>
  <c r="E482" i="40"/>
  <c r="E481" i="40"/>
  <c r="E480" i="40"/>
  <c r="E479" i="40"/>
  <c r="E478" i="40"/>
  <c r="E477" i="40"/>
  <c r="E476" i="40"/>
  <c r="E475" i="40"/>
  <c r="E474" i="40"/>
  <c r="E473" i="40"/>
  <c r="E472" i="40"/>
  <c r="E471" i="40"/>
  <c r="E470" i="40"/>
  <c r="E469" i="40"/>
  <c r="E468" i="40"/>
  <c r="E467" i="40"/>
  <c r="E466" i="40"/>
  <c r="E465" i="40"/>
  <c r="E464" i="40"/>
  <c r="E463" i="40"/>
  <c r="E462" i="40"/>
  <c r="E461" i="40"/>
  <c r="E460" i="40"/>
  <c r="E459" i="40"/>
  <c r="E458" i="40"/>
  <c r="E457" i="40"/>
  <c r="E456" i="40"/>
  <c r="E455" i="40"/>
  <c r="E454" i="40"/>
  <c r="E453" i="40"/>
  <c r="E452" i="40"/>
  <c r="E451" i="40"/>
  <c r="E450" i="40"/>
  <c r="E449" i="40"/>
  <c r="E60" i="40"/>
  <c r="E59" i="40"/>
  <c r="E58" i="40"/>
  <c r="E448" i="40"/>
  <c r="E57" i="40"/>
  <c r="E531" i="40"/>
  <c r="E56" i="40"/>
  <c r="E530" i="40"/>
  <c r="E447" i="40"/>
  <c r="E549" i="40"/>
  <c r="E529" i="40"/>
  <c r="E528" i="40"/>
  <c r="E446" i="40"/>
  <c r="E445" i="40"/>
  <c r="E550" i="40"/>
  <c r="E444" i="40"/>
  <c r="E55" i="40"/>
  <c r="E443" i="40"/>
  <c r="E442" i="40"/>
  <c r="E527" i="40"/>
  <c r="E54" i="40"/>
  <c r="E441" i="40"/>
  <c r="E509" i="40"/>
  <c r="E440" i="40"/>
  <c r="E439" i="40"/>
  <c r="E53" i="40"/>
  <c r="E526" i="40"/>
  <c r="E438" i="40"/>
  <c r="E52" i="40"/>
  <c r="E437" i="40"/>
  <c r="E436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E423" i="40"/>
  <c r="E422" i="40"/>
  <c r="E421" i="40"/>
  <c r="E420" i="40"/>
  <c r="E419" i="40"/>
  <c r="E418" i="40"/>
  <c r="E417" i="40"/>
  <c r="E416" i="40"/>
  <c r="E415" i="40"/>
  <c r="E414" i="40"/>
  <c r="E413" i="40"/>
  <c r="E412" i="40"/>
  <c r="E411" i="40"/>
  <c r="E410" i="40"/>
  <c r="E409" i="40"/>
  <c r="E408" i="40"/>
  <c r="E407" i="40"/>
  <c r="E406" i="40"/>
  <c r="E405" i="40"/>
  <c r="E404" i="40"/>
  <c r="E403" i="40"/>
  <c r="E402" i="40"/>
  <c r="E401" i="40"/>
  <c r="E400" i="40"/>
  <c r="E399" i="40"/>
  <c r="E398" i="40"/>
  <c r="E397" i="40"/>
  <c r="E396" i="40"/>
  <c r="E395" i="40"/>
  <c r="E394" i="40"/>
  <c r="E393" i="40"/>
  <c r="E392" i="40"/>
  <c r="E391" i="40"/>
  <c r="E390" i="40"/>
  <c r="E389" i="40"/>
  <c r="E388" i="40"/>
  <c r="E20" i="40"/>
  <c r="E387" i="40"/>
  <c r="E386" i="40"/>
  <c r="E385" i="40"/>
  <c r="E525" i="40"/>
  <c r="E508" i="40"/>
  <c r="E384" i="40"/>
  <c r="E383" i="40"/>
  <c r="E382" i="40"/>
  <c r="E381" i="40"/>
  <c r="E524" i="40"/>
  <c r="E523" i="40"/>
  <c r="E380" i="40"/>
  <c r="E548" i="40"/>
  <c r="E379" i="40"/>
  <c r="E21" i="40"/>
  <c r="E378" i="40"/>
  <c r="E377" i="40"/>
  <c r="E376" i="40"/>
  <c r="E375" i="40"/>
  <c r="E374" i="40"/>
  <c r="E373" i="40"/>
  <c r="E372" i="40"/>
  <c r="E371" i="40"/>
  <c r="E370" i="40"/>
  <c r="E369" i="40"/>
  <c r="E368" i="40"/>
  <c r="E367" i="40"/>
  <c r="E507" i="40"/>
  <c r="E506" i="40"/>
  <c r="E51" i="40"/>
  <c r="E366" i="40"/>
  <c r="E365" i="40"/>
  <c r="E364" i="40"/>
  <c r="E363" i="40"/>
  <c r="E50" i="40"/>
  <c r="E362" i="40"/>
  <c r="E361" i="40"/>
  <c r="E360" i="40"/>
  <c r="E359" i="40"/>
  <c r="E358" i="40"/>
  <c r="E522" i="40"/>
  <c r="E505" i="40"/>
  <c r="E521" i="40"/>
  <c r="E356" i="40"/>
  <c r="E355" i="40"/>
  <c r="E354" i="40"/>
  <c r="E353" i="40"/>
  <c r="E352" i="40"/>
  <c r="E351" i="40"/>
  <c r="E350" i="40"/>
  <c r="E349" i="40"/>
  <c r="E348" i="40"/>
  <c r="E347" i="40"/>
  <c r="E346" i="40"/>
  <c r="E345" i="40"/>
  <c r="E344" i="40"/>
  <c r="E343" i="40"/>
  <c r="E342" i="40"/>
  <c r="E341" i="40"/>
  <c r="E340" i="40"/>
  <c r="E339" i="40"/>
  <c r="E338" i="40"/>
  <c r="E337" i="40"/>
  <c r="E336" i="40"/>
  <c r="E335" i="40"/>
  <c r="E334" i="40"/>
  <c r="E333" i="40"/>
  <c r="E332" i="40"/>
  <c r="E331" i="40"/>
  <c r="E330" i="40"/>
  <c r="E329" i="40"/>
  <c r="E328" i="40"/>
  <c r="E327" i="40"/>
  <c r="E326" i="40"/>
  <c r="E325" i="40"/>
  <c r="E324" i="40"/>
  <c r="E323" i="40"/>
  <c r="E322" i="40"/>
  <c r="E321" i="40"/>
  <c r="E320" i="40"/>
  <c r="E49" i="40"/>
  <c r="E520" i="40"/>
  <c r="E319" i="40"/>
  <c r="E318" i="40"/>
  <c r="E317" i="40"/>
  <c r="E316" i="40"/>
  <c r="E315" i="40"/>
  <c r="E314" i="40"/>
  <c r="E519" i="40"/>
  <c r="E518" i="40"/>
  <c r="E313" i="40"/>
  <c r="E48" i="40"/>
  <c r="E312" i="40"/>
  <c r="E311" i="40"/>
  <c r="E310" i="40"/>
  <c r="E309" i="40"/>
  <c r="E308" i="40"/>
  <c r="E19" i="40"/>
  <c r="E15" i="40"/>
  <c r="E307" i="40"/>
  <c r="E306" i="40"/>
  <c r="E305" i="40"/>
  <c r="E304" i="40"/>
  <c r="E303" i="40"/>
  <c r="E302" i="40"/>
  <c r="E301" i="40"/>
  <c r="E47" i="40"/>
  <c r="E300" i="40"/>
  <c r="E299" i="40"/>
  <c r="E14" i="40"/>
  <c r="E298" i="40"/>
  <c r="E297" i="40"/>
  <c r="E296" i="40"/>
  <c r="E46" i="40"/>
  <c r="E18" i="40"/>
  <c r="E45" i="40"/>
  <c r="E44" i="40"/>
  <c r="E43" i="40"/>
  <c r="E295" i="40"/>
  <c r="E13" i="40"/>
  <c r="E294" i="40"/>
  <c r="E293" i="40"/>
  <c r="E292" i="40"/>
  <c r="E291" i="40"/>
  <c r="E290" i="40"/>
  <c r="E289" i="40"/>
  <c r="E288" i="40"/>
  <c r="E67" i="40"/>
  <c r="E42" i="40"/>
  <c r="E285" i="40"/>
  <c r="E12" i="40"/>
  <c r="E284" i="40"/>
  <c r="E517" i="40"/>
  <c r="E283" i="40"/>
  <c r="E282" i="40"/>
  <c r="E281" i="40"/>
  <c r="E546" i="40"/>
  <c r="E280" i="40"/>
  <c r="E279" i="40"/>
  <c r="E278" i="40"/>
  <c r="E277" i="40"/>
  <c r="E276" i="40"/>
  <c r="E275" i="40"/>
  <c r="E274" i="40"/>
  <c r="E273" i="40"/>
  <c r="E272" i="40"/>
  <c r="E271" i="40"/>
  <c r="E270" i="40"/>
  <c r="E269" i="40"/>
  <c r="E268" i="40"/>
  <c r="E267" i="40"/>
  <c r="E266" i="40"/>
  <c r="E265" i="40"/>
  <c r="E264" i="40"/>
  <c r="E263" i="40"/>
  <c r="E262" i="40"/>
  <c r="E261" i="40"/>
  <c r="E260" i="40"/>
  <c r="E259" i="40"/>
  <c r="E258" i="40"/>
  <c r="E257" i="40"/>
  <c r="E256" i="40"/>
  <c r="E255" i="40"/>
  <c r="E254" i="40"/>
  <c r="E253" i="40"/>
  <c r="E252" i="40"/>
  <c r="E251" i="40"/>
  <c r="E250" i="40"/>
  <c r="E249" i="40"/>
  <c r="E248" i="40"/>
  <c r="E247" i="40"/>
  <c r="E246" i="40"/>
  <c r="E245" i="40"/>
  <c r="E244" i="40"/>
  <c r="E243" i="40"/>
  <c r="E242" i="40"/>
  <c r="E241" i="40"/>
  <c r="E240" i="40"/>
  <c r="E239" i="40"/>
  <c r="E238" i="40"/>
  <c r="E237" i="40"/>
  <c r="E236" i="40"/>
  <c r="E41" i="40"/>
  <c r="E235" i="40"/>
  <c r="E234" i="40"/>
  <c r="E233" i="40"/>
  <c r="E232" i="40"/>
  <c r="E516" i="40"/>
  <c r="E515" i="40"/>
  <c r="E231" i="40"/>
  <c r="E230" i="40"/>
  <c r="E545" i="40"/>
  <c r="E40" i="40"/>
  <c r="E514" i="40"/>
  <c r="E228" i="40"/>
  <c r="E227" i="40"/>
  <c r="E226" i="40"/>
  <c r="E225" i="40"/>
  <c r="E224" i="40"/>
  <c r="E223" i="40"/>
  <c r="E222" i="40"/>
  <c r="E17" i="40"/>
  <c r="E221" i="40"/>
  <c r="E220" i="40"/>
  <c r="E219" i="40"/>
  <c r="E218" i="40"/>
  <c r="E217" i="40"/>
  <c r="E216" i="40"/>
  <c r="E11" i="40"/>
  <c r="E10" i="40"/>
  <c r="E215" i="40"/>
  <c r="E214" i="40"/>
  <c r="E213" i="40"/>
  <c r="E212" i="40"/>
  <c r="E39" i="40"/>
  <c r="E504" i="40"/>
  <c r="E211" i="40"/>
  <c r="E38" i="40"/>
  <c r="E503" i="40"/>
  <c r="E210" i="40"/>
  <c r="E209" i="40"/>
  <c r="E208" i="40"/>
  <c r="E513" i="40"/>
  <c r="E207" i="40"/>
  <c r="E9" i="40"/>
  <c r="E206" i="40"/>
  <c r="E37" i="40"/>
  <c r="E502" i="40"/>
  <c r="E36" i="40"/>
  <c r="E501" i="40"/>
  <c r="E66" i="40"/>
  <c r="E8" i="40"/>
  <c r="E205" i="40"/>
  <c r="E544" i="40"/>
  <c r="E7" i="40"/>
  <c r="E204" i="40"/>
  <c r="E203" i="40"/>
  <c r="E35" i="40"/>
  <c r="E201" i="40"/>
  <c r="E200" i="40"/>
  <c r="E199" i="40"/>
  <c r="E198" i="40"/>
  <c r="E197" i="40"/>
  <c r="E196" i="40"/>
  <c r="E512" i="40"/>
  <c r="E195" i="40"/>
  <c r="E194" i="40"/>
  <c r="E193" i="40"/>
  <c r="E192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E179" i="40"/>
  <c r="E178" i="40"/>
  <c r="E177" i="40"/>
  <c r="E176" i="40"/>
  <c r="E175" i="40"/>
  <c r="E174" i="40"/>
  <c r="E173" i="40"/>
  <c r="E172" i="40"/>
  <c r="E171" i="40"/>
  <c r="E170" i="40"/>
  <c r="E169" i="40"/>
  <c r="E168" i="40"/>
  <c r="E167" i="40"/>
  <c r="E166" i="40"/>
  <c r="E165" i="40"/>
  <c r="E164" i="40"/>
  <c r="E163" i="40"/>
  <c r="E162" i="40"/>
  <c r="E161" i="40"/>
  <c r="E160" i="40"/>
  <c r="E159" i="40"/>
  <c r="E158" i="40"/>
  <c r="E157" i="40"/>
  <c r="E156" i="40"/>
  <c r="E155" i="40"/>
  <c r="E65" i="40"/>
  <c r="E149" i="40"/>
  <c r="E34" i="40"/>
  <c r="E33" i="40"/>
  <c r="E31" i="40"/>
  <c r="E28" i="40"/>
  <c r="B399" i="8"/>
  <c r="B409" i="8"/>
  <c r="B190" i="8"/>
  <c r="B179" i="8"/>
  <c r="B385" i="8"/>
  <c r="B282" i="8"/>
  <c r="B178" i="8"/>
  <c r="B193" i="8"/>
  <c r="B542" i="8"/>
  <c r="B541" i="8"/>
  <c r="B471" i="8"/>
  <c r="B386" i="8"/>
  <c r="B120" i="8"/>
  <c r="B287" i="8"/>
  <c r="B327" i="8"/>
  <c r="B296" i="8"/>
  <c r="B302" i="8"/>
  <c r="B182" i="8"/>
  <c r="B187" i="8"/>
  <c r="B480" i="8"/>
  <c r="B412" i="8"/>
  <c r="B413" i="8"/>
  <c r="B240" i="8"/>
  <c r="B328" i="8"/>
  <c r="B218" i="8"/>
  <c r="B184" i="8"/>
  <c r="B181" i="8"/>
  <c r="B180" i="8"/>
  <c r="B224" i="8"/>
  <c r="B532" i="8"/>
  <c r="B516" i="8"/>
  <c r="B494" i="8"/>
  <c r="B523" i="8"/>
  <c r="B499" i="8"/>
  <c r="B479" i="8"/>
  <c r="B478" i="8"/>
  <c r="B408" i="8"/>
  <c r="B390" i="8"/>
  <c r="B388" i="8"/>
  <c r="B372" i="8"/>
  <c r="B371" i="8"/>
  <c r="B276" i="8"/>
  <c r="B326" i="8"/>
  <c r="B275" i="8"/>
  <c r="B309" i="8"/>
  <c r="B252" i="8"/>
  <c r="B232" i="8"/>
  <c r="B243" i="8"/>
  <c r="B237" i="8"/>
  <c r="B233" i="8"/>
  <c r="B269" i="8"/>
  <c r="B231" i="8"/>
  <c r="B303" i="8"/>
  <c r="B299" i="8"/>
  <c r="B267" i="8"/>
  <c r="B236" i="8"/>
  <c r="B246" i="8"/>
  <c r="B270" i="8"/>
  <c r="B241" i="8"/>
  <c r="B263" i="8"/>
  <c r="B266" i="8"/>
  <c r="B242" i="8"/>
  <c r="B271" i="8"/>
  <c r="B264" i="8"/>
  <c r="B234" i="8"/>
  <c r="B238" i="8"/>
  <c r="B239" i="8"/>
  <c r="B250" i="8"/>
  <c r="B244" i="8"/>
  <c r="B256" i="8"/>
  <c r="B259" i="8"/>
  <c r="B265" i="8"/>
  <c r="B288" i="8"/>
  <c r="B257" i="8"/>
  <c r="B255" i="8"/>
  <c r="B261" i="8"/>
  <c r="B249" i="8"/>
  <c r="B262" i="8"/>
  <c r="B235" i="8"/>
  <c r="B289" i="8"/>
  <c r="B253" i="8"/>
  <c r="B260" i="8"/>
  <c r="B247" i="8"/>
  <c r="B268" i="8"/>
  <c r="B245" i="8"/>
  <c r="B254" i="8"/>
  <c r="B272" i="8"/>
  <c r="B251" i="8"/>
  <c r="B248" i="8"/>
  <c r="B258" i="8"/>
  <c r="B335" i="8"/>
  <c r="B300" i="8"/>
  <c r="B278" i="8"/>
  <c r="B280" i="8"/>
  <c r="B295" i="8"/>
  <c r="B297" i="8"/>
  <c r="B274" i="8"/>
  <c r="B273" i="8"/>
  <c r="B298" i="8"/>
  <c r="B301" i="8"/>
  <c r="B310" i="8"/>
  <c r="B307" i="8"/>
  <c r="B325" i="8"/>
  <c r="B291" i="8"/>
  <c r="B321" i="8"/>
  <c r="B330" i="8"/>
  <c r="B329" i="8"/>
  <c r="B314" i="8"/>
  <c r="B311" i="8"/>
  <c r="B312" i="8"/>
  <c r="B281" i="8"/>
  <c r="B286" i="8"/>
  <c r="B334" i="8"/>
  <c r="B294" i="8"/>
  <c r="B323" i="8"/>
  <c r="B324" i="8"/>
  <c r="B331" i="8"/>
  <c r="B308" i="8"/>
  <c r="B293" i="8"/>
  <c r="B277" i="8"/>
  <c r="B279" i="8"/>
  <c r="B320" i="8"/>
  <c r="B292" i="8"/>
  <c r="B332" i="8"/>
  <c r="B290" i="8"/>
  <c r="B316" i="8"/>
  <c r="B315" i="8"/>
  <c r="B333" i="8"/>
  <c r="B313" i="8"/>
  <c r="B306" i="8"/>
  <c r="B319" i="8"/>
  <c r="B185" i="8"/>
  <c r="B199" i="8"/>
  <c r="B173" i="8"/>
  <c r="B225" i="8"/>
  <c r="B162" i="8"/>
  <c r="B209" i="8"/>
  <c r="B163" i="8"/>
  <c r="B175" i="8"/>
  <c r="B186" i="8"/>
  <c r="B221" i="8"/>
  <c r="B216" i="8"/>
  <c r="B222" i="8"/>
  <c r="B210" i="8"/>
  <c r="B208" i="8"/>
  <c r="B172" i="8"/>
  <c r="B188" i="8"/>
  <c r="B200" i="8"/>
  <c r="B217" i="8"/>
  <c r="B189" i="8"/>
  <c r="B206" i="8"/>
  <c r="B223" i="8"/>
  <c r="B165" i="8"/>
  <c r="B168" i="8"/>
  <c r="B167" i="8"/>
  <c r="B177" i="8"/>
  <c r="B166" i="8"/>
  <c r="B183" i="8"/>
  <c r="B176" i="8"/>
  <c r="B227" i="8"/>
  <c r="B220" i="8"/>
  <c r="B191" i="8"/>
  <c r="B219" i="8"/>
  <c r="B192" i="8"/>
  <c r="B169" i="8"/>
  <c r="B213" i="8"/>
  <c r="B212" i="8"/>
  <c r="B214" i="8"/>
  <c r="B170" i="8"/>
  <c r="B164" i="8"/>
  <c r="B202" i="8"/>
  <c r="B174" i="8"/>
  <c r="B207" i="8"/>
  <c r="B134" i="8"/>
  <c r="B140" i="8"/>
  <c r="B144" i="8"/>
  <c r="B153" i="8"/>
  <c r="B155" i="8"/>
  <c r="B145" i="8"/>
  <c r="B147" i="8"/>
  <c r="B157" i="8"/>
  <c r="B141" i="8"/>
  <c r="B146" i="8"/>
  <c r="B149" i="8"/>
  <c r="B125" i="8"/>
  <c r="B152" i="8"/>
  <c r="B133" i="8"/>
  <c r="B124" i="8"/>
  <c r="B128" i="8"/>
  <c r="B135" i="8"/>
  <c r="B161" i="8"/>
  <c r="B122" i="8"/>
  <c r="B159" i="8"/>
  <c r="B160" i="8"/>
  <c r="B123" i="8"/>
  <c r="B158" i="8"/>
  <c r="B148" i="8"/>
  <c r="B139" i="8"/>
  <c r="B150" i="8"/>
  <c r="B154" i="8"/>
  <c r="B130" i="8"/>
  <c r="B143" i="8"/>
  <c r="B131" i="8"/>
  <c r="B132" i="8"/>
  <c r="B126" i="8"/>
  <c r="B142" i="8"/>
  <c r="B129" i="8"/>
  <c r="B127" i="8"/>
  <c r="B136" i="8"/>
  <c r="B137" i="8"/>
  <c r="B138" i="8"/>
  <c r="B151" i="8"/>
  <c r="B156" i="8"/>
  <c r="B230" i="8"/>
  <c r="B226" i="8"/>
  <c r="B211" i="8"/>
  <c r="B196" i="8"/>
  <c r="B228" i="8"/>
  <c r="B194" i="8"/>
  <c r="B201" i="8"/>
  <c r="B203" i="8"/>
  <c r="B204" i="8"/>
  <c r="B197" i="8"/>
  <c r="B198" i="8"/>
  <c r="B205" i="8"/>
  <c r="B229" i="8"/>
  <c r="B195" i="8"/>
  <c r="B99" i="8"/>
  <c r="B106" i="8"/>
  <c r="B111" i="8"/>
  <c r="B104" i="8"/>
  <c r="B113" i="8"/>
  <c r="B557" i="8"/>
  <c r="B534" i="8"/>
  <c r="B556" i="8"/>
  <c r="B555" i="8"/>
  <c r="B551" i="8"/>
  <c r="B550" i="8"/>
  <c r="B544" i="8"/>
  <c r="B552" i="8"/>
  <c r="B539" i="8"/>
  <c r="B540" i="8"/>
  <c r="B553" i="8"/>
  <c r="B554" i="8"/>
  <c r="B536" i="8"/>
  <c r="B531" i="8"/>
  <c r="B537" i="8"/>
  <c r="B535" i="8"/>
  <c r="B538" i="8"/>
  <c r="B533" i="8"/>
  <c r="B546" i="8"/>
  <c r="B545" i="8"/>
  <c r="B559" i="8"/>
  <c r="B505" i="8"/>
  <c r="B511" i="8"/>
  <c r="B515" i="8"/>
  <c r="B517" i="8"/>
  <c r="B518" i="8"/>
  <c r="B512" i="8"/>
  <c r="B519" i="8"/>
  <c r="B496" i="8"/>
  <c r="B521" i="8"/>
  <c r="B522" i="8"/>
  <c r="B530" i="8"/>
  <c r="B526" i="8"/>
  <c r="B527" i="8"/>
  <c r="B528" i="8"/>
  <c r="B495" i="8"/>
  <c r="B497" i="8"/>
  <c r="B498" i="8"/>
  <c r="B529" i="8"/>
  <c r="B525" i="8"/>
  <c r="B520" i="8"/>
  <c r="B501" i="8"/>
  <c r="B504" i="8"/>
  <c r="B503" i="8"/>
  <c r="B502" i="8"/>
  <c r="B500" i="8"/>
  <c r="B513" i="8"/>
  <c r="B514" i="8"/>
  <c r="B506" i="8"/>
  <c r="B507" i="8"/>
  <c r="B508" i="8"/>
  <c r="B509" i="8"/>
  <c r="B510" i="8"/>
  <c r="B524" i="8"/>
  <c r="B543" i="8"/>
  <c r="B558" i="8"/>
  <c r="B547" i="8"/>
  <c r="B549" i="8"/>
  <c r="B548" i="8"/>
  <c r="B489" i="8"/>
  <c r="B490" i="8"/>
  <c r="B416" i="8"/>
  <c r="B475" i="8"/>
  <c r="B464" i="8"/>
  <c r="B493" i="8"/>
  <c r="B491" i="8"/>
  <c r="B492" i="8"/>
  <c r="B483" i="8"/>
  <c r="B482" i="8"/>
  <c r="B488" i="8"/>
  <c r="B486" i="8"/>
  <c r="B472" i="8"/>
  <c r="B485" i="8"/>
  <c r="B467" i="8"/>
  <c r="B465" i="8"/>
  <c r="B470" i="8"/>
  <c r="B477" i="8"/>
  <c r="B474" i="8"/>
  <c r="B476" i="8"/>
  <c r="B473" i="8"/>
  <c r="B469" i="8"/>
  <c r="B468" i="8"/>
  <c r="B487" i="8"/>
  <c r="B466" i="8"/>
  <c r="B428" i="8"/>
  <c r="B436" i="8"/>
  <c r="B431" i="8"/>
  <c r="B432" i="8"/>
  <c r="B433" i="8"/>
  <c r="B438" i="8"/>
  <c r="B437" i="8"/>
  <c r="B441" i="8"/>
  <c r="B421" i="8"/>
  <c r="B460" i="8"/>
  <c r="B418" i="8"/>
  <c r="B419" i="8"/>
  <c r="B420" i="8"/>
  <c r="B463" i="8"/>
  <c r="B461" i="8"/>
  <c r="B440" i="8"/>
  <c r="B462" i="8"/>
  <c r="B442" i="8"/>
  <c r="B446" i="8"/>
  <c r="B447" i="8"/>
  <c r="B459" i="8"/>
  <c r="B453" i="8"/>
  <c r="B451" i="8"/>
  <c r="B450" i="8"/>
  <c r="B417" i="8"/>
  <c r="B452" i="8"/>
  <c r="B439" i="8"/>
  <c r="B458" i="8"/>
  <c r="B430" i="8"/>
  <c r="B457" i="8"/>
  <c r="B424" i="8"/>
  <c r="B423" i="8"/>
  <c r="B425" i="8"/>
  <c r="B434" i="8"/>
  <c r="B435" i="8"/>
  <c r="B443" i="8"/>
  <c r="B422" i="8"/>
  <c r="B445" i="8"/>
  <c r="B448" i="8"/>
  <c r="B449" i="8"/>
  <c r="B429" i="8"/>
  <c r="B444" i="8"/>
  <c r="B427" i="8"/>
  <c r="B426" i="8"/>
  <c r="B454" i="8"/>
  <c r="B455" i="8"/>
  <c r="B456" i="8"/>
  <c r="B481" i="8"/>
  <c r="B484" i="8"/>
  <c r="B336" i="8"/>
  <c r="B351" i="8"/>
  <c r="B414" i="8"/>
  <c r="B400" i="8"/>
  <c r="B337" i="8"/>
  <c r="B360" i="8"/>
  <c r="B375" i="8"/>
  <c r="B365" i="8"/>
  <c r="B368" i="8"/>
  <c r="B384" i="8"/>
  <c r="B361" i="8"/>
  <c r="B352" i="8"/>
  <c r="B374" i="8"/>
  <c r="B378" i="8"/>
  <c r="B339" i="8"/>
  <c r="B341" i="8"/>
  <c r="B366" i="8"/>
  <c r="B350" i="8"/>
  <c r="B383" i="8"/>
  <c r="B415" i="8"/>
  <c r="B362" i="8"/>
  <c r="B343" i="8"/>
  <c r="B338" i="8"/>
  <c r="B377" i="8"/>
  <c r="B392" i="8"/>
  <c r="B393" i="8"/>
  <c r="B401" i="8"/>
  <c r="B363" i="8"/>
  <c r="B364" i="8"/>
  <c r="B376" i="8"/>
  <c r="B369" i="8"/>
  <c r="B355" i="8"/>
  <c r="B354" i="8"/>
  <c r="B356" i="8"/>
  <c r="B349" i="8"/>
  <c r="B340" i="8"/>
  <c r="B347" i="8"/>
  <c r="B353" i="8"/>
  <c r="B345" i="8"/>
  <c r="B357" i="8"/>
  <c r="B342" i="8"/>
  <c r="B348" i="8"/>
  <c r="B344" i="8"/>
  <c r="B346" i="8"/>
  <c r="B359" i="8"/>
  <c r="B367" i="8"/>
  <c r="B358" i="8"/>
  <c r="B395" i="8"/>
  <c r="B380" i="8"/>
  <c r="B403" i="8"/>
  <c r="B391" i="8"/>
  <c r="B394" i="8"/>
  <c r="B405" i="8"/>
  <c r="B382" i="8"/>
  <c r="B411" i="8"/>
  <c r="B406" i="8"/>
  <c r="B410" i="8"/>
  <c r="B397" i="8"/>
  <c r="B404" i="8"/>
  <c r="B379" i="8"/>
  <c r="B381" i="8"/>
  <c r="B402" i="8"/>
  <c r="B396" i="8"/>
  <c r="B407" i="8"/>
  <c r="B387" i="8"/>
  <c r="B398" i="8"/>
  <c r="B389" i="8"/>
  <c r="B373" i="8"/>
  <c r="B304" i="8"/>
  <c r="B317" i="8"/>
  <c r="B305" i="8"/>
  <c r="B322" i="8"/>
  <c r="B318" i="8"/>
  <c r="M31" i="24" l="1"/>
  <c r="B75" i="38"/>
  <c r="B76" i="38"/>
  <c r="B77" i="38"/>
  <c r="B78" i="38"/>
  <c r="B79" i="38"/>
  <c r="B2" i="38"/>
  <c r="B3" i="38"/>
  <c r="B4" i="38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80" i="38"/>
  <c r="B81" i="38"/>
  <c r="B82" i="38"/>
  <c r="B83" i="38"/>
  <c r="B84" i="38"/>
  <c r="B85" i="38"/>
  <c r="B86" i="38"/>
  <c r="B87" i="38"/>
  <c r="B88" i="38"/>
  <c r="B89" i="38"/>
  <c r="B90" i="38"/>
  <c r="B91" i="38"/>
  <c r="B92" i="38"/>
  <c r="B93" i="38"/>
  <c r="B94" i="38"/>
  <c r="B95" i="38"/>
  <c r="B96" i="38"/>
  <c r="B97" i="38"/>
  <c r="B98" i="38"/>
  <c r="B99" i="38"/>
  <c r="B100" i="38"/>
  <c r="B101" i="38"/>
  <c r="B102" i="38"/>
  <c r="B103" i="38"/>
  <c r="B104" i="38"/>
  <c r="B105" i="38"/>
  <c r="B106" i="38"/>
  <c r="B107" i="38"/>
  <c r="B108" i="38"/>
  <c r="B109" i="38"/>
  <c r="B110" i="38"/>
  <c r="B111" i="38"/>
  <c r="B112" i="38"/>
  <c r="B113" i="38"/>
  <c r="B114" i="38"/>
  <c r="B115" i="38"/>
  <c r="B116" i="38"/>
  <c r="B117" i="38"/>
  <c r="B118" i="38"/>
  <c r="B119" i="38"/>
  <c r="B120" i="38"/>
  <c r="B121" i="38"/>
  <c r="B122" i="38"/>
  <c r="B123" i="38"/>
  <c r="B124" i="38"/>
  <c r="B125" i="38"/>
  <c r="B126" i="38"/>
  <c r="B127" i="38"/>
  <c r="B128" i="38"/>
  <c r="B129" i="38"/>
  <c r="B130" i="38"/>
  <c r="B131" i="38"/>
  <c r="B132" i="38"/>
  <c r="B133" i="38"/>
  <c r="B134" i="38"/>
  <c r="B135" i="38"/>
  <c r="B136" i="38"/>
  <c r="B137" i="38"/>
  <c r="B138" i="38"/>
  <c r="B139" i="38"/>
  <c r="B140" i="38"/>
  <c r="B141" i="38"/>
  <c r="B142" i="38"/>
  <c r="B143" i="38"/>
  <c r="B144" i="38"/>
  <c r="B145" i="38"/>
  <c r="B146" i="38"/>
  <c r="B147" i="38"/>
  <c r="B148" i="38"/>
  <c r="B149" i="38"/>
  <c r="B150" i="38"/>
  <c r="B151" i="38"/>
  <c r="B152" i="38"/>
  <c r="B153" i="38"/>
  <c r="B154" i="38"/>
  <c r="B155" i="38"/>
  <c r="B156" i="38"/>
  <c r="B157" i="38"/>
  <c r="B158" i="38"/>
  <c r="B159" i="38"/>
  <c r="B160" i="38"/>
  <c r="B161" i="38"/>
  <c r="B162" i="38"/>
  <c r="B163" i="38"/>
  <c r="B164" i="38"/>
  <c r="B165" i="38"/>
  <c r="B166" i="38"/>
  <c r="B167" i="38"/>
  <c r="B168" i="38"/>
  <c r="B169" i="38"/>
  <c r="B170" i="38"/>
  <c r="B171" i="38"/>
  <c r="B172" i="38"/>
  <c r="B173" i="38"/>
  <c r="B174" i="38"/>
  <c r="B175" i="38"/>
  <c r="B176" i="38"/>
  <c r="B177" i="38"/>
  <c r="B178" i="38"/>
  <c r="B179" i="38"/>
  <c r="B180" i="38"/>
  <c r="B181" i="38"/>
  <c r="B182" i="38"/>
  <c r="B183" i="38"/>
  <c r="B184" i="38"/>
  <c r="B185" i="38"/>
  <c r="B186" i="38"/>
  <c r="B187" i="38"/>
  <c r="B188" i="38"/>
  <c r="B189" i="38"/>
  <c r="B190" i="38"/>
  <c r="B191" i="38"/>
  <c r="B192" i="38"/>
  <c r="B193" i="38"/>
  <c r="B194" i="38"/>
  <c r="B195" i="38"/>
  <c r="B196" i="38"/>
  <c r="B197" i="38"/>
  <c r="B198" i="38"/>
  <c r="B199" i="38"/>
  <c r="B200" i="38"/>
  <c r="B201" i="38"/>
  <c r="B202" i="38"/>
  <c r="B203" i="38"/>
  <c r="B204" i="38"/>
  <c r="B205" i="38"/>
  <c r="B206" i="38"/>
  <c r="B207" i="38"/>
  <c r="B208" i="38"/>
  <c r="B209" i="38"/>
  <c r="B210" i="38"/>
  <c r="B211" i="38"/>
  <c r="B212" i="38"/>
  <c r="B213" i="38"/>
  <c r="B214" i="38"/>
  <c r="B215" i="38"/>
  <c r="B216" i="38"/>
  <c r="B217" i="38"/>
  <c r="B218" i="38"/>
  <c r="B219" i="38"/>
  <c r="B220" i="38"/>
  <c r="B221" i="38"/>
  <c r="B222" i="38"/>
  <c r="B223" i="38"/>
  <c r="B224" i="38"/>
  <c r="B225" i="38"/>
  <c r="B226" i="38"/>
  <c r="B227" i="38"/>
  <c r="B228" i="38"/>
  <c r="B229" i="38"/>
  <c r="B230" i="38"/>
  <c r="B231" i="38"/>
  <c r="B232" i="38"/>
  <c r="B233" i="38"/>
  <c r="B234" i="38"/>
  <c r="B235" i="38"/>
  <c r="B236" i="38"/>
  <c r="B237" i="38"/>
  <c r="B238" i="38"/>
  <c r="B239" i="38"/>
  <c r="B240" i="38"/>
  <c r="B241" i="38"/>
  <c r="B242" i="38"/>
  <c r="B243" i="38"/>
  <c r="B244" i="38"/>
  <c r="B245" i="38"/>
  <c r="B246" i="38"/>
  <c r="B247" i="38"/>
  <c r="B248" i="38"/>
  <c r="B249" i="38"/>
  <c r="B250" i="38"/>
  <c r="B251" i="38"/>
  <c r="B252" i="38"/>
  <c r="B253" i="38"/>
  <c r="B254" i="38"/>
  <c r="B255" i="38"/>
  <c r="B256" i="38"/>
  <c r="B257" i="38"/>
  <c r="B258" i="38"/>
  <c r="B259" i="38"/>
  <c r="B260" i="38"/>
  <c r="B261" i="38"/>
  <c r="B262" i="38"/>
  <c r="B263" i="38"/>
  <c r="B264" i="38"/>
  <c r="B265" i="38"/>
  <c r="B266" i="38"/>
  <c r="B267" i="38"/>
  <c r="B268" i="38"/>
  <c r="B269" i="38"/>
  <c r="B270" i="38"/>
  <c r="B271" i="38"/>
  <c r="B272" i="38"/>
  <c r="B273" i="38"/>
  <c r="B274" i="38"/>
  <c r="B275" i="38"/>
  <c r="B276" i="38"/>
  <c r="B277" i="38"/>
  <c r="B278" i="38"/>
  <c r="B279" i="38"/>
  <c r="B280" i="38"/>
  <c r="B281" i="38"/>
  <c r="B282" i="38"/>
  <c r="B283" i="38"/>
  <c r="B284" i="38"/>
  <c r="B285" i="38"/>
  <c r="B286" i="38"/>
  <c r="B287" i="38"/>
  <c r="B288" i="38"/>
  <c r="B289" i="38"/>
  <c r="B290" i="38"/>
  <c r="B291" i="38"/>
  <c r="B292" i="38"/>
  <c r="B293" i="38"/>
  <c r="B294" i="38"/>
  <c r="B295" i="38"/>
  <c r="B296" i="38"/>
  <c r="B297" i="38"/>
  <c r="B299" i="38"/>
  <c r="B300" i="38"/>
  <c r="B301" i="38"/>
  <c r="B302" i="38"/>
  <c r="B304" i="38"/>
  <c r="B305" i="38"/>
  <c r="B306" i="38"/>
  <c r="B307" i="38"/>
  <c r="B308" i="38"/>
  <c r="B309" i="38"/>
  <c r="B310" i="38"/>
  <c r="B311" i="38"/>
  <c r="B312" i="38"/>
  <c r="B313" i="38"/>
  <c r="B315" i="38"/>
  <c r="B316" i="38"/>
  <c r="B317" i="38"/>
  <c r="B318" i="38"/>
  <c r="B319" i="38"/>
  <c r="B320" i="38"/>
  <c r="B321" i="38"/>
  <c r="B322" i="38"/>
  <c r="B323" i="38"/>
  <c r="B324" i="38"/>
  <c r="B325" i="38"/>
  <c r="B326" i="38"/>
  <c r="B327" i="38"/>
  <c r="B328" i="38"/>
  <c r="B329" i="38"/>
  <c r="B331" i="38"/>
  <c r="B332" i="38"/>
  <c r="B333" i="38"/>
  <c r="B334" i="38"/>
  <c r="B335" i="38"/>
  <c r="B336" i="38"/>
  <c r="B337" i="38"/>
  <c r="B338" i="38"/>
  <c r="B339" i="38"/>
  <c r="B340" i="38"/>
  <c r="B341" i="38"/>
  <c r="B342" i="38"/>
  <c r="B343" i="38"/>
  <c r="B344" i="38"/>
  <c r="B345" i="38"/>
  <c r="B346" i="38"/>
  <c r="B347" i="38"/>
  <c r="B348" i="38"/>
  <c r="B349" i="38"/>
  <c r="B350" i="38"/>
  <c r="B351" i="38"/>
  <c r="B353" i="38"/>
  <c r="B354" i="38"/>
  <c r="B355" i="38"/>
  <c r="B356" i="38"/>
  <c r="B357" i="38"/>
  <c r="B358" i="38"/>
  <c r="B359" i="38"/>
  <c r="B360" i="38"/>
  <c r="B361" i="38"/>
  <c r="B362" i="38"/>
  <c r="B363" i="38"/>
  <c r="B364" i="38"/>
  <c r="B365" i="38"/>
  <c r="B366" i="38"/>
  <c r="B367" i="38"/>
  <c r="B368" i="38"/>
  <c r="B369" i="38"/>
  <c r="B370" i="38"/>
  <c r="B371" i="38"/>
  <c r="B372" i="38"/>
  <c r="B373" i="38"/>
  <c r="B374" i="38"/>
  <c r="B375" i="38"/>
  <c r="B376" i="38"/>
  <c r="B377" i="38"/>
  <c r="B378" i="38"/>
  <c r="B379" i="38"/>
  <c r="B380" i="38"/>
  <c r="B381" i="38"/>
  <c r="B382" i="38"/>
  <c r="B383" i="38"/>
  <c r="B384" i="38"/>
  <c r="B385" i="38"/>
  <c r="B386" i="38"/>
  <c r="B387" i="38"/>
  <c r="B388" i="38"/>
  <c r="B389" i="38"/>
  <c r="B390" i="38"/>
  <c r="B391" i="38"/>
  <c r="B392" i="38"/>
  <c r="B393" i="38"/>
  <c r="B394" i="38"/>
  <c r="B395" i="38"/>
  <c r="B396" i="38"/>
  <c r="B397" i="38"/>
  <c r="B398" i="38"/>
  <c r="B399" i="38"/>
  <c r="B400" i="38"/>
  <c r="B401" i="38"/>
  <c r="B402" i="38"/>
  <c r="B403" i="38"/>
  <c r="B404" i="38"/>
  <c r="B405" i="38"/>
  <c r="B406" i="38"/>
  <c r="B407" i="38"/>
  <c r="B408" i="38"/>
  <c r="B409" i="38"/>
  <c r="B410" i="38"/>
  <c r="B411" i="38"/>
  <c r="B412" i="38"/>
  <c r="B413" i="38"/>
  <c r="B414" i="38"/>
  <c r="B415" i="38"/>
  <c r="B416" i="38"/>
  <c r="B417" i="38"/>
  <c r="B418" i="38"/>
  <c r="B419" i="38"/>
  <c r="B420" i="38"/>
  <c r="B421" i="38"/>
  <c r="B422" i="38"/>
  <c r="B423" i="38"/>
  <c r="B424" i="38"/>
  <c r="B425" i="38"/>
  <c r="B426" i="38"/>
  <c r="B427" i="38"/>
  <c r="B428" i="38"/>
  <c r="B429" i="38"/>
  <c r="B430" i="38"/>
  <c r="B431" i="38"/>
  <c r="B432" i="38"/>
  <c r="B433" i="38"/>
  <c r="B434" i="38"/>
  <c r="B435" i="38"/>
  <c r="B436" i="38"/>
  <c r="B437" i="38"/>
  <c r="B438" i="38"/>
  <c r="B439" i="38"/>
  <c r="B440" i="38"/>
  <c r="B441" i="38"/>
  <c r="B442" i="38"/>
  <c r="B443" i="38"/>
  <c r="B444" i="38"/>
  <c r="B445" i="38"/>
  <c r="L31" i="24"/>
  <c r="L32" i="24" l="1"/>
  <c r="M32" i="24"/>
  <c r="B461" i="35"/>
  <c r="B460" i="35"/>
  <c r="B459" i="35"/>
  <c r="B458" i="35"/>
  <c r="B457" i="35"/>
  <c r="B456" i="35"/>
  <c r="B455" i="35"/>
  <c r="B454" i="35"/>
  <c r="B453" i="35"/>
  <c r="B452" i="35"/>
  <c r="B451" i="35"/>
  <c r="B450" i="35"/>
  <c r="B449" i="35"/>
  <c r="B448" i="35"/>
  <c r="B447" i="35"/>
  <c r="B446" i="35"/>
  <c r="B445" i="35"/>
  <c r="B444" i="35"/>
  <c r="B443" i="35"/>
  <c r="B442" i="35"/>
  <c r="B441" i="35"/>
  <c r="B440" i="35"/>
  <c r="B439" i="35"/>
  <c r="B438" i="35"/>
  <c r="B437" i="35"/>
  <c r="B436" i="35"/>
  <c r="B435" i="35"/>
  <c r="B434" i="35"/>
  <c r="B433" i="35"/>
  <c r="B432" i="35"/>
  <c r="B431" i="35"/>
  <c r="B430" i="35"/>
  <c r="B429" i="35"/>
  <c r="B428" i="35"/>
  <c r="B427" i="35"/>
  <c r="B426" i="35"/>
  <c r="B425" i="35"/>
  <c r="B424" i="35"/>
  <c r="B423" i="35"/>
  <c r="B422" i="35"/>
  <c r="B421" i="35"/>
  <c r="B420" i="35"/>
  <c r="B419" i="35"/>
  <c r="B418" i="35"/>
  <c r="B417" i="35"/>
  <c r="B416" i="35"/>
  <c r="B415" i="35"/>
  <c r="B414" i="35"/>
  <c r="B413" i="35"/>
  <c r="B412" i="35"/>
  <c r="B411" i="35"/>
  <c r="B410" i="35"/>
  <c r="B409" i="35"/>
  <c r="B408" i="35"/>
  <c r="B407" i="35"/>
  <c r="B406" i="35"/>
  <c r="B405" i="35"/>
  <c r="B404" i="35"/>
  <c r="B403" i="35"/>
  <c r="B402" i="35"/>
  <c r="B401" i="35"/>
  <c r="B400" i="35"/>
  <c r="B399" i="35"/>
  <c r="B398" i="35"/>
  <c r="B397" i="35"/>
  <c r="B396" i="35"/>
  <c r="B395" i="35"/>
  <c r="B394" i="35"/>
  <c r="B393" i="35"/>
  <c r="B392" i="35"/>
  <c r="B391" i="35"/>
  <c r="B390" i="35"/>
  <c r="B389" i="35"/>
  <c r="B388" i="35"/>
  <c r="B387" i="35"/>
  <c r="B386" i="35"/>
  <c r="B385" i="35"/>
  <c r="B384" i="35"/>
  <c r="B383" i="35"/>
  <c r="B382" i="35"/>
  <c r="B381" i="35"/>
  <c r="B380" i="35"/>
  <c r="B379" i="35"/>
  <c r="B378" i="35"/>
  <c r="B377" i="35"/>
  <c r="B376" i="35"/>
  <c r="B375" i="35"/>
  <c r="B374" i="35"/>
  <c r="B373" i="35"/>
  <c r="B372" i="35"/>
  <c r="B371" i="35"/>
  <c r="B370" i="35"/>
  <c r="B369" i="35"/>
  <c r="B368" i="35"/>
  <c r="B367" i="35"/>
  <c r="B366" i="35"/>
  <c r="B364" i="35"/>
  <c r="B363" i="35"/>
  <c r="B362" i="35"/>
  <c r="B361" i="35"/>
  <c r="B360" i="35"/>
  <c r="B359" i="35"/>
  <c r="B358" i="35"/>
  <c r="B357" i="35"/>
  <c r="B356" i="35"/>
  <c r="B355" i="35"/>
  <c r="B354" i="35"/>
  <c r="B353" i="35"/>
  <c r="B352" i="35"/>
  <c r="B351" i="35"/>
  <c r="B350" i="35"/>
  <c r="B349" i="35"/>
  <c r="B348" i="35"/>
  <c r="B347" i="35"/>
  <c r="B346" i="35"/>
  <c r="B345" i="35"/>
  <c r="B344" i="35"/>
  <c r="B343" i="35"/>
  <c r="B342" i="35"/>
  <c r="B341" i="35"/>
  <c r="B340" i="35"/>
  <c r="B339" i="35"/>
  <c r="B338" i="35"/>
  <c r="B337" i="35"/>
  <c r="B336" i="35"/>
  <c r="B335" i="35"/>
  <c r="B334" i="35"/>
  <c r="B333" i="35"/>
  <c r="B332" i="35"/>
  <c r="B331" i="35"/>
  <c r="B330" i="35"/>
  <c r="B329" i="35"/>
  <c r="B328" i="35"/>
  <c r="B327" i="35"/>
  <c r="B326" i="35"/>
  <c r="B325" i="35"/>
  <c r="B324" i="35"/>
  <c r="B323" i="35"/>
  <c r="B322" i="35"/>
  <c r="B321" i="35"/>
  <c r="B320" i="35"/>
  <c r="B319" i="35"/>
  <c r="B317" i="35"/>
  <c r="B316" i="35"/>
  <c r="B315" i="35"/>
  <c r="B314" i="35"/>
  <c r="B313" i="35"/>
  <c r="B312" i="35"/>
  <c r="B311" i="35"/>
  <c r="B310" i="35"/>
  <c r="B309" i="35"/>
  <c r="B308" i="35"/>
  <c r="B307" i="35"/>
  <c r="B306" i="35"/>
  <c r="B305" i="35"/>
  <c r="B303" i="35"/>
  <c r="B302" i="35"/>
  <c r="B301" i="35"/>
  <c r="B300" i="35"/>
  <c r="B299" i="35"/>
  <c r="B298" i="35"/>
  <c r="B297" i="35"/>
  <c r="B296" i="35"/>
  <c r="B295" i="35"/>
  <c r="B294" i="35"/>
  <c r="B293" i="35"/>
  <c r="B292" i="35"/>
  <c r="B291" i="35"/>
  <c r="B290" i="35"/>
  <c r="B289" i="35"/>
  <c r="B288" i="35"/>
  <c r="B287" i="35"/>
  <c r="B286" i="35"/>
  <c r="B285" i="35"/>
  <c r="B284" i="35"/>
  <c r="B283" i="35"/>
  <c r="B282" i="35"/>
  <c r="B281" i="35"/>
  <c r="B280" i="35"/>
  <c r="B279" i="35"/>
  <c r="B278" i="35"/>
  <c r="B277" i="35"/>
  <c r="B276" i="35"/>
  <c r="B275" i="35"/>
  <c r="B274" i="35"/>
  <c r="B273" i="35"/>
  <c r="B272" i="35"/>
  <c r="B271" i="35"/>
  <c r="B270" i="35"/>
  <c r="B269" i="35"/>
  <c r="B268" i="35"/>
  <c r="B267" i="35"/>
  <c r="B266" i="35"/>
  <c r="B265" i="35"/>
  <c r="B264" i="35"/>
  <c r="B263" i="35"/>
  <c r="B262" i="35"/>
  <c r="B261" i="35"/>
  <c r="B260" i="35"/>
  <c r="B259" i="35"/>
  <c r="B258" i="35"/>
  <c r="B257" i="35"/>
  <c r="B256" i="35"/>
  <c r="B255" i="35"/>
  <c r="B254" i="35"/>
  <c r="B253" i="35"/>
  <c r="B252" i="35"/>
  <c r="B251" i="35"/>
  <c r="B250" i="35"/>
  <c r="B249" i="35"/>
  <c r="B248" i="35"/>
  <c r="B247" i="35"/>
  <c r="B246" i="35"/>
  <c r="B245" i="35"/>
  <c r="B244" i="35"/>
  <c r="B243" i="35"/>
  <c r="B242" i="35"/>
  <c r="B241" i="35"/>
  <c r="B240" i="35"/>
  <c r="B239" i="35"/>
  <c r="B238" i="35"/>
  <c r="B236" i="35"/>
  <c r="B235" i="35"/>
  <c r="B234" i="35"/>
  <c r="B233" i="35"/>
  <c r="B232" i="35"/>
  <c r="B231" i="35"/>
  <c r="B230" i="35"/>
  <c r="B229" i="35"/>
  <c r="O9" i="30" l="1"/>
  <c r="B9" i="30"/>
  <c r="O11" i="30"/>
  <c r="B11" i="30"/>
  <c r="O6" i="30"/>
  <c r="B6" i="30"/>
  <c r="O10" i="30"/>
  <c r="B10" i="30"/>
  <c r="O8" i="30"/>
  <c r="B8" i="30"/>
  <c r="O7" i="30"/>
  <c r="B7" i="30"/>
  <c r="O5" i="30"/>
  <c r="B5" i="30"/>
  <c r="O4" i="30"/>
  <c r="B4" i="30"/>
</calcChain>
</file>

<file path=xl/sharedStrings.xml><?xml version="1.0" encoding="utf-8"?>
<sst xmlns="http://schemas.openxmlformats.org/spreadsheetml/2006/main" count="49750" uniqueCount="2736">
  <si>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</si>
  <si>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</si>
  <si>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</si>
  <si>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</si>
  <si>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</si>
  <si>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</si>
  <si>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</si>
  <si>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</si>
  <si>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</si>
  <si>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</si>
  <si>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</si>
  <si>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</si>
  <si>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</si>
  <si>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</si>
  <si>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</si>
  <si>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</si>
  <si>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</si>
  <si>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</si>
  <si>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</si>
  <si>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</si>
  <si>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</si>
  <si>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</si>
  <si>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</si>
  <si>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</si>
  <si>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moc06031</t>
  </si>
  <si>
    <t>พณ 0603-61-0001</t>
  </si>
  <si>
    <t>3. การประชุมเจรจาด้านการค้าบริการภายใต้กรอบอาเซียน</t>
  </si>
  <si>
    <t>การต่างประเทศ</t>
  </si>
  <si>
    <t>ด้านความมั่นคง</t>
  </si>
  <si>
    <t>ด้านเศรษฐกิจ</t>
  </si>
  <si>
    <t>020201</t>
  </si>
  <si>
    <t>1.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</t>
  </si>
  <si>
    <t>19 กันยายน 2562 เวลา 16:26</t>
  </si>
  <si>
    <t>อนุมัติแล้ว</t>
  </si>
  <si>
    <t>ตุลาคม 2560</t>
  </si>
  <si>
    <t>กันยายน 2562</t>
  </si>
  <si>
    <t>สำนักการค้าบริการและการลงทุน</t>
  </si>
  <si>
    <t>กรมเจรจาการค้าระหว่างประเทศ</t>
  </si>
  <si>
    <t>กระทรวงพาณิชย์</t>
  </si>
  <si>
    <t>moc06061</t>
  </si>
  <si>
    <t>พณ 0606-61-0002</t>
  </si>
  <si>
    <t>15. การประชุมคณะกรรมการเจรจาจัดทำความตกลงหุ้นส่วนทางเศรษฐกิจระดับภูมิภาค (Regional Comprehensive Economic Partnership : RCEP)</t>
  </si>
  <si>
    <t>20 กันยายน 2562 เวลา 10:10</t>
  </si>
  <si>
    <t>สำนักประชาคมเศรษฐกิจอาเซียน</t>
  </si>
  <si>
    <t>ตุลาคม 2561</t>
  </si>
  <si>
    <t>กองการต่างประเทศ</t>
  </si>
  <si>
    <t>energy05021</t>
  </si>
  <si>
    <t>พน 0502-62-0012</t>
  </si>
  <si>
    <t>โครงการเพิ่มประสิทธิภาพการดำเนินความร่วมมือกับต่างประเทศประจำปีงบประมาณ 2562</t>
  </si>
  <si>
    <t>ด้านการสร้างความสามารถในการแข่งขัน</t>
  </si>
  <si>
    <t>25 พฤศจิกายน 2562 เวลา 15:25</t>
  </si>
  <si>
    <t>มกราคม 2562</t>
  </si>
  <si>
    <t>กองแผนงาน</t>
  </si>
  <si>
    <t>กรมพัฒนาพลังงานทดแทนและอนุรักษ์พลังงาน</t>
  </si>
  <si>
    <t>กระทรวงพลังงาน</t>
  </si>
  <si>
    <t>พน 0502-62-0013</t>
  </si>
  <si>
    <t>โครงการส่งเสริมความร่วมมือด้านพลังงานทดแทนและอนุรักษ์พลังงานในระดับอนุภูมิภาคและภูมิภาค</t>
  </si>
  <si>
    <t>25 พฤศจิกายน 2562 เวลา 14:11</t>
  </si>
  <si>
    <t>มีนาคม 2562</t>
  </si>
  <si>
    <t>พฤษภาคม 2563</t>
  </si>
  <si>
    <t>พน 0502-62-0016</t>
  </si>
  <si>
    <t>โครงการค่าใช้จ่ายในการสนับสนุนการดำเนินงานด้านความร่วมมือกับต่างประเทศ ตามแผน AEDP และ EEP</t>
  </si>
  <si>
    <t>ด้านการสร้างการเติบโตบนคุณภาพชีวิตที่เป็นมิตรต่อสิ่งแวดล้อม</t>
  </si>
  <si>
    <t>9 พฤศจิกายน 2563 เวลา 11:19</t>
  </si>
  <si>
    <t>ธันวาคม 2561</t>
  </si>
  <si>
    <t>มีนาคม 2564</t>
  </si>
  <si>
    <t>พน 0502-62-0017</t>
  </si>
  <si>
    <t>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</t>
  </si>
  <si>
    <t>25 พฤศจิกายน 2562 เวลา 16:34</t>
  </si>
  <si>
    <t>ตุลาคม 2562</t>
  </si>
  <si>
    <t>กันยายน 2565</t>
  </si>
  <si>
    <t>moac12101</t>
  </si>
  <si>
    <t>กษ 1210-62-0002</t>
  </si>
  <si>
    <t>การเดินทางไปราชการต่างประเทศ</t>
  </si>
  <si>
    <t>14 ตุลาคม 2562 เวลา 20:48</t>
  </si>
  <si>
    <t>สำนักวิชาการและแผน</t>
  </si>
  <si>
    <t>สำนักงานปฏิรูปที่ดินเพื่อเกษตรกรรม</t>
  </si>
  <si>
    <t>กระทรวงเกษตรและสหกรณ์</t>
  </si>
  <si>
    <t>industry08061</t>
  </si>
  <si>
    <t>กองเศรษฐกิจอุตสาหกรรมระหว่างประเทศ</t>
  </si>
  <si>
    <t>สำนักงานเศรษฐกิจอุตสาหกรรม</t>
  </si>
  <si>
    <t>กระทรวงอุตสาหกรรม</t>
  </si>
  <si>
    <t>ธันวาคม 2562</t>
  </si>
  <si>
    <t>กระทรวงการคลัง</t>
  </si>
  <si>
    <t>mof10101</t>
  </si>
  <si>
    <t>กค 1010-62-0001</t>
  </si>
  <si>
    <t>การเตรียมความพร้อมในการเปิดเสรีการค้าสินค้าและการเปิดเสรีการค้าบริการด้านการเงินของประเทศไทย</t>
  </si>
  <si>
    <t>6 กันยายน 2562 เวลา 13:32</t>
  </si>
  <si>
    <t>สำนักนโยบายเศรษฐกิจระหว่างประเทศ</t>
  </si>
  <si>
    <t>สำนักงานเศรษฐกิจการคลัง</t>
  </si>
  <si>
    <t>กค 1010-62-0002</t>
  </si>
  <si>
    <t>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</t>
  </si>
  <si>
    <t>1 กันยายน 2562 เวลา 12:47</t>
  </si>
  <si>
    <t>กันยายน 2563</t>
  </si>
  <si>
    <t>moc06091</t>
  </si>
  <si>
    <t>พณ 0609-62-0002</t>
  </si>
  <si>
    <t>10. การประชุมเจรจาภายใต้กรอบ FTA ไทย-ชิลี</t>
  </si>
  <si>
    <t>19 กันยายน 2562 เวลา 18:33</t>
  </si>
  <si>
    <t>มิถุนายน 2562</t>
  </si>
  <si>
    <t>สำนักอเมริกา แปซิฟิกและองค์การระหว่างประเทศ</t>
  </si>
  <si>
    <t>พณ 0609-62-0005</t>
  </si>
  <si>
    <t>17. การประชุมเจรจาภายใต้กรอบเอเปค</t>
  </si>
  <si>
    <t>19 กันยายน 2562 เวลา 18:37</t>
  </si>
  <si>
    <t>พฤศจิกายน 2561</t>
  </si>
  <si>
    <t>พณ 0609-62-0006</t>
  </si>
  <si>
    <t>21. การประชุมภายใต้องค์กรระหว่างประเทศและกลุ่มเศรษฐกิจ</t>
  </si>
  <si>
    <t>19 กันยายน 2562 เวลา 18:38</t>
  </si>
  <si>
    <t>เมษายน 2562</t>
  </si>
  <si>
    <t>พณ 0609-62-0007</t>
  </si>
  <si>
    <t>16. การประชุมเจรจาภายใต้กรอบ CPTPP</t>
  </si>
  <si>
    <t>20 กันยายน 2562 เวลา 10:05</t>
  </si>
  <si>
    <t>พณ 0609-62-0009</t>
  </si>
  <si>
    <t>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</t>
  </si>
  <si>
    <t>15 ตุลาคม 2562 เวลา 13:42</t>
  </si>
  <si>
    <t>สิงหาคม 2562</t>
  </si>
  <si>
    <t>พณ 0603-62-0001</t>
  </si>
  <si>
    <t>4. การประชุมเจรจาด้านการลงทุนภายใต้กรอบอาเซียน</t>
  </si>
  <si>
    <t>19 พฤษภาคม 2563 เวลา 16:46</t>
  </si>
  <si>
    <t>moc06041</t>
  </si>
  <si>
    <t>พณ 0604-62-0001</t>
  </si>
  <si>
    <t>7. การประชุมเจรจาภายใต้กรอบ FTA อาเซียน-จีน</t>
  </si>
  <si>
    <t>19 กันยายน 2562 เวลา 14:51</t>
  </si>
  <si>
    <t>พฤษภาคม 2562</t>
  </si>
  <si>
    <t>สำนักเอเชีย แอฟริกาและตะวันออกกลาง</t>
  </si>
  <si>
    <t>พณ 0604-62-0002</t>
  </si>
  <si>
    <t>การประชุมคณะกรรมการร่วมกำกับการดำเนินงานภายใต้ความตกลงอาเซียน-ฮ่องกง</t>
  </si>
  <si>
    <t>16 ตุลาคม 2562 เวลา 10:36</t>
  </si>
  <si>
    <t>พณ 0604-62-0003</t>
  </si>
  <si>
    <t>8. การประชุมเจรจาภายใต้กรอบ FTA อาเซียน-สาธารณรัฐเกาหลี</t>
  </si>
  <si>
    <t>19 กันยายน 2562 เวลา 15:38</t>
  </si>
  <si>
    <t>กุมภาพันธ์ 2562</t>
  </si>
  <si>
    <t>พณ 0604-62-0004</t>
  </si>
  <si>
    <t>11. การประชุมเจรจาภายใต้กรอบ FTA ไทย-ตุรกี</t>
  </si>
  <si>
    <t>13 ธันวาคม 2562 เวลา 12:09</t>
  </si>
  <si>
    <t>พณ 0604-62-0006</t>
  </si>
  <si>
    <t>9. การประชุมเจรจาภายใต้กรอบ FTA ไทย-ญี่ปุ่น</t>
  </si>
  <si>
    <t>19 กันยายน 2562 เวลา 15:50</t>
  </si>
  <si>
    <t>พณ 0604-62-0008</t>
  </si>
  <si>
    <t>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</si>
  <si>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19 กันยายน 2562 เวลา 17:18</t>
  </si>
  <si>
    <t>moc06021</t>
  </si>
  <si>
    <t>พณ 0602-62-0001</t>
  </si>
  <si>
    <t>19. การประชุมเจรจาด้านการค้าสินค้าภายใต้กรอบ WTO</t>
  </si>
  <si>
    <t>19 กันยายน 2562 เวลา 18:14</t>
  </si>
  <si>
    <t>3,041,922.5</t>
  </si>
  <si>
    <t>สำนักการค้าสินค้า</t>
  </si>
  <si>
    <t>พณ 0602-62-0002</t>
  </si>
  <si>
    <t>20. การประชุมร่วมกับสหภาพยุโรปในประเด็น Brexit</t>
  </si>
  <si>
    <t>19 กันยายน 2562 เวลา 18:47</t>
  </si>
  <si>
    <t>พณ 0609-62-0010</t>
  </si>
  <si>
    <t>6. การประชุมเจรจาภายใต้กรอบ FTA อาเซียน-ออสเตรเลีย-นิวซีแลนด์</t>
  </si>
  <si>
    <t>19 กันยายน 2562 เวลา 18:31</t>
  </si>
  <si>
    <t>พณ 0602-62-0003</t>
  </si>
  <si>
    <t>14. การประชุมเจรจาด้านการค้าสินค้าภายใต้กรอบ FTA (รอบพิเศษ)</t>
  </si>
  <si>
    <t>19 กันยายน 2562 เวลา 18:15</t>
  </si>
  <si>
    <t>พณ 0606-62-0001</t>
  </si>
  <si>
    <t>1. การประชุมความร่วมมือและดำเนินงานภายใต้กรอบอาเซียน</t>
  </si>
  <si>
    <t>28 พฤศจิกายน 2562 เวลา 14:06</t>
  </si>
  <si>
    <t>พณ 0602-62-0004</t>
  </si>
  <si>
    <t>2. การประชุมเจรจาด้านการค้าสินค้าภายใต้กรอบอาเซียน</t>
  </si>
  <si>
    <t>19 กันยายน 2562 เวลา 18:12</t>
  </si>
  <si>
    <t>2,708,104.4</t>
  </si>
  <si>
    <t>พณ 0606-62-0002</t>
  </si>
  <si>
    <t>5. การเป็นเจ้าภาพการประชุมอาเซียนเนื่องในวาระการเป็น ประธานอาเซียนของไทย ปี 2562</t>
  </si>
  <si>
    <t>19 กันยายน 2562 เวลา 17:01</t>
  </si>
  <si>
    <t>moc07031</t>
  </si>
  <si>
    <t>พณ 0703-62-0001</t>
  </si>
  <si>
    <t>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</si>
  <si>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กันยายน 2562 เวลา 18:37</t>
  </si>
  <si>
    <t>สำนักส่งเสริมการพัฒนาทรัพย์สินทางปัญญา</t>
  </si>
  <si>
    <t>กรมทรัพย์สินทางปัญญา</t>
  </si>
  <si>
    <t>moc06101</t>
  </si>
  <si>
    <t>พณ 0610-62-0001</t>
  </si>
  <si>
    <t>12. การพิจารณาจัดทำความตกลง FTA ไทย-สหภาพยุโรป</t>
  </si>
  <si>
    <t>27 พฤศจิกายน 2562 เวลา 14:09</t>
  </si>
  <si>
    <t>พฤศจิกายน 2562</t>
  </si>
  <si>
    <t>สำนักยุโรป</t>
  </si>
  <si>
    <t>พณ 0610-62-0002</t>
  </si>
  <si>
    <t>23. การสร้างความสัมพันธ์ทางการค้ากับประเทศภูมิภาคยุโรปและ CIS</t>
  </si>
  <si>
    <t>20 กันยายน 2562 เวลา 10:18</t>
  </si>
  <si>
    <t>พณ 0603-62-0002</t>
  </si>
  <si>
    <t>18.  การประชุมพาณิชย์อิเล็กทรอนิกส์ภายใน WTO และเวทีระหว่างประเทศที่เกี่ยวข้อง</t>
  </si>
  <si>
    <t>19 พฤษภาคม 2563 เวลา 16:49</t>
  </si>
  <si>
    <t>moc11031</t>
  </si>
  <si>
    <t>โครงการหุ้นส่วนยุทธศาสตร์เพื่อพัฒนาตลาดต่างประเทศและเศรษฐกิจภูมิภาคใน CLMVT</t>
  </si>
  <si>
    <t>กองนโยบายและยุทธศาสตร์การค้าสินค้าอุตสาหกรรมและธุรกิจบริการ</t>
  </si>
  <si>
    <t>สำนักงานนโยบายและยุทธศาสตร์การค้า</t>
  </si>
  <si>
    <t>mol04911</t>
  </si>
  <si>
    <t>รง 0491-63-0001</t>
  </si>
  <si>
    <t>โครงการความร่วมมือระหว่างประเทศด้านการพัฒนาทรัพยากรมนุษย์</t>
  </si>
  <si>
    <t>21 เมษายน 2563 เวลา 14:07</t>
  </si>
  <si>
    <t>กองวิเทศสัมพันธ์</t>
  </si>
  <si>
    <t>กรมพัฒนาฝีมือแรงงาน</t>
  </si>
  <si>
    <t>กระทรวงแรงงาน</t>
  </si>
  <si>
    <t>รง 0491-63-0002</t>
  </si>
  <si>
    <t>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</t>
  </si>
  <si>
    <t>7 เมษายน 2563 เวลา 9:59</t>
  </si>
  <si>
    <t>ด้านการพัฒนาและเสริมสร้างศักยภาพทรัพยากรมนุษย์</t>
  </si>
  <si>
    <t>กระทรวงการอุดมศึกษา วิทยาศาสตร์ วิจัยและนวัตกรรม</t>
  </si>
  <si>
    <t>mfa02061</t>
  </si>
  <si>
    <t>กต 0206-63-0004</t>
  </si>
  <si>
    <t>การเดินทางเพื่อสำรวจเส้นทาง Coastal Shipping</t>
  </si>
  <si>
    <t>29 ธันวาคม 2562 เวลา 21:22</t>
  </si>
  <si>
    <t>สำนักงานปลัดกระทรวงการต่างประเทศ</t>
  </si>
  <si>
    <t>กระทรวงการต่างประเทศ</t>
  </si>
  <si>
    <t>กต 0206-63-0005</t>
  </si>
  <si>
    <t>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</t>
  </si>
  <si>
    <t>29 ธันวาคม 2562 เวลา 21:40</t>
  </si>
  <si>
    <t>พณ 0609-63-0002</t>
  </si>
  <si>
    <t>28. การประชุม/เจรจาการเข้าร่วมความตกลง CPTPP</t>
  </si>
  <si>
    <t>14 พฤษภาคม 2563 เวลา 17:18</t>
  </si>
  <si>
    <t>พณ 0609-63-0003</t>
  </si>
  <si>
    <t>40. การสร้างความสัมพันธ์ทางการค้ากับประเทศคู่ค้าในภูมิภาคอเมริกาและแปซิฟิก</t>
  </si>
  <si>
    <t>1 มิถุนายน 2563 เวลา 13:30</t>
  </si>
  <si>
    <t>พณ 0603-63-0001</t>
  </si>
  <si>
    <t>26 พฤษภาคม 2563 เวลา 18:13</t>
  </si>
  <si>
    <t>พณ 0603-63-0002</t>
  </si>
  <si>
    <t>5. การประชุมพาณิชย์อิเล็กทรอนิกส์ในอาเซียน</t>
  </si>
  <si>
    <t>19 พฤษภาคม 2563 เวลา 16:18</t>
  </si>
  <si>
    <t>พณ 0603-63-0003</t>
  </si>
  <si>
    <t>30. การประชุมเจรจาด้านการค้าบริการและการลงทุนภายใต้กรอบ FTA (รอบพิเศษ)</t>
  </si>
  <si>
    <t>19 พฤษภาคม 2563 เวลา 16:38</t>
  </si>
  <si>
    <t>พณ 0603-63-0004</t>
  </si>
  <si>
    <t>34. การประชุมเจรจาด้านการค้าบริการภายใต้กรอบ WTO</t>
  </si>
  <si>
    <t>19 พฤษภาคม 2563 เวลา 16:23</t>
  </si>
  <si>
    <t>พณ 0604-63-0001</t>
  </si>
  <si>
    <t>21. การประชุมเจรจาภายใต้กรอบ FTA ไทย-ตุรกี</t>
  </si>
  <si>
    <t>23 มิถุนายน 2563 เวลา 16:37</t>
  </si>
  <si>
    <t>พณ 0604-63-0002</t>
  </si>
  <si>
    <t>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</si>
  <si>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23 มิถุนายน 2563 เวลา 16:34</t>
  </si>
  <si>
    <t>พณ 0603-63-0006</t>
  </si>
  <si>
    <t>36. การประชุมพาณิชย์อิเล็กทรอนิกส์ภายใต้กรอบ WTO</t>
  </si>
  <si>
    <t>19 พฤษภาคม 2563 เวลา 16:16</t>
  </si>
  <si>
    <t>พณ 0606-63-0006</t>
  </si>
  <si>
    <t>6. การประชุมเจรจาระงับข้อพิพาททางการค้าภายใต้กรอบอาเซียน</t>
  </si>
  <si>
    <t>19 พฤษภาคม 2563 เวลา 15:12</t>
  </si>
  <si>
    <t>เมษายน 2563</t>
  </si>
  <si>
    <t>มิถุนายน 2563</t>
  </si>
  <si>
    <t>พณ 0606-63-0007</t>
  </si>
  <si>
    <t>19 พฤษภาคม 2563 เวลา 15:26</t>
  </si>
  <si>
    <t>พณ 0604-63-0005</t>
  </si>
  <si>
    <t>42. การสร้างความสัมพันธ์ทางการค้ากับประเทศคู่ค้าในภูมิภาคแอฟริกา</t>
  </si>
  <si>
    <t>19 พฤษภาคม 2563 เวลา 9:47</t>
  </si>
  <si>
    <t>พณ 0606-63-0008</t>
  </si>
  <si>
    <t>7. การเป็นเจ้าภาพการประชุมอาเซียน เนื่องในวาระการเป็นประธานอาเซียนของไทย ปี 2562</t>
  </si>
  <si>
    <t>3 ธันวาคม 2562 เวลา 13:42</t>
  </si>
  <si>
    <t>พณ 0606-63-0009</t>
  </si>
  <si>
    <t>8. การประชุมเจรจาความตกลงหุ้นส่วนทางเศรษฐกิจระดับภูมิภาค (RCEP)</t>
  </si>
  <si>
    <t>20 พฤษภาคม 2563 เวลา 15:29</t>
  </si>
  <si>
    <t>พณ 0609-63-0004</t>
  </si>
  <si>
    <t>17. การประชุมเจรจาภายใต้กรอบ FTA ไทย-นิวซีแลนด์</t>
  </si>
  <si>
    <t>12 ธันวาคม 2562 เวลา 9:56</t>
  </si>
  <si>
    <t>พณ 0603-63-0008</t>
  </si>
  <si>
    <t>19 พฤษภาคม 2563 เวลา 16:30</t>
  </si>
  <si>
    <t>พณ 0609-63-0005</t>
  </si>
  <si>
    <t>31. การประชุมเจรจาภายใต้กรอบเอเปค</t>
  </si>
  <si>
    <t>2 ธันวาคม 2563 เวลา 11:37</t>
  </si>
  <si>
    <t>พณ 0603-63-0009</t>
  </si>
  <si>
    <t>35. การประชุมด้านการลงทุนภายใต้กรอบ WTO</t>
  </si>
  <si>
    <t>19 พฤษภาคม 2563 เวลา 16:31</t>
  </si>
  <si>
    <t>พณ 0606-63-0011</t>
  </si>
  <si>
    <t>38. การสร้างความสัมพันธ์ทางการค้ากับประเทศในภูมิภาคเอเชียตะวันออกเฉียงใต้</t>
  </si>
  <si>
    <t>20 พฤษภาคม 2563 เวลา 15:24</t>
  </si>
  <si>
    <t>พณ 0602-63-0001</t>
  </si>
  <si>
    <t>26 พฤษภาคม 2563 เวลา 14:00</t>
  </si>
  <si>
    <t>พณ 0610-63-0001</t>
  </si>
  <si>
    <t>14. การประชุมเจรจาภายใต้กรอบ FTA อาเซียน-สหภาพยุโรป</t>
  </si>
  <si>
    <t>25 พฤษภาคม 2563 เวลา 16:49</t>
  </si>
  <si>
    <t>พณ 0610-63-0002</t>
  </si>
  <si>
    <t>24. การประชุมเจรจาภายใต้กรอบ FTA ไทย-สหภาพยุโรป</t>
  </si>
  <si>
    <t>25 พฤษภาคม 2563 เวลา 16:48</t>
  </si>
  <si>
    <t>พณ 0610-63-0003</t>
  </si>
  <si>
    <t>25. การประชุมเจรจาภายใต้กรอบ FTA ไทย-สมาคมการค้าเสรีแห่งยุโรป (EFTA)</t>
  </si>
  <si>
    <t>25 พฤษภาคม 2563 เวลา 16:45</t>
  </si>
  <si>
    <t>สิงหาคม 2563</t>
  </si>
  <si>
    <t>พณ 0609-63-0007</t>
  </si>
  <si>
    <t>19. การประชุมเจรจาภายใต้กรอบ FTA ไทย-ชิลี</t>
  </si>
  <si>
    <t>25 พฤษภาคม 2563 เวลา 15:22</t>
  </si>
  <si>
    <t>มีนาคม 2563</t>
  </si>
  <si>
    <t>พณ 0610-63-0004</t>
  </si>
  <si>
    <t>37. การประชุมเจรจาระงับข้อพิพาททางการค้าภายใต้กรอบ WTO</t>
  </si>
  <si>
    <t>25 พฤษภาคม 2563 เวลา 16:52</t>
  </si>
  <si>
    <t>พณ 0610-63-0005</t>
  </si>
  <si>
    <t>41. การสร้างความสัมพันธ์ทางการค้ากับประเทศคู่ค้าในภูมิภาคยุโรปและ CIS</t>
  </si>
  <si>
    <t>25 พฤษภาคม 2563 เวลา 16:10</t>
  </si>
  <si>
    <t>พณ 0609-63-0008</t>
  </si>
  <si>
    <t>13. การประชุมเจรจาภายใต้กรอบ FTA อาเซียน-ออสเตรเลีย-นิวซีแลนด์</t>
  </si>
  <si>
    <t>25 พฤษภาคม 2563 เวลา 15:25</t>
  </si>
  <si>
    <t>พณ 0610-63-0006</t>
  </si>
  <si>
    <t>43. การประชุมในประเด็นเจรจาใหม่ๆ ที่เกี่ยวข้องกับการค้า อาทิ สิ่งแวดล้อม การจัดซื้อจัดจ้างโดยรัฐ</t>
  </si>
  <si>
    <t>25 พฤษภาคม 2563 เวลา 17:00</t>
  </si>
  <si>
    <t>พณ 0610-63-0007</t>
  </si>
  <si>
    <t>26. การประชุมคณะทำงานร่วมด้านการทบทวนนโยบายการค้าไทย-สหราชอาณาจักร</t>
  </si>
  <si>
    <t>25 พฤษภาคม 2563 เวลา 16:42</t>
  </si>
  <si>
    <t>พณ 0609-63-0009</t>
  </si>
  <si>
    <t>18.การประชุมเจรจาภายใต้กรอบ FTA ไทย-เปรู</t>
  </si>
  <si>
    <t>26 พฤษภาคม 2563 เวลา 17:01</t>
  </si>
  <si>
    <t>พณ 0609-63-0010</t>
  </si>
  <si>
    <t>32. การประชุมเจรจาภายใต้กรอบ WTO ระดับรัฐมนตรี และภายใต้กรอบคณะมนตรี</t>
  </si>
  <si>
    <t>7 ตุลาคม 2563 เวลา 15:32</t>
  </si>
  <si>
    <t>พณ 0604-63-0006</t>
  </si>
  <si>
    <t>12. การประชุมเจรจาภายใต้กรอบ FTA อาเซียน-ญี่ปุ่น</t>
  </si>
  <si>
    <t>23 มิถุนายน 2563 เวลา 16:29</t>
  </si>
  <si>
    <t>พณ 0604-63-0007</t>
  </si>
  <si>
    <t>20. การประชุมเจรจาภายใต้กรอบ FTA ไทย - ปากีสถาน</t>
  </si>
  <si>
    <t>19 พฤษภาคม 2563 เวลา 16:29</t>
  </si>
  <si>
    <t>พณ 0604-63-0008</t>
  </si>
  <si>
    <t>22. การประชุมเจรจาภายใต้กรอบ FTA ไทย - ศรีลังกา</t>
  </si>
  <si>
    <t>พณ 0604-63-0009</t>
  </si>
  <si>
    <t>23. การประชุมเจรจาภายใต้กรอบ FTA ไทย - บังกลาเทศ</t>
  </si>
  <si>
    <t>23 มิถุนายน 2563 เวลา 16:39</t>
  </si>
  <si>
    <t>พณ 0604-63-0010</t>
  </si>
  <si>
    <t>15. การประชุมเจรจาภายใต้กรอบ FTA ไทย-ญี่ปุ่น</t>
  </si>
  <si>
    <t>23 มิถุนายน 2563 เวลา 16:35</t>
  </si>
  <si>
    <t>พณ 0604-63-0011</t>
  </si>
  <si>
    <t>27. การประชุมเจรจาภายใต้กรอบ BIMSTEC FTA</t>
  </si>
  <si>
    <t>23 มิถุนายน 2563 เวลา 16:41</t>
  </si>
  <si>
    <t>พณ 0604-63-0013</t>
  </si>
  <si>
    <t>9. การประชุมเจรจาภายใต้กรอบ FTA อาเซียน-จีน</t>
  </si>
  <si>
    <t>19 พฤษภาคม 2563 เวลา 16:36</t>
  </si>
  <si>
    <t>พณ 0604-63-0014</t>
  </si>
  <si>
    <t>10. การประชุุมเจรจาภายใต้กรอบ FTA อาเซีียน-สาธารณรััฐเกาหลีี</t>
  </si>
  <si>
    <t>20 พฤษภาคม 2563 เวลา 10:38</t>
  </si>
  <si>
    <t>กุมภาพันธ์ 2563</t>
  </si>
  <si>
    <t>กรกฎาคม 2563</t>
  </si>
  <si>
    <t>พณ 0602-63-0014</t>
  </si>
  <si>
    <t>29. การประชุมเจรจาด้านการค้าสินค้าภายใต้กรอบ FTA (รอบพิเศษ)</t>
  </si>
  <si>
    <t>22 พฤษภาคม 2563 เวลา 14:02</t>
  </si>
  <si>
    <t>พณ 0602-63-0015</t>
  </si>
  <si>
    <t>33. การประชุมเจรจาด้านการค้าสินค้าภายใต้กรอบ WTO</t>
  </si>
  <si>
    <t>26 พฤษภาคม 2563 เวลา 13:55</t>
  </si>
  <si>
    <t>rmutt0578031</t>
  </si>
  <si>
    <t>ศธ0578.03-63-0025</t>
  </si>
  <si>
    <t>โครงการสร้างเครือข่ายความร่วมมือทางวิชาการระหว่างหน่วยงานในต่างประเทศ สำหรับผู้บริหารคณะ</t>
  </si>
  <si>
    <t>17 มกราคม 2563 เวลา 11:21</t>
  </si>
  <si>
    <t>คณะเทคโนโลยีการเกษตร</t>
  </si>
  <si>
    <t>มหาวิทยาลัยเทคโนโลยีราชมงคลธัญบุรี</t>
  </si>
  <si>
    <t>พณ 0604-63-0015</t>
  </si>
  <si>
    <t>11. การประชุมคณะกรรมการร่วมกำกับการดำเนินงานภายใต้ความตกลงอาเซียน-ฮ่องกง</t>
  </si>
  <si>
    <t>19 พฤษภาคม 2563 เวลา 16:15</t>
  </si>
  <si>
    <t>พณ 1103-63-0001</t>
  </si>
  <si>
    <t>14 ตุลาคม 2563 เวลา 10:12</t>
  </si>
  <si>
    <t>ธันวาคม 2563</t>
  </si>
  <si>
    <t>กระทรวงศึกษาธิการ</t>
  </si>
  <si>
    <t>moc11041</t>
  </si>
  <si>
    <t>พณ 1104-63-0002</t>
  </si>
  <si>
    <t>โครงการศึกษาทิศทางการเปลี่ยนแปลงสู่ระเบียบโลกใหม่ (New World Order)</t>
  </si>
  <si>
    <t>10 มิถุนายน 2563 เวลา 14:15</t>
  </si>
  <si>
    <t>กองยุทธศาสตร์การพัฒนาความสามารถทางการแข่งขัน</t>
  </si>
  <si>
    <t>พณ 0703-63-0001</t>
  </si>
  <si>
    <t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t>
  </si>
  <si>
    <t>17 เมษายน 2563 เวลา 14:11</t>
  </si>
  <si>
    <t>พณ 0609-63-0011</t>
  </si>
  <si>
    <t>16. การประชุมเจรจาภายใต้กรอบ FTA ไทย-ออสเตรเลีย</t>
  </si>
  <si>
    <t>18 พฤษภาคม 2563 เวลา 9:56</t>
  </si>
  <si>
    <t>moc11051</t>
  </si>
  <si>
    <t>พณ 1105-63-0002</t>
  </si>
  <si>
    <t>จัดประชุมนานาชาติ CLMVT ด้านดัชนีเศรษฐกิจการค้า</t>
  </si>
  <si>
    <t>11 มิถุนายน 2563 เวลา 9:43</t>
  </si>
  <si>
    <t>กองสารสนเทศและดัชนีเศรษฐกิจการค้า</t>
  </si>
  <si>
    <t>moc11081</t>
  </si>
  <si>
    <t>พณ 1108-63-0005</t>
  </si>
  <si>
    <t>โครงการจัดซื้อข้อมูลสำคัญด้านเศรษฐกิจการค้า ปีงบประมาณ 2563</t>
  </si>
  <si>
    <t>16 กรกฎาคม 2563 เวลา 16:26</t>
  </si>
  <si>
    <t>กันยายน 2564</t>
  </si>
  <si>
    <t>ศูนย์เทคโนโลยีสารสนเทศและการสื่อสาร</t>
  </si>
  <si>
    <t>mof05181</t>
  </si>
  <si>
    <t>กค 0518(ก)-63-0002</t>
  </si>
  <si>
    <t>โครงการเตรียมความพร้อมของประเทศไทยเพื่อการเจรจา และปรับปรุงกฎเฉพาะรายสินค้า (PSRs)</t>
  </si>
  <si>
    <t>16 มิถุนายน 2563 เวลา 14:24</t>
  </si>
  <si>
    <t>กองพิกัดอัตราศุลกากร (กพก.)</t>
  </si>
  <si>
    <t>กรมศุลกากร</t>
  </si>
  <si>
    <t>กต 0206-63-0006</t>
  </si>
  <si>
    <t>การเยือนจีน (มณฑลเหอหนาน) ของรัฐมนตรีช่วยว่าการกระทรวงการต่างประเทศ</t>
  </si>
  <si>
    <t>29 ธันวาคม 2562 เวลา 22:32</t>
  </si>
  <si>
    <t>103,373.8</t>
  </si>
  <si>
    <t>กต 0206-63-0007</t>
  </si>
  <si>
    <t>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</t>
  </si>
  <si>
    <t>29 ธันวาคม 2562 เวลา 21:49</t>
  </si>
  <si>
    <t>กต 0206-63-0008</t>
  </si>
  <si>
    <t>การเดินทางเข้าร่วมพิธีขยายเวลาทำการด่านศุลกากรสะเดา-บูกิตกายูฮิตัมเป็น 24 ชั่วโมง</t>
  </si>
  <si>
    <t>29 ธันวาคม 2562 เวลา 22:06</t>
  </si>
  <si>
    <t>กต 0206-63-0009</t>
  </si>
  <si>
    <t>การเยือนญี่ปุ่นของรัฐมนตรีว่าการกระทรวงการต่างประเทศ/ผู้แทนระดับสูงของกระทรวงฯ</t>
  </si>
  <si>
    <t>30 ธันวาคม 2562 เวลา 11:21</t>
  </si>
  <si>
    <t>กต 0206-63-0011</t>
  </si>
  <si>
    <t>การศึกษาและส่งเสริมลู่ทางการค้า การลงทุน และการท่องเที่ยวใน สปป.ลาว</t>
  </si>
  <si>
    <t>29 ธันวาคม 2562 เวลา 22:38</t>
  </si>
  <si>
    <t>กต 0206-63-0012</t>
  </si>
  <si>
    <t>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</t>
  </si>
  <si>
    <t>29 ธันวาคม 2562 เวลา 22:48</t>
  </si>
  <si>
    <t>กต 0206-63-0013</t>
  </si>
  <si>
    <t>โครงการสำรวจลู่ทางทางเศรษฐกิจ ณ รัฐอัสสัมและรัฐเมฆาลัย สาธารณรัฐอินเดีย</t>
  </si>
  <si>
    <t>30 ธันวาคม 2562 เวลา 11:56</t>
  </si>
  <si>
    <t>กต 0206-63-0029</t>
  </si>
  <si>
    <t>การเข้าร่วมการประชุม Belt and Road Forum for International Cooperation (BRF) ครั้งที่ 2</t>
  </si>
  <si>
    <t>30 ธันวาคม 2562 เวลา 11:15</t>
  </si>
  <si>
    <t>nesdb11211</t>
  </si>
  <si>
    <t>นร1115-63-0001</t>
  </si>
  <si>
    <t>ขับเคลื่อนความร่วมมืิอทางเศรษฐกิจในระดับอนุภูมิภาค (GMS IMT-GT ACMECS JDS)</t>
  </si>
  <si>
    <t>6 มกราคม 2563 เวลา 14:55</t>
  </si>
  <si>
    <t>กองยุทธศาสตร์และประสานความร่วมมือระหว่างประเทศ</t>
  </si>
  <si>
    <t>สำนักงานสภาพัฒนาการเศรษฐกิจและสังคมแห่งชาติ</t>
  </si>
  <si>
    <t>สำนักนายกรัฐมนตรี</t>
  </si>
  <si>
    <t>moc0016851</t>
  </si>
  <si>
    <t>รน 0016-63-0001</t>
  </si>
  <si>
    <t>โครงการส่งเสริมการตลาดเชิงรุกเพื่อเพิ่มโอกาสด้านการค้า การลงทุน</t>
  </si>
  <si>
    <t>8 กันยายน 2563 เวลา 15:56</t>
  </si>
  <si>
    <t>สำนักงานพาณิชย์จังหวัดระนอง</t>
  </si>
  <si>
    <t>สำนักงานปลัดกระทรวงพาณิชย์</t>
  </si>
  <si>
    <t>กต 0206-63-0042</t>
  </si>
  <si>
    <t>การเยือนฟิลิปปินส์ของอธิบดีกรมเอเชียตะวันออก</t>
  </si>
  <si>
    <t>19 พฤษภาคม 2563 เวลา 16:13</t>
  </si>
  <si>
    <t>กรกฎาคม 2562</t>
  </si>
  <si>
    <t>กต 0206-63-0045</t>
  </si>
  <si>
    <t>กลุ่มโครงการภายใต้งบรายจ่ายอื่น ค่าใช้จ่ายในการดำเนินภารกิจทีมประเทศไทย</t>
  </si>
  <si>
    <t>3 เมษายน 2563 เวลา 10:05</t>
  </si>
  <si>
    <t>กต 0206-63-0050</t>
  </si>
  <si>
    <t>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</t>
  </si>
  <si>
    <t>19 พฤษภาคม 2563 เวลา 17:36</t>
  </si>
  <si>
    <t>กต 0206-63-0054</t>
  </si>
  <si>
    <t>การเยือนญี่ปุ่นของนายกรัฐมนตรี/ผู้แทนกระทรวงการต่างประเทศ</t>
  </si>
  <si>
    <t>25 พฤษภาคม 2563 เวลา 9:11</t>
  </si>
  <si>
    <t>กต 0206-63-0055</t>
  </si>
  <si>
    <t>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</t>
  </si>
  <si>
    <t>25 พฤษภาคม 2563 เวลา 9:53</t>
  </si>
  <si>
    <t>กต 0206-63-0056</t>
  </si>
  <si>
    <t>การเยือนไทยอย่างเป็นทางการของผู้บริหารสูงสุดเขตบริหารพิเศษฮ่องกงระหว่างวันที่ 26 - 28 พฤศจิกายน 2562</t>
  </si>
  <si>
    <t>25 พฤษภาคม 2563 เวลา 10:01</t>
  </si>
  <si>
    <t>กต 0206-63-0079</t>
  </si>
  <si>
    <t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</t>
  </si>
  <si>
    <t>30 กรกฎาคม 2563 เวลา 15:37</t>
  </si>
  <si>
    <t>45,035.4</t>
  </si>
  <si>
    <t>020201V02</t>
  </si>
  <si>
    <t>020201F0201</t>
  </si>
  <si>
    <t>กต 0206-63-0080</t>
  </si>
  <si>
    <t>การเยือนมาเลเซียของอธิบดีกรมเอเชียตะวันออก</t>
  </si>
  <si>
    <t>30 กรกฎาคม 2563 เวลา 16:00</t>
  </si>
  <si>
    <t>มกราคม 2563</t>
  </si>
  <si>
    <t>กต 0206-63-0081</t>
  </si>
  <si>
    <t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</t>
  </si>
  <si>
    <t>30 กรกฎาคม 2563 เวลา 16:22</t>
  </si>
  <si>
    <t>กต 0206-63-0083</t>
  </si>
  <si>
    <t>การเยือนไทยอย่างเป็นทางการของรัฐมนตรีว่าการกระทรวงการต่างประเทศญี่ปุ่น</t>
  </si>
  <si>
    <t>31 กรกฎาคม 2563 เวลา 10:29</t>
  </si>
  <si>
    <t>police000711</t>
  </si>
  <si>
    <t>ตช 0007.1-63-0193</t>
  </si>
  <si>
    <t>โครงการทูตวิจัยและนวัตกรรมตำรวจ (วจ.)</t>
  </si>
  <si>
    <t>3 สิงหาคม 2563 เวลา 18:09</t>
  </si>
  <si>
    <t>ตุลาคม 2564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</si>
  <si>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</si>
  <si>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</si>
  <si>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</si>
  <si>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ข้อเสนอโครงการสำคัญ 2565 ที่ไม่ผ่านเข้ารอบ</t>
  </si>
  <si>
    <t>020201V04</t>
  </si>
  <si>
    <t>020201F0403</t>
  </si>
  <si>
    <t>moc06011</t>
  </si>
  <si>
    <t>พณ 0601-63-0010</t>
  </si>
  <si>
    <t>โครงการสัมมนารับฟังความเห็นเกี่ยวกับแนวทางการจัดตั้งกองทุน FTA</t>
  </si>
  <si>
    <t>4 สิงหาคม 2563 เวลา 16:27</t>
  </si>
  <si>
    <t>กรกฎาคม 2565</t>
  </si>
  <si>
    <t>สำนักบริหารกลาง</t>
  </si>
  <si>
    <t>020201V01</t>
  </si>
  <si>
    <t>020201F0103</t>
  </si>
  <si>
    <t>กองยุทธศาสตร์และแผนงาน</t>
  </si>
  <si>
    <t>moac7015000031</t>
  </si>
  <si>
    <t>701500003-63-0005</t>
  </si>
  <si>
    <t>โครงการส่งเสริมความร่วมมือด้านการเกษตรระหว่างประเทศ</t>
  </si>
  <si>
    <t>4 สิงหาคม 2563 เวลา 16:37</t>
  </si>
  <si>
    <t>ตุลาคม 2565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</si>
  <si>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</si>
  <si>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</si>
  <si>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020201F0203</t>
  </si>
  <si>
    <t>caat181</t>
  </si>
  <si>
    <t>กพท 18-63-0001</t>
  </si>
  <si>
    <t>โครงการเจรจาการบินเพื่อขยายความเชื่อมโยงการขนส่งทางอากาศระหว่างประเทศไทยกับภูมิภาคอื่น</t>
  </si>
  <si>
    <t>7 สิงหาคม 2563 เวลา 14:06</t>
  </si>
  <si>
    <t>มกราคม 2565</t>
  </si>
  <si>
    <t>ธันวาคม 2565</t>
  </si>
  <si>
    <t>ฝ่ายส่งเสริมอุตสาหกรรมการบิน</t>
  </si>
  <si>
    <t>สำนักงานการบินพลเรือนแห่งประเทศไทย</t>
  </si>
  <si>
    <t>กระทรวงคมนาคม</t>
  </si>
  <si>
    <t>industry02041</t>
  </si>
  <si>
    <t>อก 0204-63-0008</t>
  </si>
  <si>
    <t>ขับเคลื่อนความร่วมมือด้านอุตสาหกรรมของประเทศไทยกับสำนักงานที่ปรึกษา ด้านอุตสาหกรรมในต่างประเทศ ระยะที่ 1</t>
  </si>
  <si>
    <t>7 สิงหาคม 2563 เวลา 17:42</t>
  </si>
  <si>
    <t>กันยายน 2569</t>
  </si>
  <si>
    <t>สำนักงานปลัดกระทรวงอุตสาหกรรม (ราชการบริหารส่วนกลาง)</t>
  </si>
  <si>
    <t>neda0011</t>
  </si>
  <si>
    <t>สพพ 001-63-0002</t>
  </si>
  <si>
    <t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t>
  </si>
  <si>
    <t>26 กรกฎาคม 2564 เวลา 11:39</t>
  </si>
  <si>
    <t>ตุลาคม 2563</t>
  </si>
  <si>
    <t>ธันวาคม 2566</t>
  </si>
  <si>
    <t>สำนักนโยบายและแผน</t>
  </si>
  <si>
    <t>สำนักงานความร่วมมือพัฒนาเศรษฐกิจกับประเทศเพื่อนบ้าน</t>
  </si>
  <si>
    <t>กันยายน 2566</t>
  </si>
  <si>
    <t>กรมความร่วมมือระหว่างประเทศ</t>
  </si>
  <si>
    <t>mfa16021</t>
  </si>
  <si>
    <t>ภารกิจความร่วมมือหุ้นส่วนเพื่อการพัฒนา</t>
  </si>
  <si>
    <t>มกราคม 2564</t>
  </si>
  <si>
    <t>ธันวาคม 2564</t>
  </si>
  <si>
    <t>มิถุนายน 2564</t>
  </si>
  <si>
    <t>mfa05011</t>
  </si>
  <si>
    <t>30 ตุลาคม 2563 เวลา 18:16</t>
  </si>
  <si>
    <t>สำนักงานเลขานุการกรม</t>
  </si>
  <si>
    <t>กรมยุโรป</t>
  </si>
  <si>
    <t>mfa13051</t>
  </si>
  <si>
    <t>กต 1305-64-0002</t>
  </si>
  <si>
    <t>การดำเนินความร่วมมือกับเกาหลีใต้ในห้วงการแพร่ระบาดของไวรัสโควิด-19</t>
  </si>
  <si>
    <t>30 ตุลาคม 2563 เวลา 15:21</t>
  </si>
  <si>
    <t>กองเอเชียตะวันออก 4</t>
  </si>
  <si>
    <t>กรมเอเชียตะวันออก</t>
  </si>
  <si>
    <t>020201F0202</t>
  </si>
  <si>
    <t>กต 1602-64-0005</t>
  </si>
  <si>
    <t>แผนงานการพัฒนาเขตเศรษฐกิจพิเศษสามฝ่าย อินโดนีเซีย-มาเลเซีย-ไทย Indonesia-Malaysia-Thailand Growth Triangle (IMT-GT)</t>
  </si>
  <si>
    <t>29 ตุลาคม 2563 เวลา 19:54</t>
  </si>
  <si>
    <t>มกราคม 2560</t>
  </si>
  <si>
    <t>mfa13021</t>
  </si>
  <si>
    <t>กต 1302-64-0004</t>
  </si>
  <si>
    <t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t>
  </si>
  <si>
    <t>30 ตุลาคม 2563 เวลา 14:17</t>
  </si>
  <si>
    <t>กองเอเชียตะวันออก 1</t>
  </si>
  <si>
    <t>ความร่วมมือกับแผนโคลัมโบ (The Colombo Plan)</t>
  </si>
  <si>
    <t>mfa12041</t>
  </si>
  <si>
    <t>กองเศรษฐกิจ</t>
  </si>
  <si>
    <t>กรมอาเซียน</t>
  </si>
  <si>
    <t>mfa13031</t>
  </si>
  <si>
    <t>กต 1303-64-0004</t>
  </si>
  <si>
    <t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t>
  </si>
  <si>
    <t>30 ตุลาคม 2563 เวลา 15:28</t>
  </si>
  <si>
    <t>กองเอเชียตะวันออก 2</t>
  </si>
  <si>
    <t>กต 1303-64-0005</t>
  </si>
  <si>
    <t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t>
  </si>
  <si>
    <t>30 ตุลาคม 2563 เวลา 10:55</t>
  </si>
  <si>
    <t>mfa13041</t>
  </si>
  <si>
    <t>กต 1304-64-0001</t>
  </si>
  <si>
    <t>การหารือทางโทรศัพท์ระหว่างนายกรัฐมนตรีกับประธานาธิบดีแห่งสาธารณรัฐประชาชนจีน</t>
  </si>
  <si>
    <t>29 ตุลาคม 2563 เวลา 20:33</t>
  </si>
  <si>
    <t>กองเอเชียตะวันออก 3</t>
  </si>
  <si>
    <t>กต 1303-64-0006</t>
  </si>
  <si>
    <t>รมว.วธ. หารือกับ รมว.ธ. เเละวิจิตร์ศิลป์กัมพูชาผ่านระบบทางไกล (Video Conference)</t>
  </si>
  <si>
    <t>30 ตุลาคม 2563 เวลา 15:23</t>
  </si>
  <si>
    <t>กต 1303-64-0007</t>
  </si>
  <si>
    <t>โครงการสำรวจพื้นที่ชายแดนไทย-กัมพูชา ณ จ.สระเเก่้ว</t>
  </si>
  <si>
    <t>30 ตุลาคม 2563 เวลา 15:38</t>
  </si>
  <si>
    <t>กต 1303-64-0008</t>
  </si>
  <si>
    <t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t>
  </si>
  <si>
    <t>30 ตุลาคม 2563 เวลา 16:56</t>
  </si>
  <si>
    <t>กต 1303-64-0013</t>
  </si>
  <si>
    <t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t>
  </si>
  <si>
    <t>30 ตุลาคม 2563 เวลา 16:48</t>
  </si>
  <si>
    <t>กต 1302-64-0005</t>
  </si>
  <si>
    <t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t>
  </si>
  <si>
    <t>mfa11011</t>
  </si>
  <si>
    <t>กต 1101-64-0002</t>
  </si>
  <si>
    <t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t>
  </si>
  <si>
    <t>30 ตุลาคม 2563 เวลา 19:02</t>
  </si>
  <si>
    <t>กรมอเมริกาและแปซิฟิกใต้</t>
  </si>
  <si>
    <t>กต 1101-64-0003</t>
  </si>
  <si>
    <t>โครงการสัมมนา ออนไลน์หัวข้อ “Thailand Focus”</t>
  </si>
  <si>
    <t>30 ตุลาคม 2563 เวลา 19:00</t>
  </si>
  <si>
    <t>กต 0501-64-0005</t>
  </si>
  <si>
    <t>โครงการสัมมนาออนไลน์ เรื่อง “Thai-Dutch Smart Water Management for Sustainable Agriculture; Dutch Approach for Thai Circumstances; Case Study in Chiang Mai and Northern Thailand”</t>
  </si>
  <si>
    <t>30 ตุลาคม 2563 เวลา 14:26</t>
  </si>
  <si>
    <t>020201F0402</t>
  </si>
  <si>
    <t>mfa11031</t>
  </si>
  <si>
    <t>กองลาตินอเมริกา</t>
  </si>
  <si>
    <t>กรมเอเชียใต้ ตะวันออกกลางและแอฟริกา</t>
  </si>
  <si>
    <t>กรมองค์การระหว่างประเทศ</t>
  </si>
  <si>
    <t>พณ 0703-64-0001</t>
  </si>
  <si>
    <t>23 พฤศจิกายน 2563 เวลา 13:26</t>
  </si>
  <si>
    <t>industry07101</t>
  </si>
  <si>
    <t>อก 0710-64-0002</t>
  </si>
  <si>
    <t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t>
  </si>
  <si>
    <t>14 ธันวาคม 2563 เวลา 14:18</t>
  </si>
  <si>
    <t>กองบริหารมาตรฐานระหว่างประเทศ</t>
  </si>
  <si>
    <t>สำนักงานมาตรฐานผลิตภัณฑ์อุตสาหกรรม</t>
  </si>
  <si>
    <t>itd1</t>
  </si>
  <si>
    <t>ITD-64-0003</t>
  </si>
  <si>
    <t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t>
  </si>
  <si>
    <t>24 ธันวาคม 2563 เวลา 11:01</t>
  </si>
  <si>
    <t>สถาบันระหว่างประเทศเพื่อการค้าและการพัฒนา</t>
  </si>
  <si>
    <t>พณ 0604-64-0001</t>
  </si>
  <si>
    <t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t>
  </si>
  <si>
    <t>26 พฤศจิกายน 2563 เวลา 14:47</t>
  </si>
  <si>
    <t>พณ 0604-64-0002</t>
  </si>
  <si>
    <t>11. การประชุมภายใต้กรอบ FTA อาเซียน-อินเดีย</t>
  </si>
  <si>
    <t>27 พฤศจิกายน 2563 เวลา 9:15</t>
  </si>
  <si>
    <t>พณ 0604-64-0003</t>
  </si>
  <si>
    <t>36. การสร้างความสัมพันธ์ทางการค้ากับประเทศคู่ค้าในภูมิภาคแอฟริกา</t>
  </si>
  <si>
    <t>26 พฤศจิกายน 2563 เวลา 14:49</t>
  </si>
  <si>
    <t>พณ 0604-64-0004</t>
  </si>
  <si>
    <t>19. การประชุมเจรจาภายใต้กรอบ FTA ไทย-ปากีสถาน</t>
  </si>
  <si>
    <t>26 พฤศจิกายน 2563 เวลา 13:58</t>
  </si>
  <si>
    <t>พณ 0602-64-0001</t>
  </si>
  <si>
    <t>23 พฤศจิกายน 2563 เวลา 19:47</t>
  </si>
  <si>
    <t>พณ 0603-64-0001</t>
  </si>
  <si>
    <t>27 พฤศจิกายน 2563 เวลา 9:23</t>
  </si>
  <si>
    <t>พณ 0604-64-0005</t>
  </si>
  <si>
    <t>10. การประชุมเจรจาภายใต้กรอบ FTA อาเซียน-ญี่ปุ่น</t>
  </si>
  <si>
    <t>26 พฤศจิกายน 2563 เวลา 13:45</t>
  </si>
  <si>
    <t>พณ 0609-64-0002</t>
  </si>
  <si>
    <t>24. การประชุม/เจรจาการเข้าร่วมความตกลง CPTPP</t>
  </si>
  <si>
    <t>24 พฤศจิกายน 2563 เวลา 11:00</t>
  </si>
  <si>
    <t>กรกฎาคม 2564</t>
  </si>
  <si>
    <t>พณ 0604-64-0006</t>
  </si>
  <si>
    <t>14. การประชุมเจรจาภายใต้กรอบ FTA ไทย-ญี่ปุ่น</t>
  </si>
  <si>
    <t>พณ 0604-64-0007</t>
  </si>
  <si>
    <t>20. การประชุมเจรจาภายใต้กรอบ FTA ไทย-ตุรกี</t>
  </si>
  <si>
    <t>26 พฤศจิกายน 2563 เวลา 10:12</t>
  </si>
  <si>
    <t>moc0016491</t>
  </si>
  <si>
    <t>มห 0016-64-0002</t>
  </si>
  <si>
    <t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</si>
  <si>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15 ธันวาคม 2563 เวลา 10:14</t>
  </si>
  <si>
    <t>สำนักงานพาณิชย์จังหวัดมุกดาหาร</t>
  </si>
  <si>
    <t>พณ 0603-64-0002</t>
  </si>
  <si>
    <t>3. การประชุมด้านการค้าบริการภายใต้กรอบอาเซียน</t>
  </si>
  <si>
    <t>27 พฤศจิกายน 2563 เวลา 13:56</t>
  </si>
  <si>
    <t>พณ 0603-64-0003</t>
  </si>
  <si>
    <t>31. การประชุมเจรจาด้านการลงทุนภายใต้กรอบ UNCITRAL</t>
  </si>
  <si>
    <t>24 พฤศจิกายน 2563 เวลา 17:55</t>
  </si>
  <si>
    <t>พณ 0604-64-0008</t>
  </si>
  <si>
    <t>9.การประชุมคณะกรรมการร่วมกำกับการดำเนินงานภายใต้ความตกลงการค้าเสรี อาเซียน-ฮ่องกง</t>
  </si>
  <si>
    <t>26 พฤศจิกายน 2563 เวลา 14:24</t>
  </si>
  <si>
    <t>พณ 0609-64-0003</t>
  </si>
  <si>
    <t>34. การสร้างความสัมพันธ์ทางการค้ากับประเทศคู่ค้าในภูมิภาคอเมริกาและแปซิฟิก</t>
  </si>
  <si>
    <t>25 พฤศจิกายน 2563 เวลา 15:52</t>
  </si>
  <si>
    <t>พณ 0609-64-0005</t>
  </si>
  <si>
    <t>38. โครงการจ้างศึกษาเรื่อง การจัดทำความตกลงการค้าเสรีอาเซียน-แคนาดา</t>
  </si>
  <si>
    <t>25 พฤศจิกายน 2563 เวลา 15:53</t>
  </si>
  <si>
    <t>พณ 0603-64-0004</t>
  </si>
  <si>
    <t>27 พฤศจิกายน 2563 เวลา 9:29</t>
  </si>
  <si>
    <t>พณ 0603-64-0005</t>
  </si>
  <si>
    <t>26. การประชุมเจรจาด้านการค้าบริการและการลงทุนภายใต้กรอบ FTA (รอบพิเศษ)</t>
  </si>
  <si>
    <t>27 พฤศจิกายน 2563 เวลา 16:46</t>
  </si>
  <si>
    <t>พณ 0603-64-0006</t>
  </si>
  <si>
    <t>30. การประชุมภายใต้ WTO และเวทีระหว่างประเทศที่เกี่ยวข้อง</t>
  </si>
  <si>
    <t>25 พฤศจิกายน 2563 เวลา 17:34</t>
  </si>
  <si>
    <t>พณ 0609-64-0006</t>
  </si>
  <si>
    <t>16. การประชุมเจรจาภายใต้กรอบ FTA ไทย-นิวซีแลนด์</t>
  </si>
  <si>
    <t>27 พฤศจิกายน 2563 เวลา 9:39</t>
  </si>
  <si>
    <t>พฤศจิกายน 2563</t>
  </si>
  <si>
    <t>พฤศจิกายน 2564</t>
  </si>
  <si>
    <t>พณ 0604-64-0011</t>
  </si>
  <si>
    <t>39. การประชุมหารือเพื่อจัดทำความตกลงการค้าเสรีไทย-ฮ่องกง</t>
  </si>
  <si>
    <t>27 พฤศจิกายน 2563 เวลา 10:39</t>
  </si>
  <si>
    <t>พณ 0606-64-0001</t>
  </si>
  <si>
    <t>26 พฤศจิกายน 2563 เวลา 14:58</t>
  </si>
  <si>
    <t>พณ 0606-64-0002</t>
  </si>
  <si>
    <t>6. การประชุมเจรจาความตกลงหุ้นส่วนทางเศรษฐกิจระดับภูมิภาค (RCEP)</t>
  </si>
  <si>
    <t>14 มิถุนายน 2564 เวลา 4:59</t>
  </si>
  <si>
    <t>โครงการภายใต้กิจกรรม Big Rock</t>
  </si>
  <si>
    <t>พณ 0606-64-0003</t>
  </si>
  <si>
    <t>32. การสร้างความสัมพันธ์ทางการค้ากับประเทศในภูมิภาคเอเชียตะวันออกเฉียงใต้</t>
  </si>
  <si>
    <t>26 พฤศจิกายน 2563 เวลา 17:02</t>
  </si>
  <si>
    <t>พณ 0604-64-0012</t>
  </si>
  <si>
    <t>30 พฤศจิกายน 2563 เวลา 16:37</t>
  </si>
  <si>
    <t>พณ 0602-64-0002</t>
  </si>
  <si>
    <t>25. การประชุมเจรจาด้านการค้าสินค้าภายใต้กรอบ FTA (รอบพิเศษ)</t>
  </si>
  <si>
    <t>26 พฤศจิกายน 2563 เวลา 13:52</t>
  </si>
  <si>
    <t>พณ 0602-64-0003</t>
  </si>
  <si>
    <t>29. การประชุมเจรจาด้านการค้าสินค้าภายใต้กรอบ WTO</t>
  </si>
  <si>
    <t>26 พฤศจิกายน 2563 เวลา 12:07</t>
  </si>
  <si>
    <t>moi0017291</t>
  </si>
  <si>
    <t>ปข 0017-64-0002</t>
  </si>
  <si>
    <t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t>
  </si>
  <si>
    <t>26 พฤศจิกายน 2563 เวลา 10:57</t>
  </si>
  <si>
    <t>ประจวบคีรีขันธ์</t>
  </si>
  <si>
    <t>จังหวัดและกลุ่มจังหวัด</t>
  </si>
  <si>
    <t>020201F0104</t>
  </si>
  <si>
    <t>พณ 0604-64-0014</t>
  </si>
  <si>
    <t>8. การประชุมเจรจาภายใต้กรอบ FTA อาเซียน-เกาหลีใต้</t>
  </si>
  <si>
    <t>27 พฤศจิกายน 2563 เวลา 10:34</t>
  </si>
  <si>
    <t>พณ 0602-64-0004</t>
  </si>
  <si>
    <t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t>
  </si>
  <si>
    <t>26 พฤศจิกายน 2563 เวลา 15:54</t>
  </si>
  <si>
    <t>พณ 0609-64-0007</t>
  </si>
  <si>
    <t>28. การประชุมภายใต้กรอบ WTO และการประชุมที่เกี่ยวข้อง</t>
  </si>
  <si>
    <t>27 พฤศจิกายน 2563 เวลา 9:38</t>
  </si>
  <si>
    <t>พณ 0609-64-0008</t>
  </si>
  <si>
    <t>17. การประชุมเจรจาภายใต้กรอบ FTA ไทย-เปรู</t>
  </si>
  <si>
    <t>27 พฤศจิกายน 2563 เวลา 9:36</t>
  </si>
  <si>
    <t>สิงหาคม 2564</t>
  </si>
  <si>
    <t>พณ 0609-64-0009</t>
  </si>
  <si>
    <t>18. การประชุมเจรจาภายใต้กรอบ FTA ไทย-ชิลี</t>
  </si>
  <si>
    <t>27 พฤศจิกายน 2563 เวลา 9:37</t>
  </si>
  <si>
    <t>พณ 0609-64-0010</t>
  </si>
  <si>
    <t>12. การประชุมเจรจาภายใต้กรอบ FTA อาเซียน-ออสเตรเลีย-นิวซีแลนด์</t>
  </si>
  <si>
    <t>27 พฤศจิกายน 2563 เวลา 9:44</t>
  </si>
  <si>
    <t>พณ 0610-64-0001</t>
  </si>
  <si>
    <t>13. การประชุมเจรจาภายใต้กรอบ FTA อาเซียน-สหภาพยุโรป</t>
  </si>
  <si>
    <t>30 พฤศจิกายน 2563 เวลา 14:18</t>
  </si>
  <si>
    <t>พณ 0609-64-0011</t>
  </si>
  <si>
    <t>27.การประชุมเจรจาภายใต้กรอบเอเปค</t>
  </si>
  <si>
    <t>27 พฤศจิกายน 2563 เวลา 13:33</t>
  </si>
  <si>
    <t>พณ 0610-64-0002</t>
  </si>
  <si>
    <t>21. การประชุมเจรจาภายใต้กรอบ FTA ไทย-สหภาพยุโรป</t>
  </si>
  <si>
    <t>30 พฤศจิกายน 2563 เวลา 14:27</t>
  </si>
  <si>
    <t>พณ 0610-64-0003</t>
  </si>
  <si>
    <t>22. การประชุมเจรจาภายใต้กรอบ FTA ไทย-สมาคมการค้าเสรีแห่งยุโรป (EFTA)</t>
  </si>
  <si>
    <t>30 พฤศจิกายน 2563 เวลา 14:19</t>
  </si>
  <si>
    <t>พณ 0610-64-0004</t>
  </si>
  <si>
    <t>23. การประชุมเจรจาภายใต้กรอบ FTA ไทย - สหราชอาณาจักร</t>
  </si>
  <si>
    <t>30 พฤศจิกายน 2563 เวลา 14:28</t>
  </si>
  <si>
    <t>พณ 0609-64-0012</t>
  </si>
  <si>
    <t>15. การประชุมเจรจาภายใต้กรอบ FTA ไทย-ออสเตรเลีย</t>
  </si>
  <si>
    <t>27 พฤศจิกายน 2563 เวลา 14:52</t>
  </si>
  <si>
    <t>พณ 0610-64-0005</t>
  </si>
  <si>
    <t>35. การสร้างความสัมพันธ์ทางการค้ากับประเทศคู่ค้าในภูมิภาคยุโรปและ CIS</t>
  </si>
  <si>
    <t>30 พฤศจิกายน 2563 เวลา 14:00</t>
  </si>
  <si>
    <t>พณ 0610-64-0006</t>
  </si>
  <si>
    <t>40. โครงการศึกษาเรื่องการจัดทำความตกลงการค้าเสรีไทย – สหภาพเศรษฐกิจยูเรเซีย (EAEU)</t>
  </si>
  <si>
    <t>30 พฤศจิกายน 2563 เวลา 14:11</t>
  </si>
  <si>
    <t>moc0016471</t>
  </si>
  <si>
    <t>สน 0016-64-0003</t>
  </si>
  <si>
    <t>ส่งเสริมและพัฒนาผลิตภัณฑ์เพื่อเพิ่มมูลค่าและช่องทางการค้า</t>
  </si>
  <si>
    <t>4 ธันวาคม 2563 เวลา 15:35</t>
  </si>
  <si>
    <t>สำนักงานพาณิชย์จังหวัดสกลนคร</t>
  </si>
  <si>
    <t>mot02031</t>
  </si>
  <si>
    <t>การลงนามบันทึกความเข้าใจว่าด้วยความร่วมมือด้านการคมนาคมขนส่งระหว่างไทยกับต่างประเทศ</t>
  </si>
  <si>
    <t>สำนักงานปลัดกระทรวงคมนาคม</t>
  </si>
  <si>
    <t>กค 1010-64-0001</t>
  </si>
  <si>
    <t>8 ธันวาคม 2563 เวลา 14:35</t>
  </si>
  <si>
    <t>moi0017411</t>
  </si>
  <si>
    <t>ภก 0017-64-0002</t>
  </si>
  <si>
    <t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t>
  </si>
  <si>
    <t>8 ธันวาคม 2563 เวลา 15:38</t>
  </si>
  <si>
    <t>ภูเก็ต</t>
  </si>
  <si>
    <t>คค 0203-64-0005</t>
  </si>
  <si>
    <t>การจัดทำและปรับปรุงฐานข้อมูลความร่วมมือด้านการคมนาคมขนส่งระหว่างประเทศ</t>
  </si>
  <si>
    <t>9 ธันวาคม 2563 เวลา 11:31</t>
  </si>
  <si>
    <t>กค 1010-64-0002</t>
  </si>
  <si>
    <t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t>
  </si>
  <si>
    <t>16 ธันวาคม 2563 เวลา 15:39</t>
  </si>
  <si>
    <t>moc0016321</t>
  </si>
  <si>
    <t>สร 0016-64-0001</t>
  </si>
  <si>
    <t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t>
  </si>
  <si>
    <t>18 ธันวาคม 2563 เวลา 15:34</t>
  </si>
  <si>
    <t>สำนักงานพาณิชย์จังหวัดสุรินทร์</t>
  </si>
  <si>
    <t>mfa07031</t>
  </si>
  <si>
    <t>กองนโยบายเศรษฐกิจระหว่างประเทศ</t>
  </si>
  <si>
    <t>กรมเศรษฐกิจระหว่างประเทศ</t>
  </si>
  <si>
    <t>กต 1302-64-0006</t>
  </si>
  <si>
    <t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</t>
  </si>
  <si>
    <t>28 มกราคม 2564 เวลา 12:27</t>
  </si>
  <si>
    <t>020201F0101</t>
  </si>
  <si>
    <t>ตุลาคม 2566</t>
  </si>
  <si>
    <t>กต 1305-64-0004</t>
  </si>
  <si>
    <t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t>
  </si>
  <si>
    <t>28 มกราคม 2564 เวลา 12:35</t>
  </si>
  <si>
    <t>กต 1302-64-0007</t>
  </si>
  <si>
    <t>28 มกราคม 2564 เวลา 12:24</t>
  </si>
  <si>
    <t>mfa14021</t>
  </si>
  <si>
    <t>กองตะวันออกกลาง</t>
  </si>
  <si>
    <t>mfa07041</t>
  </si>
  <si>
    <t>กต 0704-64-0003</t>
  </si>
  <si>
    <t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t>
  </si>
  <si>
    <t>29 มกราคม 2564 เวลา 17:36</t>
  </si>
  <si>
    <t>กองส่งเสริมเศรษฐสัมพันธ์และความร่วมมือ</t>
  </si>
  <si>
    <t>mfa07021</t>
  </si>
  <si>
    <t>กต 0702-64-0002</t>
  </si>
  <si>
    <t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t>
  </si>
  <si>
    <t>28 มกราคม 2564 เวลา 10:04</t>
  </si>
  <si>
    <t>กองสนเทศเศรษฐกิจ</t>
  </si>
  <si>
    <t>020201V03</t>
  </si>
  <si>
    <t>020201F0302</t>
  </si>
  <si>
    <t>กต 1103-64-0003</t>
  </si>
  <si>
    <t>โครงการรักษา พัฒนา และประชาสัมพันธ์แอปพลิเคชัน Discover Latin America (DLA)</t>
  </si>
  <si>
    <t>27 มกราคม 2564 เวลา 16:58</t>
  </si>
  <si>
    <t>กต 0702-64-0003</t>
  </si>
  <si>
    <t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t>
  </si>
  <si>
    <t>28 มกราคม 2564 เวลา 10:58</t>
  </si>
  <si>
    <t>020201F0301</t>
  </si>
  <si>
    <t>เมษายน 2564</t>
  </si>
  <si>
    <t>มิถุนายน 2565</t>
  </si>
  <si>
    <t>กต 0702-64-0004</t>
  </si>
  <si>
    <t>โครงการเสริมสร้างศักยภาพในการแข่งขันของภาคเอกชนไทยกับนานาประเทศ (ศูนย์ธุรกิจสัมพันธ์-Globthailand)</t>
  </si>
  <si>
    <t>29 มกราคม 2564 เวลา 20:50</t>
  </si>
  <si>
    <t>สพพ 001-64-0001</t>
  </si>
  <si>
    <t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t>
  </si>
  <si>
    <t>23 กรกฎาคม 2564 เวลา 16:35</t>
  </si>
  <si>
    <t>เมษายน 2565</t>
  </si>
  <si>
    <t>กต 0703-64-0004</t>
  </si>
  <si>
    <t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</t>
  </si>
  <si>
    <t>7 เมษายน 2564 เวลา 11:53</t>
  </si>
  <si>
    <t>กต 1204-64-0013</t>
  </si>
  <si>
    <t>การจัดสัมมนา Connecting the Connectivities: Synergy through Enhanced Partnership</t>
  </si>
  <si>
    <t>5 เมษายน 2564 เวลา 15:22</t>
  </si>
  <si>
    <t>mfa0200111</t>
  </si>
  <si>
    <t>กต 0200.11-64-0001</t>
  </si>
  <si>
    <t>โครงการส่งเสริมการพัฒนาความร่วมมือในกรอบภูมิภาคและอนุภูมิภาค: การดำเนินกิจกรรมประจำปี ACMECS</t>
  </si>
  <si>
    <t>8 เมษายน 2564 เวลา 9:44</t>
  </si>
  <si>
    <t>กลุ่มงานความร่วมมือลุ่มน้ำโขง</t>
  </si>
  <si>
    <t>mfa11021</t>
  </si>
  <si>
    <t>กต 1102-64-0004</t>
  </si>
  <si>
    <t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t>
  </si>
  <si>
    <t>28 เมษายน 2564 เวลา 17:46</t>
  </si>
  <si>
    <t>กองอเมริกาเหนือ</t>
  </si>
  <si>
    <t>mfa10041</t>
  </si>
  <si>
    <t>กองงานบริหารองค์การระหว่างประเทศ</t>
  </si>
  <si>
    <t>กต 1004-64-0007</t>
  </si>
  <si>
    <t>การเสริมสร้างขีดความสามารถของภาคเอกชนไทยในการทำธุรกิจกับสหประชาชาติ</t>
  </si>
  <si>
    <t>28 เมษายน 2564 เวลา 8:33</t>
  </si>
  <si>
    <t>กต 0206-64-0036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</si>
  <si>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t>
  </si>
  <si>
    <t>29 เมษายน 2564 เวลา 15:21</t>
  </si>
  <si>
    <t>กต 0206-64-0037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</si>
  <si>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EECภายใต้งบค่าใช้จ่ายในการดำเนินภารกิจทีมประเทศไทย</t>
  </si>
  <si>
    <t>29 เมษายน 2564 เวลา 15:26</t>
  </si>
  <si>
    <t>กต 0206-64-0038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</si>
  <si>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</t>
  </si>
  <si>
    <t>29 เมษายน 2564 เวลา 15:03</t>
  </si>
  <si>
    <t>กต 0206-64-0039</t>
  </si>
  <si>
    <t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t>
  </si>
  <si>
    <t>30 เมษายน 2564 เวลา 11:32</t>
  </si>
  <si>
    <t>ตช 0007.1-64-0180</t>
  </si>
  <si>
    <t>การทบทวนการบังคับใช้เอกสารตรวจคนเข้าเมือง ตม.6 สำหรับคนต่างด้าว</t>
  </si>
  <si>
    <t>15 มิถุนายน 2564 เวลา 14:46</t>
  </si>
  <si>
    <t>020201F0102</t>
  </si>
  <si>
    <t>energy06041</t>
  </si>
  <si>
    <t>พน 0604-64-0006</t>
  </si>
  <si>
    <t>มีแผนการส่งเสริมให้ประเทศไทยเป็นศูนย์กลางการ ซื้อ-ขาย LNG ของภูมิภาค (Regional LNG Trading Hub)</t>
  </si>
  <si>
    <t>16 กรกฎาคม 2564 เวลา 11:46</t>
  </si>
  <si>
    <t>สำนักนโยบายปิโตรเลียมและปิโตรเคมี</t>
  </si>
  <si>
    <t>สำนักงานนโยบายและแผนพลังงาน</t>
  </si>
  <si>
    <t>กต 1103-64-0004</t>
  </si>
  <si>
    <t>งานสัมมนาเกี่ยวกับโอกาสในการประกอบธุรกิจในลาตินอเมริกาและแคริบเบียน</t>
  </si>
  <si>
    <t>27 กรกฎาคม 2564 เวลา 15:17</t>
  </si>
  <si>
    <t>กค 1010-64-0004</t>
  </si>
  <si>
    <t>การขยายกรอบการชำระบัญชีสกุลเงินท้องถิ่น (Local Currency Settlement) ในการประกอบธุรกรรมทางการค้าและการลงทุน</t>
  </si>
  <si>
    <t>25 มิถุนายน 2564 เวลา 16:26</t>
  </si>
  <si>
    <t>มิถุนายน 2566</t>
  </si>
  <si>
    <t>กต 0704-64-0005</t>
  </si>
  <si>
    <t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t>
  </si>
  <si>
    <t>14 กรกฎาคม 2564 เวลา 20:46</t>
  </si>
  <si>
    <t>สพพ 001-64-0002</t>
  </si>
  <si>
    <t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t>
  </si>
  <si>
    <t>23 กรกฎาคม 2564 เวลา 16:40</t>
  </si>
  <si>
    <t>สพพ 001-64-0003</t>
  </si>
  <si>
    <t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t>
  </si>
  <si>
    <t>23 กรกฎาคม 2564 เวลา 16:54</t>
  </si>
  <si>
    <t>สพพ 001-64-0004</t>
  </si>
  <si>
    <t>โครงการพัฒนาถนนหมายเลข 11 (R11) ช่วงครกข้าวดอ – บ้านโนนสะหวัน – สานะคาม – บ้านวัง – บ้านน้ำสัง สปป. ลาว</t>
  </si>
  <si>
    <t>22 กรกฎาคม 2564 เวลา 23:56</t>
  </si>
  <si>
    <t>มกราคม 2566</t>
  </si>
  <si>
    <t>สพพ 001-64-0005</t>
  </si>
  <si>
    <t>โครงการก่อสร้างทางรถไฟสายท่านาแล้ง – เวียงจันทน์ ระยะที่ 2 ส่วนที่ 2 สปป. ลาว</t>
  </si>
  <si>
    <t>23 กรกฎาคม 2564 เวลา 9:05</t>
  </si>
  <si>
    <t>กต 1402-64-0006</t>
  </si>
  <si>
    <t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t>
  </si>
  <si>
    <t>15 กรกฎาคม 2564 เวลา 16:29</t>
  </si>
  <si>
    <t>สพพ 001-64-0006</t>
  </si>
  <si>
    <t>โครงการก่อสร้างสะพานมิตรภาพไทย – ลาว แห่งที่ 5 (บึงกาฬ – บอลิคำไซ) (โครงการสะพานมิตรภาพ 5)</t>
  </si>
  <si>
    <t>23 กรกฎาคม 2564 เวลา 15:58</t>
  </si>
  <si>
    <t>กุมภาพันธ์ 2567</t>
  </si>
  <si>
    <t>สพพ 001-64-0007</t>
  </si>
  <si>
    <t>โครงการพัฒนาและปรับปรุงระบบสารสนเทศของ สปป.ลาว เพื่อเชื่อมโยงกับระบบ ASEAN Single Window (ASW) (โครงการ ASW)</t>
  </si>
  <si>
    <t>26 กรกฎาคม 2564 เวลา 11:02</t>
  </si>
  <si>
    <t>mfa14041</t>
  </si>
  <si>
    <t>กต 1404-64-0001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</si>
  <si>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t>
  </si>
  <si>
    <t>29 กรกฎาคม 2564 เวลา 11:29</t>
  </si>
  <si>
    <t>กองแอฟริกา</t>
  </si>
  <si>
    <t>กต 1305-64-0014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</si>
  <si>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t>
  </si>
  <si>
    <t>30 กรกฎาคม 2564 เวลา 9:57</t>
  </si>
  <si>
    <t>กต 1305-64-0015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</si>
  <si>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</t>
  </si>
  <si>
    <t>30 กรกฎาคม 2564 เวลา 9:56</t>
  </si>
  <si>
    <t>กต 1305-64-0016</t>
  </si>
  <si>
    <t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t>
  </si>
  <si>
    <t>mof10051</t>
  </si>
  <si>
    <t>กค 1005-64-0001</t>
  </si>
  <si>
    <t>โครงการทบทวนอัตราอากรขาออกของสินค้าไม้เพื่อให้ไทยสามารถส่งออกและแข่งขันกับต่างประเทศได้</t>
  </si>
  <si>
    <t>30 กรกฎาคม 2564 เวลา 15:06</t>
  </si>
  <si>
    <t>สำนักนโยบายภาษี</t>
  </si>
  <si>
    <t>พณ 0604-66-0001</t>
  </si>
  <si>
    <t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</si>
  <si>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6 สิงหาคม 2564 เวลา 12:26</t>
  </si>
  <si>
    <t>ข้อเสนอโครงการสำคัญ 2566 ที่ผ่านเข้ารอบ</t>
  </si>
  <si>
    <t>v2_020201V03</t>
  </si>
  <si>
    <t>v2_020201V03F02</t>
  </si>
  <si>
    <t>พณ 0610-66-0002</t>
  </si>
  <si>
    <t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</si>
  <si>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6 สิงหาคม 2564 เวลา 10:05</t>
  </si>
  <si>
    <t>กค 1010-66-0001</t>
  </si>
  <si>
    <t>การพัฒนาความร่วมมือระหว่างประเทศในส่วนที่เกี่ยวข้องกับการเปิดเสรีการค้าสาขาบริการด้านการเงินของไทย</t>
  </si>
  <si>
    <t>10 สิงหาคม 2564 เวลา 16:37</t>
  </si>
  <si>
    <t>ข้อเสนอโครงการสำคัญ 2566 ที่ไม่ผ่านเข้ารอบ</t>
  </si>
  <si>
    <t>v2_020201V02</t>
  </si>
  <si>
    <t>v2_020201V02F03</t>
  </si>
  <si>
    <t>most640141</t>
  </si>
  <si>
    <t>วท 6401-66-0001</t>
  </si>
  <si>
    <t>โครงการการทูตนวัตกรรม</t>
  </si>
  <si>
    <t>14 สิงหาคม 2564 เวลา 13:43</t>
  </si>
  <si>
    <t>ฝ่ายบริหารองค์กร</t>
  </si>
  <si>
    <t>สำนักงานนวัตกรรมแห่งชาติ (องค์การมหาชน) (สนช.)</t>
  </si>
  <si>
    <t>อก 0204-66-0001</t>
  </si>
  <si>
    <t>การพัฒนายุทธศาสตร์อุตสาหกรรมระหว่างประเทศระยะ 5 ปี (พ.ศ. 2566-2570 ) ของกระทรวงอุตสาหกรรม</t>
  </si>
  <si>
    <t>15 สิงหาคม 2564 เวลา 14:09</t>
  </si>
  <si>
    <t>v2_020201V01</t>
  </si>
  <si>
    <t>v2_020201V01F04</t>
  </si>
  <si>
    <t>mfa09041</t>
  </si>
  <si>
    <t>กต 0904-64-0009</t>
  </si>
  <si>
    <t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</t>
  </si>
  <si>
    <t>30 กันยายน 2564 เวลา 17:27</t>
  </si>
  <si>
    <t>กองประชาสัมพันธ์การทูตสาธารณะ</t>
  </si>
  <si>
    <t>กรมสารนิเทศ</t>
  </si>
  <si>
    <t>กต 1404-65-0001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</si>
  <si>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t>
  </si>
  <si>
    <t>11 ตุลาคม 2564 เวลา 13:38</t>
  </si>
  <si>
    <t>กต 1404-65-0002</t>
  </si>
  <si>
    <t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t>
  </si>
  <si>
    <t>11 ตุลาคม 2564 เวลา 13:41</t>
  </si>
  <si>
    <t>กต 1404-65-0003</t>
  </si>
  <si>
    <t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t>
  </si>
  <si>
    <t>11 ตุลาคม 2564 เวลา 13:42</t>
  </si>
  <si>
    <t>กต 0704-65-0001</t>
  </si>
  <si>
    <t>โครงการส่งเสริมการพัฒนาความร่วมมือในกรอบภูมิภาคและอนุภูมิภาค ประจำไตรมาส ๔ / ๒๕๖๔</t>
  </si>
  <si>
    <t>19 ตุลาคม 2564 เวลา 17:15</t>
  </si>
  <si>
    <t>กต 1305-65-0001</t>
  </si>
  <si>
    <t>การจัดสัมมนาเชิงวิชาการภายใต้หัวข้อ “Envisioning the Future: Thailand - Japan Strategic Economic Partnership”</t>
  </si>
  <si>
    <t>20 ตุลาคม 2564 เวลา 11:53</t>
  </si>
  <si>
    <t>พณ 0703-65-0001</t>
  </si>
  <si>
    <t>20 ธันวาคม 2564 เวลา 17:31</t>
  </si>
  <si>
    <t>กองพัฒนาความร่วมมือทรัพย์สินทางปัญญา</t>
  </si>
  <si>
    <t>กต 1304-65-0001</t>
  </si>
  <si>
    <t>การประชุมความร่วมมือระดับสูงไทย - มณฑลกวางตุ้ง ครั้งที่ 1</t>
  </si>
  <si>
    <t>29 ตุลาคม 2564 เวลา 10:44</t>
  </si>
  <si>
    <t>กต 0501-65-0004</t>
  </si>
  <si>
    <t>การประชุมเชิงปฏิบัติการ ASEM Workshop on Youth Learner's Mobility in the Agile World : "Life Below Water" Learning Programme</t>
  </si>
  <si>
    <t>30 ตุลาคม 2564 เวลา 11:35</t>
  </si>
  <si>
    <t>กต 0206-65-0001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</si>
  <si>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</si>
  <si>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30 ตุลาคม 2564 เวลา 23:45</t>
  </si>
  <si>
    <t>กต 0206-65-0006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</si>
  <si>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t>
  </si>
  <si>
    <t>31 ตุลาคม 2564 เวลา 13:15</t>
  </si>
  <si>
    <t>อก 0806-65-0004</t>
  </si>
  <si>
    <t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t>
  </si>
  <si>
    <t>10 พฤศจิกายน 2564 เวลา 9:14</t>
  </si>
  <si>
    <t>พณ 0603-65-0001</t>
  </si>
  <si>
    <t>2 ธันวาคม 2564 เวลา 11:47</t>
  </si>
  <si>
    <t>พณ 0606-65-0001</t>
  </si>
  <si>
    <t>6. การประชุมเจรจาความตกลงหุ้นส่วนทางเศรษฐกิจระดับภูมิภาค RCEP</t>
  </si>
  <si>
    <t>30 พฤศจิกายน 2564 เวลา 14:35</t>
  </si>
  <si>
    <t>พณ 0604-65-0001</t>
  </si>
  <si>
    <t>3 ธันวาคม 2564 เวลา 15:12</t>
  </si>
  <si>
    <t>พณ 0604-65-0002</t>
  </si>
  <si>
    <t>3 ธันวาคม 2564 เวลา 15:19</t>
  </si>
  <si>
    <t>พณ 0602-65-0003</t>
  </si>
  <si>
    <t>2 ธันวาคม 2564 เวลา 11:44</t>
  </si>
  <si>
    <t>พณ 0606-65-0002</t>
  </si>
  <si>
    <t>2 ธันวาคม 2564 เวลา 12:01</t>
  </si>
  <si>
    <t>พณ 0602-65-0004</t>
  </si>
  <si>
    <t>29. การประชุมเจรจาด้านการค้าสินค้าภายใต้กรอบเอเปค</t>
  </si>
  <si>
    <t>29 พฤศจิกายน 2564 เวลา 17:13</t>
  </si>
  <si>
    <t>พณ 0603-65-0002</t>
  </si>
  <si>
    <t>2 ธันวาคม 2564 เวลา 11:48</t>
  </si>
  <si>
    <t>พณ 0603-65-0003</t>
  </si>
  <si>
    <t>33.การประชุมเจรจาด้านการลงทุนภายใต้กรอบ UNCITRAL</t>
  </si>
  <si>
    <t>พณ 0604-65-0004</t>
  </si>
  <si>
    <t>3 ธันวาคม 2564 เวลา 15:08</t>
  </si>
  <si>
    <t>พณ 0603-65-0007</t>
  </si>
  <si>
    <t>30 พฤศจิกายน 2564 เวลา 14:55</t>
  </si>
  <si>
    <t>พณ 0604-65-0005</t>
  </si>
  <si>
    <t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t>
  </si>
  <si>
    <t>2 ธันวาคม 2564 เวลา 11:42</t>
  </si>
  <si>
    <t>พณ 0602-65-0005</t>
  </si>
  <si>
    <t>3 ธันวาคม 2564 เวลา 16:17</t>
  </si>
  <si>
    <t>พณ 0604-65-0006</t>
  </si>
  <si>
    <t>38. การสร้างความสัมพันธ์ทางการค้ากับประเทศคู่ค้าในภูมิภาคแอฟริกา</t>
  </si>
  <si>
    <t>พณ 0603-65-0008</t>
  </si>
  <si>
    <t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</si>
  <si>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3 ธันวาคม 2564 เวลา 15:51</t>
  </si>
  <si>
    <t>พณ 0604-65-0007</t>
  </si>
  <si>
    <t>8. การประชุุมเจรจาภายใต้กรอบ FTA อาเซีียน-สาธารณรััฐเกาหลีี</t>
  </si>
  <si>
    <t>2 ธันวาคม 2564 เวลา 15:34</t>
  </si>
  <si>
    <t>พณ 0703-65-0002</t>
  </si>
  <si>
    <t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t>
  </si>
  <si>
    <t>1 ธันวาคม 2564 เวลา 10:30</t>
  </si>
  <si>
    <t>mdes0203011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</si>
  <si>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</si>
  <si>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</si>
  <si>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พณ 0603-65-0009</t>
  </si>
  <si>
    <t>28. การประชุมเจรจาด้านการค้าบริการภายใต้กรอบเอเปค</t>
  </si>
  <si>
    <t>29 พฤศจิกายน 2564 เวลา 17:11</t>
  </si>
  <si>
    <t>พณ 0604-65-0008</t>
  </si>
  <si>
    <t>9. การประชุมเจรจาภายใต้กรอบความตกลงการค้าเสรี อาเซียน-ฮ่องกง</t>
  </si>
  <si>
    <t>2 ธันวาคม 2564 เวลา 13:34</t>
  </si>
  <si>
    <t>พณ 0602-65-0006</t>
  </si>
  <si>
    <t>31. การประชุมเจรจาด้านการค้าสินค้าภายใต้กรอบ WTO</t>
  </si>
  <si>
    <t>พณ 0604-65-0009</t>
  </si>
  <si>
    <t>30 พฤศจิกายน 2564 เวลา 11:03</t>
  </si>
  <si>
    <t>พณ 0604-65-0010</t>
  </si>
  <si>
    <t>30 พฤศจิกายน 2564 เวลา 11:06</t>
  </si>
  <si>
    <t>พณ 0604-65-0011</t>
  </si>
  <si>
    <t>20. การประชุมเจรจาภายใต้กรอบ FTA ไทย - ศรีลังกา</t>
  </si>
  <si>
    <t>30 พฤศจิกายน 2564 เวลา 11:23</t>
  </si>
  <si>
    <t>พณ 0604-65-0012</t>
  </si>
  <si>
    <t>22. การประชุมเจรจาภายใต้กรอบ BIMSTEC</t>
  </si>
  <si>
    <t>3 ธันวาคม 2564 เวลา 15:23</t>
  </si>
  <si>
    <t>พณ 0610-65-0001</t>
  </si>
  <si>
    <t>30 พฤศจิกายน 2564 เวลา 10:23</t>
  </si>
  <si>
    <t>พณ 0606-65-0003</t>
  </si>
  <si>
    <t>34. การสร้างความสัมพันธ์ทางการค้ากับประเทศในภูมิภาคเอเชียตะวันออกเฉียงใต้</t>
  </si>
  <si>
    <t>พณ 0610-65-0002</t>
  </si>
  <si>
    <t>การประชุมเจรจาความตกลงการค้าเสรีไทย-สหภาพยุโรป</t>
  </si>
  <si>
    <t>30 พฤศจิกายน 2564 เวลา 10:49</t>
  </si>
  <si>
    <t>พณ 0604-65-0013</t>
  </si>
  <si>
    <t>30 พฤศจิกายน 2564 เวลา 14:09</t>
  </si>
  <si>
    <t>พณ 0603-65-0010</t>
  </si>
  <si>
    <t>3 ธันวาคม 2564 เวลา 15:09</t>
  </si>
  <si>
    <t>พณ 0610-65-0003</t>
  </si>
  <si>
    <t>24. การประชุมเจรจาภายใต้กรอบ FTA ไทย-สมาคมการค้าเสรีแห่งยุโรป (EFTA)</t>
  </si>
  <si>
    <t>30 พฤศจิกายน 2564 เวลา 17:07</t>
  </si>
  <si>
    <t>พณ 0610-65-0004</t>
  </si>
  <si>
    <t>37. การสร้างความสัมพันธ์ทางการค้ากับประเทศคู่ค้าในภูมิภาคยุโรปและ CIS</t>
  </si>
  <si>
    <t>2 ธันวาคม 2564 เวลา 12:02</t>
  </si>
  <si>
    <t>พณ 0610-65-0005</t>
  </si>
  <si>
    <t>41. การประชุมเจ้าหน้าที่ระดับสูงด้านเศรษฐกิจระหว่างไทยกับฝรั่งเศส (High Level Economic Dialogue: HLED)</t>
  </si>
  <si>
    <t>2 ธันวาคม 2564 เวลา 12:03</t>
  </si>
  <si>
    <t>พณ 0610-65-0006</t>
  </si>
  <si>
    <t>43. การประชุมคณะกรรมการร่มด้านเศรษฐกิจและการค้า (JETCO) ไทย-สหราชอาณาจักร</t>
  </si>
  <si>
    <t>2 ธันวาคม 2564 เวลา 12:04</t>
  </si>
  <si>
    <t>พณ 0610-65-0008</t>
  </si>
  <si>
    <t>42. การประชุมรัฐภาคีกรอบอนุสัญญาสหประชาชาติว่าด้วยการเปลี่ยนแปลงสภาพภูมิอากาศ</t>
  </si>
  <si>
    <t>พณ 0610-65-0009</t>
  </si>
  <si>
    <t>40. การประชุมภายใต้กรณีพิพาทขององค์การการค้าโลก</t>
  </si>
  <si>
    <t>2 ธันวาคม 2564 เวลา 12:05</t>
  </si>
  <si>
    <t>พณ 0609-65-0001</t>
  </si>
  <si>
    <t>27. การประชุมเจรจาภายใต้กรอบเอเปค</t>
  </si>
  <si>
    <t>2 ธันวาคม 2564 เวลา 10:02</t>
  </si>
  <si>
    <t>พณ 0609-65-0002</t>
  </si>
  <si>
    <t>30. การประชุมภายใต้กรอบ WTO และการประชุมที่เกี่ยวข้อง</t>
  </si>
  <si>
    <t>3 ธันวาคม 2564 เวลา 11:41</t>
  </si>
  <si>
    <t>พณ 0609-65-0003</t>
  </si>
  <si>
    <t>7 ธันวาคม 2564 เวลา 11:39</t>
  </si>
  <si>
    <t>พณ 0609-65-0004</t>
  </si>
  <si>
    <t>36. การสร้างความสัมพันธ์ทางการค้ากับประเทศคู่ค้าในภูมิภาคอเมริกาและแปซิฟิก</t>
  </si>
  <si>
    <t>3 ธันวาคม 2564 เวลา 11:39</t>
  </si>
  <si>
    <t>พณ 0609-65-0005</t>
  </si>
  <si>
    <t>16.การประชุมเจรจาภายใต้กรอบ FTA ไทย-นิวซีแลนด์</t>
  </si>
  <si>
    <t>2 ธันวาคม 2564 เวลา 17:48</t>
  </si>
  <si>
    <t>พณ 0609-65-0006</t>
  </si>
  <si>
    <t>7 ธันวาคม 2564 เวลา 14:51</t>
  </si>
  <si>
    <t>พณ 0609-65-0007</t>
  </si>
  <si>
    <t>7 ธันวาคม 2564 เวลา 11:33</t>
  </si>
  <si>
    <t>พณ 0609-65-0008</t>
  </si>
  <si>
    <t>การประชุมเจรจาภายใต้กรอบ FTA อาเซียน-แคนาดา</t>
  </si>
  <si>
    <t>7 ธันวาคม 2564 เวลา 11:32</t>
  </si>
  <si>
    <t>พณ 0609-65-0009</t>
  </si>
  <si>
    <t>7 ธันวาคม 2564 เวลา 11:31</t>
  </si>
  <si>
    <t>อก 0806-65-0005</t>
  </si>
  <si>
    <t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</si>
  <si>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7 ธันวาคม 2564 เวลา 16:10</t>
  </si>
  <si>
    <t>พณ 0606-65-0004</t>
  </si>
  <si>
    <t>44. โครงการจ้างศึกษาผลกระทบของความตกลง RCEP ต่อไทยและห่วงโซ่อุปทานของภูมิภาค</t>
  </si>
  <si>
    <t>8 ธันวาคม 2564 เวลา 14:32</t>
  </si>
  <si>
    <t>คค 0203-65-0003</t>
  </si>
  <si>
    <t>15 ธันวาคม 2564 เวลา 15:58</t>
  </si>
  <si>
    <t>กต 0206-65-0009</t>
  </si>
  <si>
    <t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t>
  </si>
  <si>
    <t>15 ธันวาคม 2564 เวลา 16:17</t>
  </si>
  <si>
    <t>คค 0203-65-0004</t>
  </si>
  <si>
    <t>15 ธันวาคม 2564 เวลา 16:54</t>
  </si>
  <si>
    <t>กต 1602-65-0017</t>
  </si>
  <si>
    <t>แผนงานการพัฒนาเขตเศรษฐกิจสามฝ่าย อินโดนีเซีย-มาเลเซีย-ไทย (Indonesia-Malaysia-Thailand Growth Triangle: IMT-GT)</t>
  </si>
  <si>
    <t>16 ธันวาคม 2564 เวลา 15:54</t>
  </si>
  <si>
    <t>กต 1103-65-0001</t>
  </si>
  <si>
    <t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t>
  </si>
  <si>
    <t>24 ธันวาคม 2564 เวลา 10:32</t>
  </si>
  <si>
    <t>กต 0702-65-0001</t>
  </si>
  <si>
    <t>โครงการเสริมสร้างศักยภาพในการแข่งขันของภาคเอกชนไทยกับนานาประเทศ (Globthailand)</t>
  </si>
  <si>
    <t>17 ธันวาคม 2564 เวลา 12:35</t>
  </si>
  <si>
    <t>กต 1602-65-0020</t>
  </si>
  <si>
    <t>โครงการ Towards the Improvement of the Rubber Tree Productivity</t>
  </si>
  <si>
    <t>20 ธันวาคม 2564 เวลา 11:11</t>
  </si>
  <si>
    <t>กต 0904-65-0004</t>
  </si>
  <si>
    <t>โครงการประชาสัมพันธ์การเป็นเจ้าภาพเอเปคของไทยในปี 2565 ช่วงสร้างการรับรู้ (Announcement Phase)</t>
  </si>
  <si>
    <t>23 ธันวาคม 2564 เวลา 14:20</t>
  </si>
  <si>
    <t>กค 1010-65-0001</t>
  </si>
  <si>
    <t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t>
  </si>
  <si>
    <t>21 ธันวาคม 2564 เวลา 10:31</t>
  </si>
  <si>
    <t>กค 1010-65-0002</t>
  </si>
  <si>
    <t>21 ธันวาคม 2564 เวลา 10:49</t>
  </si>
  <si>
    <t>มกราคม 2567</t>
  </si>
  <si>
    <t>กต 0702-65-0002</t>
  </si>
  <si>
    <t>โครงการยกระดับความสามารถในการแข่งขันและความนิยมอาหารไทยในต่างประเทศ</t>
  </si>
  <si>
    <t>21 ธันวาคม 2564 เวลา 17:24</t>
  </si>
  <si>
    <t>กต 0702-65-0003</t>
  </si>
  <si>
    <t>โครงการยกระดับความเชื่อมั่นมาตรฐานสินค้าอาหารฮาลาล</t>
  </si>
  <si>
    <t>21 ธันวาคม 2564 เวลา 17:57</t>
  </si>
  <si>
    <t>กต 0200.11-65-0001</t>
  </si>
  <si>
    <t>โครงการส่งเสริมการพัฒนาความร่วมมือในกรอบอนุภูมิภาคลุ่มน้ำโขง</t>
  </si>
  <si>
    <t>24 ธันวาคม 2564 เวลา 11:37</t>
  </si>
  <si>
    <t>กต 0501-65-0012</t>
  </si>
  <si>
    <t>โครงการ 160 ปี ความสัมพันธ์ทางการทูตไทย-เยอรมัน (กิจกรรม EV Hackathon)</t>
  </si>
  <si>
    <t>25 ธันวาคม 2564 เวลา 11:27</t>
  </si>
  <si>
    <t>กต 1602-65-0032</t>
  </si>
  <si>
    <t>23 ธันวาคม 2564 เวลา 18:20</t>
  </si>
  <si>
    <t>กต 1302-65-0002</t>
  </si>
  <si>
    <t>โครงการส่งเสริมความเชื่อมโยงชายแดนไทย-มาเลเซีย</t>
  </si>
  <si>
    <t>23 ธันวาคม 2564 เวลา 21:29</t>
  </si>
  <si>
    <t>27 ธันวาคม 2564 เวลา 11:06</t>
  </si>
  <si>
    <t>most6500111</t>
  </si>
  <si>
    <t>วท 6500-65-0002</t>
  </si>
  <si>
    <t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t>
  </si>
  <si>
    <t>24 ธันวาคม 2564 เวลา 14:27</t>
  </si>
  <si>
    <t>สำนักผู้อำนวยการ</t>
  </si>
  <si>
    <t>ศูนย์ความเป็นเลิศด้านชีววิทยาศาสตร์ (องค์การมหาชน) (ศลช.)</t>
  </si>
  <si>
    <t>กต 1102-65-0004</t>
  </si>
  <si>
    <t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t>
  </si>
  <si>
    <t>24 ธันวาคม 2564 เวลา 21:01</t>
  </si>
  <si>
    <t>กต 0206-65-0016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</si>
  <si>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</si>
  <si>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15:04</t>
  </si>
  <si>
    <t>กต 0206-65-0017</t>
  </si>
  <si>
    <t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</si>
  <si>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25 ธันวาคม 2564 เวลา 15:25</t>
  </si>
  <si>
    <t>กต 0704-65-0002</t>
  </si>
  <si>
    <t>การเป็นเจ้าภาพการประชุมผู้นำบิมสเทคและการประชุมอื่น ๆ ที่เกี่ยวข้อง (วาระปี 2565)</t>
  </si>
  <si>
    <t>27 ธันวาคม 2564 เวลา 10:55</t>
  </si>
  <si>
    <t>กต 0704-65-0003</t>
  </si>
  <si>
    <t>โครงการเสริมสร้างพันธมิตรภาครัฐและเอกชนเพื่อขับเคลื่อนการทูตเศรษฐกิจ</t>
  </si>
  <si>
    <t>กต 0704-65-0004</t>
  </si>
  <si>
    <t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t>
  </si>
  <si>
    <t>27 ธันวาคม 2564 เวลา 11:08</t>
  </si>
  <si>
    <t>กต 0704-65-0005</t>
  </si>
  <si>
    <t>โครงการจัดขับเคลื่อนเศรษฐกิจดิจิทัลในมิติต่างประเทศ (Economic Diplomacy for Digital Economy)</t>
  </si>
  <si>
    <t>27 ธันวาคม 2564 เวลา 11:10</t>
  </si>
  <si>
    <t>กต 0704-65-0006</t>
  </si>
  <si>
    <t>โครงการศึกษาเพื่อประเมินโอกาสและผลกระทบจากรถไฟจีน-ลาว และการปรับตัวของไทยโดยใช้การทูตเศรษฐกิจ</t>
  </si>
  <si>
    <t>27 ธันวาคม 2564 เวลา 12:04</t>
  </si>
  <si>
    <t>กค 1005-65-0001</t>
  </si>
  <si>
    <t>27 ธันวาคม 2564 เวลา 16:42</t>
  </si>
  <si>
    <t>ดศ 0203-65-0003</t>
  </si>
  <si>
    <t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t>
  </si>
  <si>
    <t>13 มกราคม 2565 เวลา 11:29</t>
  </si>
  <si>
    <t>สพพ 001-65-0002</t>
  </si>
  <si>
    <t>โครงการพัฒนาเส้นทางหลวงหมายเลข 12 (R12) ช่วงเมืองท่าแขก-จุดผ่านแดนบ้านนาเพ้า</t>
  </si>
  <si>
    <t>14 มกราคม 2565 เวลา 12:44</t>
  </si>
  <si>
    <t>มีนาคม 2569</t>
  </si>
  <si>
    <t>โครงการลงทุนแผน 13</t>
  </si>
  <si>
    <t>สพพ 001-65-0003</t>
  </si>
  <si>
    <t>โครงการก่อสร้างสะพานเชียงแมน – หลวงพระบาง</t>
  </si>
  <si>
    <t>14 มกราคม 2565 เวลา 13:05</t>
  </si>
  <si>
    <t>ธันวาคม 2569</t>
  </si>
  <si>
    <t>สพพ 001-65-0004</t>
  </si>
  <si>
    <t>14 มกราคม 2565 เวลา 14:15</t>
  </si>
  <si>
    <t>สพพ 001-65-0005</t>
  </si>
  <si>
    <t>โครงการปรับปรุงถนนสองช่องทางเชื่อมพื้นที่เขตเศรษฐกิจพิเศษทวายสู่ชายแดนไทย-เมียนมา</t>
  </si>
  <si>
    <t>14 มกราคม 2565 เวลา 16:38</t>
  </si>
  <si>
    <t>สพพ 001-65-0006</t>
  </si>
  <si>
    <t>โครงการปรับปรุงถนนหมายเลข 67 (NR67) เสียมราฐ-อันลองเวง-จวม/สะงำ</t>
  </si>
  <si>
    <t>14 มกราคม 2565 เวลา 17:03</t>
  </si>
  <si>
    <t>ธันวาคม 2568</t>
  </si>
  <si>
    <t>mfa12051</t>
  </si>
  <si>
    <t>กต 1205-65-0015</t>
  </si>
  <si>
    <t>โครงการความร่วมมือด้านการพัฒนาระหว่างอาเซียนกับออสเตรเลีย ระยะที่ 2  (ASEAN-Australia Development Cooperation Programme Phase II: AADCP II)</t>
  </si>
  <si>
    <t>26 มกราคม 2565 เวลา 16:39</t>
  </si>
  <si>
    <t>กองสังคมและวัฒนธรรม</t>
  </si>
  <si>
    <t>18. การประชุมพาณิชย์อิเล็กทรอนิกส์ภายใน WTO และเวทีระหว่างประเทศที่เกี่ยวข้อง</t>
  </si>
  <si>
    <t>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</t>
  </si>
  <si>
    <t>การเยือนไทยอย่างเป็นทางการของผู้บริหารสูงสุดเขตบริหารพิเศษฮ่องกง ระหว่างวันที่ 26 - 28 พฤศจิกายน 2562</t>
  </si>
  <si>
    <t>โครงการ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t>
  </si>
  <si>
    <t>ส่งเสริมศักยภาพการค้าการลงทุนและการท่องเที่ยวเชื่อมโยงตลาดการค้าชายแดนไทย-กัมพูชา กิจกรรมหลัก จัดงานแสดงและจำหน่ายสินค้าเชื่อมโยงการค้าชายแดนไทย-กัมพูชา</t>
  </si>
  <si>
    <t>การประชุมคณะทำงานด้านเทคนิคฝ่ายไทยสำหรับการชี้จุดพิกัดเชื่อมต่อด่านสะเดา - บูกิตกายูฮิตัม ครั้งที่ 2/2563</t>
  </si>
  <si>
    <t>การออกแบบรายละเอียดโครงการก่อสร้างสายส่ง 66 kV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ในจังหวัดเมียวดี สาธารณรัฐแห่งสหภาพเมียนมา (โครงการไฟฟ้าเมียวดี)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</si>
  <si>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 ภายใต้งบค่าใช้จ่ายในการดำเนินภารกิจทีมประเทศไทย</t>
  </si>
  <si>
    <t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ประจำปี 2564 ผ่านระบบทางไกล</t>
  </si>
  <si>
    <t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</t>
  </si>
  <si>
    <t>โครงการพัฒนาความร่วมมือด้านอุตสาหกรรมกับประเทศเพื่อนบ้าน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t>
  </si>
  <si>
    <t>การส่งเสริมฟื้นฟูสภาพเศรษฐกิจ และสังคมผ่านการประชุมต่าง ๆ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t>
  </si>
  <si>
    <t>โครงการความร่วมมือด้านการพัฒนาระหว่างอาเซียนกับออสเตรเลีย ระยะที่ 2 (ASEAN-Australia Development Cooperation Programme Phase II: AADCP II)</t>
  </si>
  <si>
    <t>ลิ้งค์</t>
  </si>
  <si>
    <t>ปีงบประมาณ</t>
  </si>
  <si>
    <t>020201V0103</t>
  </si>
  <si>
    <t>F00</t>
  </si>
  <si>
    <t>020201F0303</t>
  </si>
  <si>
    <t/>
  </si>
  <si>
    <t>หน่วยงานระดับกระทรวง/กรม</t>
  </si>
  <si>
    <t>รวมจำนวนโครงการทั้งหมด</t>
  </si>
  <si>
    <t xml:space="preserve">โครงการภายใต้เป้าหมายแผนแม่บทย่อย: 020201 ประเทศไทยเป็นหนึ่งในศูนย์กลางการค้า การลงทุน การบริการ และความเชื่อมโยงที่สำคัญในภูมิภาคเอเชีย โดยมีระบบเศรษฐกิจที่เน้นนวัตกรรมดีขึ้น
</t>
  </si>
  <si>
    <t>*F00 หมายถึงโครงการไม่สอดคล้องกับองค์ประกอบและปัจจัยใดของเป้าหมายแผนแม่บทย่อย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</si>
  <si>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</si>
  <si>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</si>
  <si>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</si>
  <si>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</si>
  <si>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</si>
  <si>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</si>
  <si>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</si>
  <si>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</si>
  <si>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</si>
  <si>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</si>
  <si>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</si>
  <si>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</si>
  <si>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</si>
  <si>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</si>
  <si>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</si>
  <si>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</si>
  <si>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</si>
  <si>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</si>
  <si>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</si>
  <si>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</si>
  <si>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</si>
  <si>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</si>
  <si>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</si>
  <si>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</si>
  <si>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</si>
  <si>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</si>
  <si>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</si>
  <si>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</si>
  <si>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</si>
  <si>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</si>
  <si>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</si>
  <si>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</si>
  <si>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</si>
  <si>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</si>
  <si>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</si>
  <si>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กรมเอเชียใต้ ตะวันออกกลาง และแอฟริกา</t>
  </si>
  <si>
    <t>020201V02F01</t>
  </si>
  <si>
    <t>https://emenscr.nesdc.go.th/viewer/view.html?id=lO6JAmBKKxfw1L1pO4V6</t>
  </si>
  <si>
    <t>https://emenscr.nesdc.go.th/viewer/view.html?id=615ec16bbb6dcc558883b840</t>
  </si>
  <si>
    <t>https://emenscr.nesdc.go.th/viewer/view.html?id=wEeVZq4QM0FrM2L9yQey</t>
  </si>
  <si>
    <t>https://emenscr.nesdc.go.th/viewer/view.html?id=615ec78a17ed2a558b4c2e3b</t>
  </si>
  <si>
    <t>https://emenscr.nesdc.go.th/viewer/view.html?id=MB0AQM25GLS7JM14rNMZ</t>
  </si>
  <si>
    <t>https://emenscr.nesdc.go.th/viewer/view.html?id=615ed012dab45f55828be51f</t>
  </si>
  <si>
    <t>020201V02F03</t>
  </si>
  <si>
    <t>https://emenscr.nesdc.go.th/viewer/view.html?id=RdrVE9WwA2i3Xkp4YkJV</t>
  </si>
  <si>
    <t>https://emenscr.nesdc.go.th/viewer/view.html?id=616ceebc4e72b56eb592a8c0</t>
  </si>
  <si>
    <t>https://emenscr.nesdc.go.th/viewer/view.html?id=93XogZo3XxuwmyK9BL3w</t>
  </si>
  <si>
    <t>https://emenscr.nesdc.go.th/viewer/view.html?id=616eef2258f69a60632d3880</t>
  </si>
  <si>
    <t>https://emenscr.nesdc.go.th/viewer/view.html?id=WXGjzEgBzof52Nk3r2Yn</t>
  </si>
  <si>
    <t>https://emenscr.nesdc.go.th/viewer/view.html?id=61776de5e8486e60ee8994e1</t>
  </si>
  <si>
    <t>https://emenscr.nesdc.go.th/viewer/view.html?id=GjZKolryggCB1xxYXnBj</t>
  </si>
  <si>
    <t>https://emenscr.nesdc.go.th/viewer/view.html?id=61792c1ecfe04674d56d204a</t>
  </si>
  <si>
    <t>https://emenscr.nesdc.go.th/viewer/view.html?id=634V4L1lYwC4Oma9wR7Q</t>
  </si>
  <si>
    <t>https://emenscr.nesdc.go.th/viewer/view.html?id=617c029e9aa54915ae51acad</t>
  </si>
  <si>
    <t>https://emenscr.nesdc.go.th/viewer/view.html?id=13o7JLzQ1xF3EMjXYyJQ</t>
  </si>
  <si>
    <t>https://emenscr.nesdc.go.th/viewer/view.html?id=617d76c08060d11490ed7c7b</t>
  </si>
  <si>
    <t>https://emenscr.nesdc.go.th/viewer/view.html?id=83WLrQmgOKco68eyKZ5Z</t>
  </si>
  <si>
    <t>https://emenscr.nesdc.go.th/viewer/view.html?id=617e3489962f0f67d1fce8d1</t>
  </si>
  <si>
    <t>https://emenscr.nesdc.go.th/viewer/view.html?id=EaQAap3rYqtYVpB5OOK3</t>
  </si>
  <si>
    <t>https://emenscr.nesdc.go.th/viewer/view.html?id=618b2af9ceda15328416c04d</t>
  </si>
  <si>
    <t>https://emenscr.nesdc.go.th/viewer/view.html?id=x0l81a8n7MiRVZLz2RBR</t>
  </si>
  <si>
    <t>https://emenscr.nesdc.go.th/viewer/view.html?id=619ca20a5e6a003d4c76c020</t>
  </si>
  <si>
    <t>https://emenscr.nesdc.go.th/viewer/view.html?id=Z6x411Nzr8f5aNkn3X6V</t>
  </si>
  <si>
    <t>https://emenscr.nesdc.go.th/viewer/view.html?id=619caee038229f3d4dda76be</t>
  </si>
  <si>
    <t>https://emenscr.nesdc.go.th/viewer/view.html?id=EaQ2oWwdGZSE21LykLza</t>
  </si>
  <si>
    <t>https://emenscr.nesdc.go.th/viewer/view.html?id=619deda6960f7861c4d879f1</t>
  </si>
  <si>
    <t>https://emenscr.nesdc.go.th/viewer/view.html?id=JKYmmmVqarfQdw5xA5WX</t>
  </si>
  <si>
    <t>https://emenscr.nesdc.go.th/viewer/view.html?id=619dfab5960f7861c4d87a0a</t>
  </si>
  <si>
    <t>https://emenscr.nesdc.go.th/viewer/view.html?id=qWL4zZ52yYied516AeAr</t>
  </si>
  <si>
    <t>https://emenscr.nesdc.go.th/viewer/view.html?id=619f0f95df200361cae58268</t>
  </si>
  <si>
    <t>https://emenscr.nesdc.go.th/viewer/view.html?id=43dq0Aw42kFnpEmOq7n9</t>
  </si>
  <si>
    <t>https://emenscr.nesdc.go.th/viewer/view.html?id=619f30c10334b361d2ad7454</t>
  </si>
  <si>
    <t>https://emenscr.nesdc.go.th/viewer/view.html?id=EaQK6Axog8hG2xKQLOn2</t>
  </si>
  <si>
    <t>https://emenscr.nesdc.go.th/viewer/view.html?id=619f32bceacc4561cc159e58</t>
  </si>
  <si>
    <t>https://emenscr.nesdc.go.th/viewer/view.html?id=0RVqyG790WhX5yzBnOQ1</t>
  </si>
  <si>
    <t>https://emenscr.nesdc.go.th/viewer/view.html?id=61a04eb40334b361d2ad74eb</t>
  </si>
  <si>
    <t>https://emenscr.nesdc.go.th/viewer/view.html?id=53rlMlX3OYS0k7ye80Qa</t>
  </si>
  <si>
    <t>https://emenscr.nesdc.go.th/viewer/view.html?id=61a052bedf200361cae58324</t>
  </si>
  <si>
    <t>https://emenscr.nesdc.go.th/viewer/view.html?id=XG7yxmgWG4FGB27z18Mp</t>
  </si>
  <si>
    <t>https://emenscr.nesdc.go.th/viewer/view.html?id=61a071380334b361d2ad751d</t>
  </si>
  <si>
    <t>https://emenscr.nesdc.go.th/viewer/view.html?id=B8kYn2kB2gTl3OeRgLxZ</t>
  </si>
  <si>
    <t>https://emenscr.nesdc.go.th/viewer/view.html?id=61a08d54eacc4561cc159f44</t>
  </si>
  <si>
    <t>https://emenscr.nesdc.go.th/viewer/view.html?id=Z6x3WxQlaZCxkQBJVpoN</t>
  </si>
  <si>
    <t>https://emenscr.nesdc.go.th/viewer/view.html?id=61a0b3cf0334b361d2ad75a7</t>
  </si>
  <si>
    <t>https://emenscr.nesdc.go.th/viewer/view.html?id=13oldrMnVjFqB6yZ2Vyx</t>
  </si>
  <si>
    <t>https://emenscr.nesdc.go.th/viewer/view.html?id=61a0c206eacc4561cc159fa9</t>
  </si>
  <si>
    <t>https://emenscr.nesdc.go.th/viewer/view.html?id=VWXY2QlQR3c6JLdyj6np</t>
  </si>
  <si>
    <t>https://emenscr.nesdc.go.th/viewer/view.html?id=61a44b6777658f43f36680ea</t>
  </si>
  <si>
    <t>https://emenscr.nesdc.go.th/viewer/view.html?id=B8kEey1nqeuo93y67Qa5</t>
  </si>
  <si>
    <t>https://emenscr.nesdc.go.th/viewer/view.html?id=61a44c75e55ef143eb1fc7d1</t>
  </si>
  <si>
    <t>https://emenscr.nesdc.go.th/viewer/view.html?id=nrl3L4z4j2uVaZo8O6Rx</t>
  </si>
  <si>
    <t>https://emenscr.nesdc.go.th/viewer/view.html?id=61a47847e4a0ba43f163ad3e</t>
  </si>
  <si>
    <t>https://emenscr.nesdc.go.th/viewer/view.html?id=GjZyZ5JzLWfLEmzJgpJ7</t>
  </si>
  <si>
    <t>https://emenscr.nesdc.go.th/viewer/view.html?id=61a48f75e4a0ba43f163ad85</t>
  </si>
  <si>
    <t>https://emenscr.nesdc.go.th/viewer/view.html?id=0RVK8mmO94H17jByk17Q</t>
  </si>
  <si>
    <t>https://emenscr.nesdc.go.th/viewer/view.html?id=61a4a74f77658f43f36681cd</t>
  </si>
  <si>
    <t>https://emenscr.nesdc.go.th/viewer/view.html?id=gAnEOJ7aoLsxVoaNngOB</t>
  </si>
  <si>
    <t>https://emenscr.nesdc.go.th/viewer/view.html?id=61a4ae947a9fbf43eacea418</t>
  </si>
  <si>
    <t>https://emenscr.nesdc.go.th/viewer/view.html?id=B8kEAYNOnLHzJ2pdqyOl</t>
  </si>
  <si>
    <t>https://emenscr.nesdc.go.th/viewer/view.html?id=61a4b33f7a9fbf43eacea41d</t>
  </si>
  <si>
    <t>https://emenscr.nesdc.go.th/viewer/view.html?id=VWXqQ78qVRF6JLdyj6VB</t>
  </si>
  <si>
    <t>https://emenscr.nesdc.go.th/viewer/view.html?id=61a5865c77658f43f36681ed</t>
  </si>
  <si>
    <t>https://emenscr.nesdc.go.th/viewer/view.html?id=rXl7Jj3ZWqCndOg4ekNw</t>
  </si>
  <si>
    <t>https://emenscr.nesdc.go.th/viewer/view.html?id=61a59231e4a0ba43f163ae09</t>
  </si>
  <si>
    <t>https://emenscr.nesdc.go.th/viewer/view.html?id=NVoqQGYlVEUM1yJqNMAL</t>
  </si>
  <si>
    <t>https://emenscr.nesdc.go.th/viewer/view.html?id=61a594c377658f43f3668215</t>
  </si>
  <si>
    <t>https://emenscr.nesdc.go.th/viewer/view.html?id=GjZqKQpq28tYxOE8jYga</t>
  </si>
  <si>
    <t>https://emenscr.nesdc.go.th/viewer/view.html?id=61a5967777658f43f3668220</t>
  </si>
  <si>
    <t>https://emenscr.nesdc.go.th/viewer/view.html?id=93Xqdy9pZrH1ypzoG1X9</t>
  </si>
  <si>
    <t>https://emenscr.nesdc.go.th/viewer/view.html?id=61a5992677658f43f3668229</t>
  </si>
  <si>
    <t>https://emenscr.nesdc.go.th/viewer/view.html?id=83WqB3ka4mH16mBjG1JG</t>
  </si>
  <si>
    <t>https://emenscr.nesdc.go.th/viewer/view.html?id=61a59d7177658f43f366823a</t>
  </si>
  <si>
    <t>https://emenscr.nesdc.go.th/viewer/view.html?id=JKYqNrYy74SGE05AyN5k</t>
  </si>
  <si>
    <t>https://emenscr.nesdc.go.th/viewer/view.html?id=61a59f4ee4a0ba43f163ae34</t>
  </si>
  <si>
    <t>https://emenscr.nesdc.go.th/viewer/view.html?id=43dL7mmKaRIWdAOEMWM0</t>
  </si>
  <si>
    <t>https://emenscr.nesdc.go.th/viewer/view.html?id=61a5af5777658f43f3668270</t>
  </si>
  <si>
    <t>https://emenscr.nesdc.go.th/viewer/view.html?id=0RV37lgla1uXBJz0Rp77</t>
  </si>
  <si>
    <t>https://emenscr.nesdc.go.th/viewer/view.html?id=61a5b44be4a0ba43f163ae72</t>
  </si>
  <si>
    <t>https://emenscr.nesdc.go.th/viewer/view.html?id=qWLG1XaEBkIg4kM0YKaq</t>
  </si>
  <si>
    <t>https://emenscr.nesdc.go.th/viewer/view.html?id=61a5f7c9e4a0ba43f163af3d</t>
  </si>
  <si>
    <t>https://emenscr.nesdc.go.th/viewer/view.html?id=EaQqAxBR6KtdJ2Wjr7XY</t>
  </si>
  <si>
    <t>https://emenscr.nesdc.go.th/viewer/view.html?id=61a5fc0ee55ef143eb1fc9d5</t>
  </si>
  <si>
    <t>https://emenscr.nesdc.go.th/viewer/view.html?id=nrl9eEl1EVtN3WVBZgmX</t>
  </si>
  <si>
    <t>https://emenscr.nesdc.go.th/viewer/view.html?id=61a6000a7a9fbf43eacea561</t>
  </si>
  <si>
    <t>https://emenscr.nesdc.go.th/viewer/view.html?id=MBVq4qqBqqC6N92034dW</t>
  </si>
  <si>
    <t>https://emenscr.nesdc.go.th/viewer/view.html?id=61a60252e55ef143eb1fc9de</t>
  </si>
  <si>
    <t>https://emenscr.nesdc.go.th/viewer/view.html?id=y0lgoeaZ70UlkM3pVnak</t>
  </si>
  <si>
    <t>https://emenscr.nesdc.go.th/viewer/view.html?id=61a60bca7a9fbf43eacea564</t>
  </si>
  <si>
    <t>https://emenscr.nesdc.go.th/viewer/view.html?id=43dLk0zny9HgaLnR43Wp</t>
  </si>
  <si>
    <t>https://emenscr.nesdc.go.th/viewer/view.html?id=61a612257a9fbf43eacea567</t>
  </si>
  <si>
    <t>https://emenscr.nesdc.go.th/viewer/view.html?id=qWL5pjVRO6SR5x4NaR4B</t>
  </si>
  <si>
    <t>https://emenscr.nesdc.go.th/viewer/view.html?id=61a756d977658f43f3668495</t>
  </si>
  <si>
    <t>https://emenscr.nesdc.go.th/viewer/view.html?id=jolWyko5G4C2B4YMjyNE</t>
  </si>
  <si>
    <t>https://emenscr.nesdc.go.th/viewer/view.html?id=61a7a7d4e4a0ba43f163b0c4</t>
  </si>
  <si>
    <t>https://emenscr.nesdc.go.th/viewer/view.html?id=QOdzq5mknAIp2gLJ8pKy</t>
  </si>
  <si>
    <t>https://emenscr.nesdc.go.th/viewer/view.html?id=61a84a4377658f43f36684fd</t>
  </si>
  <si>
    <t>https://emenscr.nesdc.go.th/viewer/view.html?id=33OQdY6kllUp8BG23ylj</t>
  </si>
  <si>
    <t>https://emenscr.nesdc.go.th/viewer/view.html?id=61a87baee55ef143eb1fcbb9</t>
  </si>
  <si>
    <t>https://emenscr.nesdc.go.th/viewer/view.html?id=LABp7YMn6OhJZoGXekg2</t>
  </si>
  <si>
    <t>https://emenscr.nesdc.go.th/viewer/view.html?id=61a881a9e55ef143eb1fcbd9</t>
  </si>
  <si>
    <t>https://emenscr.nesdc.go.th/viewer/view.html?id=GjZQdm1pWaHn3XLWmyNB</t>
  </si>
  <si>
    <t>https://emenscr.nesdc.go.th/viewer/view.html?id=61a886fa7a9fbf43eacea78d</t>
  </si>
  <si>
    <t>https://emenscr.nesdc.go.th/viewer/view.html?id=WXGW683Y4QF8ZV09wg1N</t>
  </si>
  <si>
    <t>https://emenscr.nesdc.go.th/viewer/view.html?id=61a889367a9fbf43eacea793</t>
  </si>
  <si>
    <t>https://emenscr.nesdc.go.th/viewer/view.html?id=KYAKad8L34h16Zn0QQqd</t>
  </si>
  <si>
    <t>https://emenscr.nesdc.go.th/viewer/view.html?id=61a9cbd37a9fbf43eacea879</t>
  </si>
  <si>
    <t>https://emenscr.nesdc.go.th/viewer/view.html?id=del3je2gMnhaJkQwEl0X</t>
  </si>
  <si>
    <t>https://emenscr.nesdc.go.th/viewer/view.html?id=61a9d6c2e55ef143eb1fcce7</t>
  </si>
  <si>
    <t>https://emenscr.nesdc.go.th/viewer/view.html?id=rXloeGJVe5TZ6Gro2Rge</t>
  </si>
  <si>
    <t>https://emenscr.nesdc.go.th/viewer/view.html?id=61af24ffe55ef143eb1fce9c</t>
  </si>
  <si>
    <t>https://emenscr.nesdc.go.th/viewer/view.html?id=GjMddRGrX0i4GrydaXAk</t>
  </si>
  <si>
    <t>https://emenscr.nesdc.go.th/viewer/view.html?id=61af4a45e55ef143eb1fcece</t>
  </si>
  <si>
    <t>020201V01F02</t>
  </si>
  <si>
    <t>https://emenscr.nesdc.go.th/viewer/view.html?id=OoMJkamqwWT35ZRJrQJr</t>
  </si>
  <si>
    <t>https://emenscr.nesdc.go.th/viewer/view.html?id=61b9ae4a9832d51cf432cdb4</t>
  </si>
  <si>
    <t>020201V03F02</t>
  </si>
  <si>
    <t>https://emenscr.nesdc.go.th/viewer/view.html?id=Z6a8EZ5GRZCwaolAJ8Nz</t>
  </si>
  <si>
    <t>https://emenscr.nesdc.go.th/viewer/view.html?id=61b9b294358cdf1cf6882577</t>
  </si>
  <si>
    <t>020201V01F03</t>
  </si>
  <si>
    <t>https://emenscr.nesdc.go.th/viewer/view.html?id=gAdRa45WABU6Y5XmLOWy</t>
  </si>
  <si>
    <t>https://emenscr.nesdc.go.th/viewer/view.html?id=61b9bb637087b01cf7ac2bb1</t>
  </si>
  <si>
    <t>https://emenscr.nesdc.go.th/viewer/view.html?id=rX5gWnJALwTwpj9adq1r</t>
  </si>
  <si>
    <t>https://emenscr.nesdc.go.th/viewer/view.html?id=61bafed3358cdf1cf6882699</t>
  </si>
  <si>
    <t>https://emenscr.nesdc.go.th/viewer/view.html?id=y0Q78oJ16Mcawmg6RqeL</t>
  </si>
  <si>
    <t>https://emenscr.nesdc.go.th/viewer/view.html?id=61bc131b132398622df86daa</t>
  </si>
  <si>
    <t>https://emenscr.nesdc.go.th/viewer/view.html?id=lOXN35xqGMSm0B0wLd11</t>
  </si>
  <si>
    <t>https://emenscr.nesdc.go.th/viewer/view.html?id=61bc210008c049623464da1d</t>
  </si>
  <si>
    <t>https://emenscr.nesdc.go.th/viewer/view.html?id=mdGJmplgmnUGx61dpq5o</t>
  </si>
  <si>
    <t>https://emenscr.nesdc.go.th/viewer/view.html?id=61c00260132398622df86eec</t>
  </si>
  <si>
    <t>020201V01F04</t>
  </si>
  <si>
    <t>https://emenscr.nesdc.go.th/viewer/view.html?id=rX51aEWq1RuEn7nWeN0m</t>
  </si>
  <si>
    <t>https://emenscr.nesdc.go.th/viewer/view.html?id=61c03abc08c049623464dbcf</t>
  </si>
  <si>
    <t>https://emenscr.nesdc.go.th/viewer/view.html?id=deoMlma7gkcyAMAZBjXj</t>
  </si>
  <si>
    <t>https://emenscr.nesdc.go.th/viewer/view.html?id=61c14a0208c049623464dc8b</t>
  </si>
  <si>
    <t>https://emenscr.nesdc.go.th/viewer/view.html?id=Y7me6wXnn7UezNRJnwY3</t>
  </si>
  <si>
    <t>https://emenscr.nesdc.go.th/viewer/view.html?id=61c14c04132398622df87016</t>
  </si>
  <si>
    <t>https://emenscr.nesdc.go.th/viewer/view.html?id=93lxAjGdlAFNaxwLYmlL</t>
  </si>
  <si>
    <t>https://emenscr.nesdc.go.th/viewer/view.html?id=61c1ab60f54f5733e49b42f0</t>
  </si>
  <si>
    <t>020201V03F01</t>
  </si>
  <si>
    <t>https://emenscr.nesdc.go.th/viewer/view.html?id=z0j4ORmXKgUKZ2JenwYo</t>
  </si>
  <si>
    <t>https://emenscr.nesdc.go.th/viewer/view.html?id=61c1b31ef54f5733e49b42f7</t>
  </si>
  <si>
    <t>https://emenscr.nesdc.go.th/viewer/view.html?id=23zd82axVefaNy3pQdXN</t>
  </si>
  <si>
    <t>https://emenscr.nesdc.go.th/viewer/view.html?id=61c29c63cf8d3033eb3ef507</t>
  </si>
  <si>
    <t>https://emenscr.nesdc.go.th/viewer/view.html?id=Y7mog4ZNxJtX2XJ12wde</t>
  </si>
  <si>
    <t>https://emenscr.nesdc.go.th/viewer/view.html?id=61c4414e866f4b33ec83ad53</t>
  </si>
  <si>
    <t>https://emenscr.nesdc.go.th/viewer/view.html?id=MBMG3aZ8aZHgKj5RaqQ6</t>
  </si>
  <si>
    <t>https://emenscr.nesdc.go.th/viewer/view.html?id=61c45b93cf8d3033eb3ef79e</t>
  </si>
  <si>
    <t>https://emenscr.nesdc.go.th/viewer/view.html?id=XGk6rd89dahpK3o29qZW</t>
  </si>
  <si>
    <t>https://emenscr.nesdc.go.th/viewer/view.html?id=61c487d85203dc33e5cb5089</t>
  </si>
  <si>
    <t>ศูนย์ความเป็นเลิศด้านชีววิทยาศาสตร์ (องค์การมหาชน)</t>
  </si>
  <si>
    <t>https://emenscr.nesdc.go.th/viewer/view.html?id=nr7RAZ7J8oFE0E6m0qz8</t>
  </si>
  <si>
    <t>https://emenscr.nesdc.go.th/viewer/view.html?id=61c5766e866f4b33ec83ae40</t>
  </si>
  <si>
    <t>https://emenscr.nesdc.go.th/viewer/view.html?id=WX8rNLNqmwhjWXQdeNpa</t>
  </si>
  <si>
    <t>https://emenscr.nesdc.go.th/viewer/view.html?id=61c58aa680d4df78932ea82e</t>
  </si>
  <si>
    <t>https://emenscr.nesdc.go.th/viewer/view.html?id=gAdpYxolr3TQg7p2pWEG</t>
  </si>
  <si>
    <t>https://emenscr.nesdc.go.th/viewer/view.html?id=61c6d09105ce8c789a08e012</t>
  </si>
  <si>
    <t>https://emenscr.nesdc.go.th/viewer/view.html?id=A3MAV2OW4YC9xME7pB15</t>
  </si>
  <si>
    <t>https://emenscr.nesdc.go.th/viewer/view.html?id=61c6d59080d4df78932ea8b1</t>
  </si>
  <si>
    <t>https://emenscr.nesdc.go.th/viewer/view.html?id=rX5pMJM3e4HppJNpyGQ3</t>
  </si>
  <si>
    <t>https://emenscr.nesdc.go.th/viewer/view.html?id=61c71562a2991278946b94e4</t>
  </si>
  <si>
    <t>https://emenscr.nesdc.go.th/viewer/view.html?id=GjMnGRXo89TYy8AgAwj6</t>
  </si>
  <si>
    <t>https://emenscr.nesdc.go.th/viewer/view.html?id=61c718d005ce8c789a08e022</t>
  </si>
  <si>
    <t>https://emenscr.nesdc.go.th/viewer/view.html?id=Z6aGd37x09FaaepaEKQa</t>
  </si>
  <si>
    <t>https://emenscr.nesdc.go.th/viewer/view.html?id=61c71aeda2991278946b94e9</t>
  </si>
  <si>
    <t>https://emenscr.nesdc.go.th/viewer/view.html?id=qWEMyRJeeRTzMxr97grV</t>
  </si>
  <si>
    <t>https://emenscr.nesdc.go.th/viewer/view.html?id=61c71d69ee1f2878a16cef88</t>
  </si>
  <si>
    <t>https://emenscr.nesdc.go.th/viewer/view.html?id=Rd1wgdMVeBF6LNZ9x9dE</t>
  </si>
  <si>
    <t>https://emenscr.nesdc.go.th/viewer/view.html?id=61c949734db925615229a8dc</t>
  </si>
  <si>
    <t>https://emenscr.nesdc.go.th/viewer/view.html?id=z0jY7QzRBKtZYnK1KNn8</t>
  </si>
  <si>
    <t>https://emenscr.nesdc.go.th/viewer/view.html?id=61c98a8818f9e461517becc5</t>
  </si>
  <si>
    <t>https://emenscr.nesdc.go.th/viewer/view.html?id=NVM00Yyd74u722yjGg33</t>
  </si>
  <si>
    <t>https://emenscr.nesdc.go.th/viewer/view.html?id=61dfaaa04368e07806f39b17</t>
  </si>
  <si>
    <t>P1305</t>
  </si>
  <si>
    <t>ไทยเป็นประตูการค้าการลงทุนและยุทธศาสตร์ทางโลจิสติกส์ที่สำคัญของภูมิภาค</t>
  </si>
  <si>
    <t>P130501</t>
  </si>
  <si>
    <t>ไทยเป็นประตูการค้าการลงทุนในภูมิภาค</t>
  </si>
  <si>
    <t>สำนักงานความร่วมมือพัฒนาเศรษฐกิจกับประเทศเพื่อนบ้าน (องค์การมหาชน)</t>
  </si>
  <si>
    <t>https://emenscr.nesdc.go.th/viewer/view.html?id=13Ro4R0ojLh0KkMw693J</t>
  </si>
  <si>
    <t>https://emenscr.nesdc.go.th/viewer/view.html?id=61e104b5bb999007f3f7fa58</t>
  </si>
  <si>
    <t>https://emenscr.nesdc.go.th/viewer/view.html?id=VWMXRV4zAVUEqRZag701</t>
  </si>
  <si>
    <t>https://emenscr.nesdc.go.th/viewer/view.html?id=61e1128df118df07f2bbc090</t>
  </si>
  <si>
    <t>https://emenscr.nesdc.go.th/viewer/view.html?id=o46lKZNmaYTopARajErm</t>
  </si>
  <si>
    <t>https://emenscr.nesdc.go.th/viewer/view.html?id=61e122f84ffe1678d7f7a156</t>
  </si>
  <si>
    <t>https://emenscr.nesdc.go.th/viewer/view.html?id=VWMXylz5XnTGWMGzxM18</t>
  </si>
  <si>
    <t>https://emenscr.nesdc.go.th/viewer/view.html?id=61e144aefd7eaa7f04b307f7</t>
  </si>
  <si>
    <t>https://emenscr.nesdc.go.th/viewer/view.html?id=wEml1wRLXdT03589lngR</t>
  </si>
  <si>
    <t>https://emenscr.nesdc.go.th/viewer/view.html?id=61e14a65506edb7f00d21186</t>
  </si>
  <si>
    <t>https://emenscr.nesdc.go.th/viewer/view.html?id=rX57YK59ZESm3ZEjMjpe</t>
  </si>
  <si>
    <t>https://emenscr.nesdc.go.th/viewer/view.html?id=61f0be5f88b4f732054549f8</t>
  </si>
  <si>
    <t>นร1115-65-0001</t>
  </si>
  <si>
    <t>ขับเคลื่อนความร่วมมือตามแผนงาน GMS IMT-GT MJ-CI APEC และองค์กรระหว่างประเทศอื่่น ๆ</t>
  </si>
  <si>
    <t>27 มกราคม 2565 เวลา 11:31</t>
  </si>
  <si>
    <t>https://emenscr.nesdc.go.th/viewer/view.html?id=Rd1JRlj3Z1TmyoqJG6Z2</t>
  </si>
  <si>
    <t>https://emenscr.nesdc.go.th/viewer/view.html?id=61f129dd4e0ee231f847b369</t>
  </si>
  <si>
    <t>นร1115-65-0002</t>
  </si>
  <si>
    <t>ค่าบำรุงประจำปีศูนย์ประสานความร่วมมืออนุภูมิภาค IMT-GT</t>
  </si>
  <si>
    <t>27 มกราคม 2565 เวลา 11:56</t>
  </si>
  <si>
    <t>https://emenscr.nesdc.go.th/viewer/view.html?id=7MzKQlWY3nfnEZ6N1LBj</t>
  </si>
  <si>
    <t>https://emenscr.nesdc.go.th/viewer/view.html?id=61f21c149fe28a31fa08d269</t>
  </si>
  <si>
    <t>กต 1304-65-0003</t>
  </si>
  <si>
    <t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t>
  </si>
  <si>
    <t>22 เมษายน 2565 เวลา 6:18</t>
  </si>
  <si>
    <t>กุมภาพันธ์ 2565</t>
  </si>
  <si>
    <t>มีนาคม 2565</t>
  </si>
  <si>
    <t>https://emenscr.nesdc.go.th/viewer/view.html?id=Z6meZ6QOrVU9702RV8Ge</t>
  </si>
  <si>
    <t>https://emenscr.nesdc.go.th/viewer/view.html?id=625e6270d34f744d60120d59</t>
  </si>
  <si>
    <t>กต 1103-65-0002</t>
  </si>
  <si>
    <t>โครงการจัดสัมมนา  "เจาะกลยุทธ์ธุรกิจไทย  บุกตลาดใหม่ในลาตินอเมริกา"</t>
  </si>
  <si>
    <t>25 เมษายน 2565 เวลา 16:01</t>
  </si>
  <si>
    <t>https://emenscr.nesdc.go.th/viewer/view.html?id=o47mpl1pygTZLn4oLpe8</t>
  </si>
  <si>
    <t>https://emenscr.nesdc.go.th/viewer/view.html?id=62665f5653465c6713e913df</t>
  </si>
  <si>
    <t>กต 0206-65-0029</t>
  </si>
  <si>
    <t>28 เมษายน 2565 เวลา 15:02</t>
  </si>
  <si>
    <t>020201V04F02</t>
  </si>
  <si>
    <t>https://emenscr.nesdc.go.th/viewer/view.html?id=LAWrMBzGWAcd6XJJNe4R</t>
  </si>
  <si>
    <t>https://emenscr.nesdc.go.th/viewer/view.html?id=626a49fbb54bab4d5b2d7f6d</t>
  </si>
  <si>
    <t>กต 0904-65-0007</t>
  </si>
  <si>
    <t>โครงการประชาสัมพันธ์การเป็นเจ้าภาพเอเปคของไทยในปี พ.ศ. 2565 ระหว่างการประชุมผู้นำเขตเศรษฐกิจเอเปค</t>
  </si>
  <si>
    <t>12 กรกฎาคม 2565 เวลา 14:13</t>
  </si>
  <si>
    <t>42,915,806.1</t>
  </si>
  <si>
    <t>https://emenscr.nesdc.go.th/viewer/view.html?id=7M2OxY912msEOW1q4My6</t>
  </si>
  <si>
    <t>https://emenscr.nesdc.go.th/viewer/view.html?id=62cd1f017825de3dde3348cb</t>
  </si>
  <si>
    <t>กต 1404-65-0006</t>
  </si>
  <si>
    <t>โครงการเผยแพร่องค์ความรู้และสร้างความตระหนักรู้เกี่ยวกับแอฟริกาให้แก่ภาคเอกชนไทย</t>
  </si>
  <si>
    <t>20 กรกฎาคม 2565 เวลา 11:05</t>
  </si>
  <si>
    <t>https://emenscr.nesdc.go.th/viewer/view.html?id=mdQNpNE5GlI3do88kByx</t>
  </si>
  <si>
    <t>https://emenscr.nesdc.go.th/viewer/view.html?id=62d546a97395053debdd7d5a</t>
  </si>
  <si>
    <t>กต 1402-65-0014</t>
  </si>
  <si>
    <t>ผู้ช่วยรัฐมนตรีว่าการกระทรวงการต่างประเทศสหรัฐอาหรับเอมิเรตส์เยือนไทย</t>
  </si>
  <si>
    <t>20 กรกฎาคม 2565 เวลา 20:40</t>
  </si>
  <si>
    <t>136,457.7</t>
  </si>
  <si>
    <t>https://emenscr.nesdc.go.th/viewer/view.html?id=p9eY8J7lwxfkAOVw43kO</t>
  </si>
  <si>
    <t>https://emenscr.nesdc.go.th/viewer/view.html?id=62d805e33a026b206f567dd6</t>
  </si>
  <si>
    <t>กต 0206-65-0035</t>
  </si>
  <si>
    <t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t>
  </si>
  <si>
    <t>27 กรกฎาคม 2565 เวลา 13:55</t>
  </si>
  <si>
    <t>https://emenscr.nesdc.go.th/viewer/view.html?id=LAOdp8GEGQua1EjO45kk</t>
  </si>
  <si>
    <t>https://emenscr.nesdc.go.th/viewer/view.html?id=62e0e16de5b55d206d788ab2</t>
  </si>
  <si>
    <t>กต 0206-65-0036</t>
  </si>
  <si>
    <t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t>
  </si>
  <si>
    <t>27 กรกฎาคม 2565 เวลา 14:19</t>
  </si>
  <si>
    <t>https://emenscr.nesdc.go.th/viewer/view.html?id=7Mn7K2p2LasmBad49z9p</t>
  </si>
  <si>
    <t>https://emenscr.nesdc.go.th/viewer/view.html?id=62e0e7049a43e720666fd533</t>
  </si>
  <si>
    <t>กต 0704-66-0001</t>
  </si>
  <si>
    <t>โครงการส่งเสริมการพัฒนาความร่วมมือในกรอบภูมิภาคและอนุภูมิภาค</t>
  </si>
  <si>
    <t>11 ตุลาคม 2565 เวลา 15:04</t>
  </si>
  <si>
    <t>https://emenscr.nesdc.go.th/viewer/view.html?id=rXGj11ZZmVTVxoM5WY9p</t>
  </si>
  <si>
    <t>https://emenscr.nesdc.go.th/viewer/view.html?id=6345237f3a026b206f5693a9</t>
  </si>
  <si>
    <t>กต 0206-66-0003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</si>
  <si>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t>
  </si>
  <si>
    <t>11 ตุลาคม 2565 เวลา 17:38</t>
  </si>
  <si>
    <t>https://emenscr.nesdc.go.th/viewer/view.html?id=7MlZ8NloroCjdkGEwyqN</t>
  </si>
  <si>
    <t>https://emenscr.nesdc.go.th/viewer/view.html?id=634547bf491d7c3de4dce852</t>
  </si>
  <si>
    <t>กต 0206-66-0004</t>
  </si>
  <si>
    <t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t>
  </si>
  <si>
    <t>11 ตุลาคม 2565 เวลา 17:46</t>
  </si>
  <si>
    <t>https://emenscr.nesdc.go.th/viewer/view.html?id=o49mRwpgOKu4R980r63J</t>
  </si>
  <si>
    <t>https://emenscr.nesdc.go.th/viewer/view.html?id=634549713a026b206f5693da</t>
  </si>
  <si>
    <t>กต 1402-66-0004</t>
  </si>
  <si>
    <t>โครงการคณะภาคเอกชนซาอุดีอาระเบียจากหอการค้ามณฑลริยาดเยือนประเทศไทย</t>
  </si>
  <si>
    <t>12 ตุลาคม 2565 เวลา 20:38</t>
  </si>
  <si>
    <t>https://emenscr.nesdc.go.th/viewer/view.html?id=83l61jmVaaf038BBWAK2</t>
  </si>
  <si>
    <t>https://emenscr.nesdc.go.th/viewer/view.html?id=6346c3717395053debde3f80</t>
  </si>
  <si>
    <t>https://emenscr.nesdc.go.th/viewer/view.html?id=833nmG7oR6Fzdy1NVwNd</t>
  </si>
  <si>
    <t>https://emenscr.nesdc.go.th/viewer/view.html?id=KYYwQJ5Y21TwWXZrAWMz</t>
  </si>
  <si>
    <t>https://emenscr.nesdc.go.th/viewer/view.html?id=133mOgaLZzuB89XkqVa8</t>
  </si>
  <si>
    <t>สำนักงานนวัตกรรมแห่งชาติ (องค์การมหาชน)</t>
  </si>
  <si>
    <t>https://emenscr.nesdc.go.th/viewer/view.html?id=x00E6L62ONIQm3enQygO</t>
  </si>
  <si>
    <t>https://emenscr.nesdc.go.th/viewer/view.html?id=rXX3N90V6ESE95nQVRzr</t>
  </si>
  <si>
    <t>0F00</t>
  </si>
  <si>
    <t>020201V02F02</t>
  </si>
  <si>
    <t>020201V03F03</t>
  </si>
  <si>
    <t>020201V01F01</t>
  </si>
  <si>
    <t>Url</t>
  </si>
  <si>
    <t>https://emenscr.nesdc.go.th/viewer/view.html?id=lO5mVLOMjdinKZwJeJeJ</t>
  </si>
  <si>
    <t>โครงการกระชับความเป็นหุ้นส่วนทางเศรษฐกิจและนวัตกรรมไทย-จีน</t>
  </si>
  <si>
    <t>กต 1304-66-0007</t>
  </si>
  <si>
    <t>https://emenscr.nesdc.go.th/viewer/view.html?id=43oKXp4kx7SkBxBYnGMx</t>
  </si>
  <si>
    <t>โครงการยุทธศาสตร์ส่งเสริมผลประโยชน์ไทยในแอฟริกา</t>
  </si>
  <si>
    <t>กต 1404-66-0005</t>
  </si>
  <si>
    <t>https://emenscr.nesdc.go.th/viewer/view.html?id=B81QdEQlkOipe4MNnVR1</t>
  </si>
  <si>
    <t>กองการทูตวัฒนธรรม</t>
  </si>
  <si>
    <t>เมษายน 2566</t>
  </si>
  <si>
    <t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t>
  </si>
  <si>
    <t>กต 0902-66-0010</t>
  </si>
  <si>
    <t>https://emenscr.nesdc.go.th/viewer/view.html?id=GjQX8ROMGLi55Q90RR2M</t>
  </si>
  <si>
    <t>การเยือนไทยอย่างเป็นทางการของรัฐมนตรีว่าการกระทรวงการต่างประเทศสหรัฐอาหรับเอมิเรตส์</t>
  </si>
  <si>
    <t>กต 1402-66-0010</t>
  </si>
  <si>
    <t>https://emenscr.nesdc.go.th/viewer/view.html?id=o4QnVq313midej2AkKoL</t>
  </si>
  <si>
    <t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t>
  </si>
  <si>
    <t>กต 1402-66-0009</t>
  </si>
  <si>
    <t>https://emenscr.nesdc.go.th/viewer/view.html?id=Gjq1Ax2g2lu585axAyB5</t>
  </si>
  <si>
    <t>มีนาคม 2566</t>
  </si>
  <si>
    <t>ข้อริเริ่ม Sustainability Trade and Investment Lane</t>
  </si>
  <si>
    <t>กต 0501-66-0015</t>
  </si>
  <si>
    <t>https://emenscr.nesdc.go.th/viewer/view.html?id=93q6nJr8qZu6aZdpdGNn</t>
  </si>
  <si>
    <t>พฤศจิกายน 2565</t>
  </si>
  <si>
    <t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t>
  </si>
  <si>
    <t>กต 0501-66-0014</t>
  </si>
  <si>
    <t>https://emenscr.nesdc.go.th/viewer/view.html?id=eKA5ppWVxJHaMJnVex0a</t>
  </si>
  <si>
    <t>กต 1103-66-0002</t>
  </si>
  <si>
    <t>https://emenscr.nesdc.go.th/viewer/view.html?id=53q6pm4ReyCGBkxOx3kX</t>
  </si>
  <si>
    <t>การเยือนไทยของรัฐมนตรีว่าการกระทรวงการลงทุนราชอาณาจักรซาอุดีอาระเบียและคณะ</t>
  </si>
  <si>
    <t>กต 1402-66-0008</t>
  </si>
  <si>
    <t>https://emenscr.nesdc.go.th/viewer/view.html?id=o4WNk3rKKBHMwlZJEl5J</t>
  </si>
  <si>
    <t>มกุฎราชกุมารและนายกรัฐมนตรีแห่งซาอุดีอาระเบีย เสด็จฯ เยือนไทย</t>
  </si>
  <si>
    <t>กต 1402-66-0005</t>
  </si>
  <si>
    <t>https://emenscr.nesdc.go.th/viewer/view.html?id=Z6qMBNd81kh9Q95We2l8</t>
  </si>
  <si>
    <t>โครงการเสริมสร้างศักยภาพในการแข่งขันของภาคเอกชนไทยกับนานาประเทศ (Globthailand) ประจำปีงบประมาณ 2566</t>
  </si>
  <si>
    <t>กต 0702-66-0003</t>
  </si>
  <si>
    <t>https://emenscr.nesdc.go.th/viewer/view.html?id=7MqJeGRXlXhxmrnw2yxK</t>
  </si>
  <si>
    <t>โครงการงานสัมมนาโอกาสในการประกอบธุรกิจในลาตินอเมริกาและแคริบเบียน ประจำปี 2566</t>
  </si>
  <si>
    <t>กต 1103-66-0001</t>
  </si>
  <si>
    <t>https://emenscr.nesdc.go.th/viewer/view.html?id=33lEzG4q0GUWdaGZaGoB</t>
  </si>
  <si>
    <t>การเยือนประเทศไทยอย่างเป็นทางการของประธานาธิบดีแห่งสาธารณรัฐสังคมนิยมเวียดนาม</t>
  </si>
  <si>
    <t>กต 1303-66-0002</t>
  </si>
  <si>
    <t>https://emenscr.nesdc.go.th/viewer/view.html?id=Rdq3rkoen8Cyopjj8V4n</t>
  </si>
  <si>
    <t>กุมภาพันธ์ 2566</t>
  </si>
  <si>
    <t>การประชุมคณะทำงานไทย (ภาคเหนือ) - มณฑลยูนนาน ครั้งที่ 7</t>
  </si>
  <si>
    <t>กต 1304-66-0005</t>
  </si>
  <si>
    <t>https://emenscr.nesdc.go.th/viewer/view.html?id=p9XaYJr0NRf38lr1ZmQA</t>
  </si>
  <si>
    <t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t>
  </si>
  <si>
    <t>กต 0501-66-0012</t>
  </si>
  <si>
    <t>https://emenscr.nesdc.go.th/viewer/view.html?id=7MqZd1pjoeu45g9oAgRN</t>
  </si>
  <si>
    <t>อธิบดีกรมยุโรปหารือกับหน่วยงานที่เกี่ยวข้อง ณ ลักเซมเบิร์ก</t>
  </si>
  <si>
    <t>กต 0501-66-0011</t>
  </si>
  <si>
    <t>https://emenscr.nesdc.go.th/viewer/view.html?id=QOqVWR7zXMtAeNwwEkYE</t>
  </si>
  <si>
    <t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t>
  </si>
  <si>
    <t>กต 0206-66-0021</t>
  </si>
  <si>
    <t>https://emenscr.nesdc.go.th/viewer/view.html?id=deYB6aNraXUyJ7mGxeA7</t>
  </si>
  <si>
    <t>โครงการส่งเสริมการพัฒนาความร่วมมือในกรอบอนุภูมิภาคลุ่มน้ำโขงอย่างยั่งยืน</t>
  </si>
  <si>
    <t>กต 0200.11-66-0001</t>
  </si>
  <si>
    <t>https://emenscr.nesdc.go.th/viewer/view.html?id=lOr9Kz3EddTgBdMzgZQE</t>
  </si>
  <si>
    <t>โครงการยกระดับความเชื่อมั่นมาตรฐานสินค้าอาหารฮาลาล ประจำปีงบประมาณ 2566</t>
  </si>
  <si>
    <t>กต 0702-66-0002</t>
  </si>
  <si>
    <t>https://emenscr.nesdc.go.th/viewer/view.html?id=kwd415VeZGS8zpm08LRj</t>
  </si>
  <si>
    <t>โครงการยกระดับความสามารถในการแข่งขันและความนิยมอาหารไทยในต่างประเทศ ประจำปีงบประมาณ 2566</t>
  </si>
  <si>
    <t>กต 0702-66-0001</t>
  </si>
  <si>
    <t>https://emenscr.nesdc.go.th/viewer/view.html?id=33lmWeoQYKCWdaGQApk2</t>
  </si>
  <si>
    <t>การขับเคลื่อนความเป็นหุ้นส่วนทางเศรษฐกิจกับภาครัฐและภาคเอกชนสหรัฐฯ</t>
  </si>
  <si>
    <t>กต 1102-66-0004</t>
  </si>
  <si>
    <t>https://emenscr.nesdc.go.th/viewer/view.html?id=lOr9BZNE7KF9n455ed9w</t>
  </si>
  <si>
    <t>การขับเคลื่อนผลประโยชน์ของไทยในกรอบความร่วมมือทางเศรษฐกิจอินโด-แปซิฟิก (Indo-Pacific Economic Framework: IPEF)</t>
  </si>
  <si>
    <t>กต 1102-66-0002</t>
  </si>
  <si>
    <t>https://emenscr.nesdc.go.th/viewer/view.html?id=Rdq7Mm8XxxtaRl9ra69M</t>
  </si>
  <si>
    <t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t>
  </si>
  <si>
    <t>กต 0206-66-0012</t>
  </si>
  <si>
    <t>https://emenscr.nesdc.go.th/viewer/view.html?id=KYqWeG0A1Of0k6ld3xkW</t>
  </si>
  <si>
    <t>มหาวิทยาลัยเทคโนโลยีราชมงคลพระนคร</t>
  </si>
  <si>
    <t>สำนักงานอธิการบดี (สอ.)</t>
  </si>
  <si>
    <t>โครงการพัฒนาศักยภาพการปฏิบัติงานวิเทศสัมพันธ์ของบุคลากร มทร. พระนคร</t>
  </si>
  <si>
    <t>ศธ 0581.01-66-0025</t>
  </si>
  <si>
    <t>https://emenscr.nesdc.go.th/viewer/view.html?id=wENMLlLEK2IY9kGGpx0V</t>
  </si>
  <si>
    <t>การขับเคลื่อนความร่วมมือตามแผนงาน GMS IMT-GT MJ-CI APEC และองค์กรระหว่างประเทศอื่น ๆ</t>
  </si>
  <si>
    <t>นร1115-66-0003</t>
  </si>
  <si>
    <t>https://emenscr.nesdc.go.th/viewer/view.html?id=43LXX6zjkLFRVrqAzaXw</t>
  </si>
  <si>
    <t>ค่าใช้จ่ายการจัดการประชุมเพื่อขับเคลื่อนความร่วมมือแผนงาน IMT-GT ณ ต่างประเทศ</t>
  </si>
  <si>
    <t>นร1115-66-0002</t>
  </si>
  <si>
    <t>https://emenscr.nesdc.go.th/viewer/view.html?id=63qoWRKkVLfX7YeNVN8R</t>
  </si>
  <si>
    <t>กต 0704-66-0003</t>
  </si>
  <si>
    <t>https://emenscr.nesdc.go.th/viewer/view.html?id=VWqaRk5G2AuB5zdg7Z3A</t>
  </si>
  <si>
    <t>การเป็นเจ้าภาพการประชุมผู้นำบิมสเทคและการประชุมอื่น ๆ ที่เกี่ยวข้อง (วาระปี 2566)</t>
  </si>
  <si>
    <t>กต 0704-66-0002</t>
  </si>
  <si>
    <t>https://emenscr.nesdc.go.th/viewer/view.html?id=93qmJwxGKxHnQO1wY2JB</t>
  </si>
  <si>
    <t>020201V05F01</t>
  </si>
  <si>
    <t>020201V05</t>
  </si>
  <si>
    <t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t>
  </si>
  <si>
    <t>ตช 0007.1-66-0305</t>
  </si>
  <si>
    <t>https://emenscr.nesdc.go.th/viewer/view.html?id=nr9Q0Nz3NkTrZr4KxBX1</t>
  </si>
  <si>
    <t>กค 1010-66-0003</t>
  </si>
  <si>
    <t>https://emenscr.nesdc.go.th/viewer/view.html?id=JKqQ6AG3O1UdM8pB7QeE</t>
  </si>
  <si>
    <t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t>
  </si>
  <si>
    <t>กค 1010-66-0002</t>
  </si>
  <si>
    <t>https://emenscr.nesdc.go.th/viewer/view.html?id=joOZoYRYKOFpKnoE3MX0</t>
  </si>
  <si>
    <t>สำนักงานสภานโยบายการอุดมศึกษา วิทยาศาสตร์ วิจัยและนวัตกรรมแห่งชาติ</t>
  </si>
  <si>
    <t>กลุ่มยุทธศาสตร์เศรษฐกิจ นวัตกรรมสังคมและความร่วมมือ</t>
  </si>
  <si>
    <t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t>
  </si>
  <si>
    <t>วท 6001-66-0001</t>
  </si>
  <si>
    <t>https://emenscr.nesdc.go.th/viewer/view.html?id=Gjqr9W8Xy3inrNO8epYn</t>
  </si>
  <si>
    <t>38. โครงการจ้างศึกษาผลกระทบของการจัดทำ FTA ไทย-พันธมิตรแปซิฟิก (Pacific Alliance)</t>
  </si>
  <si>
    <t>พณ 0609-66-0010</t>
  </si>
  <si>
    <t>https://emenscr.nesdc.go.th/viewer/view.html?id=lOrxLdN8VzSeVR2RWLpL</t>
  </si>
  <si>
    <t>3. การประชุมด้านการค้าบริการ การลงทุน พาณิชย์อิเล็กทรอนิกส์ ภายใต้กรอบอาเซียน</t>
  </si>
  <si>
    <t>พณ 0603-66-0005</t>
  </si>
  <si>
    <t>https://emenscr.nesdc.go.th/viewer/view.html?id=XGqnJn6yeAupg5oJNrVV</t>
  </si>
  <si>
    <t>พณ 0609-66-0009</t>
  </si>
  <si>
    <t>https://emenscr.nesdc.go.th/viewer/view.html?id=JKqlOqrqA9hdEm19r0W6</t>
  </si>
  <si>
    <t>33.การสร้างความสัมพันธ์ทางการค้ากับประเทศคู่ค้าในภูมิภาคแอฟริกา</t>
  </si>
  <si>
    <t>พณ 0604-66-0016</t>
  </si>
  <si>
    <t>https://emenscr.nesdc.go.th/viewer/view.html?id=43LKL3xX05fNOLJ0A4VA</t>
  </si>
  <si>
    <t>10. การประชุมเจรจาภายใต้กรอบ FTA ไทย-ญี่ปุ่น</t>
  </si>
  <si>
    <t>พณ 0604-66-0015</t>
  </si>
  <si>
    <t>https://emenscr.nesdc.go.th/viewer/view.html?id=eKA468X3xVIMl96wj3Jg</t>
  </si>
  <si>
    <t>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</t>
  </si>
  <si>
    <t>พณ 0604-66-0014</t>
  </si>
  <si>
    <t>https://emenscr.nesdc.go.th/viewer/view.html?id=33lqnVer7gHJ5YeXj1Wm</t>
  </si>
  <si>
    <t>31. การสร้างความสัมพันธ์ทางการค้ากับประเทศในภูมิภาคเอเชียตะวันออกเฉียงใต้</t>
  </si>
  <si>
    <t>พณ 0606-66-0004</t>
  </si>
  <si>
    <t>https://emenscr.nesdc.go.th/viewer/view.html?id=Eaqw2x56j5Tg9yVy7BRN</t>
  </si>
  <si>
    <t>พณ 0606-66-0003</t>
  </si>
  <si>
    <t>https://emenscr.nesdc.go.th/viewer/view.html?id=md4jXJNk0xSR3jxaQ6wn</t>
  </si>
  <si>
    <t>6. การประชุุมเจรจาภายใต้กรอบ FTA อาเซีียน-สาธารณรััฐเกาหลีี</t>
  </si>
  <si>
    <t>พณ 0604-66-0013</t>
  </si>
  <si>
    <t>https://emenscr.nesdc.go.th/viewer/view.html?id=VWqAe7BO66ig1l1WyrrA</t>
  </si>
  <si>
    <t>16. การประชุมเจรจาความตกลงการค้าเสรี อาเซียน-แคนาดา</t>
  </si>
  <si>
    <t>พณ 0609-66-0008</t>
  </si>
  <si>
    <t>https://emenscr.nesdc.go.th/viewer/view.html?id=KYqzAJKg4rt1K3rpEp4m</t>
  </si>
  <si>
    <t>24. การประชุมเจรจาด้านการค้าสินค้าภายใต้กรอบ FTA (รอบพิเศษ)</t>
  </si>
  <si>
    <t>พณ 0602-66-0003</t>
  </si>
  <si>
    <t>https://emenscr.nesdc.go.th/viewer/view.html?id=B8qG8XJnYksYQ2zN7pk9</t>
  </si>
  <si>
    <t>5. การประชุมเจรจาภายใต้กรอบ FTA อาเซียน-จีน</t>
  </si>
  <si>
    <t>พณ 0604-66-0012</t>
  </si>
  <si>
    <t>https://emenscr.nesdc.go.th/viewer/view.html?id=nr90rY83YYspLKLM92Y3</t>
  </si>
  <si>
    <t>9. การประชุมภายใต้กรอบ FTA อาเซียน-อินเดีย</t>
  </si>
  <si>
    <t>พณ 0604-66-0011</t>
  </si>
  <si>
    <t>https://emenscr.nesdc.go.th/viewer/view.html?id=LAqoRpGN2rU3G6Y8qElj</t>
  </si>
  <si>
    <t>12. การประชุมเจรจาภายใต้กรอบ FTA ไทย - ศรีลังกา</t>
  </si>
  <si>
    <t>พณ 0604-66-0010</t>
  </si>
  <si>
    <t>https://emenscr.nesdc.go.th/viewer/view.html?id=y0g93KZXd7IoEMG9wVlY</t>
  </si>
  <si>
    <t>11. การประชุมเจรจาภายใต้กรอบ FTA ไทย-ปากีสถาน</t>
  </si>
  <si>
    <t>พณ 0604-66-0009</t>
  </si>
  <si>
    <t>https://emenscr.nesdc.go.th/viewer/view.html?id=23MxgxK15nHaRXL19Wxr</t>
  </si>
  <si>
    <t>ปรับปรุงข้อเสนอโครงการสำคัญ 2566</t>
  </si>
  <si>
    <t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t>
  </si>
  <si>
    <t>พณ 0610-66-0009</t>
  </si>
  <si>
    <t>https://emenscr.nesdc.go.th/viewer/view.html?id=Gjqp80WKY6c62k2Z8qem</t>
  </si>
  <si>
    <t>14. การประชุมเจรจาภายใต้กรอบ BIMSTEC</t>
  </si>
  <si>
    <t>พณ 0604-66-0008</t>
  </si>
  <si>
    <t>https://emenscr.nesdc.go.th/viewer/view.html?id=XGqErBNExjf0Q9Qg28Zy</t>
  </si>
  <si>
    <t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</si>
  <si>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พณ 0604-66-0007</t>
  </si>
  <si>
    <t>https://emenscr.nesdc.go.th/viewer/view.html?id=Z6qV9e2Wq9cVW14A5x2E</t>
  </si>
  <si>
    <t>37.การประชุมรัฐภาคีกรอบอนุสัญญาสหประชาชาติว่าด้วยการเปลี่ยนแปลงสภาพภูมิอากาศ</t>
  </si>
  <si>
    <t>พณ 0610-66-0008</t>
  </si>
  <si>
    <t>https://emenscr.nesdc.go.th/viewer/view.html?id=Y7qY4Bl5orf1Rdk7Oj0W</t>
  </si>
  <si>
    <t>36. การประชุมภายใต้กรณีพิพาทขององค์การการค้าโลก</t>
  </si>
  <si>
    <t>พณ 0610-66-0007</t>
  </si>
  <si>
    <t>https://emenscr.nesdc.go.th/viewer/view.html?id=y0g9GgJy3acoEMG9wV3q</t>
  </si>
  <si>
    <t>พณ 0610-66-0006</t>
  </si>
  <si>
    <t>https://emenscr.nesdc.go.th/viewer/view.html?id=JKq67Oo08diXB4nWERye</t>
  </si>
  <si>
    <t>กรกฎาคม 2566</t>
  </si>
  <si>
    <t>7. การประชุมเจรจาภายใต้กรอบ FTA อาเซียน - ฮ่องกง</t>
  </si>
  <si>
    <t>พณ 0604-66-0006</t>
  </si>
  <si>
    <t>https://emenscr.nesdc.go.th/viewer/view.html?id=rX7AZGKLOGcGdRJyYOnQ</t>
  </si>
  <si>
    <t>4. การประชุมเจรจาความตกลงหุ้นส่วนทางเศรษฐกิจระดับภูมิภาค (RCEP)</t>
  </si>
  <si>
    <t>พณ 0606-66-0002</t>
  </si>
  <si>
    <t>https://emenscr.nesdc.go.th/viewer/view.html?id=rX7ABr8VGMSBGzYQLQx2</t>
  </si>
  <si>
    <t>27. การประชุมภายใต้กรอบ WTO และการประชุมที่เกี่ยวข้อง</t>
  </si>
  <si>
    <t>พณ 0609-66-0007</t>
  </si>
  <si>
    <t>https://emenscr.nesdc.go.th/viewer/view.html?id=0R3x4rZ631f2Y9doB1qN</t>
  </si>
  <si>
    <t>26. การประชุมเจรจาภายใต้กรอบเอเปค</t>
  </si>
  <si>
    <t>พณ 0609-66-0006</t>
  </si>
  <si>
    <t>https://emenscr.nesdc.go.th/viewer/view.html?id=joO6NXY6BzhNQyw3YGw5</t>
  </si>
  <si>
    <t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t>
  </si>
  <si>
    <t>พณ 0604-66-0005</t>
  </si>
  <si>
    <t>https://emenscr.nesdc.go.th/viewer/view.html?id=deY1rexLKBF8kd0XeXVy</t>
  </si>
  <si>
    <t>8. การประชุมเจรจาภายใต้กรอบ FTA อาเซียน-ญี่ปุ่น</t>
  </si>
  <si>
    <t>พณ 0604-66-0004</t>
  </si>
  <si>
    <t>https://emenscr.nesdc.go.th/viewer/view.html?id=WXq566QGQpCzQ5Z1xNZK</t>
  </si>
  <si>
    <t>23. การประชุมเจรจาภายใต้กรอบ FTA ไทย-สมาคมการค้าเสรีแห่งยุโรป (EFTA)</t>
  </si>
  <si>
    <t>พณ 0610-66-0005</t>
  </si>
  <si>
    <t>https://emenscr.nesdc.go.th/viewer/view.html?id=Y7q1ZAqmnNFoN8qamd9X</t>
  </si>
  <si>
    <t>22. การประชุมเจรจาความตกลงการค้าเสรีไทย-สหภาพยุโรป</t>
  </si>
  <si>
    <t>พณ 0610-66-0004</t>
  </si>
  <si>
    <t>https://emenscr.nesdc.go.th/viewer/view.html?id=0R30YjL8lJFN9W9KyOJ5</t>
  </si>
  <si>
    <t>28. การประชุมเจรจาด้านการค้าสินค้าภายใต้กรอบ WTO</t>
  </si>
  <si>
    <t>พณ 0602-66-0002</t>
  </si>
  <si>
    <t>https://emenscr.nesdc.go.th/viewer/view.html?id=A3qoVMMEqkS16k7ondBN</t>
  </si>
  <si>
    <t>21. การประชุมเจรจาภายใต้กรอบ FTA อาเซียน-สหภาพยุโรป</t>
  </si>
  <si>
    <t>พณ 0610-66-0003</t>
  </si>
  <si>
    <t>https://emenscr.nesdc.go.th/viewer/view.html?id=0R30ljR66XhlZojyqklL</t>
  </si>
  <si>
    <t>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t>
  </si>
  <si>
    <t>พณ 0604-66-0003</t>
  </si>
  <si>
    <t>https://emenscr.nesdc.go.th/viewer/view.html?id=z0yJOyW7OZCjQ1NxwO0A</t>
  </si>
  <si>
    <t>13. การประชุมเจรจาภายใต้กรอบ FTA ไทย-ตุรกี</t>
  </si>
  <si>
    <t>พณ 0604-66-0002</t>
  </si>
  <si>
    <t>https://emenscr.nesdc.go.th/viewer/view.html?id=GjqBQwB813h4023NEwdQ</t>
  </si>
  <si>
    <t>พณ 0602-66-0001</t>
  </si>
  <si>
    <t>https://emenscr.nesdc.go.th/viewer/view.html?id=B8qlj9Xg7dImAMAxKLGB</t>
  </si>
  <si>
    <t>25.การประชุมเจรจาด้านการค้าบริการ การลงทุน พาณิชย์อิเล็กทรอนิกส์ ภายใต้กรอบ FTA (รอบพิเศษ)</t>
  </si>
  <si>
    <t>พณ 0603-66-0004</t>
  </si>
  <si>
    <t>https://emenscr.nesdc.go.th/viewer/view.html?id=LAqEOlMe25I3G6Y8qNdQ</t>
  </si>
  <si>
    <t>18. การประชุมเจรจาภายใต้กรอบ FTA ไทย-นิวซีแลนด์</t>
  </si>
  <si>
    <t>พณ 0609-66-0005</t>
  </si>
  <si>
    <t>https://emenscr.nesdc.go.th/viewer/view.html?id=VWq1xKR8xgSXx4LynjW4</t>
  </si>
  <si>
    <t>15. การประชุมเจรจาภายใต้กรอบ FTA อาเซียน-ออสเตรเลีย-นิวซีแลนด์</t>
  </si>
  <si>
    <t>พณ 0609-66-0004</t>
  </si>
  <si>
    <t>https://emenscr.nesdc.go.th/viewer/view.html?id=joONBjLqJ1UzZ1A5X9eV</t>
  </si>
  <si>
    <t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t>
  </si>
  <si>
    <t>พณ 0603-66-0003</t>
  </si>
  <si>
    <t>https://emenscr.nesdc.go.th/viewer/view.html?id=aQZRxwxaGKc1kpx2oMgl</t>
  </si>
  <si>
    <t>20. การประชุมเจรจาภายใต้กรอบ FTA ไทย-ชิลี</t>
  </si>
  <si>
    <t>พณ 0609-66-0003</t>
  </si>
  <si>
    <t>https://emenscr.nesdc.go.th/viewer/view.html?id=y0gm2VGQknfxVlrlgBjX</t>
  </si>
  <si>
    <t>17. การประชุมเจรจาภายใต้กรอบ FTA ไทย-ออสเตรเลีย</t>
  </si>
  <si>
    <t>พณ 0609-66-0002</t>
  </si>
  <si>
    <t>https://emenscr.nesdc.go.th/viewer/view.html?id=0RKAE6VL9YCQK6r8w3Bw</t>
  </si>
  <si>
    <t>19. การประชุมเจรจาภายใต้กรอบ FTA ไทย-เปรู</t>
  </si>
  <si>
    <t>พณ 0609-66-0001</t>
  </si>
  <si>
    <t>https://emenscr.nesdc.go.th/viewer/view.html?id=EapYV46pXEUy2zMwma3g</t>
  </si>
  <si>
    <t>30. การประชุมเจรจาด้านการลงทุนภายใต้กรอบ UNCITRAL</t>
  </si>
  <si>
    <t>พณ 0603-66-0002</t>
  </si>
  <si>
    <t>https://emenscr.nesdc.go.th/viewer/view.html?id=lOyOnGO1nESZ1JnX61AR</t>
  </si>
  <si>
    <t>กองนโยบายระบบการค้า</t>
  </si>
  <si>
    <t>โครงการ CLMVT Forum เสริมสร้างการค้าและความร่วมมือในภูมิภาค</t>
  </si>
  <si>
    <t>พณ 1103-66-0002</t>
  </si>
  <si>
    <t>อก 0806-67-0001</t>
  </si>
  <si>
    <t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t>
  </si>
  <si>
    <t>กันยายน 2567</t>
  </si>
  <si>
    <t>ข้อเสนอโครงการสำคัญ 2567 ที่ผ่านเข้ารอบ</t>
  </si>
  <si>
    <t>https://emenscr.nesdc.go.th/viewer/view.html?id=nrJW52ZME4cn7kjEao5K</t>
  </si>
  <si>
    <t>พณ 0606-67-0001</t>
  </si>
  <si>
    <t>โครงการสัมมนาออนไลน์ เรื่อง “เจาะตลาด RCEP เปิดโอกาสอาหารแห่งอนาคต"</t>
  </si>
  <si>
    <t>https://emenscr.nesdc.go.th/viewer/view.html?id=632R7KwaG8fMLYKo7EZd</t>
  </si>
  <si>
    <t>กต 0702-67-0001</t>
  </si>
  <si>
    <t>โครงการส่งเสริมศักยภาพท้องถิ่นไทยสู่สากล (Local to Global)</t>
  </si>
  <si>
    <t>https://emenscr.nesdc.go.th/viewer/view.html?id=kwmwoQxXy1Hk9zlOWXN4</t>
  </si>
  <si>
    <t>กต 1302-67-0001</t>
  </si>
  <si>
    <t>การส่งเสริมความสัมพันธ์และความร่วมมือกับประเทศภาคพื้นสมุทรเอเชียตะวันออกเฉียงใต้</t>
  </si>
  <si>
    <t>ข้อเสนอโครงการสำคัญ 2567 ที่ไม่ผ่านเข้ารอบ</t>
  </si>
  <si>
    <t>https://emenscr.nesdc.go.th/viewer/view.html?id=Ooe1MeOxmRHeKm6xdXn4</t>
  </si>
  <si>
    <t>กต 1103-67-0001</t>
  </si>
  <si>
    <t>การส่งเสริมโอกาสการประกอบธุรกิจในลาตินอเมริกาและแคริบเบียน ในบริบทความปกติใหม่ (New Normal)</t>
  </si>
  <si>
    <t>020201V01F05</t>
  </si>
  <si>
    <t>https://emenscr.nesdc.go.th/viewer/view.html?id=o4Zl7wNdENckBY3EYdkV</t>
  </si>
  <si>
    <t>วท 6001-67-0002</t>
  </si>
  <si>
    <t>โครงการระเบียงเศรษฐกิจนวัตกรรมภูมิภาคด้วยกลไกความร่วมมือระหว่างประเทศ</t>
  </si>
  <si>
    <t>กลุ่มเลขานุการสภานโยบาย และระบบการอุดมศึกษา วิทยาศาสตร์ วิจัยและนวัตกรรม</t>
  </si>
  <si>
    <t>020201V04F03</t>
  </si>
  <si>
    <t>https://emenscr.nesdc.go.th/viewer/view.html?id=VWweeNl7y0idjAygE9gj</t>
  </si>
  <si>
    <t>สพพ 001-67-0001</t>
  </si>
  <si>
    <t>https://emenscr.nesdc.go.th/viewer/view.html?id=JKm4rLdad6TXlLBOE18z</t>
  </si>
  <si>
    <t>สพพ 001-67-0002</t>
  </si>
  <si>
    <t>https://emenscr.nesdc.go.th/viewer/view.html?id=Z64m02owjrtKy2E62wrK</t>
  </si>
  <si>
    <t>ITD-67-0003</t>
  </si>
  <si>
    <t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t>
  </si>
  <si>
    <t>สถาบันระหว่างประเทศเพื่อการค้าและการพัฒนา (องค์การมหาชน)</t>
  </si>
  <si>
    <t>https://emenscr.nesdc.go.th/viewer/view.html?id=2322ro95xLf08WAy49dL</t>
  </si>
  <si>
    <t>สพพ 001-67-0003</t>
  </si>
  <si>
    <t>https://emenscr.nesdc.go.th/viewer/view.html?id=Gj22W24kVMCdjKzMBGkK</t>
  </si>
  <si>
    <t>สพพ 001-67-0004</t>
  </si>
  <si>
    <t>https://emenscr.nesdc.go.th/viewer/view.html?id=o4ZZOleY0BcmKgGMZWW8</t>
  </si>
  <si>
    <t>สพพ 001-67-0005</t>
  </si>
  <si>
    <t>โครงการก่อสร้างสะพานมิตรภาพไทย – ลาว แห่งที่ 5 (บึงกาฬ – บอลิคำไซ)</t>
  </si>
  <si>
    <t>https://emenscr.nesdc.go.th/viewer/view.html?id=A3220731aQhAapL50q39</t>
  </si>
  <si>
    <t>วท 6001-67-0006</t>
  </si>
  <si>
    <t>โครงการการศึกษาโอกาสและความท้าทายจากข้อตกลง RCEP ด้านการวิจัยและพัฒนา เพื่อนำไปสู่กลไกการยกระดับผู้ประกอบการนวัตกรรมสู่ตลาดโลก</t>
  </si>
  <si>
    <t>020201V04F01</t>
  </si>
  <si>
    <t>https://emenscr.nesdc.go.th/viewer/view.html?id=132nOWaweZHZ7Y12qm48</t>
  </si>
  <si>
    <t>กต 0702-67-0002</t>
  </si>
  <si>
    <t>โครงการยกระดับความสามารถในการแข่งขันและความนิยมอาหารไทยในต่างประเทศ ประจำปีงบประมาณ 2567</t>
  </si>
  <si>
    <t>https://emenscr.nesdc.go.th/viewer/view.html?id=o4gZ4R4xY8Uo0JOjw3LN</t>
  </si>
  <si>
    <t>กต 0702-67-0003</t>
  </si>
  <si>
    <t>โครงการยกระดับความเชื่อมั่นมาตรฐานสินค้าอาหารฮาลาล ประจำปีงบประมาณ 2567</t>
  </si>
  <si>
    <t>https://emenscr.nesdc.go.th/viewer/view.html?id=XGedGQ9l71Fo41xK9jon</t>
  </si>
  <si>
    <t>กต 0702-67-0004</t>
  </si>
  <si>
    <t>โครงการเสริมสร้างศักยภาพในการแข่งขันของภาคเอกชนไทยกับนานาประเทศ (Globthailand) ประจำปีงบประมาณ 2567</t>
  </si>
  <si>
    <t>https://emenscr.nesdc.go.th/viewer/view.html?id=MBRj9xQ8O8FJLjMRNdeq</t>
  </si>
  <si>
    <t>พณ 0609-67-0002</t>
  </si>
  <si>
    <t>มิถุนายน 2567</t>
  </si>
  <si>
    <t>https://emenscr.nesdc.go.th/viewer/view.html?id=LALY95RN0Ri934964A2y</t>
  </si>
  <si>
    <t>พณ 0604-67-0001</t>
  </si>
  <si>
    <t>13.การประชุมเจรจาภายใต้กรอบความตกลงหุ้นส่วนเศรษฐกิจไทย-สาธารณรัฐเกาหลี</t>
  </si>
  <si>
    <t>มีนาคม 2567</t>
  </si>
  <si>
    <t>พฤษภาคม 2567</t>
  </si>
  <si>
    <t>https://emenscr.nesdc.go.th/viewer/view.html?id=wERxM2OxQ9F5yjwkgjdE</t>
  </si>
  <si>
    <t>พณ 0604-67-0002</t>
  </si>
  <si>
    <t>https://emenscr.nesdc.go.th/viewer/view.html?id=Y7KlwBj13aSXowYmGG7M</t>
  </si>
  <si>
    <t>พณ 0606-67-0002</t>
  </si>
  <si>
    <t>https://emenscr.nesdc.go.th/viewer/view.html?id=qWB6og6ZeLsZwOW0V4Qy</t>
  </si>
  <si>
    <t>กต 0704-67-0001</t>
  </si>
  <si>
    <t>การเป็นเจ้าภาพการประชุมผู้นำบิมสเทคและการประชุมอื่น ๆ  ที่เกี่ยวข้อง  (วาระปี 2566 - 2567)</t>
  </si>
  <si>
    <t>https://emenscr.nesdc.go.th/viewer/view.html?id=o4e8R4EzqmSkwx1zp0Ko</t>
  </si>
  <si>
    <t>พณ 0606-67-0003</t>
  </si>
  <si>
    <t>https://emenscr.nesdc.go.th/viewer/view.html?id=WXm9xrr6VRtO3A9l4x8y</t>
  </si>
  <si>
    <t>กต 0704-67-0002</t>
  </si>
  <si>
    <t>https://emenscr.nesdc.go.th/viewer/view.html?id=33d4X0gRKzFneJn7JK7e</t>
  </si>
  <si>
    <t>พณ 0603-67-0001</t>
  </si>
  <si>
    <t>22.การประชุมเจรจาด้านการค้าบริการ การลงทุน พาณิชย์อิเล็กทรอนิกส์ ภายใต้กรอบ FTA (รอบพิเศษ)</t>
  </si>
  <si>
    <t>https://emenscr.nesdc.go.th/viewer/view.html?id=qWB6gkjqglsl2dV78gdL</t>
  </si>
  <si>
    <t>พณ 0609-67-0003</t>
  </si>
  <si>
    <t>15. การประชุมเจรจาความตกลงการค้าเสรี อาเซียน-แคนาดา</t>
  </si>
  <si>
    <t>https://emenscr.nesdc.go.th/viewer/view.html?id=33d4wyLAjGFe3nq1KKr4</t>
  </si>
  <si>
    <t>พณ 0602-67-0001</t>
  </si>
  <si>
    <t>https://emenscr.nesdc.go.th/viewer/view.html?id=jonNZOZQlkiqgGWmR2mn</t>
  </si>
  <si>
    <t>พณ 0602-67-0002</t>
  </si>
  <si>
    <t>25. การประชุมเจรจาด้านการค้าสินค้าภายใต้กรอบ WTO</t>
  </si>
  <si>
    <t>https://emenscr.nesdc.go.th/viewer/view.html?id=VW81EVBEA4Cx5NrAOYe3</t>
  </si>
  <si>
    <t>ดศ 0203-67-0002</t>
  </si>
  <si>
    <t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t>
  </si>
  <si>
    <t>https://emenscr.nesdc.go.th/viewer/view.html?id=EaYJZqJ84wIGQEAYXpaX</t>
  </si>
  <si>
    <t>พณ 0609-67-0004</t>
  </si>
  <si>
    <t>เมษายน 2567</t>
  </si>
  <si>
    <t>https://emenscr.nesdc.go.th/viewer/view.html?id=WXm1Q7WK8At2ye4QX0YK</t>
  </si>
  <si>
    <t>พณ 0609-67-0005</t>
  </si>
  <si>
    <t>23. การประชุมเจรจาภายใต้กรอบเอเปค</t>
  </si>
  <si>
    <t>https://emenscr.nesdc.go.th/viewer/view.html?id=Z6K5385kOVHZw9daE3YR</t>
  </si>
  <si>
    <t>พณ 0609-67-0006</t>
  </si>
  <si>
    <t>24. การประชุมภายใต้กรอบ WTO และการประชุมที่เกี่ยวข้อง</t>
  </si>
  <si>
    <t>https://emenscr.nesdc.go.th/viewer/view.html?id=XGQAyonjzWiNB0AZ3QRJ</t>
  </si>
  <si>
    <t>พณ 0610-67-0001</t>
  </si>
  <si>
    <t>20. การประชุมเจรจาภายใต้กรอบ FTA ไทย-สมาคมการค้าเสรีแห่งยุโรป</t>
  </si>
  <si>
    <t>https://emenscr.nesdc.go.th/viewer/view.html?id=B8al9GrE3JIlRwd0rmO0</t>
  </si>
  <si>
    <t>พณ 0606-67-0004</t>
  </si>
  <si>
    <t>28. การสร้างความสัมพันธ์ทางการค้ากับประเทศในภูมิภาคเอเชียตะวันออกเฉียงใต้</t>
  </si>
  <si>
    <t>https://emenscr.nesdc.go.th/viewer/view.html?id=23wxLkB4M7SgNO5RQxp6</t>
  </si>
  <si>
    <t>พณ 0603-67-0002</t>
  </si>
  <si>
    <t>27. การประชุมเจรจาด้านการลงทุนภายใต้กรอบ UNCITRAL</t>
  </si>
  <si>
    <t>https://emenscr.nesdc.go.th/viewer/view.html?id=rXoAaX33NLtp58m46qAO</t>
  </si>
  <si>
    <t>พณ 0609-67-0007</t>
  </si>
  <si>
    <t>31. การสร้างความสัมพันธ์ทางการค้ากับประเทศคู่ค้าในภูมิภาคอเมริกาและแปซิฟิก</t>
  </si>
  <si>
    <t>https://emenscr.nesdc.go.th/viewer/view.html?id=WXm51addM9FO3A9l42ge</t>
  </si>
  <si>
    <t>พณ 0603-67-0003</t>
  </si>
  <si>
    <t>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</t>
  </si>
  <si>
    <t>https://emenscr.nesdc.go.th/viewer/view.html?id=VW8AOg19a4Sx5NrAOYy5</t>
  </si>
  <si>
    <t>พณ 0609-67-0008</t>
  </si>
  <si>
    <t>14. การประชุมเจรจาภายใต้กรอบ FTA อาเซียน-ออสเตรเลีย-นิวซีแลนด์</t>
  </si>
  <si>
    <t>https://emenscr.nesdc.go.th/viewer/view.html?id=deN1y1Vwn7uKEp5RYrYj</t>
  </si>
  <si>
    <t>พณ 0610-67-0002</t>
  </si>
  <si>
    <t>32. การสร้างความสัมพันธ์ทางการค้ากับประเทศคู่ค้าในภูมิภาคยุโรปและ CIS</t>
  </si>
  <si>
    <t>https://emenscr.nesdc.go.th/viewer/view.html?id=lOkeOz2r55FgoxVK98E3</t>
  </si>
  <si>
    <t>พณ 0609-67-0009</t>
  </si>
  <si>
    <t>33. โครงการจ้างศึกษาความเป็นไปได้และผลกระทบในการจัดทำ FTA ไทย-ตลาดร่วมอเมริกาใต้ตอนล่าง (MERCOSUR)</t>
  </si>
  <si>
    <t>https://emenscr.nesdc.go.th/viewer/view.html?id=0RAxRre4yGtw5NL04a6w</t>
  </si>
  <si>
    <t>พณ 0602-67-0003</t>
  </si>
  <si>
    <t>21. การประชุมเจรจาด้านการค้าสินค้าภายใต้กรอบ FTA (รอบพิเศษ)</t>
  </si>
  <si>
    <t>https://emenscr.nesdc.go.th/viewer/view.html?id=LA7oA7BYMRToOXLQezxK</t>
  </si>
  <si>
    <t>พณ 0604-67-0003</t>
  </si>
  <si>
    <t>10. การประชุมเจรจาภายใต้กรอบ FTA ไทย-อิสราเอล</t>
  </si>
  <si>
    <t>https://emenscr.nesdc.go.th/viewer/view.html?id=NV5Jo38BXgca7OgLlJ07</t>
  </si>
  <si>
    <t>พณ 0604-67-0004</t>
  </si>
  <si>
    <t>11. การประชุมเจรจาภายใต้กรอบ FTA ไทย-GCC/ความตกลงหุ้นส่วนเศรษฐกิจระหว่างไทยกับสหรัฐอาหรับเอมิเรตส์</t>
  </si>
  <si>
    <t>https://emenscr.nesdc.go.th/viewer/view.html?id=lOkeXyaj44HZ92l5aJno</t>
  </si>
  <si>
    <t>พณ 0604-67-0005</t>
  </si>
  <si>
    <t>12. การประชุมเจรจาภายใต้กรอบ FTA ไทย-แอฟริกาใต้</t>
  </si>
  <si>
    <t>https://emenscr.nesdc.go.th/viewer/view.html?id=63GxZadk82ueznJd6xqk</t>
  </si>
  <si>
    <t>พณ 0604-67-0006</t>
  </si>
  <si>
    <t>9. การประชุมเจรจาภายใต้กรอบ FTA/PTA  ไทย-ภูฏาน</t>
  </si>
  <si>
    <t>https://emenscr.nesdc.go.th/viewer/view.html?id=eKg4oMMgYAhn0mnOmonA</t>
  </si>
  <si>
    <t>พณ 0604-67-0007</t>
  </si>
  <si>
    <t>7. การประชุมเจรจาภายใต้กรอบ FTA อาเซียน-อินเดีย</t>
  </si>
  <si>
    <t>https://emenscr.nesdc.go.th/viewer/view.html?id=LA7oWW6m38foZNVEK8Rl</t>
  </si>
  <si>
    <t>พณ 0604-67-0008</t>
  </si>
  <si>
    <t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</si>
  <si>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https://emenscr.nesdc.go.th/viewer/view.html?id=jon64BgLnzuZ7p4eEgR8</t>
  </si>
  <si>
    <t>พณ 0604-67-0009</t>
  </si>
  <si>
    <t>8. การประชุมเจรจาภายใต้กรอบ FTA ไทย -  ศรีลังกา</t>
  </si>
  <si>
    <t>https://emenscr.nesdc.go.th/viewer/view.html?id=OopY708NkKcLrG5qlpx9</t>
  </si>
  <si>
    <t>พณ 0604-67-0010</t>
  </si>
  <si>
    <t>30. การสร้างความสัมพันธ์ทางการค้ากับประเทศคู่ค้าในภูมิภาคแอฟริกา</t>
  </si>
  <si>
    <t>https://emenscr.nesdc.go.th/viewer/view.html?id=63Gx27e1B2ualo923Xy3</t>
  </si>
  <si>
    <t>พณ 0604-67-0011</t>
  </si>
  <si>
    <t>34. โครงการจ้างศึกษาการจัดทำความตกลงการค้าเสรีระหว่างไทยกับกลุ่มประชาคมแอฟริกาตะวันออก</t>
  </si>
  <si>
    <t>มีนาคม 2568</t>
  </si>
  <si>
    <t>https://emenscr.nesdc.go.th/viewer/view.html?id=jon6B2eoQmFn37rMWqOA</t>
  </si>
  <si>
    <t>พณ 0604-67-0012</t>
  </si>
  <si>
    <t>35. โครงการจ้างศึกษาการจัดทำความตกลงการค้าเสรีระหว่างไทยกับบาห์เรน</t>
  </si>
  <si>
    <t>https://emenscr.nesdc.go.th/viewer/view.html?id=p9YArW9kX7SoaV2rl3zo</t>
  </si>
  <si>
    <t>พณ 0603-67-0004</t>
  </si>
  <si>
    <t>3. การประชุมเจรจาด้านการค้าบริการ การลงทุน พาณิชย์อิเล็กทรอนิกส์ ภายใต้กรอบอาเซียน</t>
  </si>
  <si>
    <t>https://emenscr.nesdc.go.th/viewer/view.html?id=qWBRXV9NwJfeOQkJr2M4</t>
  </si>
  <si>
    <t>พณ 0604-67-0013</t>
  </si>
  <si>
    <t>https://emenscr.nesdc.go.th/viewer/view.html?id=wE7XqnyXZxUrYKQ9p5AG</t>
  </si>
  <si>
    <t>พณ 0610-67-0003</t>
  </si>
  <si>
    <t>19. การประชุมเจรจาภายใต้กรอบ FTA ไทย-สหภาพยุโรป</t>
  </si>
  <si>
    <t>https://emenscr.nesdc.go.th/viewer/view.html?id=GjorBAkzBeUQl6W3p0p9</t>
  </si>
  <si>
    <t>กต 0200.11-67-0001</t>
  </si>
  <si>
    <t>https://emenscr.nesdc.go.th/viewer/view.html?id=qWBOrAkJJkteVY8dgwg3</t>
  </si>
  <si>
    <t>พณ 0610-67-0004</t>
  </si>
  <si>
    <t>18. การประชุมเจรจาภายใต้กรอบ FTA อาเซียน-สหภาพยุโรป</t>
  </si>
  <si>
    <t>https://emenscr.nesdc.go.th/viewer/view.html?id=z0p637zrm4iXmZXGZGwg</t>
  </si>
  <si>
    <t>กค 1010-67-0002</t>
  </si>
  <si>
    <t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t>
  </si>
  <si>
    <t>https://emenscr.nesdc.go.th/viewer/view.html?id=rXoR0aNKAkIEwqmpyXj2</t>
  </si>
  <si>
    <t>กต 0902-67-0003</t>
  </si>
  <si>
    <t>การเข้าร่วมเทศกาลภาพยนตร์นานาชาติ Red Sea International Film Festival</t>
  </si>
  <si>
    <t>พฤศจิกายน 2566</t>
  </si>
  <si>
    <t>https://emenscr.nesdc.go.th/viewer/view.html?id=WXmN4G2AzqikA7wMKy0Y</t>
  </si>
  <si>
    <t>กต 1403-67-0001</t>
  </si>
  <si>
    <t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</t>
  </si>
  <si>
    <t>กองเอเชียใต้และเอเชียกลาง</t>
  </si>
  <si>
    <t>https://emenscr.nesdc.go.th/viewer/view.html?id=63GALGBWxKfeznJd6eNx</t>
  </si>
  <si>
    <t>กต 1403-67-0002</t>
  </si>
  <si>
    <t>โครงการเสริมสร้างบทบาทไทยในภูมิภาคตะวันออกเฉียงเหนือของอินเดีย</t>
  </si>
  <si>
    <t>https://emenscr.nesdc.go.th/viewer/view.html?id=JK9QpZKzO8TOoQKY9ROq</t>
  </si>
  <si>
    <t>กต 1304-67-0002</t>
  </si>
  <si>
    <t>การเสริมสร้างปฏิสัมพันธ์ระดับสูงกับผู้นำท้องถิ่นจีน</t>
  </si>
  <si>
    <t>https://emenscr.nesdc.go.th/viewer/view.html?id=x0xjGKRroNUXdqJmWkYj</t>
  </si>
  <si>
    <t>วท 6001-67-0009</t>
  </si>
  <si>
    <t>https://emenscr.nesdc.go.th/viewer/view.html?id=y05aoMg1X6t1X2pk67oO</t>
  </si>
  <si>
    <t>กต 1102-67-0002</t>
  </si>
  <si>
    <t>https://emenscr.nesdc.go.th/viewer/view.html?id=QO3eM5EXZVfjGqkXVRrR</t>
  </si>
  <si>
    <t>กต 0206-67-0003</t>
  </si>
  <si>
    <t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t>
  </si>
  <si>
    <t>กันยายน 2570</t>
  </si>
  <si>
    <t>https://emenscr.nesdc.go.th/viewer/view.html?id=gAzpaKpBJNI45LNVdq7p</t>
  </si>
  <si>
    <t>กต 0501-67-0006</t>
  </si>
  <si>
    <t>กระชับความสัมพันธ์กับเยอรมนีเพื่อดึงดูดการลงทุนด้านยานยนต์ไฟฟ้าและพลังงานสะอาด</t>
  </si>
  <si>
    <t>https://emenscr.nesdc.go.th/viewer/view.html?id=p9YR64rNV8Ux2JL6pn82</t>
  </si>
  <si>
    <t>v2_020201V02F01</t>
  </si>
  <si>
    <t>v2_020201V01F05</t>
  </si>
  <si>
    <t>v2_020201V04</t>
  </si>
  <si>
    <t>v2_020201V04F03</t>
  </si>
  <si>
    <t>v2_020201V02F02</t>
  </si>
  <si>
    <t>v2_020201V04F01</t>
  </si>
  <si>
    <t>v3_020201V03</t>
  </si>
  <si>
    <t>v3_020201V03F01</t>
  </si>
  <si>
    <t>v3_020201V02</t>
  </si>
  <si>
    <t>v3_020201V02F02</t>
  </si>
  <si>
    <t>v3_020201V02F01</t>
  </si>
  <si>
    <t>concat</t>
  </si>
  <si>
    <t>v2</t>
  </si>
  <si>
    <t>https://emenscr.nesdc.go.th/viewer/view.html?id=qk6Rym22k5cgkOlL7Vdj</t>
  </si>
  <si>
    <t>การเยือนไทยของ นายหวัง หยู่โป ผู้ว่าการมณฑลยูนนาน</t>
  </si>
  <si>
    <t>กต 1304-67-0004</t>
  </si>
  <si>
    <t>https://emenscr.nesdc.go.th/viewer/view.html?id=23wR4gG5QzCLEBjBGJnp</t>
  </si>
  <si>
    <t>นร1115-67-0001</t>
  </si>
  <si>
    <t>หมายเหตุ : เปลี่ยนจาก v2_020201V03F02 เป็น v3_020201V03F01</t>
  </si>
  <si>
    <t>หมายเหตุ : เปลี่ยนจาก v2_020201V01F05 เป็น v3_020201V01F03</t>
  </si>
  <si>
    <t>หมายเหตุ : เปลี่ยนจาก v2_020201V04F03 เป็น v3_020201V04F02</t>
  </si>
  <si>
    <t>หมายเหตุ : เปลี่ยนจาก v2_020201V02F02 เป็น v3_020201V02F02</t>
  </si>
  <si>
    <t>|020201</t>
  </si>
  <si>
    <t>ไม่ผ่านเข้ารอบ</t>
  </si>
  <si>
    <t>4B</t>
  </si>
  <si>
    <t>-</t>
  </si>
  <si>
    <t>ผ่าน</t>
  </si>
  <si>
    <t>หมายเหตุ : เปลี่ยนจาก v2_020201V02F03 เป็น v3_020201V02F02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</si>
  <si>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</si>
  <si>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</si>
  <si>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</si>
  <si>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ผลการคัดเลือก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</si>
  <si>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</si>
  <si>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</si>
  <si>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</si>
  <si>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</si>
  <si>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</si>
  <si>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</si>
  <si>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</si>
  <si>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</si>
  <si>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</si>
  <si>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</si>
  <si>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โครงการปกติ 2565</t>
  </si>
  <si>
    <t>ปรับปรุงข้อเสนอโครงการ 2566</t>
  </si>
  <si>
    <t>v2_020201</t>
  </si>
  <si>
    <t>https://emenscr.nesdc.go.th/viewer/view.html?id=6406ee28b4e8c549053ab6cb</t>
  </si>
  <si>
    <t>โครงการปกติ 2566</t>
  </si>
  <si>
    <t>https://emenscr.nesdc.go.th/viewer/view.html?id=64b7ba41b19a7b17b9e52bc1</t>
  </si>
  <si>
    <t>https://emenscr.nesdc.go.th/viewer/view.html?id=64be43ba0274b80437f9285d</t>
  </si>
  <si>
    <t>https://emenscr.nesdc.go.th/viewer/view.html?id=641c234752eb4b14205ce2d5</t>
  </si>
  <si>
    <t>https://emenscr.nesdc.go.th/viewer/view.html?id=641d061131107d5c3a7fa544</t>
  </si>
  <si>
    <t>https://emenscr.nesdc.go.th/viewer/view.html?id=653b7ea8adeb37723a283d2f</t>
  </si>
  <si>
    <t>https://emenscr.nesdc.go.th/viewer/view.html?id=6423b9824fc7035c32900e23</t>
  </si>
  <si>
    <t xml:space="preserve">การขับเคลื่อนผลประโยชน์ของไทยในกรอบความร่วมมือทางเศรษฐกิจอินโด-แปซิฟิก (Indo-Pacific Economic Framework: IPEF) </t>
  </si>
  <si>
    <t>https://emenscr.nesdc.go.th/viewer/view.html?id=6423c4704cc6a01428d43e54</t>
  </si>
  <si>
    <t xml:space="preserve">การขับเคลื่อนความเป็นหุ้นส่วนทางเศรษฐกิจกับภาครัฐและภาคเอกชนสหรัฐฯ </t>
  </si>
  <si>
    <t>https://emenscr.nesdc.go.th/viewer/view.html?id=6423eb5aa075f65c3927c93a</t>
  </si>
  <si>
    <t xml:space="preserve">โครงการยกระดับความสามารถในการแข่งขันและความนิยมอาหารไทยในต่างประเทศ ประจำปีงบประมาณ 2566 </t>
  </si>
  <si>
    <t>https://emenscr.nesdc.go.th/viewer/view.html?id=6423f82e4fc7035c329017de</t>
  </si>
  <si>
    <t>https://emenscr.nesdc.go.th/viewer/view.html?id=6426a388bdb6fd5c3303a60b</t>
  </si>
  <si>
    <t>https://emenscr.nesdc.go.th/viewer/view.html?id=6426a5354c7477142637b860</t>
  </si>
  <si>
    <t>https://emenscr.nesdc.go.th/viewer/view.html?id=6426bea5bdb6fd5c3303aafb</t>
  </si>
  <si>
    <t>https://emenscr.nesdc.go.th/viewer/view.html?id=64114b74825908446797b0eb</t>
  </si>
  <si>
    <t>https://emenscr.nesdc.go.th/viewer/view.html?id=64114e14fa7c0d08aa696b9b</t>
  </si>
  <si>
    <t>https://emenscr.nesdc.go.th/viewer/view.html?id=653116a652ae6e722f1ab261</t>
  </si>
  <si>
    <t>https://emenscr.nesdc.go.th/viewer/view.html?id=6421187ebdb6fd5c3303447b</t>
  </si>
  <si>
    <t>https://emenscr.nesdc.go.th/viewer/view.html?id=6425145d4cc6a01428d44035</t>
  </si>
  <si>
    <t>v2_020201V03F01</t>
  </si>
  <si>
    <t>https://emenscr.nesdc.go.th/viewer/view.html?id=642400684fc7035c32901959</t>
  </si>
  <si>
    <t>https://emenscr.nesdc.go.th/viewer/view.html?id=6421362921529c142b7a4726</t>
  </si>
  <si>
    <t>https://emenscr.nesdc.go.th/viewer/view.html?id=63e602e9a4d6264912789163</t>
  </si>
  <si>
    <t>https://emenscr.nesdc.go.th/viewer/view.html?id=640ade80728aa67344ffeba8</t>
  </si>
  <si>
    <t>https://emenscr.nesdc.go.th/viewer/view.html?id=640e81f6b4e8c549053adbe7</t>
  </si>
  <si>
    <t>https://emenscr.nesdc.go.th/viewer/view.html?id=6401a4f8b4e8c549053ab03d</t>
  </si>
  <si>
    <t>https://emenscr.nesdc.go.th/viewer/view.html?id=6401b09ffceadd7336a5a8a9</t>
  </si>
  <si>
    <t>https://emenscr.nesdc.go.th/viewer/view.html?id=6402b753728aa67344ffe85b</t>
  </si>
  <si>
    <t>https://emenscr.nesdc.go.th/viewer/view.html?id=6406a0e48d48ef490cf5b6ad</t>
  </si>
  <si>
    <t>https://emenscr.nesdc.go.th/viewer/view.html?id=6406a8a6b4e8c549053ab38b</t>
  </si>
  <si>
    <t>https://emenscr.nesdc.go.th/viewer/view.html?id=6406a829b4e8c549053ab384</t>
  </si>
  <si>
    <t>https://emenscr.nesdc.go.th/viewer/view.html?id=6406af9ea4d626491278e97c</t>
  </si>
  <si>
    <t>https://emenscr.nesdc.go.th/viewer/view.html?id=6406b0014f4b54733c3fb42d</t>
  </si>
  <si>
    <t>https://emenscr.nesdc.go.th/viewer/view.html?id=6406ea028d48ef490cf5b9fd</t>
  </si>
  <si>
    <t>https://emenscr.nesdc.go.th/viewer/view.html?id=6406eabdb4e8c549053ab6a1</t>
  </si>
  <si>
    <t>https://emenscr.nesdc.go.th/viewer/view.html?id=6406f2ddecd30773351f801f</t>
  </si>
  <si>
    <t xml:space="preserve">28. การประชุมเจรจาด้านการค้าสินค้าภายใต้กรอบ WTO </t>
  </si>
  <si>
    <t>https://emenscr.nesdc.go.th/viewer/view.html?id=6406f7db4f4b54733c3fb48b</t>
  </si>
  <si>
    <t>https://emenscr.nesdc.go.th/viewer/view.html?id=6407dc3c8d48ef490cf5bea6</t>
  </si>
  <si>
    <t>https://emenscr.nesdc.go.th/viewer/view.html?id=6407e583b4e8c549053abb68</t>
  </si>
  <si>
    <t>https://emenscr.nesdc.go.th/viewer/view.html?id=6407f372ecd30773351f8087</t>
  </si>
  <si>
    <t>https://emenscr.nesdc.go.th/viewer/view.html?id=6407fa808d48ef490cf5bfd0</t>
  </si>
  <si>
    <t>https://emenscr.nesdc.go.th/viewer/view.html?id=6407fe1becd30773351f8095</t>
  </si>
  <si>
    <t>https://emenscr.nesdc.go.th/viewer/view.html?id=6409ce32fceadd7336a5abda</t>
  </si>
  <si>
    <t>v2_020201V04F02</t>
  </si>
  <si>
    <t>v3_020201V04F02</t>
  </si>
  <si>
    <t>https://emenscr.nesdc.go.th/viewer/view.html?id=6422ae68a075f65c3927bc08</t>
  </si>
  <si>
    <t>https://emenscr.nesdc.go.th/viewer/view.html?id=6426c4db4c7477142637b8b9</t>
  </si>
  <si>
    <t>https://emenscr.nesdc.go.th/viewer/view.html?id=6426c18731107d5c3a8021ae</t>
  </si>
  <si>
    <t>https://emenscr.nesdc.go.th/viewer/view.html?id=64070f95b4e8c549053abab1</t>
  </si>
  <si>
    <t>https://emenscr.nesdc.go.th/viewer/view.html?id=64080c77ecd30773351f80a9</t>
  </si>
  <si>
    <t>https://emenscr.nesdc.go.th/viewer/view.html?id=64083ccd4f4b54733c3fb571</t>
  </si>
  <si>
    <t>https://emenscr.nesdc.go.th/viewer/view.html?id=64099aeeecd30773351f8215</t>
  </si>
  <si>
    <t>https://emenscr.nesdc.go.th/viewer/view.html?id=64255f4752eb4b14205cebae</t>
  </si>
  <si>
    <t>https://emenscr.nesdc.go.th/viewer/view.html?id=64256defa075f65c3927e8aa</t>
  </si>
  <si>
    <t>https://emenscr.nesdc.go.th/viewer/view.html?id=640706c9fceadd7336a5a9b5</t>
  </si>
  <si>
    <t>https://emenscr.nesdc.go.th/viewer/view.html?id=640802b4b321824906b7bb64</t>
  </si>
  <si>
    <t>https://emenscr.nesdc.go.th/viewer/view.html?id=640808bf4f4b54733c3fb50e</t>
  </si>
  <si>
    <t>https://emenscr.nesdc.go.th/viewer/view.html?id=640811d2a4d626491278f297</t>
  </si>
  <si>
    <t>https://emenscr.nesdc.go.th/viewer/view.html?id=640814a04f4b54733c3fb538</t>
  </si>
  <si>
    <t>https://emenscr.nesdc.go.th/viewer/view.html?id=640816fab321824906b7bc7c</t>
  </si>
  <si>
    <t>https://emenscr.nesdc.go.th/viewer/view.html?id=640828ffb4e8c549053abe8f</t>
  </si>
  <si>
    <t>https://emenscr.nesdc.go.th/viewer/view.html?id=6408078c4f4b54733c3fb509</t>
  </si>
  <si>
    <t>https://emenscr.nesdc.go.th/viewer/view.html?id=6426993a4cc6a01428d4436b</t>
  </si>
  <si>
    <t>https://emenscr.nesdc.go.th/viewer/view.html?id=64072254a4d626491278ef7f</t>
  </si>
  <si>
    <t xml:space="preserve">36. การประชุมภายใต้กรณีพิพาทขององค์การการค้าโลก  </t>
  </si>
  <si>
    <t>https://emenscr.nesdc.go.th/viewer/view.html?id=64080103b321824906b7bb3b</t>
  </si>
  <si>
    <t xml:space="preserve">6. การประชุุมเจรจาภายใต้กรอบ FTA อาเซีียน-สาธารณรััฐเกาหลีี </t>
  </si>
  <si>
    <t>https://emenscr.nesdc.go.th/viewer/view.html?id=64084646b4e8c549053ac164</t>
  </si>
  <si>
    <t>https://emenscr.nesdc.go.th/viewer/view.html?id=64086121fceadd7336a5aabf</t>
  </si>
  <si>
    <t>https://emenscr.nesdc.go.th/viewer/view.html?id=64088543ecd30773351f8152</t>
  </si>
  <si>
    <t xml:space="preserve"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</t>
  </si>
  <si>
    <t>https://emenscr.nesdc.go.th/viewer/view.html?id=64108703f2aa244461ab897a</t>
  </si>
  <si>
    <t>v2_020201V05F01</t>
  </si>
  <si>
    <t>v3_020201V01F02</t>
  </si>
  <si>
    <t>https://emenscr.nesdc.go.th/viewer/view.html?id=64180287f2aa244461ab8ce4</t>
  </si>
  <si>
    <t>https://emenscr.nesdc.go.th/viewer/view.html?id=640709938d48ef490cf5bdd0</t>
  </si>
  <si>
    <t>https://emenscr.nesdc.go.th/viewer/view.html?id=640876278d48ef490cf5c604</t>
  </si>
  <si>
    <t>https://emenscr.nesdc.go.th/viewer/view.html?id=64085025728aa67344ffea06</t>
  </si>
  <si>
    <t>วท 6001-67-0013</t>
  </si>
  <si>
    <t xml:space="preserve">โครงการระเบียงเศรษฐกิจนวัตกรรมภูมิภาคด้วยกลไกความร่วมมือระหว่างประเทศ </t>
  </si>
  <si>
    <t>กลุ่มระบบนิเวศส่งเสริมการพัฒนาการอุดมศึกษา วิทยาศาสตร์ วิจัยและนวัตกรรม</t>
  </si>
  <si>
    <t>ปรับปรุงโครงการสำคัญ 2567</t>
  </si>
  <si>
    <t>https://emenscr.nesdc.go.th/viewer/view.html?id=663cd0de995a3a1f8f1668c4</t>
  </si>
  <si>
    <t>โครงการปกติ 2567</t>
  </si>
  <si>
    <t>https://emenscr.nesdc.go.th/viewer/view.html?id=658928c562e90d5c6f00218f</t>
  </si>
  <si>
    <t>พณ 0610-67-0007</t>
  </si>
  <si>
    <t>43. โครงการจ้างศึกษาเพื่อประเมินผลกระทบและโอกาสด้านการลงทุนจากกฎหมายและมาตรการของสหภาพยุโรป</t>
  </si>
  <si>
    <t>กรกฎาคม 2567</t>
  </si>
  <si>
    <t>https://emenscr.nesdc.go.th/viewer/view.html?id=66446aeed5f7b32ada431b30</t>
  </si>
  <si>
    <t>พณ 0610-67-0006</t>
  </si>
  <si>
    <t>https://emenscr.nesdc.go.th/viewer/view.html?id=66430affd5f7b32ada430ed5</t>
  </si>
  <si>
    <t>พณ 0610-67-0005</t>
  </si>
  <si>
    <t>41. การประชุมภายใต้กรณีพิพาทขององค์การการค้าโลก</t>
  </si>
  <si>
    <t>https://emenscr.nesdc.go.th/viewer/view.html?id=6643058dd5f7b32ada430e8a</t>
  </si>
  <si>
    <t>https://emenscr.nesdc.go.th/viewer/view.html?id=658280bea4da863b27b20361</t>
  </si>
  <si>
    <t>https://emenscr.nesdc.go.th/viewer/view.html?id=6581970a62e90d5c6f00033d</t>
  </si>
  <si>
    <t>https://emenscr.nesdc.go.th/viewer/view.html?id=657bc6577482073b2da58e4d</t>
  </si>
  <si>
    <t xml:space="preserve">20. การประชุมเจรจาภายใต้กรอบ FTA ไทย-สมาคมการค้าเสรีแห่งยุโรป </t>
  </si>
  <si>
    <t>https://emenscr.nesdc.go.th/viewer/view.html?id=657a89537ee34a5c6dbc83a9</t>
  </si>
  <si>
    <t>พณ 0609-67-0012</t>
  </si>
  <si>
    <t>37. การประชุมเจรจาภายใต้กรอบ FTA ไทย-นิวซีแลนด์</t>
  </si>
  <si>
    <t>https://emenscr.nesdc.go.th/viewer/view.html?id=66430dcc9ca7362ad8e9111b</t>
  </si>
  <si>
    <t>พณ 0609-67-0011</t>
  </si>
  <si>
    <t>36. การประชุมเจรจาภายใต้กรอบ FTA ไทย-ชิลี</t>
  </si>
  <si>
    <t>https://emenscr.nesdc.go.th/viewer/view.html?id=6641deaad5f7b32ada430a32</t>
  </si>
  <si>
    <t>https://emenscr.nesdc.go.th/viewer/view.html?id=657bc76e62e90d5c6ffff2f1</t>
  </si>
  <si>
    <t>https://emenscr.nesdc.go.th/viewer/view.html?id=657bba1c3b1d2f5c6662074f</t>
  </si>
  <si>
    <t>https://emenscr.nesdc.go.th/viewer/view.html?id=657ad3be62e90d5c6ffff189</t>
  </si>
  <si>
    <t>https://emenscr.nesdc.go.th/viewer/view.html?id=657a669d62e90d5c6fffedf1</t>
  </si>
  <si>
    <t>https://emenscr.nesdc.go.th/viewer/view.html?id=657a62957ee34a5c6dbc826d</t>
  </si>
  <si>
    <t>https://emenscr.nesdc.go.th/viewer/view.html?id=65799f4cbcbd745c67dd22b8</t>
  </si>
  <si>
    <t>https://emenscr.nesdc.go.th/viewer/view.html?id=6578324d3b1d2f5c6661febf</t>
  </si>
  <si>
    <t>https://emenscr.nesdc.go.th/viewer/view.html?id=65703fa5a4da863b27b1fc8f</t>
  </si>
  <si>
    <t>พณ 0606-67-0007</t>
  </si>
  <si>
    <t>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</t>
  </si>
  <si>
    <t>https://emenscr.nesdc.go.th/viewer/view.html?id=6645ce57362bdb1f93f832f1</t>
  </si>
  <si>
    <t>พณ 0606-67-0006</t>
  </si>
  <si>
    <t>20. โครงการสัมมนาเสริมสร้างการมีส่วนร่วมในการจัดทำวิสัยทัศน์ประชาคมเศรษฐกิจอาเซียน ปี 2588</t>
  </si>
  <si>
    <t>https://emenscr.nesdc.go.th/viewer/view.html?id=664475ba18a7ad2adbc49497</t>
  </si>
  <si>
    <t>พณ 0606-67-0005</t>
  </si>
  <si>
    <t>45. โครงการสัมมนาออนไลน์ เรื่อง “เจาะตลาด RCEP เปิดโอกาสอาหารแห่งอนาคต"</t>
  </si>
  <si>
    <t>https://emenscr.nesdc.go.th/viewer/view.html?id=66442922995a3a1f8f166b5e</t>
  </si>
  <si>
    <t>https://emenscr.nesdc.go.th/viewer/view.html?id=657ac83619d0a33b26c4e8cb</t>
  </si>
  <si>
    <t>https://emenscr.nesdc.go.th/viewer/view.html?id=657802c162e90d5c6fffe83a</t>
  </si>
  <si>
    <t>https://emenscr.nesdc.go.th/viewer/view.html?id=6577c8d662e90d5c6fffe601</t>
  </si>
  <si>
    <t>พณ 0604-67-0016</t>
  </si>
  <si>
    <t>38. การประชุมเจรจาภายใต้กรอบ FTA อาเซียน - ฮ่องกง</t>
  </si>
  <si>
    <t>https://emenscr.nesdc.go.th/viewer/view.html?id=664b39d79349501f91150ae6</t>
  </si>
  <si>
    <t>พณ 0604-67-0015</t>
  </si>
  <si>
    <t>39. การประชุมเจรจาภายใต้กรอบ BIMSTEC</t>
  </si>
  <si>
    <t>https://emenscr.nesdc.go.th/viewer/view.html?id=664b21719349501f91150adc</t>
  </si>
  <si>
    <t>พณ 0604-67-0014</t>
  </si>
  <si>
    <t>40. การประชุมเจรจาภายใต้กรอบ FTA ไทย-บาห์เรน</t>
  </si>
  <si>
    <t>https://emenscr.nesdc.go.th/viewer/view.html?id=664471c8a23f531f99a28cd6</t>
  </si>
  <si>
    <t>https://emenscr.nesdc.go.th/viewer/view.html?id=658131823b1d2f5c6662145f</t>
  </si>
  <si>
    <t>https://emenscr.nesdc.go.th/viewer/view.html?id=657c0fde19d0a33b26c4e970</t>
  </si>
  <si>
    <t>https://emenscr.nesdc.go.th/viewer/view.html?id=657c0a7e62e90d5c6ffff492</t>
  </si>
  <si>
    <t>https://emenscr.nesdc.go.th/viewer/view.html?id=657c016862e90d5c6ffff438</t>
  </si>
  <si>
    <t xml:space="preserve">8. การประชุมเจรจาภายใต้กรอบ FTA ไทย -  ศรีลังกา </t>
  </si>
  <si>
    <t>https://emenscr.nesdc.go.th/viewer/view.html?id=657bfd1f3b1d2f5c666208ca</t>
  </si>
  <si>
    <t>https://emenscr.nesdc.go.th/viewer/view.html?id=657bfbef7482073b2da58e9e</t>
  </si>
  <si>
    <t>https://emenscr.nesdc.go.th/viewer/view.html?id=657bfb6d66940b3b33337c46</t>
  </si>
  <si>
    <t>https://emenscr.nesdc.go.th/viewer/view.html?id=657bf68aa4da863b27b20011</t>
  </si>
  <si>
    <t>https://emenscr.nesdc.go.th/viewer/view.html?id=657befd43b1d2f5c66620876</t>
  </si>
  <si>
    <t>https://emenscr.nesdc.go.th/viewer/view.html?id=657be9073b1d2f5c6662086a</t>
  </si>
  <si>
    <t>https://emenscr.nesdc.go.th/viewer/view.html?id=657bdb7e7ee34a5c6dbc8831</t>
  </si>
  <si>
    <t>https://emenscr.nesdc.go.th/viewer/view.html?id=657184427ee34a5c6dbc72e9</t>
  </si>
  <si>
    <t>https://emenscr.nesdc.go.th/viewer/view.html?id=657149d962e90d5c6fffdcd3</t>
  </si>
  <si>
    <t>https://emenscr.nesdc.go.th/viewer/view.html?id=657c134a7482073b2da58edb</t>
  </si>
  <si>
    <t>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</t>
  </si>
  <si>
    <t>https://emenscr.nesdc.go.th/viewer/view.html?id=657bb69b66940b3b33337bec</t>
  </si>
  <si>
    <t>https://emenscr.nesdc.go.th/viewer/view.html?id=657ac9c762e90d5c6ffff152</t>
  </si>
  <si>
    <t>https://emenscr.nesdc.go.th/viewer/view.html?id=65780ffdbcbd745c67dd1d9c</t>
  </si>
  <si>
    <t>พณ 0602-67-0004</t>
  </si>
  <si>
    <t>21. โครงการสินค้าประมงไทยเติบใหญ่ด้วย FTA</t>
  </si>
  <si>
    <t>https://emenscr.nesdc.go.th/viewer/view.html?id=6645936b9ca7362ad8e92b23</t>
  </si>
  <si>
    <t>https://emenscr.nesdc.go.th/viewer/view.html?id=657bccdc7482073b2da58e5e</t>
  </si>
  <si>
    <t>https://emenscr.nesdc.go.th/viewer/view.html?id=657962ac66940b3b33337ae2</t>
  </si>
  <si>
    <t xml:space="preserve">2. การประชุมเจรจาด้านการค้าสินค้าภายใต้กรอบอาเซียน </t>
  </si>
  <si>
    <t>https://emenscr.nesdc.go.th/viewer/view.html?id=6579605bbcbd745c67dd2121</t>
  </si>
  <si>
    <t xml:space="preserve">การขับเคลื่อนความร่วมมือตามแผนงาน GMS IMT-GT MJ-CI APEC และองค์กรระหว่างประเทศอื่น ๆ              </t>
  </si>
  <si>
    <t>https://emenscr.nesdc.go.th/viewer/view.html?id=65bb5554995a3a1f8f165a2c</t>
  </si>
  <si>
    <t xml:space="preserve">โครงการเสริมสร้างบทบาทไทยในภูมิภาคตะวันออกเฉียงเหนือของอินเดีย </t>
  </si>
  <si>
    <t>https://emenscr.nesdc.go.th/viewer/view.html?id=658511667ee34a5c6dbca9ce</t>
  </si>
  <si>
    <t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</t>
  </si>
  <si>
    <t>https://emenscr.nesdc.go.th/viewer/view.html?id=65850dbc3b1d2f5c666229bb</t>
  </si>
  <si>
    <t>กต 1402-67-0009</t>
  </si>
  <si>
    <t>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</t>
  </si>
  <si>
    <t>https://emenscr.nesdc.go.th/viewer/view.html?id=671f4ee0ca398d04dbf19b3f</t>
  </si>
  <si>
    <t>กต 1304-67-0008</t>
  </si>
  <si>
    <t>การเยือนจีนอย่างเป็นทางการของ รมว.กต. เมื่อ 8 – 10 ก.ค. 2567</t>
  </si>
  <si>
    <t>https://emenscr.nesdc.go.th/viewer/view.html?id=67206beeca398d04dbf19b6e</t>
  </si>
  <si>
    <t>กต 1304-67-0006</t>
  </si>
  <si>
    <t>การส่งเสริมความสัมพันธ์ด้านเศรษฐกิจและระดับประชาชนระหว่างไทย-มณฑลกุ้ยโจว</t>
  </si>
  <si>
    <t>https://emenscr.nesdc.go.th/viewer/view.html?id=66a37dd54a283942339d11df</t>
  </si>
  <si>
    <t>https://emenscr.nesdc.go.th/viewer/view.html?id=660f97cfd5f7b32ada427187</t>
  </si>
  <si>
    <t>https://emenscr.nesdc.go.th/viewer/view.html?id=658580627ee34a5c6dbcaf41</t>
  </si>
  <si>
    <t>กต 1204-67-0004</t>
  </si>
  <si>
    <t>การประชุม ASEAN Connectivity Coordinating Committee (ACCC)  ครั้งที่ ๓/๒๐๒๔ และการประชุมที่เกี่ยวข้อง</t>
  </si>
  <si>
    <t>สิงหาคม 2567</t>
  </si>
  <si>
    <t>https://emenscr.nesdc.go.th/viewer/view.html?id=670f991b60031d04d077947b</t>
  </si>
  <si>
    <t>https://emenscr.nesdc.go.th/viewer/view.html?id=6589676666940b3b33338224</t>
  </si>
  <si>
    <t xml:space="preserve">การเข้าร่วมเทศกาลภาพยนตร์นานาชาติ Red Sea International Film Festival </t>
  </si>
  <si>
    <t>https://emenscr.nesdc.go.th/viewer/view.html?id=6583f7707482073b2da59362</t>
  </si>
  <si>
    <t>https://emenscr.nesdc.go.th/viewer/view.html?id=65780ee3a4da863b27b1fe3b</t>
  </si>
  <si>
    <t>https://emenscr.nesdc.go.th/viewer/view.html?id=6577e86c66940b3b33337a21</t>
  </si>
  <si>
    <t>กต 0702-67-0005</t>
  </si>
  <si>
    <t>https://emenscr.nesdc.go.th/viewer/view.html?id=664c19609ca7362ad8e9463a</t>
  </si>
  <si>
    <t>https://emenscr.nesdc.go.th/viewer/view.html?id=65647e1f62e90d5c6fffce12</t>
  </si>
  <si>
    <t>https://emenscr.nesdc.go.th/viewer/view.html?id=656425ac3b1d2f5c6661e27f</t>
  </si>
  <si>
    <t>https://emenscr.nesdc.go.th/viewer/view.html?id=65641f3b62e90d5c6fffcd77</t>
  </si>
  <si>
    <t>กต 0501-67-0012</t>
  </si>
  <si>
    <t>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</t>
  </si>
  <si>
    <t>https://emenscr.nesdc.go.th/viewer/view.html?id=662f1bca55fb162ad959aede</t>
  </si>
  <si>
    <t>กต 0501-67-0011</t>
  </si>
  <si>
    <t>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</t>
  </si>
  <si>
    <t>https://emenscr.nesdc.go.th/viewer/view.html?id=662f152b18a7ad2adbc43ca9</t>
  </si>
  <si>
    <t>กต 0501-67-0010</t>
  </si>
  <si>
    <t>ส่งเสริมเศรษฐสัมพันธ์กับฮังการีเพื่อใช้ประโยชน์ในกรอบสหภาพยุโรป</t>
  </si>
  <si>
    <t>https://emenscr.nesdc.go.th/viewer/view.html?id=662f1191362bdb1f93f82ad2</t>
  </si>
  <si>
    <t>https://emenscr.nesdc.go.th/viewer/view.html?id=658ce2af66940b3b33338350</t>
  </si>
  <si>
    <t>https://emenscr.nesdc.go.th/viewer/view.html?id=658bf51a62e90d5c6f00375d</t>
  </si>
  <si>
    <t xml:space="preserve"> โครงการส่งเสริมการพัฒนาความร่วมมือในกรอบอนุภูมิภาคลุ่มน้ำโขงอย่างยั่งยืน </t>
  </si>
  <si>
    <t>https://emenscr.nesdc.go.th/viewer/view.html?id=6582768a66940b3b33337f26</t>
  </si>
  <si>
    <t>https://emenscr.nesdc.go.th/viewer/view.html?id=6583dd9b7ee34a5c6dbca50c</t>
  </si>
  <si>
    <t>ITD-67-0011</t>
  </si>
  <si>
    <t xml:space="preserve"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</t>
  </si>
  <si>
    <t>สำนักยุทธศาสตร์และสารสนเทศ</t>
  </si>
  <si>
    <t>https://emenscr.nesdc.go.th/viewer/view.html?id=66543768a23f531f99a29272</t>
  </si>
  <si>
    <t>อก 0806-68-0001</t>
  </si>
  <si>
    <t>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</t>
  </si>
  <si>
    <t>ธันวาคม 2567</t>
  </si>
  <si>
    <t>กันยายน 2568</t>
  </si>
  <si>
    <t>โครงการปกติ 2568</t>
  </si>
  <si>
    <t>https://emenscr.nesdc.go.th/viewer/view.html?id=6793203ee7fd8840616a460b</t>
  </si>
  <si>
    <t>วท 6001-68-0006</t>
  </si>
  <si>
    <t>ตุลาคม 2567</t>
  </si>
  <si>
    <t>https://emenscr.nesdc.go.th/viewer/view.html?id=679890b14c513e688c276b85</t>
  </si>
  <si>
    <t>พณ 0703-68-0003</t>
  </si>
  <si>
    <t>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</t>
  </si>
  <si>
    <t>v3_020201V04F01</t>
  </si>
  <si>
    <t>https://emenscr.nesdc.go.th/viewer/view.html?id=676aa40d6fbae4367b6c0626</t>
  </si>
  <si>
    <t>พณ 0703-68-0002</t>
  </si>
  <si>
    <t>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t>
  </si>
  <si>
    <t>https://emenscr.nesdc.go.th/viewer/view.html?id=675fa810d231ee5117cb6b6c</t>
  </si>
  <si>
    <t>พณ 0703-68-0001</t>
  </si>
  <si>
    <t>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</t>
  </si>
  <si>
    <t>https://emenscr.nesdc.go.th/viewer/view.html?id=675c0d464f2efe366f9a9ad8</t>
  </si>
  <si>
    <t>พณ 0610-68-0009</t>
  </si>
  <si>
    <t>37.การสร้างความสัมพันธ์ทางการค้ากับประเทศคู่ค้าในภูมิภาคยุโรปและ CIS</t>
  </si>
  <si>
    <t>มกราคม 2568</t>
  </si>
  <si>
    <t>https://emenscr.nesdc.go.th/viewer/view.html?id=6788c43265aee3689aa3aee8</t>
  </si>
  <si>
    <t>พณ 0610-68-0008</t>
  </si>
  <si>
    <t>24.การประชุมรัฐภาคีกรอบอนุสัญญาสหประชาชาติว่าด้วยการเปลี่ยนแปลงสภาพภูมิอากาศ</t>
  </si>
  <si>
    <t>เมษายน 2568</t>
  </si>
  <si>
    <t>https://emenscr.nesdc.go.th/viewer/view.html?id=6788c042ff9a71689438283c</t>
  </si>
  <si>
    <t>พณ 0610-68-0007</t>
  </si>
  <si>
    <t>23. การประชุมภายใต้กรณีพิพาทขององค์การการค้าโลก</t>
  </si>
  <si>
    <t>กรกฎาคม 2568</t>
  </si>
  <si>
    <t>https://emenscr.nesdc.go.th/viewer/view.html?id=6788bd4e25353b4052ffc909</t>
  </si>
  <si>
    <t>พณ 0610-68-0006</t>
  </si>
  <si>
    <t>22. การประชุมเจรจาภายใต้กรอบ FTA ไทย-สมาคมการค้าเสรีแห่งยุโรป</t>
  </si>
  <si>
    <t>https://emenscr.nesdc.go.th/viewer/view.html?id=6788bab30b91f2689276a089</t>
  </si>
  <si>
    <t>พณ 0610-68-0005</t>
  </si>
  <si>
    <t>https://emenscr.nesdc.go.th/viewer/view.html?id=6788b68a65aee3689aa3ae14</t>
  </si>
  <si>
    <t>พณ 0610-68-0004</t>
  </si>
  <si>
    <t>20. การประชุมเจรจาภายใต้กรอบ FTA อาเซียน-สหภาพยุโรป</t>
  </si>
  <si>
    <t>https://emenscr.nesdc.go.th/viewer/view.html?id=6788b3bf25353b4052ffc8ea</t>
  </si>
  <si>
    <t>พณ 0609-68-0010</t>
  </si>
  <si>
    <t>https://emenscr.nesdc.go.th/viewer/view.html?id=676e70a86fbae4367b6c0871</t>
  </si>
  <si>
    <t>พณ 0609-68-0009</t>
  </si>
  <si>
    <t>https://emenscr.nesdc.go.th/viewer/view.html?id=676e64b86f54fa3671471638</t>
  </si>
  <si>
    <t>พณ 0609-68-0008</t>
  </si>
  <si>
    <t xml:space="preserve">15. การประชุมเจรจาภายใต้กรอบ FTA อาเซียน-ออสเตรเลีย-นิวซีแลนด์ </t>
  </si>
  <si>
    <t>https://emenscr.nesdc.go.th/viewer/view.html?id=676b91ba6f54fa3671471432</t>
  </si>
  <si>
    <t>พณ 0609-68-0007</t>
  </si>
  <si>
    <t>17.การประชุมเจรจาภายใต้กรอบ FTA ไทย-นิวซีแลนด์</t>
  </si>
  <si>
    <t>มิถุนายน 2568</t>
  </si>
  <si>
    <t>https://emenscr.nesdc.go.th/viewer/view.html?id=676b81a56fbae4367b6c0654</t>
  </si>
  <si>
    <t>พณ 0609-68-0006</t>
  </si>
  <si>
    <t>18.การประชุมเจรจาภายใต้กรอบ FTA ไทย-ชิลี</t>
  </si>
  <si>
    <t>https://emenscr.nesdc.go.th/viewer/view.html?id=676b759d3c750d5109f2fa10</t>
  </si>
  <si>
    <t>พณ 0609-68-0003</t>
  </si>
  <si>
    <t xml:space="preserve">19. การประชุมเจรจาภายใต้กรอบ FTA ไทย-เปรู </t>
  </si>
  <si>
    <t>https://emenscr.nesdc.go.th/viewer/view.html?id=6761063d6f54fa3671471040</t>
  </si>
  <si>
    <t>พณ 0609-68-0001</t>
  </si>
  <si>
    <t>พฤษภาคม 2568</t>
  </si>
  <si>
    <t>https://emenscr.nesdc.go.th/viewer/view.html?id=6760fc7051d1ed367e3bfde7</t>
  </si>
  <si>
    <t>พณ 0606-68-0003</t>
  </si>
  <si>
    <t>33. การสร้างความสัมพันธ์ทางการค้ากับประเทศในภูมิภาคเอเชียตะวันออกเฉียงใต้</t>
  </si>
  <si>
    <t>https://emenscr.nesdc.go.th/viewer/view.html?id=676cfd763c750d5109f30091</t>
  </si>
  <si>
    <t>พณ 0606-68-0002</t>
  </si>
  <si>
    <t>https://emenscr.nesdc.go.th/viewer/view.html?id=6767aabe51d1ed367e3c000c</t>
  </si>
  <si>
    <t>พณ 0604-68-0013</t>
  </si>
  <si>
    <t>8. การประชุมเจรจาภายใต้กรอบ FTA อาเซียน-อินเดีย</t>
  </si>
  <si>
    <t>https://emenscr.nesdc.go.th/viewer/view.html?id=67765cfe52c7c851103d09e0</t>
  </si>
  <si>
    <t>พณ 0604-68-0012</t>
  </si>
  <si>
    <t>13. การประชุมเจรจาภายใต้กรอบ BIMSTEC</t>
  </si>
  <si>
    <t>https://emenscr.nesdc.go.th/viewer/view.html?id=677659fb52c7c851103d09c4</t>
  </si>
  <si>
    <t>พณ 0604-68-0011</t>
  </si>
  <si>
    <t>12. การประชุมเจรจาภายใต้กรอบความตกลงหุ้นส่วนเศรษฐกิจไทย-สาธารณรัฐเกาหลี</t>
  </si>
  <si>
    <t>https://emenscr.nesdc.go.th/viewer/view.html?id=677647da6fbae4367b6c0991</t>
  </si>
  <si>
    <t>พณ 0604-68-0010</t>
  </si>
  <si>
    <t>10. การประชุมเจรจาภายใต้กรอบ FTA/PTA ไทย-ภูฏาน</t>
  </si>
  <si>
    <t>https://emenscr.nesdc.go.th/viewer/view.html?id=677646766fbae4367b6c0989</t>
  </si>
  <si>
    <t>พณ 0604-68-0009</t>
  </si>
  <si>
    <t>7. การประชุมเจรจาภายใต้กรอบ FTA อาเซียน-ญี่ปุ่น</t>
  </si>
  <si>
    <t>https://emenscr.nesdc.go.th/viewer/view.html?id=6776424852c7c851103d0883</t>
  </si>
  <si>
    <t>พณ 0604-68-0008</t>
  </si>
  <si>
    <t>https://emenscr.nesdc.go.th/viewer/view.html?id=677620174f2efe366f9aa280</t>
  </si>
  <si>
    <t>พณ 0604-68-0007</t>
  </si>
  <si>
    <t>https://emenscr.nesdc.go.th/viewer/view.html?id=677614cb6f54fa367147170b</t>
  </si>
  <si>
    <t>พณ 0604-68-0006</t>
  </si>
  <si>
    <t>9. การประชุมเจรจาภายใต้กรอบ FTA อาเซียน-ฮ่องกง</t>
  </si>
  <si>
    <t>https://emenscr.nesdc.go.th/viewer/view.html?id=676e2a6e51d1ed367e3c0385</t>
  </si>
  <si>
    <t>พณ 0604-68-0005</t>
  </si>
  <si>
    <t>35. การสร้างความสัมพันธ์ทางการค้ากับประเทศคู่ค้าในภูมิภาคแอฟริกา</t>
  </si>
  <si>
    <t>https://emenscr.nesdc.go.th/viewer/view.html?id=676914756f54fa36714712ca</t>
  </si>
  <si>
    <t>พณ 0604-68-0004</t>
  </si>
  <si>
    <t>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t>
  </si>
  <si>
    <t>https://emenscr.nesdc.go.th/viewer/view.html?id=6768ebd96f54fa367147129b</t>
  </si>
  <si>
    <t>พณ 0604-68-0003</t>
  </si>
  <si>
    <t>https://emenscr.nesdc.go.th/viewer/view.html?id=6768d9d16f54fa3671471274</t>
  </si>
  <si>
    <t>พณ 0603-68-0005</t>
  </si>
  <si>
    <t>32. การประชุมเจรจาด้านการลงทุนภายใต้กรอบ UNCITRAL</t>
  </si>
  <si>
    <t>https://emenscr.nesdc.go.th/viewer/view.html?id=676ccea751d1ed367e3c0268</t>
  </si>
  <si>
    <t>พณ 0603-68-0003</t>
  </si>
  <si>
    <t>26. การประชุมเจรจาด้านการค้าบริการ การลงทุน พาณิชย์อิเล็กทรอนิกส์ ภายใต้กรอบ FTA (รอบพิเศษ)</t>
  </si>
  <si>
    <t>https://emenscr.nesdc.go.th/viewer/view.html?id=676bbfd66fbae4367b6c0699</t>
  </si>
  <si>
    <t>พณ 0603-68-0002</t>
  </si>
  <si>
    <t>31. การประชุมกระบวนการขอเข้าร่วมความตกลงหุ้นส่วนด้านเศรษฐกิจดิจิทัล (Digital Economy Partnership Agreement: DEPA)</t>
  </si>
  <si>
    <t>https://emenscr.nesdc.go.th/viewer/view.html?id=676bbc446f54fa367147145f</t>
  </si>
  <si>
    <t>พณ 0603-68-0001</t>
  </si>
  <si>
    <t>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</t>
  </si>
  <si>
    <t>https://emenscr.nesdc.go.th/viewer/view.html?id=676bb97752c7c851103cf28e</t>
  </si>
  <si>
    <t>พณ 0602-68-0003</t>
  </si>
  <si>
    <t xml:space="preserve">29. การประชุมเจรจาด้านการค้าสินค้าภายใต้กรอบ WTO </t>
  </si>
  <si>
    <t>https://emenscr.nesdc.go.th/viewer/view.html?id=676a6f2852c7c851103ceee0</t>
  </si>
  <si>
    <t>พณ 0602-68-0002</t>
  </si>
  <si>
    <t xml:space="preserve">25. การประชุมเจรจาด้านการค้าสินค้าภายใต้กรอบ FTA (รอบพิเศษ) </t>
  </si>
  <si>
    <t>https://emenscr.nesdc.go.th/viewer/view.html?id=676a64266f54fa367147138f</t>
  </si>
  <si>
    <t>พณ 0602-68-0001</t>
  </si>
  <si>
    <t>2.การประชุมเจรจาด้านการค้าสินค้าภายใต้กรอบอาเซียน</t>
  </si>
  <si>
    <t>https://emenscr.nesdc.go.th/viewer/view.html?id=676a5da24f2efe366f9a9f40</t>
  </si>
  <si>
    <t>กษ 2908-68-0020</t>
  </si>
  <si>
    <t>แสวงหาและร่วมงานวิจัยและพัฒนาจากองค์กรทั้งในและระหว่างประเทศ</t>
  </si>
  <si>
    <t>การยางแห่งประเทศไทย</t>
  </si>
  <si>
    <t>ฝ่ายยุทธศาสตร์องค์กร</t>
  </si>
  <si>
    <t>https://emenscr.nesdc.go.th/viewer/view.html?id=67c01539e2bc6b4a70e3d571</t>
  </si>
  <si>
    <t>กต 1404-68-0005</t>
  </si>
  <si>
    <t>โครงการขยายตลาดใหม่และประเทศหุ้นส่วนที่สำคัญในแอฟริกา</t>
  </si>
  <si>
    <t>https://emenscr.nesdc.go.th/viewer/view.html?id=67bc6f414c513e688c282c93</t>
  </si>
  <si>
    <t>กต 1403-68-0006</t>
  </si>
  <si>
    <t xml:space="preserve">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</t>
  </si>
  <si>
    <t>https://emenscr.nesdc.go.th/viewer/view.html?id=67bc6925a831764a797e25e1</t>
  </si>
  <si>
    <t>กต 1204-68-0007</t>
  </si>
  <si>
    <t>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</t>
  </si>
  <si>
    <t>https://emenscr.nesdc.go.th/viewer/view.html?id=67b85d5f96b4f94a6a8f54d6</t>
  </si>
  <si>
    <t>กต 1204-68-0006</t>
  </si>
  <si>
    <t>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</t>
  </si>
  <si>
    <t>https://emenscr.nesdc.go.th/viewer/view.html?id=67b85aed96b4f94a6a8f54d4</t>
  </si>
  <si>
    <t>กต 1204-68-0005</t>
  </si>
  <si>
    <t>การประชุม ASEAN Connectivity Symposium</t>
  </si>
  <si>
    <t>https://emenscr.nesdc.go.th/viewer/view.html?id=67b855f60b91f26892778aa2</t>
  </si>
  <si>
    <t>กต 1204-68-0001</t>
  </si>
  <si>
    <t>การประชุมระดับเจ้าหน้าที่อาวุโสและระดับรัฐมนตรีขนส่งอาเซียน และการประชุมอื่น ๆ ที่เกี่ยวข้อง</t>
  </si>
  <si>
    <t>พฤศจิกายน 2567</t>
  </si>
  <si>
    <t>https://emenscr.nesdc.go.th/viewer/view.html?id=67b845ff65aee3689aa4984a</t>
  </si>
  <si>
    <t>กต 1102-68-0003</t>
  </si>
  <si>
    <t>การขับเคลื่อนความเป็นหุ้นส่วนทางเศรษฐกิจกับสหรัฐอเมริกา</t>
  </si>
  <si>
    <t>https://emenscr.nesdc.go.th/viewer/view.html?id=67a3153696b4f94a6a8f4b9b</t>
  </si>
  <si>
    <t>กต 1004-68-0002</t>
  </si>
  <si>
    <t>การประชุมคณะกรรมการระหว่างรัฐบาลเพื่อการสงวนรักษามรดกทางวัฒนธรรมที่จับต้องไม่ได้ สมัยที่ ๑๙ (ICH19)</t>
  </si>
  <si>
    <t>https://emenscr.nesdc.go.th/viewer/view.html?id=67bd50f865aee3689aa4ab71</t>
  </si>
  <si>
    <t>กต 0902-68-0002</t>
  </si>
  <si>
    <t>โครงการส่งเสริมภาพลักษณ์และความนิยมไทยต่อสายตาชาวต่างประเทศโดยใช้ Soft Power ประจำปีงบประมาณ 2568</t>
  </si>
  <si>
    <t>https://emenscr.nesdc.go.th/viewer/view.html?id=67aaea55ff9a71689438d240</t>
  </si>
  <si>
    <t>กต 0902-68-0001</t>
  </si>
  <si>
    <t xml:space="preserve">โครงการส่งเสริมความร่วมมือด้านพระพุทธศาสนากับต่างประเทศ ประจำปีงบประมาณ 2568 </t>
  </si>
  <si>
    <t>https://emenscr.nesdc.go.th/viewer/view.html?id=67a5fb30ff9a71689438be1a</t>
  </si>
  <si>
    <t>กต 0704-68-0003</t>
  </si>
  <si>
    <t>การเป็นประธานกรอบความร่วมมือเอเชีย ปี 2568</t>
  </si>
  <si>
    <t>https://emenscr.nesdc.go.th/viewer/view.html?id=67a43dec4c513e688c27b22f</t>
  </si>
  <si>
    <t>กต 0704-68-0002</t>
  </si>
  <si>
    <t>การเป็นเจ้าภาพการประชุมผู้นำบิมสเทคและการประชุมที่เกี่ยวข้อง</t>
  </si>
  <si>
    <t>https://emenscr.nesdc.go.th/viewer/view.html?id=67a384baa831764a797e1be2</t>
  </si>
  <si>
    <t>กต 0704-68-0001</t>
  </si>
  <si>
    <t xml:space="preserve">โครงการส่งเสริมการพัฒนาความร่วมมือในกรอบภูมิภาคและอนุภูมิภาค </t>
  </si>
  <si>
    <t>https://emenscr.nesdc.go.th/viewer/view.html?id=67a0b158ff9a71689438955c</t>
  </si>
  <si>
    <t>กต 0703-68-0003</t>
  </si>
  <si>
    <t xml:space="preserve">โครงการการผลักดันการเข้าร่วมกรอบความร่วมมือทางเศรษฐกิจใหม่ เช่น OECD และ BRICS </t>
  </si>
  <si>
    <t>https://emenscr.nesdc.go.th/viewer/view.html?id=67b81ad565aee3689aa494f1</t>
  </si>
  <si>
    <t>กต 0702-68-0004</t>
  </si>
  <si>
    <t>โครงการยกระดับความเชื่อมั่นมาตรฐานสินค้าอาหารฮาลาล ประจำปีงบประมาณ 2568</t>
  </si>
  <si>
    <t>https://emenscr.nesdc.go.th/viewer/view.html?id=67a48486fe8a254a71fb9140</t>
  </si>
  <si>
    <t>กต 0702-68-0003</t>
  </si>
  <si>
    <t>โครงการยกระดับความสามารถในการแข่งขันและความนิยมอาหารไทยในต่างประเทศ ประจำปีงบประมาณ 2568</t>
  </si>
  <si>
    <t>https://emenscr.nesdc.go.th/viewer/view.html?id=67a4482b96b4f94a6a8f4c6b</t>
  </si>
  <si>
    <t>กต 0702-68-0002</t>
  </si>
  <si>
    <t>https://emenscr.nesdc.go.th/viewer/view.html?id=67a323dba831764a797e1bad</t>
  </si>
  <si>
    <t>กต 0702-68-0001</t>
  </si>
  <si>
    <t>โครงการเสริมสร้างศักยภาพในการแข่งขันของภาคเอกชนไทยกับนานาประเทศ (Globthailand) ประจำปีงบประมาณ 2568</t>
  </si>
  <si>
    <t>https://emenscr.nesdc.go.th/viewer/view.html?id=679c9e4e098e9b4051285038</t>
  </si>
  <si>
    <t>กค 1010-68-0002</t>
  </si>
  <si>
    <t>https://emenscr.nesdc.go.th/viewer/view.html?id=67403968504af50fee84286c</t>
  </si>
  <si>
    <t>กค 1010-68-0001</t>
  </si>
  <si>
    <t>https://emenscr.nesdc.go.th/viewer/view.html?id=6740369221fe3e7c65dde8dc</t>
  </si>
  <si>
    <t>โครงการปกติ 2563</t>
  </si>
  <si>
    <t>https://emenscr.nesdc.go.th/viewer/view.html?id=5f2d05261e9bcf1b6a336759</t>
  </si>
  <si>
    <t>https://emenscr.nesdc.go.th/viewer/view.html?id=5f238fdf984e16519f0167d7</t>
  </si>
  <si>
    <t xml:space="preserve"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</t>
  </si>
  <si>
    <t>https://emenscr.nesdc.go.th/viewer/view.html?id=5f22902b05def10373418f4d</t>
  </si>
  <si>
    <t>https://emenscr.nesdc.go.th/viewer/view.html?id=5f228bc705def10373418f3b</t>
  </si>
  <si>
    <t xml:space="preserve"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</t>
  </si>
  <si>
    <t>https://emenscr.nesdc.go.th/viewer/view.html?id=5f22856a5fa305037b37d014</t>
  </si>
  <si>
    <t>โครงการปกติ 2564</t>
  </si>
  <si>
    <t>https://emenscr.nesdc.go.th/viewer/view.html?id=5fa82242d1df483f7bfaa153</t>
  </si>
  <si>
    <t>https://emenscr.nesdc.go.th/viewer/view.html?id=5fdc697d0573ae1b286320c5</t>
  </si>
  <si>
    <t>https://emenscr.nesdc.go.th/viewer/view.html?id=60f14548c15fb346d89ab96b</t>
  </si>
  <si>
    <t>https://emenscr.nesdc.go.th/viewer/view.html?id=60f13af139d41446ca6dca7c</t>
  </si>
  <si>
    <t>https://emenscr.nesdc.go.th/viewer/view.html?id=60eeaf84b292e846d2420609</t>
  </si>
  <si>
    <t>https://emenscr.nesdc.go.th/viewer/view.html?id=60ee99ba8333c046d07b9fd0</t>
  </si>
  <si>
    <t>https://emenscr.nesdc.go.th/viewer/view.html?id=60edc6cd60ddfd01a7a9e849</t>
  </si>
  <si>
    <t>https://emenscr.nesdc.go.th/viewer/view.html?id=60ed9d0e14dc7101a8c76904</t>
  </si>
  <si>
    <t>https://emenscr.nesdc.go.th/viewer/view.html?id=6013de90929a242f72ad63ab</t>
  </si>
  <si>
    <t>https://emenscr.nesdc.go.th/viewer/view.html?id=5fc9f4ec8290676ab1b9c899</t>
  </si>
  <si>
    <t>https://emenscr.nesdc.go.th/viewer/view.html?id=5fbcbbab9a014c2a732f739f</t>
  </si>
  <si>
    <t>https://emenscr.nesdc.go.th/viewer/view.html?id=5fcf3b9a78ad6216092bc1d4</t>
  </si>
  <si>
    <t>https://emenscr.nesdc.go.th/viewer/view.html?id=60b99e8fb47ca6274c8499c7</t>
  </si>
  <si>
    <t>https://emenscr.nesdc.go.th/viewer/view.html?id=5fa367e4e6c1d8313a2ffa63</t>
  </si>
  <si>
    <t>https://emenscr.nesdc.go.th/viewer/view.html?id=5fc0b67f9a014c2a732f76e8</t>
  </si>
  <si>
    <t>https://emenscr.nesdc.go.th/viewer/view.html?id=5fc0abd09a014c2a732f76cd</t>
  </si>
  <si>
    <t>https://emenscr.nesdc.go.th/viewer/view.html?id=5fc0a6377232b72a71f78076</t>
  </si>
  <si>
    <t>https://emenscr.nesdc.go.th/viewer/view.html?id=5fc099dc9a014c2a732f76a7</t>
  </si>
  <si>
    <t>https://emenscr.nesdc.go.th/viewer/view.html?id=5fc0852c9a014c2a732f7693</t>
  </si>
  <si>
    <t>https://emenscr.nesdc.go.th/viewer/view.html?id=5fc070c1beab9d2a7939c141</t>
  </si>
  <si>
    <t>https://emenscr.nesdc.go.th/viewer/view.html?id=5fc0aa9b0d3eec2a6b9e5030</t>
  </si>
  <si>
    <t>https://emenscr.nesdc.go.th/viewer/view.html?id=5fc08075beab9d2a7939c17c</t>
  </si>
  <si>
    <t>https://emenscr.nesdc.go.th/viewer/view.html?id=5fbf8fa97232b72a71f77fde</t>
  </si>
  <si>
    <t>https://emenscr.nesdc.go.th/viewer/view.html?id=5fbf73060d3eec2a6b9e4f65</t>
  </si>
  <si>
    <t>https://emenscr.nesdc.go.th/viewer/view.html?id=5fbf69120d3eec2a6b9e4f48</t>
  </si>
  <si>
    <t>https://emenscr.nesdc.go.th/viewer/view.html?id=5fbf625bbeab9d2a7939c0b5</t>
  </si>
  <si>
    <t>https://emenscr.nesdc.go.th/viewer/view.html?id=5fbe484f9a014c2a732f74e3</t>
  </si>
  <si>
    <t>https://emenscr.nesdc.go.th/viewer/view.html?id=5fbe1b8ebeab9d2a7939bf89</t>
  </si>
  <si>
    <t>https://emenscr.nesdc.go.th/viewer/view.html?id=5fbe14ce9a014c2a732f74a2</t>
  </si>
  <si>
    <t>https://emenscr.nesdc.go.th/viewer/view.html?id=5fbc85777232b72a71f77d4a</t>
  </si>
  <si>
    <t>https://emenscr.nesdc.go.th/viewer/view.html?id=5fbf1555beab9d2a7939bffa</t>
  </si>
  <si>
    <t>https://emenscr.nesdc.go.th/viewer/view.html?id=5fbf0cb89a014c2a732f7508</t>
  </si>
  <si>
    <t>https://emenscr.nesdc.go.th/viewer/view.html?id=5fbf0a1e0d3eec2a6b9e4e8a</t>
  </si>
  <si>
    <t xml:space="preserve">8. การประชุมเจรจาภายใต้กรอบ FTA อาเซียน-เกาหลีใต้                                </t>
  </si>
  <si>
    <t>https://emenscr.nesdc.go.th/viewer/view.html?id=5fbf5d799a014c2a732f75c7</t>
  </si>
  <si>
    <t xml:space="preserve">7. การประชุมเจรจาภายใต้กรอบ FTA อาเซียน-จีน </t>
  </si>
  <si>
    <t>https://emenscr.nesdc.go.th/viewer/view.html?id=5fbf1aa7beab9d2a7939c00b</t>
  </si>
  <si>
    <t xml:space="preserve"> 39. การประชุมหารือเพื่อจัดทำความตกลงการค้าเสรีไทย-ฮ่องกง</t>
  </si>
  <si>
    <t>https://emenscr.nesdc.go.th/viewer/view.html?id=5fbe8c8e7232b72a71f77ed9</t>
  </si>
  <si>
    <t>https://emenscr.nesdc.go.th/viewer/view.html?id=5fbceec00d3eec2a6b9e4d88</t>
  </si>
  <si>
    <t>https://emenscr.nesdc.go.th/viewer/view.html?id=5fbcb3599a014c2a732f7383</t>
  </si>
  <si>
    <t>https://emenscr.nesdc.go.th/viewer/view.html?id=5fbcaed3beab9d2a7939be95</t>
  </si>
  <si>
    <t>https://emenscr.nesdc.go.th/viewer/view.html?id=5fbc83ab7232b72a71f77d41</t>
  </si>
  <si>
    <t>https://emenscr.nesdc.go.th/viewer/view.html?id=5fbb840d9a014c2a732f7308</t>
  </si>
  <si>
    <t xml:space="preserve">36. การสร้างความสัมพันธ์ทางการค้ากับประเทศคู่ค้าในภูมิภาคแอฟริกา </t>
  </si>
  <si>
    <t>https://emenscr.nesdc.go.th/viewer/view.html?id=5fbb7e087232b72a71f77cf0</t>
  </si>
  <si>
    <t>https://emenscr.nesdc.go.th/viewer/view.html?id=5fbb7c5cbeab9d2a7939be09</t>
  </si>
  <si>
    <t>https://emenscr.nesdc.go.th/viewer/view.html?id=5fbb700d9a014c2a732f72d9</t>
  </si>
  <si>
    <t>https://emenscr.nesdc.go.th/viewer/view.html?id=5fbe33267232b72a71f77eb8</t>
  </si>
  <si>
    <t>https://emenscr.nesdc.go.th/viewer/view.html?id=5fbe25cf0d3eec2a6b9e4e4d</t>
  </si>
  <si>
    <t xml:space="preserve">5. การประชุมพาณิชย์อิเล็กทรอนิกส์ในอาเซียน </t>
  </si>
  <si>
    <t>https://emenscr.nesdc.go.th/viewer/view.html?id=5fbe1bf10d3eec2a6b9e4e2c</t>
  </si>
  <si>
    <t>https://emenscr.nesdc.go.th/viewer/view.html?id=5fbce2a2beab9d2a7939beef</t>
  </si>
  <si>
    <t>https://emenscr.nesdc.go.th/viewer/view.html?id=5fbcc0b20d3eec2a6b9e4d54</t>
  </si>
  <si>
    <t xml:space="preserve">4. การประชุมเจรจาด้านการลงทุนภายใต้กรอบอาเซียน </t>
  </si>
  <si>
    <t>https://emenscr.nesdc.go.th/viewer/view.html?id=5fbc77f49a014c2a732f7331</t>
  </si>
  <si>
    <t>https://emenscr.nesdc.go.th/viewer/view.html?id=5fbf5e69beab9d2a7939c0b0</t>
  </si>
  <si>
    <t>https://emenscr.nesdc.go.th/viewer/view.html?id=5fbf20409a014c2a732f7537</t>
  </si>
  <si>
    <t>https://emenscr.nesdc.go.th/viewer/view.html?id=5fbf1ba4beab9d2a7939c00e</t>
  </si>
  <si>
    <t>https://emenscr.nesdc.go.th/viewer/view.html?id=5fbbaf7c9a014c2a732f7320</t>
  </si>
  <si>
    <t>https://emenscr.nesdc.go.th/viewer/view.html?id=5fbf27967232b72a71f77f16</t>
  </si>
  <si>
    <t>v3_020201V01F01</t>
  </si>
  <si>
    <t>https://emenscr.nesdc.go.th/viewer/view.html?id=60b09f8613c6be42ebe22e36</t>
  </si>
  <si>
    <t>ดศ 0203-64-0004</t>
  </si>
  <si>
    <t>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</t>
  </si>
  <si>
    <t>https://emenscr.nesdc.go.th/viewer/view.html?id=60dc5cd8db82ee57dd1c95e1</t>
  </si>
  <si>
    <t>https://emenscr.nesdc.go.th/viewer/view.html?id=5fd053207cf29c590f8c508f</t>
  </si>
  <si>
    <t>https://emenscr.nesdc.go.th/viewer/view.html?id=60eff315b292e846d24206e6</t>
  </si>
  <si>
    <t>https://emenscr.nesdc.go.th/viewer/view.html?id=60ff75ec0ab032059b4f77b6</t>
  </si>
  <si>
    <t xml:space="preserve"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</t>
  </si>
  <si>
    <t>https://emenscr.nesdc.go.th/viewer/view.html?id=60ff714d0ab032059b4f77b1</t>
  </si>
  <si>
    <t>https://emenscr.nesdc.go.th/viewer/view.html?id=60ff6f0f0ab032059b4f77ad</t>
  </si>
  <si>
    <t>https://emenscr.nesdc.go.th/viewer/view.html?id=5f99565fbcf48110d2a59964</t>
  </si>
  <si>
    <t>https://emenscr.nesdc.go.th/viewer/view.html?id=5f9ac4162310b05b6ef488ec</t>
  </si>
  <si>
    <t>https://emenscr.nesdc.go.th/viewer/view.html?id=5f9b23aa37b27e5b651e85e5</t>
  </si>
  <si>
    <t>https://emenscr.nesdc.go.th/viewer/view.html?id=5f9ae9d837b27e5b651e85d7</t>
  </si>
  <si>
    <t>https://emenscr.nesdc.go.th/viewer/view.html?id=5f9ae0d837b27e5b651e85ce</t>
  </si>
  <si>
    <t>https://emenscr.nesdc.go.th/viewer/view.html?id=5f9ad12d2310b05b6ef488f5</t>
  </si>
  <si>
    <t>https://emenscr.nesdc.go.th/viewer/view.html?id=5f9abb1b37b27e5b651e85af</t>
  </si>
  <si>
    <t>https://emenscr.nesdc.go.th/viewer/view.html?id=5f9ab0278f85135b66769f30</t>
  </si>
  <si>
    <t>https://emenscr.nesdc.go.th/viewer/view.html?id=600685e94c8c2f1ca150dbcc</t>
  </si>
  <si>
    <t xml:space="preserve"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</t>
  </si>
  <si>
    <t>https://emenscr.nesdc.go.th/viewer/view.html?id=5ffff20718c77a294c9194b3</t>
  </si>
  <si>
    <t>https://emenscr.nesdc.go.th/viewer/view.html?id=5f9b89f42310b05b6ef489bb</t>
  </si>
  <si>
    <t>https://emenscr.nesdc.go.th/viewer/view.html?id=5f9a7b7f9be3a25b6cc1a4a8</t>
  </si>
  <si>
    <t xml:space="preserve">การจัดสัมมนา Connecting the Connectivities: Synergy through Enhanced Partnership </t>
  </si>
  <si>
    <t>https://emenscr.nesdc.go.th/viewer/view.html?id=606a8dfdc87f29057c6f59c8</t>
  </si>
  <si>
    <t>https://emenscr.nesdc.go.th/viewer/view.html?id=60c9b31dd2513234cd5eb54d</t>
  </si>
  <si>
    <t>https://emenscr.nesdc.go.th/viewer/view.html?id=600e9678d8926a0e8484e45a</t>
  </si>
  <si>
    <t>https://emenscr.nesdc.go.th/viewer/view.html?id=607faef2c19cc01601b91b62</t>
  </si>
  <si>
    <t>https://emenscr.nesdc.go.th/viewer/view.html?id=5f9b9bb05bce6b5590e68575</t>
  </si>
  <si>
    <t>https://emenscr.nesdc.go.th/viewer/view.html?id=5f9b8fba8f85135b6676a064</t>
  </si>
  <si>
    <t xml:space="preserve">การเสริมสร้างขีดความสามารถของภาคเอกชนไทยในการทำธุรกิจกับสหประชาชาติ </t>
  </si>
  <si>
    <t>https://emenscr.nesdc.go.th/viewer/view.html?id=6086820b5cb3382381e63baf</t>
  </si>
  <si>
    <t xml:space="preserve"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</t>
  </si>
  <si>
    <t>https://emenscr.nesdc.go.th/viewer/view.html?id=6141b976df17f6698f268b62</t>
  </si>
  <si>
    <t>https://emenscr.nesdc.go.th/viewer/view.html?id=60ed88da60ddfd01a7a9e83e</t>
  </si>
  <si>
    <t>https://emenscr.nesdc.go.th/viewer/view.html?id=600ab2b15d15b51ad48a8d42</t>
  </si>
  <si>
    <t xml:space="preserve">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</t>
  </si>
  <si>
    <t>https://emenscr.nesdc.go.th/viewer/view.html?id=605c51c3ff3f2f026e44639b</t>
  </si>
  <si>
    <t>https://emenscr.nesdc.go.th/viewer/view.html?id=6013c558e172002f71a84b73</t>
  </si>
  <si>
    <t>https://emenscr.nesdc.go.th/viewer/view.html?id=600fcc42ba3bbf47decb84df</t>
  </si>
  <si>
    <t>https://emenscr.nesdc.go.th/viewer/view.html?id=600e77c8ea50cd0e92627017</t>
  </si>
  <si>
    <t>https://emenscr.nesdc.go.th/viewer/view.html?id=6089279fc7b565653b99b3ec</t>
  </si>
  <si>
    <t>https://emenscr.nesdc.go.th/viewer/view.html?id=608925d7c7b565653b99b3de</t>
  </si>
  <si>
    <t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	ภายใต้งบค่าใช้จ่ายในการดำเนินภารกิจทีมประเทศไทย</t>
  </si>
  <si>
    <t>https://emenscr.nesdc.go.th/viewer/view.html?id=60891d9d327d5f653e3e0193</t>
  </si>
  <si>
    <t>https://emenscr.nesdc.go.th/viewer/view.html?id=6089197fc7b565653b99b3c8</t>
  </si>
  <si>
    <t xml:space="preserve">โครงการส่งเสริมการพัฒนาความร่วมมือในกรอบภูมิภาคและอนุภูมิภาค: การดำเนินกิจกรรมประจำปี ACMECS </t>
  </si>
  <si>
    <t>https://emenscr.nesdc.go.th/viewer/view.html?id=606da99b2ba2215af103b614</t>
  </si>
  <si>
    <t>https://emenscr.nesdc.go.th/viewer/view.html?id=60d5a0bd844e4b36c8f92701</t>
  </si>
  <si>
    <t>https://emenscr.nesdc.go.th/viewer/view.html?id=5fd9c7bdea2eef1b27a270eb</t>
  </si>
  <si>
    <t>https://emenscr.nesdc.go.th/viewer/view.html?id=5fcf2caa78ad6216092bc176</t>
  </si>
  <si>
    <t>https://emenscr.nesdc.go.th/viewer/view.html?id=6103b2eb75584511db2a693f</t>
  </si>
  <si>
    <t>https://emenscr.nesdc.go.th/viewer/view.html?id=5faa15c2e708b36c432df857</t>
  </si>
  <si>
    <t xml:space="preserve">โครงการเผยแพร่องค์ความรู้และสร้างความตระหนักรู้เกี่ยวกับแอฟริกาให้แก่ภาคเอกชนไทย </t>
  </si>
  <si>
    <t xml:space="preserve"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</t>
  </si>
  <si>
    <t xml:space="preserve"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</t>
  </si>
  <si>
    <t xml:space="preserve"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</t>
  </si>
  <si>
    <t xml:space="preserve">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</t>
  </si>
  <si>
    <t xml:space="preserve"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</t>
  </si>
  <si>
    <t xml:space="preserve">ค่าบำรุงประจำปีศูนย์ประสานความร่วมมืออนุภูมิภาค IMT-GT                 </t>
  </si>
  <si>
    <t xml:space="preserve"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</t>
  </si>
  <si>
    <t xml:space="preserve"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</t>
  </si>
  <si>
    <t xml:space="preserve">การจัดสัมมนาเชิงวิชาการภายใต้หัวข้อ “Envisioning the Future: Thailand - Japan Strategic Economic Partnership” </t>
  </si>
  <si>
    <t xml:space="preserve"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</t>
  </si>
  <si>
    <t xml:space="preserve"> 3. การประชุมด้านการค้าบริการภายใต้กรอบอาเซียน</t>
  </si>
  <si>
    <t xml:space="preserve">1. การประชุมความร่วมมือและดำเนินงานภายใต้กรอบอาเซียน </t>
  </si>
  <si>
    <t>https://emenscr.nesdc.go.th/viewer/view.html?id=640809cea4d626491278f20e</t>
  </si>
  <si>
    <t>https://emenscr.nesdc.go.th/viewer/view.html?id=6426b29831107d5c3a801f68</t>
  </si>
  <si>
    <t>https://emenscr.nesdc.go.th/viewer/view.html?id=64269d5fa075f65c392802a0</t>
  </si>
  <si>
    <t>https://emenscr.nesdc.go.th/viewer/view.html?id=6424093452eb4b14205ce9ae</t>
  </si>
  <si>
    <t>พณ 1103-67-0001</t>
  </si>
  <si>
    <t>โครงการ CLMVT Forum ขับเคลื่อนการพัฒนาด้วยเศรษฐกิจดิจิทัล</t>
  </si>
  <si>
    <t>https://emenscr.nesdc.go.th/viewer/view.html?id=66457ba2d5f7b32ada432711</t>
  </si>
  <si>
    <t>พณ 0609-68-0004</t>
  </si>
  <si>
    <t>14. การประชุมเจรจาความตกลงการค้าเสรี อาเซียน-แคนาดา</t>
  </si>
  <si>
    <t>https://emenscr.nesdc.go.th/viewer/view.html?id=676128f251d1ed367e3bfe15</t>
  </si>
  <si>
    <t>พณ 0609-68-0002</t>
  </si>
  <si>
    <t>36. การสร้างความสัมพันธ์ทางการค้าประเทศคู่ค้าในภูมิภาคอเมริกาและแปซิฟิก</t>
  </si>
  <si>
    <t>https://emenscr.nesdc.go.th/viewer/view.html?id=6760fef251d1ed367e3bfdee</t>
  </si>
  <si>
    <t>พณ 0606-68-0001</t>
  </si>
  <si>
    <t>https://emenscr.nesdc.go.th/viewer/view.html?id=6762953b51d1ed367e3bfec8</t>
  </si>
  <si>
    <t>พณ 0603-68-0004</t>
  </si>
  <si>
    <t>3. การประชุมเจรจาด้านการค้าบริการ การลงทุน พาณิชย์อิเล็กทรอนิกส์ เศรษฐกิจดิจิทัลภายใต้กรอบอาเซียน</t>
  </si>
  <si>
    <t>https://emenscr.nesdc.go.th/viewer/view.html?id=676cbf3e6fbae4367b6c06df</t>
  </si>
  <si>
    <t>กต 0703-68-0001</t>
  </si>
  <si>
    <t>การเข้าร่วมการประชุมภายใต้กรอบ APEC</t>
  </si>
  <si>
    <t>https://emenscr.nesdc.go.th/viewer/view.html?id=67aefc4296b4f94a6a8f50b8</t>
  </si>
  <si>
    <t>https://emenscr.nesdc.go.th/viewer/view.html?id=5f9a3fc5f6a3b750ac65f982</t>
  </si>
  <si>
    <t>https://emenscr.nesdc.go.th/viewer/view.html?id=60fad7920ab032059b4f774f</t>
  </si>
  <si>
    <t>https://emenscr.nesdc.go.th/viewer/view.html?id=60052c49d32d761c9affb0f7</t>
  </si>
  <si>
    <t>https://emenscr.nesdc.go.th/viewer/view.html?id=5f9bc0338926627516206ccb</t>
  </si>
  <si>
    <t xml:space="preserve">โครงการส่งเสริมการพัฒนาความร่วมมือในกรอบอนุภูมิภาคลุ่มน้ำโขง </t>
  </si>
  <si>
    <t>050201</t>
  </si>
  <si>
    <t>v2_050201</t>
  </si>
  <si>
    <t>v2_050201V04F02</t>
  </si>
  <si>
    <t>v3_050201V04F02</t>
  </si>
  <si>
    <t>https://emenscr.nesdc.go.th/viewer/view.html?id=64b7b2a0d73cdb17c7bcf777</t>
  </si>
  <si>
    <t>020202</t>
  </si>
  <si>
    <t>v2_020202</t>
  </si>
  <si>
    <t>v2_020202V03F04</t>
  </si>
  <si>
    <t>v3_020202V03F02</t>
  </si>
  <si>
    <t>https://emenscr.nesdc.go.th/viewer/view.html?id=6426a96b52eb4b14205cede2</t>
  </si>
  <si>
    <t>040302</t>
  </si>
  <si>
    <t>v2_040302</t>
  </si>
  <si>
    <t>v3_040302V03F02</t>
  </si>
  <si>
    <t>https://emenscr.nesdc.go.th/viewer/view.html?id=65797dd17ee34a5c6dbc81f4</t>
  </si>
  <si>
    <t>ศธ0578.10-64-0006</t>
  </si>
  <si>
    <t xml:space="preserve">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</t>
  </si>
  <si>
    <t>คณะศิลปศาสตร์</t>
  </si>
  <si>
    <t>070102</t>
  </si>
  <si>
    <t>070102F0101</t>
  </si>
  <si>
    <t>v3_070102V01F01</t>
  </si>
  <si>
    <t>https://emenscr.nesdc.go.th/viewer/view.html?id=608cfdd727484a1f14f5291b</t>
  </si>
  <si>
    <t>020501</t>
  </si>
  <si>
    <t>020501F0101</t>
  </si>
  <si>
    <t>v3_020501V01F01</t>
  </si>
  <si>
    <t>020202F0102</t>
  </si>
  <si>
    <t>v3_020202V01F02</t>
  </si>
  <si>
    <t>080302</t>
  </si>
  <si>
    <t>080302F0401</t>
  </si>
  <si>
    <t>v3_080302V04F01</t>
  </si>
  <si>
    <t>020202F0301</t>
  </si>
  <si>
    <t>v3_020202V03F01</t>
  </si>
  <si>
    <t>010402</t>
  </si>
  <si>
    <t>010402F0205</t>
  </si>
  <si>
    <t>v3_010402V02F04</t>
  </si>
  <si>
    <t>กต 0206-63-0044</t>
  </si>
  <si>
    <t>เยือนอินโดนีเซียเพื่อสร้างเครือข่ายและส่งเสริมความร่วมมือกับหน่วยงานที่เกี่ยวข้อง</t>
  </si>
  <si>
    <t>010401</t>
  </si>
  <si>
    <t xml:space="preserve">v3_010401V03F02 </t>
  </si>
  <si>
    <t>https://emenscr.nesdc.go.th/viewer/view.html?id=5e747e42affc132878476d47</t>
  </si>
  <si>
    <t>กต 1404-66-0002</t>
  </si>
  <si>
    <t>การประชุมปรึกษาหารือทวิภาคีไทย-โมร็อกโก ครั้งที่ 3</t>
  </si>
  <si>
    <t>v2_020101</t>
  </si>
  <si>
    <t>v3_010401V03F02</t>
  </si>
  <si>
    <t>https://emenscr.nesdc.go.th/viewer/view.html?id=6424060d4cc6a01428d43f1e</t>
  </si>
  <si>
    <t>กต 1404-67-0001</t>
  </si>
  <si>
    <t>การประชุมระดับเจ้าหน้าที่อาวุโสไทย-แอฟริกาใต้ ครั้งที่ 8</t>
  </si>
  <si>
    <t>v2_010402</t>
  </si>
  <si>
    <t>v3_010402V02F03</t>
  </si>
  <si>
    <t>https://emenscr.nesdc.go.th/viewer/view.html?id=658923a962e90d5c6f0020e5</t>
  </si>
  <si>
    <t>กต 1404-68-0002</t>
  </si>
  <si>
    <t>การเยือนประเทศไทยอย่างเป็นทางการของรัฐมนตรีว่าการกระทรวงการต่างประเทศโกตดิวัวร์</t>
  </si>
  <si>
    <t>v2_010401</t>
  </si>
  <si>
    <t>https://emenscr.nesdc.go.th/viewer/view.html?id=67bc5970a831764a797e25db</t>
  </si>
  <si>
    <t>กต 1103-68-0005</t>
  </si>
  <si>
    <t>การส่งเสริมความตระหนักรู้และเชื่อมโยงธุรกิจไทยในลาตินอเมริกาและแคริบเบียน</t>
  </si>
  <si>
    <t>v3_010401V02F01</t>
  </si>
  <si>
    <t>https://emenscr.nesdc.go.th/viewer/view.html?id=67b83dc2e2bc6b4a70e3d311</t>
  </si>
  <si>
    <t>กต 1303-64-0016</t>
  </si>
  <si>
    <t>การหารือผ่านระบบทางไกลระหว่างรอง นรม./รมว. กต. กับ รมต. กต. ลาว</t>
  </si>
  <si>
    <t>010402F0204</t>
  </si>
  <si>
    <t>https://emenscr.nesdc.go.th/viewer/view.html?id=60094e3c9d2a6a4dde0b080b</t>
  </si>
  <si>
    <t>กต 1104-64-0001</t>
  </si>
  <si>
    <t xml:space="preserve">การประชุมเจ้าหน้าที่อาวุโสไทย-ออสเตรเลีย ครั้งที่ 16 (Senior Officials’ Talks-SOTs)  </t>
  </si>
  <si>
    <t>กองแปซิฟิกใต้</t>
  </si>
  <si>
    <t>https://emenscr.nesdc.go.th/viewer/view.html?id=5f9bc401a6ca7e751392d1bb</t>
  </si>
  <si>
    <t>กต 1402-65-0011</t>
  </si>
  <si>
    <t>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</t>
  </si>
  <si>
    <t>พฤษภาคม 2565</t>
  </si>
  <si>
    <t>https://emenscr.nesdc.go.th/viewer/view.html?id=62d65b1453b61d3dddb35522</t>
  </si>
  <si>
    <t>กต 1402-66-0006</t>
  </si>
  <si>
    <t xml:space="preserve">การประชุมติดตามผลกลางปี (Mid-year Review) ไทย - บาห์เรน ครั้้งที่ 3 </t>
  </si>
  <si>
    <t>020401</t>
  </si>
  <si>
    <t>v2_020401</t>
  </si>
  <si>
    <t>v2_020401V04F03</t>
  </si>
  <si>
    <t>v3_020401V04F02</t>
  </si>
  <si>
    <t>https://emenscr.nesdc.go.th/viewer/view.html?id=6426adda21529c142b7a4f5a</t>
  </si>
  <si>
    <t>กต 1104-64-0002</t>
  </si>
  <si>
    <t>การประชุมเจ้าหน้าที่อาวุโสไทย-ออสเตรเลีย ครั้งที่ 17 (Senior Officials’ Talks-SOTs)  ในรูปแบบ 2+2 ที่ออสเตรเลีย</t>
  </si>
  <si>
    <t>020401F0202</t>
  </si>
  <si>
    <t>v3_020401V02F01</t>
  </si>
  <si>
    <t>https://emenscr.nesdc.go.th/viewer/view.html?id=600e406036aa5f0e8af5365e</t>
  </si>
  <si>
    <t>สร 0016-66-0001</t>
  </si>
  <si>
    <t>โครงการส่งเสริมและพัฒนาศักยภาพการค้า การลงทุน การบริการ และเชื่อมโยงเศรษฐกิจชายแดน</t>
  </si>
  <si>
    <t>v2_080302</t>
  </si>
  <si>
    <t>v2_080302V04F04</t>
  </si>
  <si>
    <t>v3_080302V04F03</t>
  </si>
  <si>
    <t>https://emenscr.nesdc.go.th/viewer/view.html?id=63ff1119fceadd7336a5a734</t>
  </si>
  <si>
    <t>ดศ 0203-66-0002</t>
  </si>
  <si>
    <t>โครงการฝึกอบรมหลักสูตร e-Commerce ในรูปแบบกลยุทธ์ทางการตลาดและการส่งเสริม การขาย</t>
  </si>
  <si>
    <t>ด้านการสร้างโอกาสและความเสมอภาคทางสังคม</t>
  </si>
  <si>
    <t>080301</t>
  </si>
  <si>
    <t>v2_080301</t>
  </si>
  <si>
    <t>v2_080301V01F01</t>
  </si>
  <si>
    <t>v3_080301V01F01</t>
  </si>
  <si>
    <t>https://emenscr.nesdc.go.th/viewer/view.html?id=64085656a4d626491278f6f4</t>
  </si>
  <si>
    <t>กต 0703-64-0002</t>
  </si>
  <si>
    <t>การเสวนาทางวิชาการและการระดมสมองเพื่อเตรียมการเป็นเจ้าภาพเอเปคของไทย (APEC 5.0 Professionals &amp; APEC 5.0 Brainstorming Session)</t>
  </si>
  <si>
    <t>020202F0203</t>
  </si>
  <si>
    <t>v3_020202V02F01</t>
  </si>
  <si>
    <t>https://emenscr.nesdc.go.th/viewer/view.html?id=5ffbe815cececb357ba1f12c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</si>
  <si>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</si>
  <si>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</si>
  <si>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</si>
  <si>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</si>
  <si>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</si>
  <si>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อักษรย่อ</t>
  </si>
  <si>
    <t>v3_020201V04</t>
  </si>
  <si>
    <t>v3_020201V01</t>
  </si>
  <si>
    <t>ปัจจัย (เดิม)</t>
  </si>
  <si>
    <t>ลิงค์</t>
  </si>
  <si>
    <t>v2_020201V01F03</t>
  </si>
  <si>
    <t>v2_020201V03F03</t>
  </si>
  <si>
    <t>v3_020201V03F02</t>
  </si>
  <si>
    <t>Count of ปัจจัย</t>
  </si>
  <si>
    <t>จำนวนโครงการห้วงที่ 2 (66-68)</t>
  </si>
  <si>
    <t>รวมหลัก</t>
  </si>
  <si>
    <t>รวมรอง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</si>
  <si>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</si>
  <si>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(ร่าง) ข้อเสนอโครงการสำคัญประจำปี 2569 ภายใต้แผนแม่บท 020201</t>
  </si>
  <si>
    <t>หน่วยงานขึ้นตรงต่อนายกรัฐมนตรี</t>
  </si>
  <si>
    <t>ความสอดคล้อง</t>
  </si>
  <si>
    <t>(blank)</t>
  </si>
  <si>
    <t>รวม</t>
  </si>
  <si>
    <t>ปัจจัย v3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</si>
  <si>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</si>
  <si>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</si>
  <si>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</si>
  <si>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</si>
  <si>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</si>
  <si>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</si>
  <si>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</si>
  <si>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</si>
  <si>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</si>
  <si>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</si>
  <si>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</si>
  <si>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</si>
  <si>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</si>
  <si>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</si>
  <si>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66b4905546601904ce6f2739</t>
  </si>
  <si>
    <t>พณ 0609-69-0001</t>
  </si>
  <si>
    <t>โครงการสัมมนา เรื่อง "โอกาสตลาดอเมริกาเหนือ ผ่าน FTA อาเซียน-แคนาดา"</t>
  </si>
  <si>
    <t>ผ่านเข้ารอบ</t>
  </si>
  <si>
    <t>A</t>
  </si>
  <si>
    <t>66c426324a283942339d6171</t>
  </si>
  <si>
    <t>โครงการจัดทำความร่วมมือด้านเศรษฐกิจอุตสาหกรรมระหว่างไทยกับสหภาพยุโรป สาขาห่วงโซ่อุปทานวัตถุดิบสำคัญ เพื่อเปลี่ยนผ่านสู่อุตสาหกรรมพลังงานสะอาดและยั่งยืน ภายใต้แผนงานการเปลี่ยนแปลงสภาพภูมิอากาศของสหภาพยุโรป</t>
  </si>
  <si>
    <t>66c410ae20d7cf42394f5810</t>
  </si>
  <si>
    <t>โครงการส่งเสริมและเพิ่มขีดความสามารถห่วงโซ่อุปทาน (Supply Chains) ที่เข้มแข็งในสาขาและสินค้าอุตสาหกรรมในภูมิภาคอินโด-แปซิฟิก (Indo-Pacific)</t>
  </si>
  <si>
    <t>v3_020201V01F03</t>
  </si>
  <si>
    <t>ข้อเสนอโครงการสำคัญ 2569 ที่ผ่านเข้ารอบ</t>
  </si>
  <si>
    <t>https://emenscr.nesdc.go.th/viewer/view.html?id=66b4905546601904ce6f2739</t>
  </si>
  <si>
    <t>https://emenscr.nesdc.go.th/viewer/view.html?id=66c426324a283942339d6171</t>
  </si>
  <si>
    <t>https://emenscr.nesdc.go.th/viewer/view.html?id=66c410ae20d7cf42394f5810</t>
  </si>
  <si>
    <t>Y1</t>
  </si>
  <si>
    <t>มกราคม 2569</t>
  </si>
  <si>
    <t>TICA</t>
  </si>
  <si>
    <t>จร.</t>
  </si>
  <si>
    <t>สปก.</t>
  </si>
  <si>
    <t>สป.กต.</t>
  </si>
  <si>
    <t>สศค.</t>
  </si>
  <si>
    <t>สพพ.</t>
  </si>
  <si>
    <t>พพ.</t>
  </si>
  <si>
    <t>มทร.ธัญบุรี</t>
  </si>
  <si>
    <t>ทป.</t>
  </si>
  <si>
    <t>สศช.</t>
  </si>
  <si>
    <t>กพร.</t>
  </si>
  <si>
    <t xml:space="preserve">สนค. </t>
  </si>
  <si>
    <t>กศก.</t>
  </si>
  <si>
    <t>สป.พณ.</t>
  </si>
  <si>
    <t>สป.คค.</t>
  </si>
  <si>
    <t>กรมเอเชียใต้ฯ</t>
  </si>
  <si>
    <t>กรมอเมริกาฯ</t>
  </si>
  <si>
    <t>สคพ.</t>
  </si>
  <si>
    <t>กรมองค์การฯ</t>
  </si>
  <si>
    <t>สมอ.</t>
  </si>
  <si>
    <t>สป.ดศ.</t>
  </si>
  <si>
    <t>สนพ.</t>
  </si>
  <si>
    <t>สศอ.</t>
  </si>
  <si>
    <t>ศลช.</t>
  </si>
  <si>
    <t>สอวช.</t>
  </si>
  <si>
    <t>มทร.พระนคร</t>
  </si>
  <si>
    <t>กยท.</t>
  </si>
  <si>
    <t>F</t>
  </si>
  <si>
    <t>ความสอคล้อง</t>
  </si>
  <si>
    <t>มี/ไม่มีโครงการ</t>
  </si>
  <si>
    <t>มี</t>
  </si>
  <si>
    <t>ไม่มี</t>
  </si>
  <si>
    <t>สำคัญ 67</t>
  </si>
  <si>
    <t>สป.รง.</t>
  </si>
  <si>
    <t>สลน.</t>
  </si>
  <si>
    <t>คต.</t>
  </si>
  <si>
    <t>มช.</t>
  </si>
  <si>
    <t>สอศ.</t>
  </si>
  <si>
    <t>pivot ก่อนเตรียมหน่วยงานไม่มีโครงการ</t>
  </si>
  <si>
    <t>เติมหน่วยงานสีชมพูจากใน ppt</t>
  </si>
  <si>
    <t>สำนักงานปลัดกระทรวงแรงงาน</t>
  </si>
  <si>
    <t>สำนักเลขาธิการนายกรัฐมนตรี</t>
  </si>
  <si>
    <t>กรมการค้าต่างประเทศ</t>
  </si>
  <si>
    <t>สำนักงานสภานโยบายการอุดมศึกษา วิทยาศาสตร์ วิจัย และนวัตกรรมแห่งชาติ</t>
  </si>
  <si>
    <t>มหาวิทยาลัยเชียงใหม่</t>
  </si>
  <si>
    <t>สำนักงานคณะกรรมการการอาชีวศึกษา</t>
  </si>
  <si>
    <t>กรมสนธิสัญญาและกฎหมาย</t>
  </si>
  <si>
    <t>กรมสนธิสัญญาฯ</t>
  </si>
  <si>
    <t>กระทรวงการศึกษา</t>
  </si>
  <si>
    <t>ไม่เคยมีโครงการ</t>
  </si>
  <si>
    <t>Pivot รวมหน่วยงานทั้งหมดของเป้า</t>
  </si>
  <si>
    <t>Row Labels</t>
  </si>
  <si>
    <t>Grand Total</t>
  </si>
  <si>
    <t>ส.ป.ก.</t>
  </si>
  <si>
    <t>เช็คหน่วยงานโครงการสำคัญว่าอยู่ใน PPT และตารางข้างซ้ายหรือยัง</t>
  </si>
  <si>
    <t>ตร.</t>
  </si>
  <si>
    <t>เช็คควาสอดคล้องเดิม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</si>
</sst>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212529"/>
      <name val="TH SarabunPSK"/>
      <family val="2"/>
    </font>
    <font>
      <sz val="16"/>
      <color rgb="FFFF0000"/>
      <name val="TH SarabunPSK"/>
      <family val="2"/>
    </font>
    <font>
      <b/>
      <sz val="2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  <family val="2"/>
    </font>
    <font>
      <sz val="28"/>
      <name val="TH SarabunPSK"/>
      <family val="2"/>
    </font>
    <font>
      <b/>
      <sz val="28"/>
      <name val="TH SarabunPSK"/>
      <family val="2"/>
    </font>
    <font>
      <sz val="16"/>
      <color theme="0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rgb="FF00B050"/>
      <name val="Calibri"/>
      <family val="2"/>
    </font>
    <font>
      <sz val="16"/>
      <color rgb="FF00B050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6"/>
      <color theme="1"/>
      <name val="TH SarabunPSK"/>
      <family val="2"/>
    </font>
    <font>
      <sz val="11"/>
      <color theme="9" tint="-0.249977111117893"/>
      <name val="Calibri"/>
      <family val="2"/>
    </font>
    <font>
      <sz val="11"/>
      <color rgb="FFC00000"/>
      <name val="Calibri"/>
      <family val="2"/>
    </font>
    <font>
      <sz val="16"/>
      <color theme="9" tint="-0.249977111117893"/>
      <name val="TH SarabunPSK"/>
      <family val="2"/>
    </font>
    <font>
      <sz val="16"/>
      <color rgb="FFC00000"/>
      <name val="TH SarabunPSK"/>
      <family val="2"/>
    </font>
    <font>
      <sz val="28"/>
      <color theme="1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000000"/>
      <name val="TH SarabunPSK"/>
      <family val="2"/>
    </font>
    <font>
      <b/>
      <sz val="16"/>
      <color rgb="FF00B050"/>
      <name val="TH SarabunPSK"/>
      <family val="2"/>
    </font>
    <font>
      <sz val="16"/>
      <color rgb="FFFF0066"/>
      <name val="TH SarabunPSK"/>
      <family val="2"/>
    </font>
    <font>
      <sz val="16"/>
      <color rgb="FF0070C0"/>
      <name val="TH SarabunPSK"/>
      <family val="2"/>
    </font>
    <font>
      <b/>
      <sz val="24"/>
      <color rgb="FFFF0066"/>
      <name val="TH SarabunPSK"/>
      <family val="2"/>
    </font>
    <font>
      <b/>
      <sz val="11"/>
      <color rgb="FFFF0066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34" fillId="0" borderId="0"/>
    <xf numFmtId="0" fontId="3" fillId="0" borderId="0"/>
    <xf numFmtId="0" fontId="34" fillId="0" borderId="0"/>
  </cellStyleXfs>
  <cellXfs count="224">
    <xf numFmtId="0" fontId="0" fillId="0" borderId="0" xfId="0" applyFont="1" applyFill="1" applyBorder="1"/>
    <xf numFmtId="0" fontId="2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 applyAlignment="1"/>
    <xf numFmtId="0" fontId="4" fillId="2" borderId="0" xfId="1" applyFill="1" applyBorder="1" applyAlignment="1">
      <alignment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6" fillId="0" borderId="0" xfId="0" applyFont="1" applyFill="1" applyBorder="1"/>
    <xf numFmtId="0" fontId="7" fillId="2" borderId="0" xfId="1" applyFont="1" applyFill="1" applyBorder="1" applyAlignment="1">
      <alignment vertical="center"/>
    </xf>
    <xf numFmtId="0" fontId="6" fillId="6" borderId="0" xfId="0" applyFont="1" applyFill="1" applyBorder="1"/>
    <xf numFmtId="0" fontId="6" fillId="6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/>
    </xf>
    <xf numFmtId="0" fontId="7" fillId="0" borderId="0" xfId="1" applyFont="1" applyFill="1" applyBorder="1" applyAlignment="1">
      <alignment vertical="center"/>
    </xf>
    <xf numFmtId="0" fontId="8" fillId="0" borderId="0" xfId="0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0" fontId="5" fillId="7" borderId="0" xfId="0" applyFont="1" applyFill="1" applyBorder="1" applyAlignment="1">
      <alignment horizontal="left"/>
    </xf>
    <xf numFmtId="0" fontId="5" fillId="8" borderId="0" xfId="0" applyFont="1" applyFill="1" applyBorder="1" applyAlignment="1">
      <alignment horizontal="left"/>
    </xf>
    <xf numFmtId="0" fontId="5" fillId="9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/>
    </xf>
    <xf numFmtId="0" fontId="5" fillId="10" borderId="0" xfId="0" applyFont="1" applyFill="1" applyBorder="1" applyAlignment="1">
      <alignment horizontal="left"/>
    </xf>
    <xf numFmtId="0" fontId="5" fillId="7" borderId="0" xfId="0" applyFont="1" applyFill="1" applyBorder="1"/>
    <xf numFmtId="0" fontId="9" fillId="0" borderId="0" xfId="0" applyFont="1" applyFill="1" applyBorder="1"/>
    <xf numFmtId="0" fontId="10" fillId="0" borderId="0" xfId="0" applyFont="1" applyFill="1" applyBorder="1" applyAlignment="1"/>
    <xf numFmtId="0" fontId="11" fillId="0" borderId="0" xfId="2" applyFont="1" applyFill="1" applyBorder="1"/>
    <xf numFmtId="0" fontId="7" fillId="7" borderId="0" xfId="1" applyFont="1" applyFill="1" applyBorder="1" applyAlignment="1">
      <alignment vertical="center"/>
    </xf>
    <xf numFmtId="0" fontId="8" fillId="7" borderId="0" xfId="0" applyFont="1" applyFill="1" applyAlignment="1">
      <alignment vertical="center"/>
    </xf>
    <xf numFmtId="0" fontId="12" fillId="11" borderId="0" xfId="2" applyFont="1" applyFill="1" applyBorder="1"/>
    <xf numFmtId="0" fontId="13" fillId="11" borderId="0" xfId="2" applyFont="1" applyFill="1" applyBorder="1" applyAlignment="1">
      <alignment horizontal="left" vertical="center" wrapText="1"/>
    </xf>
    <xf numFmtId="0" fontId="12" fillId="0" borderId="0" xfId="2" applyFont="1" applyFill="1" applyBorder="1"/>
    <xf numFmtId="0" fontId="14" fillId="0" borderId="0" xfId="2" applyFont="1" applyFill="1" applyBorder="1" applyAlignment="1">
      <alignment horizontal="left" vertical="center"/>
    </xf>
    <xf numFmtId="0" fontId="12" fillId="0" borderId="0" xfId="2" applyFont="1" applyFill="1" applyBorder="1" applyAlignment="1">
      <alignment horizontal="center"/>
    </xf>
    <xf numFmtId="0" fontId="14" fillId="12" borderId="0" xfId="2" applyFont="1" applyFill="1" applyBorder="1" applyAlignment="1">
      <alignment horizontal="left" vertical="center"/>
    </xf>
    <xf numFmtId="0" fontId="12" fillId="12" borderId="0" xfId="2" applyFont="1" applyFill="1" applyBorder="1"/>
    <xf numFmtId="0" fontId="14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left" wrapText="1"/>
    </xf>
    <xf numFmtId="0" fontId="14" fillId="0" borderId="0" xfId="2" applyFont="1" applyFill="1" applyBorder="1"/>
    <xf numFmtId="0" fontId="14" fillId="0" borderId="0" xfId="2" applyFont="1" applyFill="1" applyBorder="1" applyAlignment="1">
      <alignment horizontal="left" vertical="top" wrapText="1"/>
    </xf>
    <xf numFmtId="0" fontId="14" fillId="13" borderId="0" xfId="2" applyFont="1" applyFill="1" applyBorder="1" applyAlignment="1">
      <alignment horizontal="left" vertical="center"/>
    </xf>
    <xf numFmtId="0" fontId="12" fillId="13" borderId="0" xfId="2" applyFont="1" applyFill="1" applyBorder="1"/>
    <xf numFmtId="0" fontId="14" fillId="0" borderId="0" xfId="2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1" applyFont="1" applyFill="1" applyBorder="1"/>
    <xf numFmtId="0" fontId="5" fillId="18" borderId="0" xfId="0" applyFont="1" applyFill="1" applyBorder="1" applyAlignment="1">
      <alignment horizontal="left"/>
    </xf>
    <xf numFmtId="0" fontId="5" fillId="18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 applyAlignment="1">
      <alignment horizontal="left"/>
    </xf>
    <xf numFmtId="0" fontId="3" fillId="0" borderId="0" xfId="2" applyFont="1" applyFill="1" applyBorder="1"/>
    <xf numFmtId="1" fontId="3" fillId="0" borderId="0" xfId="2" applyNumberFormat="1" applyFont="1" applyFill="1" applyBorder="1"/>
    <xf numFmtId="0" fontId="5" fillId="0" borderId="0" xfId="2" applyFont="1" applyFill="1" applyBorder="1"/>
    <xf numFmtId="0" fontId="6" fillId="0" borderId="0" xfId="2" applyFont="1" applyFill="1" applyBorder="1"/>
    <xf numFmtId="0" fontId="5" fillId="8" borderId="0" xfId="2" applyFont="1" applyFill="1" applyBorder="1"/>
    <xf numFmtId="1" fontId="5" fillId="8" borderId="0" xfId="2" applyNumberFormat="1" applyFont="1" applyFill="1" applyBorder="1"/>
    <xf numFmtId="1" fontId="5" fillId="0" borderId="0" xfId="2" applyNumberFormat="1" applyFont="1" applyFill="1" applyBorder="1"/>
    <xf numFmtId="0" fontId="5" fillId="0" borderId="0" xfId="0" applyFont="1" applyFill="1"/>
    <xf numFmtId="1" fontId="5" fillId="0" borderId="0" xfId="2" applyNumberFormat="1" applyFont="1" applyFill="1" applyBorder="1" applyAlignment="1">
      <alignment horizontal="left"/>
    </xf>
    <xf numFmtId="1" fontId="5" fillId="18" borderId="0" xfId="2" applyNumberFormat="1" applyFont="1" applyFill="1" applyBorder="1" applyAlignment="1">
      <alignment horizontal="left"/>
    </xf>
    <xf numFmtId="0" fontId="5" fillId="18" borderId="0" xfId="2" applyFont="1" applyFill="1" applyBorder="1"/>
    <xf numFmtId="0" fontId="17" fillId="0" borderId="0" xfId="0" applyFont="1" applyFill="1" applyBorder="1"/>
    <xf numFmtId="0" fontId="18" fillId="0" borderId="0" xfId="0" applyFont="1" applyFill="1" applyBorder="1" applyAlignment="1"/>
    <xf numFmtId="0" fontId="17" fillId="0" borderId="0" xfId="0" applyFont="1" applyFill="1" applyBorder="1" applyAlignment="1">
      <alignment horizontal="left"/>
    </xf>
    <xf numFmtId="0" fontId="18" fillId="0" borderId="0" xfId="0" applyFont="1" applyFill="1" applyBorder="1"/>
    <xf numFmtId="0" fontId="19" fillId="10" borderId="0" xfId="0" applyFont="1" applyFill="1" applyBorder="1" applyAlignment="1">
      <alignment horizontal="left"/>
    </xf>
    <xf numFmtId="0" fontId="5" fillId="0" borderId="0" xfId="2" applyFont="1" applyFill="1" applyBorder="1"/>
    <xf numFmtId="0" fontId="6" fillId="19" borderId="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19" borderId="1" xfId="0" applyFont="1" applyFill="1" applyBorder="1" applyAlignment="1">
      <alignment horizontal="center"/>
    </xf>
    <xf numFmtId="0" fontId="6" fillId="19" borderId="1" xfId="2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2" applyFont="1" applyFill="1" applyBorder="1"/>
    <xf numFmtId="0" fontId="6" fillId="6" borderId="1" xfId="0" applyFont="1" applyFill="1" applyBorder="1" applyAlignment="1">
      <alignment horizontal="center"/>
    </xf>
    <xf numFmtId="49" fontId="22" fillId="15" borderId="1" xfId="0" applyNumberFormat="1" applyFont="1" applyFill="1" applyBorder="1"/>
    <xf numFmtId="0" fontId="6" fillId="15" borderId="1" xfId="0" applyFont="1" applyFill="1" applyBorder="1"/>
    <xf numFmtId="0" fontId="22" fillId="15" borderId="1" xfId="0" applyFont="1" applyFill="1" applyBorder="1"/>
    <xf numFmtId="0" fontId="22" fillId="5" borderId="1" xfId="0" applyFont="1" applyFill="1" applyBorder="1"/>
    <xf numFmtId="0" fontId="6" fillId="5" borderId="1" xfId="0" applyFont="1" applyFill="1" applyBorder="1"/>
    <xf numFmtId="49" fontId="6" fillId="15" borderId="1" xfId="0" applyNumberFormat="1" applyFont="1" applyFill="1" applyBorder="1"/>
    <xf numFmtId="0" fontId="6" fillId="16" borderId="1" xfId="0" applyFont="1" applyFill="1" applyBorder="1"/>
    <xf numFmtId="49" fontId="0" fillId="0" borderId="1" xfId="0" applyNumberFormat="1" applyBorder="1"/>
    <xf numFmtId="0" fontId="0" fillId="0" borderId="1" xfId="0" applyBorder="1"/>
    <xf numFmtId="14" fontId="0" fillId="0" borderId="1" xfId="0" applyNumberFormat="1" applyBorder="1"/>
    <xf numFmtId="0" fontId="23" fillId="0" borderId="1" xfId="0" applyFont="1" applyBorder="1"/>
    <xf numFmtId="0" fontId="24" fillId="0" borderId="1" xfId="0" applyFont="1" applyBorder="1"/>
    <xf numFmtId="14" fontId="0" fillId="0" borderId="1" xfId="0" quotePrefix="1" applyNumberFormat="1" applyBorder="1"/>
    <xf numFmtId="0" fontId="0" fillId="0" borderId="1" xfId="0" quotePrefix="1" applyBorder="1"/>
    <xf numFmtId="0" fontId="0" fillId="0" borderId="0" xfId="0"/>
    <xf numFmtId="0" fontId="6" fillId="16" borderId="1" xfId="0" applyFont="1" applyFill="1" applyBorder="1" applyAlignment="1">
      <alignment horizontal="center"/>
    </xf>
    <xf numFmtId="0" fontId="23" fillId="20" borderId="1" xfId="0" applyFont="1" applyFill="1" applyBorder="1"/>
    <xf numFmtId="49" fontId="5" fillId="0" borderId="1" xfId="0" applyNumberFormat="1" applyFont="1" applyBorder="1"/>
    <xf numFmtId="0" fontId="5" fillId="0" borderId="1" xfId="0" applyFont="1" applyBorder="1"/>
    <xf numFmtId="14" fontId="5" fillId="0" borderId="1" xfId="0" applyNumberFormat="1" applyFont="1" applyBorder="1"/>
    <xf numFmtId="0" fontId="25" fillId="0" borderId="1" xfId="0" applyFont="1" applyBorder="1"/>
    <xf numFmtId="0" fontId="5" fillId="20" borderId="0" xfId="0" applyFont="1" applyFill="1" applyBorder="1"/>
    <xf numFmtId="0" fontId="5" fillId="0" borderId="1" xfId="0" applyFont="1" applyFill="1" applyBorder="1"/>
    <xf numFmtId="0" fontId="5" fillId="15" borderId="1" xfId="0" applyFont="1" applyFill="1" applyBorder="1"/>
    <xf numFmtId="0" fontId="5" fillId="5" borderId="1" xfId="0" applyFont="1" applyFill="1" applyBorder="1"/>
    <xf numFmtId="14" fontId="5" fillId="15" borderId="1" xfId="0" applyNumberFormat="1" applyFont="1" applyFill="1" applyBorder="1"/>
    <xf numFmtId="0" fontId="5" fillId="16" borderId="1" xfId="0" applyFont="1" applyFill="1" applyBorder="1"/>
    <xf numFmtId="14" fontId="5" fillId="16" borderId="1" xfId="0" applyNumberFormat="1" applyFont="1" applyFill="1" applyBorder="1"/>
    <xf numFmtId="14" fontId="5" fillId="4" borderId="1" xfId="0" applyNumberFormat="1" applyFont="1" applyFill="1" applyBorder="1"/>
    <xf numFmtId="0" fontId="5" fillId="4" borderId="1" xfId="0" applyFont="1" applyFill="1" applyBorder="1"/>
    <xf numFmtId="0" fontId="5" fillId="3" borderId="1" xfId="0" applyFont="1" applyFill="1" applyBorder="1"/>
    <xf numFmtId="14" fontId="5" fillId="3" borderId="1" xfId="0" applyNumberFormat="1" applyFont="1" applyFill="1" applyBorder="1"/>
    <xf numFmtId="0" fontId="5" fillId="6" borderId="1" xfId="0" applyFont="1" applyFill="1" applyBorder="1"/>
    <xf numFmtId="0" fontId="5" fillId="0" borderId="0" xfId="0" pivotButton="1" applyFont="1" applyFill="1" applyBorder="1"/>
    <xf numFmtId="0" fontId="5" fillId="0" borderId="0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27" fillId="21" borderId="0" xfId="0" applyFont="1" applyFill="1" applyBorder="1"/>
    <xf numFmtId="0" fontId="28" fillId="0" borderId="0" xfId="0" applyFont="1" applyFill="1" applyBorder="1"/>
    <xf numFmtId="0" fontId="29" fillId="0" borderId="1" xfId="0" applyFont="1" applyBorder="1"/>
    <xf numFmtId="0" fontId="30" fillId="0" borderId="1" xfId="0" applyFont="1" applyBorder="1"/>
    <xf numFmtId="0" fontId="23" fillId="0" borderId="1" xfId="0" applyFont="1" applyBorder="1" applyAlignment="1">
      <alignment horizontal="left"/>
    </xf>
    <xf numFmtId="0" fontId="23" fillId="20" borderId="1" xfId="0" applyFont="1" applyFill="1" applyBorder="1" applyAlignment="1">
      <alignment horizontal="left"/>
    </xf>
    <xf numFmtId="0" fontId="29" fillId="15" borderId="1" xfId="0" applyFont="1" applyFill="1" applyBorder="1"/>
    <xf numFmtId="0" fontId="4" fillId="0" borderId="0" xfId="1" applyFill="1" applyBorder="1"/>
    <xf numFmtId="0" fontId="4" fillId="0" borderId="1" xfId="1" applyBorder="1"/>
    <xf numFmtId="0" fontId="7" fillId="0" borderId="1" xfId="1" applyFont="1" applyBorder="1"/>
    <xf numFmtId="0" fontId="31" fillId="0" borderId="1" xfId="0" applyFont="1" applyBorder="1"/>
    <xf numFmtId="0" fontId="31" fillId="15" borderId="1" xfId="0" applyFont="1" applyFill="1" applyBorder="1"/>
    <xf numFmtId="0" fontId="32" fillId="0" borderId="1" xfId="0" applyFont="1" applyBorder="1"/>
    <xf numFmtId="0" fontId="6" fillId="19" borderId="1" xfId="0" applyFont="1" applyFill="1" applyBorder="1" applyAlignment="1">
      <alignment horizontal="center"/>
    </xf>
    <xf numFmtId="0" fontId="7" fillId="0" borderId="1" xfId="1" applyFont="1" applyFill="1" applyBorder="1"/>
    <xf numFmtId="0" fontId="7" fillId="0" borderId="1" xfId="1" applyFont="1" applyFill="1" applyBorder="1" applyAlignment="1">
      <alignment vertical="center"/>
    </xf>
    <xf numFmtId="0" fontId="5" fillId="0" borderId="1" xfId="0" applyFont="1" applyFill="1" applyBorder="1" applyAlignment="1">
      <alignment horizontal="left"/>
    </xf>
    <xf numFmtId="0" fontId="7" fillId="2" borderId="1" xfId="1" applyFont="1" applyFill="1" applyBorder="1" applyAlignment="1">
      <alignment vertical="center"/>
    </xf>
    <xf numFmtId="0" fontId="33" fillId="0" borderId="0" xfId="0" applyFont="1" applyFill="1" applyBorder="1"/>
    <xf numFmtId="0" fontId="28" fillId="0" borderId="0" xfId="0" applyFont="1" applyFill="1" applyBorder="1" applyAlignment="1"/>
    <xf numFmtId="0" fontId="22" fillId="6" borderId="1" xfId="0" applyFont="1" applyFill="1" applyBorder="1" applyAlignment="1">
      <alignment horizontal="center"/>
    </xf>
    <xf numFmtId="0" fontId="6" fillId="22" borderId="1" xfId="0" applyFont="1" applyFill="1" applyBorder="1" applyAlignment="1">
      <alignment horizontal="center"/>
    </xf>
    <xf numFmtId="0" fontId="5" fillId="22" borderId="1" xfId="0" applyFont="1" applyFill="1" applyBorder="1"/>
    <xf numFmtId="14" fontId="5" fillId="5" borderId="1" xfId="0" applyNumberFormat="1" applyFont="1" applyFill="1" applyBorder="1"/>
    <xf numFmtId="14" fontId="5" fillId="9" borderId="1" xfId="0" applyNumberFormat="1" applyFont="1" applyFill="1" applyBorder="1"/>
    <xf numFmtId="0" fontId="5" fillId="8" borderId="1" xfId="0" applyFont="1" applyFill="1" applyBorder="1"/>
    <xf numFmtId="14" fontId="5" fillId="8" borderId="1" xfId="0" applyNumberFormat="1" applyFont="1" applyFill="1" applyBorder="1"/>
    <xf numFmtId="0" fontId="6" fillId="6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28" fillId="0" borderId="3" xfId="0" applyNumberFormat="1" applyFont="1" applyFill="1" applyBorder="1"/>
    <xf numFmtId="0" fontId="28" fillId="23" borderId="3" xfId="0" applyNumberFormat="1" applyFont="1" applyFill="1" applyBorder="1"/>
    <xf numFmtId="0" fontId="28" fillId="21" borderId="3" xfId="0" applyNumberFormat="1" applyFont="1" applyFill="1" applyBorder="1"/>
    <xf numFmtId="0" fontId="8" fillId="0" borderId="1" xfId="0" applyFont="1" applyFill="1" applyBorder="1" applyAlignment="1">
      <alignment vertical="center"/>
    </xf>
    <xf numFmtId="0" fontId="26" fillId="0" borderId="0" xfId="0" applyNumberFormat="1" applyFont="1" applyFill="1" applyBorder="1"/>
    <xf numFmtId="0" fontId="5" fillId="5" borderId="1" xfId="0" applyFont="1" applyFill="1" applyBorder="1" applyAlignment="1">
      <alignment horizontal="left"/>
    </xf>
    <xf numFmtId="0" fontId="5" fillId="15" borderId="1" xfId="0" applyFont="1" applyFill="1" applyBorder="1" applyAlignment="1">
      <alignment horizontal="left"/>
    </xf>
    <xf numFmtId="0" fontId="5" fillId="16" borderId="1" xfId="0" applyFont="1" applyFill="1" applyBorder="1" applyAlignment="1">
      <alignment horizontal="left"/>
    </xf>
    <xf numFmtId="0" fontId="5" fillId="4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left"/>
    </xf>
    <xf numFmtId="0" fontId="5" fillId="9" borderId="1" xfId="0" applyFont="1" applyFill="1" applyBorder="1"/>
    <xf numFmtId="0" fontId="5" fillId="9" borderId="1" xfId="0" applyFont="1" applyFill="1" applyBorder="1" applyAlignment="1">
      <alignment horizontal="left"/>
    </xf>
    <xf numFmtId="0" fontId="5" fillId="8" borderId="1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2" applyFont="1" applyFill="1" applyBorder="1"/>
    <xf numFmtId="0" fontId="28" fillId="0" borderId="1" xfId="5" applyFont="1" applyFill="1" applyBorder="1"/>
    <xf numFmtId="0" fontId="22" fillId="0" borderId="1" xfId="5" applyFont="1" applyFill="1" applyBorder="1"/>
    <xf numFmtId="0" fontId="22" fillId="0" borderId="1" xfId="5" applyFont="1" applyFill="1" applyBorder="1" applyAlignment="1">
      <alignment horizontal="left"/>
    </xf>
    <xf numFmtId="0" fontId="6" fillId="6" borderId="2" xfId="0" applyFont="1" applyFill="1" applyBorder="1" applyAlignment="1">
      <alignment horizontal="center"/>
    </xf>
    <xf numFmtId="0" fontId="5" fillId="19" borderId="2" xfId="0" applyFont="1" applyFill="1" applyBorder="1" applyAlignment="1">
      <alignment horizontal="center"/>
    </xf>
    <xf numFmtId="0" fontId="6" fillId="19" borderId="2" xfId="2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6" fillId="17" borderId="2" xfId="0" applyFont="1" applyFill="1" applyBorder="1" applyAlignment="1">
      <alignment horizontal="center"/>
    </xf>
    <xf numFmtId="0" fontId="11" fillId="0" borderId="1" xfId="0" applyFont="1" applyFill="1" applyBorder="1"/>
    <xf numFmtId="0" fontId="5" fillId="8" borderId="1" xfId="2" applyFont="1" applyFill="1" applyBorder="1"/>
    <xf numFmtId="1" fontId="5" fillId="0" borderId="1" xfId="2" applyNumberFormat="1" applyFont="1" applyFill="1" applyBorder="1" applyAlignment="1">
      <alignment horizontal="left"/>
    </xf>
    <xf numFmtId="0" fontId="5" fillId="0" borderId="1" xfId="2" applyFont="1" applyFill="1" applyBorder="1"/>
    <xf numFmtId="0" fontId="11" fillId="0" borderId="1" xfId="2" applyFont="1" applyFill="1" applyBorder="1"/>
    <xf numFmtId="0" fontId="0" fillId="0" borderId="1" xfId="0" applyFont="1" applyFill="1" applyBorder="1"/>
    <xf numFmtId="0" fontId="28" fillId="4" borderId="1" xfId="5" applyFont="1" applyFill="1" applyBorder="1" applyAlignment="1">
      <alignment horizontal="left"/>
    </xf>
    <xf numFmtId="0" fontId="5" fillId="0" borderId="1" xfId="7" applyFont="1" applyFill="1" applyBorder="1"/>
    <xf numFmtId="0" fontId="5" fillId="0" borderId="1" xfId="7" applyFont="1" applyFill="1" applyBorder="1" applyAlignment="1">
      <alignment horizontal="left"/>
    </xf>
    <xf numFmtId="0" fontId="5" fillId="11" borderId="1" xfId="7" applyFont="1" applyFill="1" applyBorder="1"/>
    <xf numFmtId="0" fontId="5" fillId="5" borderId="1" xfId="7" applyFont="1" applyFill="1" applyBorder="1"/>
    <xf numFmtId="0" fontId="35" fillId="24" borderId="2" xfId="3" applyFont="1" applyFill="1" applyBorder="1" applyAlignment="1">
      <alignment horizontal="center" vertical="center"/>
    </xf>
    <xf numFmtId="0" fontId="26" fillId="25" borderId="2" xfId="3" applyFont="1" applyFill="1" applyBorder="1" applyAlignment="1">
      <alignment horizontal="center" vertical="center"/>
    </xf>
    <xf numFmtId="0" fontId="35" fillId="26" borderId="1" xfId="3" applyFont="1" applyFill="1" applyBorder="1" applyAlignment="1">
      <alignment horizontal="center" vertical="center"/>
    </xf>
    <xf numFmtId="0" fontId="35" fillId="27" borderId="2" xfId="3" applyFont="1" applyFill="1" applyBorder="1" applyAlignment="1">
      <alignment horizontal="center" vertical="center"/>
    </xf>
    <xf numFmtId="0" fontId="5" fillId="0" borderId="0" xfId="3" applyFont="1" applyAlignment="1">
      <alignment horizontal="center"/>
    </xf>
    <xf numFmtId="0" fontId="28" fillId="4" borderId="1" xfId="5" applyFont="1" applyFill="1" applyBorder="1"/>
    <xf numFmtId="0" fontId="28" fillId="0" borderId="1" xfId="5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28" fillId="4" borderId="1" xfId="5" applyFont="1" applyFill="1" applyBorder="1" applyAlignment="1">
      <alignment horizontal="center"/>
    </xf>
    <xf numFmtId="0" fontId="25" fillId="4" borderId="1" xfId="5" applyFont="1" applyFill="1" applyBorder="1"/>
    <xf numFmtId="2" fontId="25" fillId="4" borderId="1" xfId="5" applyNumberFormat="1" applyFont="1" applyFill="1" applyBorder="1"/>
    <xf numFmtId="0" fontId="28" fillId="4" borderId="1" xfId="5" applyFont="1" applyFill="1" applyBorder="1" applyAlignment="1">
      <alignment horizontal="center" vertical="center"/>
    </xf>
    <xf numFmtId="0" fontId="36" fillId="4" borderId="1" xfId="5" applyFont="1" applyFill="1" applyBorder="1" applyAlignment="1">
      <alignment horizontal="center"/>
    </xf>
    <xf numFmtId="0" fontId="36" fillId="4" borderId="1" xfId="6" applyFont="1" applyFill="1" applyBorder="1" applyAlignment="1">
      <alignment horizontal="center"/>
    </xf>
    <xf numFmtId="0" fontId="28" fillId="0" borderId="1" xfId="5" applyFont="1" applyBorder="1" applyAlignment="1">
      <alignment horizontal="center"/>
    </xf>
    <xf numFmtId="0" fontId="25" fillId="0" borderId="1" xfId="5" applyFont="1" applyFill="1" applyBorder="1"/>
    <xf numFmtId="2" fontId="9" fillId="0" borderId="1" xfId="5" applyNumberFormat="1" applyFont="1" applyFill="1" applyBorder="1"/>
    <xf numFmtId="2" fontId="25" fillId="0" borderId="1" xfId="5" applyNumberFormat="1" applyFont="1" applyFill="1" applyBorder="1"/>
    <xf numFmtId="0" fontId="28" fillId="0" borderId="1" xfId="5" applyFont="1" applyFill="1" applyBorder="1" applyAlignment="1">
      <alignment horizontal="center" vertical="center"/>
    </xf>
    <xf numFmtId="0" fontId="11" fillId="0" borderId="1" xfId="5" applyFont="1" applyFill="1" applyBorder="1" applyAlignment="1">
      <alignment horizontal="center"/>
    </xf>
    <xf numFmtId="0" fontId="22" fillId="0" borderId="1" xfId="6" applyFont="1" applyFill="1" applyBorder="1" applyAlignment="1">
      <alignment horizontal="center"/>
    </xf>
    <xf numFmtId="0" fontId="11" fillId="0" borderId="1" xfId="6" applyFont="1" applyFill="1" applyBorder="1" applyAlignment="1">
      <alignment horizontal="center"/>
    </xf>
    <xf numFmtId="0" fontId="28" fillId="0" borderId="1" xfId="5" applyFont="1" applyFill="1" applyBorder="1" applyAlignment="1">
      <alignment horizontal="center"/>
    </xf>
    <xf numFmtId="0" fontId="7" fillId="4" borderId="1" xfId="1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0" fontId="19" fillId="14" borderId="0" xfId="0" applyNumberFormat="1" applyFont="1" applyFill="1" applyBorder="1"/>
    <xf numFmtId="0" fontId="19" fillId="14" borderId="0" xfId="0" applyFont="1" applyFill="1" applyBorder="1" applyAlignment="1">
      <alignment horizontal="left"/>
    </xf>
    <xf numFmtId="0" fontId="37" fillId="0" borderId="0" xfId="0" applyFont="1" applyFill="1" applyBorder="1"/>
    <xf numFmtId="0" fontId="38" fillId="0" borderId="0" xfId="0" applyFont="1" applyFill="1" applyBorder="1"/>
    <xf numFmtId="0" fontId="39" fillId="0" borderId="0" xfId="0" applyFont="1" applyFill="1" applyBorder="1"/>
    <xf numFmtId="0" fontId="5" fillId="15" borderId="0" xfId="0" applyFont="1" applyFill="1" applyBorder="1"/>
    <xf numFmtId="0" fontId="37" fillId="0" borderId="1" xfId="8" applyFont="1" applyFill="1" applyBorder="1" applyAlignment="1">
      <alignment horizontal="left" vertical="top"/>
    </xf>
    <xf numFmtId="0" fontId="37" fillId="0" borderId="1" xfId="0" applyFont="1" applyFill="1" applyBorder="1"/>
    <xf numFmtId="0" fontId="11" fillId="0" borderId="0" xfId="0" applyFont="1" applyFill="1" applyBorder="1"/>
    <xf numFmtId="0" fontId="22" fillId="0" borderId="0" xfId="5" applyFont="1" applyFill="1" applyBorder="1" applyAlignment="1">
      <alignment horizontal="left"/>
    </xf>
    <xf numFmtId="0" fontId="40" fillId="20" borderId="0" xfId="0" applyFont="1" applyFill="1" applyBorder="1"/>
    <xf numFmtId="0" fontId="25" fillId="0" borderId="0" xfId="0" applyFont="1" applyFill="1" applyBorder="1"/>
    <xf numFmtId="0" fontId="5" fillId="28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5" fillId="0" borderId="0" xfId="2" applyFont="1" applyFill="1" applyBorder="1"/>
    <xf numFmtId="0" fontId="6" fillId="6" borderId="1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</cellXfs>
  <cellStyles count="9">
    <cellStyle name="Hyperlink" xfId="1" builtinId="8"/>
    <cellStyle name="Hyperlink 2" xfId="4" xr:uid="{0240AAF2-56EB-4A38-B986-21E752873D21}"/>
    <cellStyle name="Normal" xfId="0" builtinId="0"/>
    <cellStyle name="Normal 2" xfId="2" xr:uid="{00000000-0005-0000-0000-000002000000}"/>
    <cellStyle name="Normal 2 2 2" xfId="6" xr:uid="{FF318F4A-32C8-47B8-A34D-82936758D2A2}"/>
    <cellStyle name="Normal 3" xfId="8" xr:uid="{10C52EA4-C3F5-4549-B611-4D701E8AED8E}"/>
    <cellStyle name="Normal 3 2" xfId="7" xr:uid="{F796DCB2-AAF0-41AC-AB83-06141B5780B6}"/>
    <cellStyle name="Normal 7 2" xfId="5" xr:uid="{AC2F4241-20DC-46EB-9BA5-987213C41AB7}"/>
    <cellStyle name="ปกติ 2" xfId="3" xr:uid="{A806518D-98F1-4E13-A83A-AC5D7405572B}"/>
  </cellStyles>
  <dxfs count="21"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6"/>
        </patternFill>
      </fill>
    </dxf>
    <dxf>
      <fill>
        <patternFill patternType="solid">
          <bgColor theme="6"/>
        </patternFill>
      </fill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0066"/>
      <color rgb="FFDA9694"/>
      <color rgb="FFBCBCBC"/>
      <color rgb="FFA1AB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24000"/>
          <a:ext cx="2688931" cy="3059906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393406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334375" y="6317805"/>
          <a:ext cx="3048000" cy="395728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EAC6BEF-52E7-40A9-885E-1141C38CBBD5}"/>
            </a:ext>
          </a:extLst>
        </xdr:cNvPr>
        <xdr:cNvSpPr txBox="1"/>
      </xdr:nvSpPr>
      <xdr:spPr>
        <a:xfrm>
          <a:off x="1847170" y="624688"/>
          <a:ext cx="20126263" cy="14739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11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EE6C82-7603-43A9-BAF7-570510CAE058}"/>
            </a:ext>
          </a:extLst>
        </xdr:cNvPr>
        <xdr:cNvSpPr txBox="1"/>
      </xdr:nvSpPr>
      <xdr:spPr>
        <a:xfrm>
          <a:off x="22120637" y="622528"/>
          <a:ext cx="10758922" cy="15035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</xdr:colOff>
      <xdr:row>1</xdr:row>
      <xdr:rowOff>172250</xdr:rowOff>
    </xdr:from>
    <xdr:to>
      <xdr:col>7</xdr:col>
      <xdr:colOff>2837708</xdr:colOff>
      <xdr:row>7</xdr:row>
      <xdr:rowOff>74556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607" y="594071"/>
          <a:ext cx="12417137" cy="149434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2984912</xdr:colOff>
      <xdr:row>1</xdr:row>
      <xdr:rowOff>170090</xdr:rowOff>
    </xdr:from>
    <xdr:to>
      <xdr:col>11</xdr:col>
      <xdr:colOff>1266084</xdr:colOff>
      <xdr:row>7</xdr:row>
      <xdr:rowOff>102052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2577948" y="591911"/>
          <a:ext cx="9854047" cy="15239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633133</xdr:colOff>
      <xdr:row>27</xdr:row>
      <xdr:rowOff>220707</xdr:rowOff>
    </xdr:from>
    <xdr:to>
      <xdr:col>29</xdr:col>
      <xdr:colOff>539997</xdr:colOff>
      <xdr:row>31</xdr:row>
      <xdr:rowOff>143166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FD7F14B-316B-4C7C-80DF-C48FF59AD0B5}"/>
            </a:ext>
          </a:extLst>
        </xdr:cNvPr>
        <xdr:cNvSpPr txBox="1"/>
      </xdr:nvSpPr>
      <xdr:spPr>
        <a:xfrm>
          <a:off x="9474066" y="7234571"/>
          <a:ext cx="10800000" cy="961550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28015</xdr:colOff>
      <xdr:row>0</xdr:row>
      <xdr:rowOff>28015</xdr:rowOff>
    </xdr:from>
    <xdr:to>
      <xdr:col>30</xdr:col>
      <xdr:colOff>399186</xdr:colOff>
      <xdr:row>23</xdr:row>
      <xdr:rowOff>25044</xdr:rowOff>
    </xdr:to>
    <xdr:grpSp>
      <xdr:nvGrpSpPr>
        <xdr:cNvPr id="53" name="Group 52">
          <a:extLst>
            <a:ext uri="{FF2B5EF4-FFF2-40B4-BE49-F238E27FC236}">
              <a16:creationId xmlns:a16="http://schemas.microsoft.com/office/drawing/2014/main" id="{114E5BFF-D532-4BE9-B66E-F2FC78EEDD4E}"/>
            </a:ext>
          </a:extLst>
        </xdr:cNvPr>
        <xdr:cNvGrpSpPr/>
      </xdr:nvGrpSpPr>
      <xdr:grpSpPr>
        <a:xfrm>
          <a:off x="9536207" y="28015"/>
          <a:ext cx="11324920" cy="6053809"/>
          <a:chOff x="9507461" y="28015"/>
          <a:chExt cx="11283508" cy="5997779"/>
        </a:xfrm>
      </xdr:grpSpPr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97C0A4CF-905A-45C6-8D9F-BC90BD2553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9507461" y="28015"/>
            <a:ext cx="10783435" cy="5997779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5CE3E16-5903-4940-8ADD-0D858C38828A}"/>
              </a:ext>
            </a:extLst>
          </xdr:cNvPr>
          <xdr:cNvSpPr txBox="1"/>
        </xdr:nvSpPr>
        <xdr:spPr>
          <a:xfrm>
            <a:off x="12095414" y="2049414"/>
            <a:ext cx="593945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0" name="TextBox 39">
            <a:extLst>
              <a:ext uri="{FF2B5EF4-FFF2-40B4-BE49-F238E27FC236}">
                <a16:creationId xmlns:a16="http://schemas.microsoft.com/office/drawing/2014/main" id="{ACB293D5-53F2-4263-A441-092279003CBD}"/>
              </a:ext>
            </a:extLst>
          </xdr:cNvPr>
          <xdr:cNvSpPr txBox="1"/>
        </xdr:nvSpPr>
        <xdr:spPr>
          <a:xfrm>
            <a:off x="12122088" y="2533117"/>
            <a:ext cx="54059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B49ED34E-7336-424C-9D53-FA32D8C3E282}"/>
              </a:ext>
            </a:extLst>
          </xdr:cNvPr>
          <xdr:cNvSpPr txBox="1"/>
        </xdr:nvSpPr>
        <xdr:spPr>
          <a:xfrm>
            <a:off x="12123209" y="3000012"/>
            <a:ext cx="540597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1484EC09-2683-44BF-98B8-F91B3623AA02}"/>
              </a:ext>
            </a:extLst>
          </xdr:cNvPr>
          <xdr:cNvSpPr txBox="1"/>
        </xdr:nvSpPr>
        <xdr:spPr>
          <a:xfrm>
            <a:off x="14751705" y="2045709"/>
            <a:ext cx="647293" cy="2517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+4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F302CC0F-0BA0-4F4B-86C9-A61FA5461849}"/>
              </a:ext>
            </a:extLst>
          </xdr:cNvPr>
          <xdr:cNvSpPr txBox="1"/>
        </xdr:nvSpPr>
        <xdr:spPr>
          <a:xfrm>
            <a:off x="14785913" y="2462177"/>
            <a:ext cx="519245" cy="3966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432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b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178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+6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E6B3ECE3-9B9E-4C96-B581-9687E9B68EAE}"/>
              </a:ext>
            </a:extLst>
          </xdr:cNvPr>
          <xdr:cNvSpPr txBox="1"/>
        </xdr:nvSpPr>
        <xdr:spPr>
          <a:xfrm>
            <a:off x="17430796" y="2042689"/>
            <a:ext cx="626326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16B67B46-C919-4930-A335-A871DC70A564}"/>
              </a:ext>
            </a:extLst>
          </xdr:cNvPr>
          <xdr:cNvSpPr txBox="1"/>
        </xdr:nvSpPr>
        <xdr:spPr>
          <a:xfrm>
            <a:off x="17482104" y="2531995"/>
            <a:ext cx="524504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D6C762F7-A19C-495E-A9B4-8204BBAC9475}"/>
              </a:ext>
            </a:extLst>
          </xdr:cNvPr>
          <xdr:cNvSpPr txBox="1"/>
        </xdr:nvSpPr>
        <xdr:spPr>
          <a:xfrm>
            <a:off x="17471779" y="4631538"/>
            <a:ext cx="524504" cy="2444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+0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AECEC750-1A1F-43FA-BDA8-BE752D6BCABE}"/>
              </a:ext>
            </a:extLst>
          </xdr:cNvPr>
          <xdr:cNvSpPr txBox="1"/>
        </xdr:nvSpPr>
        <xdr:spPr>
          <a:xfrm>
            <a:off x="17485607" y="5036802"/>
            <a:ext cx="521021" cy="24040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  <a:r>
              <a:rPr lang="en-US" sz="105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05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05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C940F20-91AB-4CA8-BEEC-46C6DB2A87A8}"/>
              </a:ext>
            </a:extLst>
          </xdr:cNvPr>
          <xdr:cNvSpPr txBox="1"/>
        </xdr:nvSpPr>
        <xdr:spPr>
          <a:xfrm>
            <a:off x="17891188" y="4550164"/>
            <a:ext cx="2899781" cy="9444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จำนวนโครงการทั้งหมด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</a:p>
          <a:p>
            <a:pPr algn="ctr">
              <a:lnSpc>
                <a:spcPts val="2100"/>
              </a:lnSpc>
            </a:pPr>
            <a:r>
              <a:rPr lang="en-US" sz="1800" b="1" u="sng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531</a:t>
            </a:r>
            <a:r>
              <a:rPr lang="en-US" sz="1800" b="1" u="none" baseline="0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+16</a:t>
            </a:r>
            <a:r>
              <a:rPr lang="en-US" sz="18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|</a:t>
            </a:r>
            <a:r>
              <a:rPr lang="en-US" sz="1800" b="1" u="sng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215</a:t>
            </a:r>
            <a:r>
              <a:rPr lang="en-US" sz="1800" b="1">
                <a:solidFill>
                  <a:srgbClr val="0070C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+9 </a:t>
            </a: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>
              <a:lnSpc>
                <a:spcPts val="2100"/>
              </a:lnSpc>
            </a:pPr>
            <a:r>
              <a:rPr lang="th-TH" sz="1800" b="1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8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547|224</a:t>
            </a:r>
            <a:r>
              <a:rPr lang="en-US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800" b="1" baseline="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oneCellAnchor>
    <xdr:from>
      <xdr:col>30</xdr:col>
      <xdr:colOff>157369</xdr:colOff>
      <xdr:row>15</xdr:row>
      <xdr:rowOff>161510</xdr:rowOff>
    </xdr:from>
    <xdr:ext cx="184731" cy="264560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329E5087-ED1D-4765-B35B-3117DD7C9988}"/>
            </a:ext>
          </a:extLst>
        </xdr:cNvPr>
        <xdr:cNvSpPr txBox="1"/>
      </xdr:nvSpPr>
      <xdr:spPr>
        <a:xfrm>
          <a:off x="20549152" y="407504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12</xdr:col>
      <xdr:colOff>599516</xdr:colOff>
      <xdr:row>22</xdr:row>
      <xdr:rowOff>258755</xdr:rowOff>
    </xdr:from>
    <xdr:to>
      <xdr:col>30</xdr:col>
      <xdr:colOff>465043</xdr:colOff>
      <xdr:row>28</xdr:row>
      <xdr:rowOff>44823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D719B577-3A66-4409-B4F1-B162960B7BA8}"/>
            </a:ext>
          </a:extLst>
        </xdr:cNvPr>
        <xdr:cNvSpPr/>
      </xdr:nvSpPr>
      <xdr:spPr>
        <a:xfrm>
          <a:off x="9463369" y="6052196"/>
          <a:ext cx="11463615" cy="136609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29</xdr:col>
      <xdr:colOff>127561</xdr:colOff>
      <xdr:row>19</xdr:row>
      <xdr:rowOff>142873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59FAE7-B0BF-4755-B793-F269E3119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82091" y="450273"/>
          <a:ext cx="5340334" cy="37277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055185185" createdVersion="6" refreshedVersion="6" minRefreshableVersion="3" recordCount="550" xr:uid="{0C912C08-D93E-4462-8C6C-AC1108960EBD}">
  <cacheSource type="worksheet">
    <worksheetSource ref="A9:R559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 containsBlank="1" count="38">
        <s v="TICA"/>
        <s v="จร."/>
        <s v="ส.ป.ก."/>
        <s v="สป.กต."/>
        <s v="สศค."/>
        <s v="สพพ."/>
        <s v="พพ."/>
        <s v="มทร.ธัญบุรี"/>
        <s v="ทป."/>
        <s v="สศช."/>
        <s v="กพร."/>
        <s v="สนค. "/>
        <s v="กศก."/>
        <s v="สป.พณ."/>
        <s v="สป.คค."/>
        <s v="กรมอาเซียน"/>
        <s v="กรมเอเชียตะวันออก"/>
        <s v="กรมเอเชียใต้ฯ"/>
        <s v="กรมสารนิเทศ"/>
        <s v="ตร."/>
        <s v="กรมอเมริกาฯ"/>
        <s v="สคพ."/>
        <s v="กรมองค์การฯ"/>
        <s v="กรมเศรษฐกิจระหว่างประเทศ"/>
        <s v="สมอ."/>
        <s v="สป.ดศ."/>
        <s v="ประจวบคีรีขันธ์"/>
        <s v="ภูเก็ต"/>
        <s v="กรมยุโรป"/>
        <s v="สนพ."/>
        <s v="สศอ."/>
        <s v="ศลช."/>
        <s v="สอวช."/>
        <s v="มทร.พระนคร"/>
        <s v="กยท."/>
        <m u="1"/>
        <s v="สปก." u="1"/>
        <s v="สตช." u="1"/>
      </sharedItems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9">
        <s v="v3_020201V02F02"/>
        <s v="v3_020201V04F02"/>
        <s v="v3_020201V02F01"/>
        <s v="v3_020201V03F02"/>
        <s v="v3_020201V01F01"/>
        <s v="0F00"/>
        <s v="v3_020201V01F02"/>
        <s v="v3_020201V03F01"/>
        <s v="v3_020201V04F01"/>
      </sharedItems>
    </cacheField>
    <cacheField name="ความสอดคล้องหลัก/รอง" numFmtId="0">
      <sharedItems containsBlank="1" count="3">
        <s v="หลัก"/>
        <m/>
        <s v="รอง"/>
      </sharedItems>
    </cacheField>
    <cacheField name="หมายเหตุ" numFmtId="0">
      <sharedItems containsBlank="1"/>
    </cacheField>
    <cacheField name="ลิงค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SCR2 CENTER" refreshedDate="45775.74110324074" createdVersion="6" refreshedVersion="6" minRefreshableVersion="3" recordCount="109" xr:uid="{D2FCFC74-BA38-4B90-871F-9121FE379BD3}">
  <cacheSource type="worksheet">
    <worksheetSource ref="E2:H111" sheet="3.Pivot หน่วยงาน"/>
  </cacheSource>
  <cacheFields count="4">
    <cacheField name="F" numFmtId="0">
      <sharedItems/>
    </cacheField>
    <cacheField name="ความสอคล้อง" numFmtId="0">
      <sharedItems/>
    </cacheField>
    <cacheField name="หน่วยงานระดับกระทรวง/กรม" numFmtId="0">
      <sharedItems count="44">
        <s v="มทร.ธัญบุรี"/>
        <s v="สนค. "/>
        <s v="TICA"/>
        <s v="สศค."/>
        <s v="กศก."/>
        <s v="สป.คค."/>
        <s v="กรมเอเชียตะวันออก"/>
        <s v="ตร."/>
        <s v="กรมอเมริกาฯ"/>
        <s v="กรมสนธิสัญญาฯ"/>
        <s v="สพพ."/>
        <s v="สศช."/>
        <s v="สป.ดศ."/>
        <s v="จร."/>
        <s v="กรมสารนิเทศ"/>
        <s v="ประจวบคีรีขันธ์"/>
        <s v="กรมเศรษฐกิจระหว่างประเทศ"/>
        <s v="สป.กต."/>
        <s v="กรมเอเชียใต้ฯ"/>
        <s v="สคพ."/>
        <s v="กรมยุโรป"/>
        <s v="ศลช."/>
        <s v="สป.รง."/>
        <s v="สศอ."/>
        <s v="สลน."/>
        <s v="สป.พณ."/>
        <s v="พพ."/>
        <s v="ทป."/>
        <s v="กพร."/>
        <s v="กรมอาเซียน"/>
        <s v="กรมองค์การฯ"/>
        <s v="สมอ."/>
        <s v="ภูเก็ต"/>
        <s v="สนพ."/>
        <s v="สอวช."/>
        <s v="กยท."/>
        <s v="คต."/>
        <s v="ส.ป.ก."/>
        <s v="มทร.พระนคร"/>
        <s v="มช."/>
        <s v="สอศ."/>
        <s v="สปก." u="1"/>
        <s v="สตช." u="1"/>
        <s v="กรมสนธิสัญญา" u="1"/>
      </sharedItems>
    </cacheField>
    <cacheField name="มี/ไม่มีโครงการ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0">
  <r>
    <s v="กต 1602-64-0005"/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x v="0"/>
    <s v="มกราคม 2560"/>
    <s v="ธันวาคม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m/>
    <s v="v3_020201V02"/>
    <x v="0"/>
    <x v="0"/>
    <m/>
    <m/>
    <s v="v2_020201V02F03"/>
  </r>
  <r>
    <s v="พณ 0606-61-0002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15. การประชุมคณะกรรมการเจรจาจัดทำความตกลงหุ้นส่วนทางเศรษฐกิจระดับภูมิภาค (Regional Comprehensive Economic Partnership : RCEP)"/>
    <s v="ด้านความมั่นคง"/>
    <x v="1"/>
    <s v="ตุลาคม 2560"/>
    <s v="กันยายน 2562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1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1"/>
    <s v="ตุลาคม 2560"/>
    <s v="กันยายน 2562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กษ 1210-62-0002"/>
    <s v="การเดินทางไปราชการต่างประเทศ"/>
    <s v="การเดินทางไปราชการต่างประเทศ"/>
    <s v="ด้านการสร้างความสามารถในการแข่งขัน"/>
    <x v="1"/>
    <s v="ตุลาคม 2560"/>
    <s v="กันยายน 2562"/>
    <s v="สำนักวิชาการและแผน"/>
    <s v="สำนักงานปฏิรูปที่ดินเพื่อเกษตรกรรม"/>
    <x v="2"/>
    <s v="กระทรวงเกษตรและสหกรณ์"/>
    <m/>
    <s v="v3_020201V04"/>
    <x v="1"/>
    <x v="0"/>
    <m/>
    <m/>
    <s v="v2_020201V04F02"/>
  </r>
  <r>
    <s v="พณ 0606-62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2"/>
    <s v="ตุลาคม 2561"/>
    <s v="เมษายน 2562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02"/>
    <s v="10. การประชุมเจรจาภายใต้กรอบ FTA ไทย-ชิลี"/>
    <s v="10. การประชุมเจรจาภายใต้กรอบ FTA ไทย-ชิลี"/>
    <s v="ด้านความมั่นคง"/>
    <x v="2"/>
    <s v="มิถุน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2-0004"/>
    <s v="11. การประชุมเจรจาภายใต้กรอบ FTA ไทย-ตุรกี"/>
    <s v="11. การประชุมเจรจาภายใต้กรอบ FTA ไทย-ตุรกี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2-0001"/>
    <s v="12. การพิจารณาจัดทำความตกลง FTA ไทย-สหภาพยุโรป"/>
    <s v="12. การพิจารณาจัดทำความตกลง FTA ไทย-สหภาพยุโรป"/>
    <s v="ด้านความมั่นคง"/>
    <x v="2"/>
    <s v="มิถุนายน 2562"/>
    <s v="พฤศจิกายน 2562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2-0003"/>
    <s v="14. การประชุมเจรจาด้านการค้าสินค้าภายใต้กรอบ FTA (รอบพิเศษ)"/>
    <s v="14. การประชุมเจรจาด้านการค้าสินค้าภายใต้กรอบ FTA (รอบพิเศษ)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07"/>
    <s v="16. การประชุมเจรจาภายใต้กรอบ CPTPP"/>
    <s v="16. การประชุมเจรจาภายใต้กรอบ CPTPP"/>
    <s v="ด้านความมั่นคง"/>
    <x v="2"/>
    <s v="มกราคม 2562"/>
    <s v="มกราคม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05"/>
    <s v="17. การประชุมเจรจาภายใต้กรอบเอเปค"/>
    <s v="17. การประชุมเจรจาภายใต้กรอบเอเปค"/>
    <s v="ด้านความมั่นคง"/>
    <x v="2"/>
    <s v="พฤศจิกายน 2561"/>
    <s v="กันยายน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2-0002"/>
    <s v="18. การประชุมพาณิชย์อิเล็กทรอนิกส์ภายใน WTO และเวทีระหว่างประเทศที่เกี่ยวข้อง"/>
    <s v="18.  การประชุมพาณิชย์อิเล็กทรอนิกส์ภายใน WTO และเวทีระหว่างประเทศที่เกี่ยวข้อง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2-0001"/>
    <s v="19. การประชุมเจรจาด้านการค้าสินค้าภายใต้กรอบ WTO"/>
    <s v="19. การประชุมเจรจาด้านการค้าสินค้าภายใต้กรอบ WTO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2-0004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2"/>
    <s v="ธันวาคม 2561"/>
    <s v="มิถุนายน 2562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2-0002"/>
    <s v="20. การประชุมร่วมกับสหภาพยุโรปในประเด็น Brexit"/>
    <s v="20. การประชุมร่วมกับสหภาพยุโรปในประเด็น Brexit"/>
    <s v="ด้านความมั่นคง"/>
    <x v="2"/>
    <s v="ตุลาคม 2561"/>
    <s v="กันยายน 2562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06"/>
    <s v="21. การประชุมภายใต้องค์กรระหว่างประเทศและกลุ่มเศรษฐกิจ"/>
    <s v="21. การประชุมภายใต้องค์กรระหว่างประเทศและกลุ่มเศรษฐกิจ"/>
    <s v="ด้านความมั่นคง"/>
    <x v="2"/>
    <s v="มกราคม 2562"/>
    <s v="เมษายน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2-0008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22. 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2"/>
    <s v="ตุลาคม 2561"/>
    <s v="กันยายน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2-0002"/>
    <s v="23. การสร้างความสัมพันธ์ทางการค้ากับประเทศภูมิภาคยุโรปและ CIS"/>
    <s v="23. การสร้างความสัมพันธ์ทางการค้ากับประเทศภูมิภาคยุโรปและ CIS"/>
    <s v="ด้านความมั่นคง"/>
    <x v="2"/>
    <s v="พฤศจิกายน 2561"/>
    <s v="มิถุนายน 2562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2-0001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2"/>
    <s v="ตุลาคม 2561"/>
    <s v="กันยายน 2562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6-62-0002"/>
    <s v="5. การเป็นเจ้าภาพการประชุมอาเซียนเนื่องในวาระการเป็น ประธานอาเซียนของไทย ปี 2562"/>
    <s v="5. การเป็นเจ้าภาพการประชุมอาเซียนเนื่องในวาระการเป็น ประธานอาเซียนของไทย ปี 2562"/>
    <s v="ด้านความมั่นคง"/>
    <x v="2"/>
    <s v="ตุลาคม 2561"/>
    <s v="กันยายน 2562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10"/>
    <s v="6. การประชุมเจรจาภายใต้กรอบ FTA อาเซียน-ออสเตรเลีย-นิวซีแลนด์"/>
    <s v="6. การประชุมเจรจาภายใต้กรอบ FTA อาเซียน-ออสเตรเลีย-นิวซีแลนด์"/>
    <s v="ด้านความมั่นคง"/>
    <x v="2"/>
    <s v="เมษายน 2562"/>
    <s v="มิถุนายน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2-0001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2"/>
    <s v="พฤษภาคม 2562"/>
    <s v="พฤษภาคม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2-0003"/>
    <s v="8. การประชุมเจรจาภายใต้กรอบ FTA อาเซียน-สาธารณรัฐเกาหลี"/>
    <s v="8. การประชุมเจรจาภายใต้กรอบ FTA อาเซียน-สาธารณรัฐเกาหลี"/>
    <s v="ด้านความมั่นคง"/>
    <x v="2"/>
    <s v="กุมภาพันธ์ 2562"/>
    <s v="กุมภาพันธ์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2-0006"/>
    <s v="9. การประชุมเจรจาภายใต้กรอบ FTA ไทย-ญี่ปุ่น"/>
    <s v="9. การประชุมเจรจาภายใต้กรอบ FTA ไทย-ญี่ปุ่น"/>
    <s v="ด้านความมั่นคง"/>
    <x v="2"/>
    <s v="มกราคม 2562"/>
    <s v="มกราคม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กต 0206-63-0045"/>
    <s v="กลุ่มโครงการภายใต้งบรายจ่ายอื่น ค่าใช้จ่ายในการดำเนินภารกิจทีมประเทศไทย"/>
    <s v="กลุ่มโครงการภายใต้งบรายจ่ายอื่น ค่าใช้จ่ายในการดำเนินภารกิจทีมประเทศไทย"/>
    <s v="ด้านการสร้างความสามารถในการแข่งขัน"/>
    <x v="2"/>
    <s v="เมษ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1V02"/>
    <x v="0"/>
    <x v="0"/>
    <m/>
    <m/>
    <s v="v2_020201V02F03"/>
  </r>
  <r>
    <s v="กค 1010-64-0004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x v="2"/>
    <s v="เมษายน 2562"/>
    <s v="เมษ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ภายใต้กิจกรรม Big Rock"/>
    <s v="v3_020201V02"/>
    <x v="0"/>
    <x v="0"/>
    <m/>
    <m/>
    <s v="v2_020201V02F02"/>
  </r>
  <r>
    <s v="กต 0206-63-0029"/>
    <s v="การเข้าร่วมการประชุม Belt and Road Forum for International Cooperation (BRF) ครั้งที่ 2"/>
    <s v="การเข้าร่วมการประชุม Belt and Road Forum for International Cooperation (BRF) ครั้งที่ 2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x v="3"/>
    <s v="กระทรวงการต่างประเทศ"/>
    <m/>
    <s v="v3_020201V02"/>
    <x v="0"/>
    <x v="0"/>
    <m/>
    <m/>
    <s v="v2_020201V02F03"/>
  </r>
  <r>
    <s v="กต 0206-63-0005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การเดินทางเข้าร่วมการประชุมและสำรวจพื้นที่ร่วมกันของหัวหน้าคณะทำงานด้านเทคนิคไทย–มาเลเซียสำหรับการชี้จุดพิกัดเชื่อมต่อด่านสะเดา–ด่านบูกิตกายูฮิตัม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08"/>
    <s v="การเดินทางเข้าร่วมพิธีขยายเวลาทำการด่านศุลกากรสะเดา-บูกิตกายูฮิตัมเป็น 24 ชั่วโมง"/>
    <s v="การเดินทางเข้าร่วมพิธีขยายเวลาทำการด่านศุลกากรสะเดา-บูกิตกายูฮิตัมเป็น 24 ชั่วโม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04"/>
    <s v="การเดินทางเพื่อสำรวจเส้นทาง Coastal Shipping"/>
    <s v="การเดินทางเพื่อสำรวจเส้นทาง Coastal Shipping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x v="3"/>
    <s v="กระทรวงการต่างประเทศ"/>
    <m/>
    <s v="v3_020201V03"/>
    <x v="3"/>
    <x v="0"/>
    <m/>
    <m/>
    <s v="v2_020201V03F03"/>
  </r>
  <r>
    <s v="พณ 0604-62-0002"/>
    <s v="การประชุมคณะกรรมการร่วมกำกับการดำเนินงานภายใต้ความตกลงอาเซียน-ฮ่องกง"/>
    <s v="การประชุมคณะกรรมการร่วมกำกับการดำเนินงานภายใต้ความตกลงอาเซียน-ฮ่องกง"/>
    <s v="ด้านความมั่นคง"/>
    <x v="2"/>
    <s v="สิงหาคม 2562"/>
    <s v="สิงหาคม 2562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2-0009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การประชุมเจรจาภายใต้กรอบ CPTPP : โครงการสัมมนาและศึกษาดูงาน เรื่องการคุ้มครองพันธุ์พืชใหม่ ในจังหวัดลำปาง และเชียงใหม่"/>
    <s v="ด้านความมั่นคง"/>
    <x v="2"/>
    <s v="สิงหาคม 2562"/>
    <s v="สิงหาคม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กต 0206-63-0006"/>
    <s v="การเยือนจีน (มณฑลเหอหนาน) ของรัฐมนตรีช่วยว่าการกระทรวงการต่างประเทศ"/>
    <s v="การเยือนจีน (มณฑลเหอหนาน) ของรัฐมนตรีช่วยว่าการกระทรวงการต่างประเทศ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x v="3"/>
    <s v="กระทรวงการต่างประเทศ"/>
    <m/>
    <s v="v3_020201V02"/>
    <x v="0"/>
    <x v="0"/>
    <m/>
    <m/>
    <s v="v2_020201V02F03"/>
  </r>
  <r>
    <s v="กต 0206-63-0009"/>
    <s v="การเยือนญี่ปุ่นของรัฐมนตรีว่าการกระทรวงการต่างประเทศ/ผู้แทนระดับสูงของกระทรวงฯ"/>
    <s v="การเยือนญี่ปุ่นของรัฐมนตรีว่าการกระทรวงการต่างประเทศ/ผู้แทนระดับสูงของกระทรวงฯ"/>
    <s v="ด้านการสร้างความสามารถในการแข่งขัน"/>
    <x v="2"/>
    <s v="พฤษภาคม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07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การเยือนไทยอย่างเป็นทางการของนายหลี่ ซี สมาชิกกรมการเมืองพรรคคอมมิวนิสต์จีนและเลขาธิการพรรคคอมมิวนิสต์จีนประจำมณฑลกวางตุ้ง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42"/>
    <s v="การเยือนฟิลิปปินส์ของอธิบดีกรมเอเชียตะวันออก"/>
    <s v="การเยือนฟิลิปปินส์ของอธิบดีกรมเอเชียตะวันออก"/>
    <s v="ด้านการสร้างความสามารถในการแข่งขัน"/>
    <x v="2"/>
    <s v="กรกฎาคม 2562"/>
    <s v="กรกฎาคม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11"/>
    <s v="การศึกษาและส่งเสริมลู่ทางการค้า การลงทุน และการท่องเที่ยวใน สปป.ลาว"/>
    <s v="การศึกษาและส่งเสริมลู่ทางการค้า การลงทุน และการท่องเที่ยวใน สปป.ลาว"/>
    <s v="ด้านการสร้างความสามารถในการแข่งขัน"/>
    <x v="2"/>
    <s v="พฤษภาคม 2562"/>
    <s v="พฤษภาคม 2562"/>
    <m/>
    <s v="สำนักงานปลัดกระทรวงการต่างประเทศ"/>
    <x v="3"/>
    <s v="กระทรวงการต่างประเทศ"/>
    <m/>
    <s v="v3_020201V03"/>
    <x v="3"/>
    <x v="0"/>
    <m/>
    <m/>
    <s v="v2_020201V03F03"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x v="2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m/>
    <s v="v3_020201V01"/>
    <x v="4"/>
    <x v="0"/>
    <m/>
    <m/>
    <s v="v2_020201V01F03"/>
  </r>
  <r>
    <s v="สพพ 001-64-0005"/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x v="2"/>
    <s v="กันยายน 2562"/>
    <s v="มกราคม 2565"/>
    <s v="สำนักนโยบายและแผน"/>
    <s v="สำนักงานความร่วมมือพัฒนาเศรษฐกิจกับประเทศเพื่อนบ้าน"/>
    <x v="5"/>
    <s v="กระทรวงการคลัง"/>
    <m/>
    <s v="v3_020201V02"/>
    <x v="0"/>
    <x v="0"/>
    <m/>
    <m/>
    <s v="v2_020201V02F03"/>
  </r>
  <r>
    <s v="พน 0502-62-0016"/>
    <s v="โครงการค่าใช้จ่ายในการสนับสนุนการดำเนินงานด้านความร่วมมือกับต่างประเทศ ตามแผน AEDP และ EEP"/>
    <s v="โครงการค่าใช้จ่ายในการสนับสนุนการดำเนินงานด้านความร่วมมือกับต่างประเทศ ตามแผน AEDP และ EEP"/>
    <s v="ด้านการสร้างการเติบโตบนคุณภาพชีวิตที่เป็นมิตรต่อสิ่งแวดล้อม"/>
    <x v="2"/>
    <s v="ธันวาคม 2561"/>
    <s v="มีนาคม 2564"/>
    <s v="กองแผนงาน"/>
    <s v="กรมพัฒนาพลังงานทดแทนและอนุรักษ์พลังงาน"/>
    <x v="6"/>
    <s v="กระทรวงพลังงาน"/>
    <m/>
    <s v="v3_020201V02"/>
    <x v="0"/>
    <x v="0"/>
    <m/>
    <m/>
    <s v="v2_020201V02F03"/>
  </r>
  <r>
    <s v="พน 0502-62-0012"/>
    <s v="โครงการเพิ่มประสิทธิภาพการดำเนินความร่วมมือกับต่างประเทศประจำปีงบประมาณ 2562"/>
    <s v="โครงการเพิ่มประสิทธิภาพการดำเนินความร่วมมือกับต่างประเทศประจำปีงบประมาณ 2562"/>
    <s v="ด้านการสร้างความสามารถในการแข่งขัน"/>
    <x v="2"/>
    <s v="มกราคม 2562"/>
    <s v="กันยายน 2562"/>
    <s v="กองแผนงาน"/>
    <s v="กรมพัฒนาพลังงานทดแทนและอนุรักษ์พลังงาน"/>
    <x v="6"/>
    <s v="กระทรวงพลังงาน"/>
    <m/>
    <s v="v3_020201V02"/>
    <x v="0"/>
    <x v="0"/>
    <m/>
    <m/>
    <s v="v2_020201V02F03"/>
  </r>
  <r>
    <s v="พน 0502-62-0013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โครงการส่งเสริมความร่วมมือด้านพลังงานทดแทนและอนุรักษ์พลังงานในระดับอนุภูมิภาคและภูมิภาค"/>
    <s v="ด้านการสร้างความสามารถในการแข่งขัน"/>
    <x v="2"/>
    <s v="มีนาคม 2562"/>
    <s v="พฤษภาคม 2563"/>
    <s v="กองแผนงาน"/>
    <s v="กรมพัฒนาพลังงานทดแทนและอนุรักษ์พลังงาน"/>
    <x v="6"/>
    <s v="กระทรวงพลังงาน"/>
    <m/>
    <s v="v3_020201V02"/>
    <x v="0"/>
    <x v="0"/>
    <m/>
    <m/>
    <s v="v2_020201V02F03"/>
  </r>
  <r>
    <s v="ศธ0578.03-63-0025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โครงการสร้างเครือข่ายความร่วมมือทางวิชาการระหว่างหน่วยงานในต่างประเทศ สำหรับผู้บริหารคณะ"/>
    <s v="ด้านการพัฒนาและเสริมสร้างศักยภาพทรัพยากรมนุษย์"/>
    <x v="2"/>
    <s v="กุมภาพันธ์ 2562"/>
    <s v="กันยายน 2562"/>
    <s v="คณะเทคโนโลยีการเกษตร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m/>
    <s v="0F00"/>
    <x v="5"/>
    <x v="1"/>
    <m/>
    <m/>
    <s v="0F00"/>
  </r>
  <r>
    <s v="กต 0206-63-0013"/>
    <s v="โครงการสำรวจลู่ทางทางเศรษฐกิจ ณ รัฐอัสสัมและรัฐเมฆาลัย สาธารณรัฐอินเดีย"/>
    <s v="โครงการสำรวจลู่ทางทางเศรษฐกิจ ณ รัฐอัสสัมและรัฐเมฆาลัย สาธารณรัฐอินเดีย"/>
    <s v="ด้านการสร้างความสามารถในการแข่งขัน"/>
    <x v="2"/>
    <s v="มิถุนายน 2562"/>
    <s v="มิถุนายน 2562"/>
    <m/>
    <s v="สำนักงานปลัดกระทรวงการต่างประเทศ"/>
    <x v="3"/>
    <s v="กระทรวงการต่างประเทศ"/>
    <m/>
    <s v="v3_020201V03"/>
    <x v="3"/>
    <x v="0"/>
    <m/>
    <m/>
    <s v="v2_020201V03F03"/>
  </r>
  <r>
    <s v="กต 0206-63-0012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พิธีเฉลิมฉลองการเสร็จสิ้นการก่อสร้างสะพานมิตรภาพไทย-กัมพูชา (บ้านหนองเอี่ยน–สตึงบท) และพิธีลงนามความตกลงว่าด้วยการเดินรถไฟร่วมกันระหว่างไทยกับกัมพูชา และพิธีส่งมอบรถดีเซลรางให้แก่ฝ่ายกัมพูชา"/>
    <s v="ด้านการสร้างความสามารถในการแข่งขัน"/>
    <x v="2"/>
    <s v="เมษายน 2562"/>
    <s v="เมษายน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พณ 0703-62-0001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คุ้มครองและป้องกัน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2"/>
    <s v="ตุลาคม 2561"/>
    <s v="กันยายน 2562"/>
    <s v="สำนักส่งเสริมการพัฒนาทรัพย์สินทางปัญญา"/>
    <s v="กรมทรัพย์สินทางปัญญา"/>
    <x v="8"/>
    <s v="กระทรวงพาณิชย์"/>
    <m/>
    <s v="v3_020201V02"/>
    <x v="0"/>
    <x v="0"/>
    <m/>
    <m/>
    <s v="v2_020201V02F03"/>
  </r>
  <r>
    <s v="พณ 0606-63-0007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14"/>
    <s v="10. การประชุุมเจรจาภายใต้กรอบ FTA อาเซีียน-สาธารณรััฐเกาหลีี"/>
    <s v="10. การประชุุมเจรจาภายใต้กรอบ FTA อาเซีียน-สาธารณรััฐเกาหลีี"/>
    <s v="ด้านความมั่นคง"/>
    <x v="3"/>
    <s v="กุมภาพันธ์ 2563"/>
    <s v="กรกฎาคม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15"/>
    <s v="11. การประชุมคณะกรรมการร่วมกำกับการดำเนินงานภายใต้ความตกลงอาเซียน-ฮ่องกง"/>
    <s v="11. การประชุมคณะกรรมการร่วมกำกับการดำเนินงานภายใต้ความตกลงอาเซียน-ฮ่องกง"/>
    <s v="ด้านความมั่นคง"/>
    <x v="3"/>
    <s v="มีนาคม 2563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6"/>
    <s v="12. การประชุมเจรจาภายใต้กรอบ FTA อาเซียน-ญี่ปุ่น"/>
    <s v="12. การประชุมเจรจาภายใต้กรอบ FTA อาเซียน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8"/>
    <s v="13. การประชุมเจรจาภายใต้กรอบ FTA อาเซียน-ออสเตรเลีย-นิวซีแลนด์"/>
    <s v="13. การประชุมเจรจาภายใต้กรอบ FTA อาเซียน-ออสเตรเลีย-นิวซีแลนด์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1"/>
    <s v="14. การประชุมเจรจาภายใต้กรอบ FTA อาเซียน-สหภาพยุโรป"/>
    <s v="14. การประชุมเจรจาภายใต้กรอบ FTA อาเซียน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10"/>
    <s v="15. การประชุมเจรจาภายใต้กรอบ FTA ไทย-ญี่ปุ่น"/>
    <s v="15. การประชุมเจรจาภายใต้กรอบ FTA ไทย-ญี่ปุ่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11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4"/>
    <s v="17. การประชุมเจรจาภายใต้กรอบ FTA ไทย-นิวซีแลนด์"/>
    <s v="17. การประชุมเจรจาภายใต้กรอบ FTA ไทย-นิวซีแลนด์"/>
    <s v="ด้านความมั่นคง"/>
    <x v="3"/>
    <s v="พฤศจิกายน 2562"/>
    <s v="พฤศจิกายน 2562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9"/>
    <s v="18.การประชุมเจรจาภายใต้กรอบ FTA ไทย-เปรู"/>
    <s v="18.การประชุมเจรจาภายใต้กรอบ FTA ไทย-เปรู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7"/>
    <s v="19. การประชุมเจรจาภายใต้กรอบ FTA ไทย-ชิลี"/>
    <s v="19. การประชุมเจรจาภายใต้กรอบ FTA ไทย-ชิลี"/>
    <s v="ด้านความมั่นคง"/>
    <x v="3"/>
    <s v="ตุลาคม 2562"/>
    <s v="มีนาคม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3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3"/>
    <s v="พฤศจิกายน 2562"/>
    <s v="กันยายน 2563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7"/>
    <s v="20. การประชุมเจรจาภายใต้กรอบ FTA ไทย - ปากีสถาน"/>
    <s v="20. การประชุมเจรจาภายใต้กรอบ FTA ไทย - ปากีสถาน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1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8"/>
    <s v="22. การประชุมเจรจาภายใต้กรอบ FTA ไทย - ศรีลังกา"/>
    <s v="22. การประชุมเจรจาภายใต้กรอบ FTA ไทย - ศรีลังกา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9"/>
    <s v="23. การประชุมเจรจาภายใต้กรอบ FTA ไทย - บังกลาเทศ"/>
    <s v="23. การประชุมเจรจาภายใต้กรอบ FTA ไทย - บังกลาเทศ"/>
    <s v="ด้านความมั่นคง"/>
    <x v="3"/>
    <s v="ตุลาคม 2562"/>
    <s v="พฤษภาคม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2"/>
    <s v="24. การประชุมเจรจาภายใต้กรอบ FTA ไทย-สหภาพยุโรป"/>
    <s v="24. การประชุมเจรจาภายใต้กรอบ FTA ไทย-สหภาพยุโรป"/>
    <s v="ด้านความมั่นคง"/>
    <x v="3"/>
    <s v="พฤศจิกายน 2562"/>
    <s v="กันยายน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3"/>
    <s v="25. การประชุมเจรจาภายใต้กรอบ FTA ไทย-สมาคมการค้าเสรีแห่งยุโรป (EFTA)"/>
    <s v="25. การประชุมเจรจาภายใต้กรอบ FTA ไทย-สมาคมการค้าเสรีแห่งยุโรป (EFTA)"/>
    <s v="ด้านความมั่นคง"/>
    <x v="3"/>
    <s v="พฤศจิกายน 2562"/>
    <s v="สิงหาคม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7"/>
    <s v="26. การประชุมคณะทำงานร่วมด้านการทบทวนนโยบายการค้าไทย-สหราชอาณาจักร"/>
    <s v="26. การประชุมคณะทำงานร่วมด้านการทบทวนนโยบายการค้าไทย-สหราชอาณาจักร"/>
    <s v="ด้านความมั่นคง"/>
    <x v="3"/>
    <s v="ตุลาคม 2562"/>
    <s v="มีนาคม 2564"/>
    <s v="สำนักยุโรป"/>
    <s v="กรมเจรจาการค้าระหว่างประเทศ"/>
    <x v="1"/>
    <s v="กระทรวงพาณิชย์"/>
    <m/>
    <s v="v3_020201V01"/>
    <x v="6"/>
    <x v="0"/>
    <m/>
    <m/>
    <s v="v2_020201V01F04"/>
  </r>
  <r>
    <s v="พณ 0604-63-0011"/>
    <s v="27. การประชุมเจรจาภายใต้กรอบ BIMSTEC FTA"/>
    <s v="27. การประชุมเจรจาภายใต้กรอบ BIMSTEC FTA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2"/>
    <s v="28. การประชุม/เจรจาการเข้าร่วมความตกลง CPTPP"/>
    <s v="28. การประชุม/เจรจาการเข้าร่วมความตกลง CPTPP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3-0014"/>
    <s v="29. การประชุมเจรจาด้านการค้าสินค้าภายใต้กรอบ FTA (รอบพิเศษ)"/>
    <s v="29. การประชุมเจรจาด้านการค้าสินค้าภายใต้กรอบ FTA (รอบพิเศษ)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1"/>
    <s v="3. การประชุมเจรจาด้านการค้าบริการภายใต้กรอบอาเซียน"/>
    <s v="3. การประชุมเจรจาด้านการค้าบริการ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3"/>
    <s v="30. การประชุมเจรจาด้านการค้าบริการและการลงทุนภายใต้กรอบ FTA (รอบพิเศษ)"/>
    <s v="30. การประชุมเจรจาด้านการค้าบริการและการลงทุนภายใต้กรอบ FTA (รอบพิเศษ)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5"/>
    <s v="31. การประชุมเจรจาภายใต้กรอบเอเปค"/>
    <s v="31. การประชุมเจรจาภายใต้กรอบเอเปค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10"/>
    <s v="32. การประชุมเจรจาภายใต้กรอบ WTO ระดับรัฐมนตรี และภายใต้กรอบคณะมนตรี"/>
    <s v="32. การประชุมเจรจาภายใต้กรอบ WTO ระดับรัฐมนตรี และภายใต้กรอบคณะมนตรี"/>
    <s v="ด้านความมั่นคง"/>
    <x v="3"/>
    <s v="ตุลาคม 2562"/>
    <s v="สิงหาคม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2-63-0015"/>
    <s v="33. การประชุมเจรจาด้านการค้าสินค้าภายใต้กรอบ WTO"/>
    <s v="33. การประชุมเจรจาด้านการค้าสินค้าภายใต้กรอบ WTO"/>
    <s v="ด้านความมั่นคง"/>
    <x v="3"/>
    <s v="ตุลาคม 2562"/>
    <s v="กันยายน 2563"/>
    <s v="สำนักการค้าสินค้า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4"/>
    <s v="34. การประชุมเจรจาด้านการค้าบริการภายใต้กรอบ WTO"/>
    <s v="34. การประชุมเจรจาด้านการค้าบริการ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9"/>
    <s v="35. การประชุมด้านการลงทุนภายใต้กรอบ WTO"/>
    <s v="35. การประชุมด้านการลงทุน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6"/>
    <s v="36. การประชุมพาณิชย์อิเล็กทรอนิกส์ภายใต้กรอบ WTO"/>
    <s v="36. การประชุมพาณิชย์อิเล็กทรอนิกส์ภายใต้กรอบ WTO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4"/>
    <s v="37. การประชุมเจรจาระงับข้อพิพาททางการค้าภายใต้กรอบ WTO"/>
    <s v="37. การประชุมเจรจาระงับข้อพิพาททางการค้าภายใต้กรอบ WTO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6-63-0011"/>
    <s v="38. การสร้างความสัมพันธ์ทางการค้ากับประเทศในภูมิภาคเอเชียตะวันออกเฉียงใต้"/>
    <s v="38. การสร้างความสัมพันธ์ทางการค้ากับประเทศในภูมิภาคเอเชียตะวันออกเฉียงใต้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2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8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9-63-0003"/>
    <s v="40. การสร้างความสัมพันธ์ทางการค้ากับประเทศคู่ค้าในภูมิภาคอเมริกาและแปซิฟิก"/>
    <s v="40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3"/>
    <s v="ตุลาคม 2562"/>
    <s v="กันยายน 2563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5"/>
    <s v="41. การสร้างความสัมพันธ์ทางการค้ากับประเทศคู่ค้าในภูมิภาคยุโรปและ CIS"/>
    <s v="41. การสร้างความสัมพันธ์ทางการค้ากับประเทศคู่ค้าในภูมิภาคยุโรปและ CIS"/>
    <s v="ด้านความมั่นคง"/>
    <x v="3"/>
    <s v="มีนาคม 2563"/>
    <s v="กันยายน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05"/>
    <s v="42. การสร้างความสัมพันธ์ทางการค้ากับประเทศคู่ค้าในภูมิภาคแอฟริกา"/>
    <s v="42. การสร้างความสัมพันธ์ทางการค้ากับประเทศคู่ค้าในภูมิภาคแอฟริกา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10-63-0006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43. การประชุมในประเด็นเจรจาใหม่ๆ ที่เกี่ยวข้องกับการค้า อาทิ สิ่งแวดล้อม การจัดซื้อจัดจ้างโดยรัฐ"/>
    <s v="ด้านความมั่นคง"/>
    <x v="3"/>
    <s v="กันยายน 2563"/>
    <s v="กันยายน 2563"/>
    <s v="สำนักยุโรป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3-63-0002"/>
    <s v="5. การประชุมพาณิชย์อิเล็กทรอนิกส์ในอาเซียน"/>
    <s v="5. การประชุมพาณิชย์อิเล็กทรอนิกส์ในอาเซียน"/>
    <s v="ด้านความมั่นคง"/>
    <x v="3"/>
    <s v="ตุลาคม 2562"/>
    <s v="กันยายน 2563"/>
    <s v="สำนักการค้าบริการและการลงทุ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6-63-0006"/>
    <s v="6. การประชุมเจรจาระงับข้อพิพาททางการค้าภายใต้กรอบอาเซียน"/>
    <s v="6. การประชุมเจรจาระงับข้อพิพาททางการค้าภายใต้กรอบอาเซียน"/>
    <s v="ด้านความมั่นคง"/>
    <x v="3"/>
    <s v="เมษายน 2563"/>
    <s v="มิถุนายน 2563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6-63-0008"/>
    <s v="7. การเป็นเจ้าภาพการประชุมอาเซียน เนื่องในวาระการเป็นประธานอาเซียนของไทย ปี 2562"/>
    <s v="7. การเป็นเจ้าภาพการประชุมอาเซียน เนื่องในวาระการเป็นประธานอาเซียนของไทย ปี 2562"/>
    <s v="ด้านความมั่นคง"/>
    <x v="3"/>
    <s v="ตุลาคม 2562"/>
    <s v="ธันวาคม 2562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6-63-0009"/>
    <s v="8. การประชุมเจรจาความตกลงหุ้นส่วนทางเศรษฐกิจระดับภูมิภาค (RCEP)"/>
    <s v="8. การประชุมเจรจาความตกลงหุ้นส่วนทางเศรษฐกิจระดับภูมิภาค (RCEP)"/>
    <s v="ด้านความมั่นคง"/>
    <x v="3"/>
    <s v="ตุลาคม 2562"/>
    <s v="กันยายน 2563"/>
    <s v="สำนักประชาคมเศรษฐกิจอาเซียน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พณ 0604-63-0013"/>
    <s v="9. การประชุมเจรจาภายใต้กรอบ FTA อาเซียน-จีน"/>
    <s v="9. การประชุมเจรจาภายใต้กรอบ FTA อาเซียน-จีน"/>
    <s v="ด้านความมั่นคง"/>
    <x v="3"/>
    <s v="ตุลาคม 2562"/>
    <s v="กันยายน 2563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m/>
    <s v="v3_020201V02"/>
    <x v="0"/>
    <x v="0"/>
    <m/>
    <m/>
    <s v="v2_020201V02F03"/>
  </r>
  <r>
    <s v="กต 0206-63-0079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"/>
    <s v="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1V02"/>
    <x v="2"/>
    <x v="0"/>
    <m/>
    <s v="https://emenscr.nesdc.go.th/viewer/view.html?id=5f22856a5fa305037b37d014"/>
    <m/>
  </r>
  <r>
    <s v="กค 1010-62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m/>
    <s v="v3_020201V01"/>
    <x v="4"/>
    <x v="0"/>
    <m/>
    <m/>
    <s v="v2_020201V01F03"/>
  </r>
  <r>
    <s v="กต 0206-63-0050"/>
    <s v="การประชุมคณะกรรมาธิการร่วมเพื่อความร่วมมือทวิภาคีไทย-อินเดีย ครั้งที่ 8 (The 8th Meeting of the Thailand-India Joint Commission for bilateral cooperation) (ระดับรัฐมนตรีว่าการกระทรวงการต่างประเทศ)"/>
    <s v="การประชุมคณะกรรมาธิการร่วมเพื่อความร่วมมือทวิภาคีไทย-อินเดีย ครั้งที่ 8  (The 8th Meeting of the Thailand-India Joint Commission for bilateral cooperation)  (ระดับรัฐมนตรีว่าการกระทรวงการต่างประเทศ)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x v="3"/>
    <s v="กระทรวงการต่างประเทศ"/>
    <m/>
    <s v="v3_020201V02"/>
    <x v="0"/>
    <x v="0"/>
    <m/>
    <m/>
    <s v="v2_020201V02F03"/>
  </r>
  <r>
    <s v="กต 0206-63-0054"/>
    <s v="การเยือนญี่ปุ่นของนายกรัฐมนตรี/ผู้แทนกระทรวงการต่างประเทศ"/>
    <s v="การเยือนญี่ปุ่นของนายกรัฐมนตรี/ผู้แทนกระทรวงการต่างประเทศ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56"/>
    <s v="การเยือนไทยอย่างเป็นทางการของผู้บริหารสูงสุดเขตบริหารพิเศษฮ่องกง ระหว่างวันที่ 26 - 28 พฤศจิกายน 2562"/>
    <s v="การเยือนไทยอย่างเป็นทางการของผู้บริหารสูงสุดเขตบริหารพิเศษฮ่องกงระหว่างวันที่ 26 - 28 พฤศจิกายน 2562"/>
    <s v="ด้านการสร้างความสามารถในการแข่งขัน"/>
    <x v="3"/>
    <s v="พฤศจิกายน 2562"/>
    <s v="พฤศจิกายน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83"/>
    <s v="การเยือนไทยอย่างเป็นทางการของรัฐมนตรีว่าการกระทรวงการต่างประเทศญี่ปุ่น"/>
    <s v="การเยือนไทยอย่างเป็นทางการของรัฐมนตรีว่าการกระทรวงการต่างประเทศญี่ปุ่น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1V02"/>
    <x v="2"/>
    <x v="0"/>
    <m/>
    <s v="https://emenscr.nesdc.go.th/viewer/view.html?id=5f238fdf984e16519f0167d7"/>
    <m/>
  </r>
  <r>
    <s v="กต 0206-63-0055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การเยือนมณฑลกวางตุ้งและเขตบริหารพิเศษฮ่องกง สาธารณรัฐประชาชนจีนของรองนายกรัฐมนตรี (นายสมคิด จาตุศรีพิทักษ์) ระหว่างวันที่ 20 - 25 ตุลาคม 2562"/>
    <s v="ด้านการสร้างความสามารถในการแข่งขัน"/>
    <x v="3"/>
    <s v="ตุลาคม 2562"/>
    <s v="ตุลาคม 2562"/>
    <m/>
    <s v="สำนักงานปลัดกระทรวงการต่างประเทศ"/>
    <x v="3"/>
    <s v="กระทรวงการต่างประเทศ"/>
    <m/>
    <s v="v3_020201V02"/>
    <x v="2"/>
    <x v="0"/>
    <m/>
    <m/>
    <s v="v2_020201V02F01"/>
  </r>
  <r>
    <s v="กต 0206-63-0080"/>
    <s v="การเยือนมาเลเซียของอธิบดีกรมเอเชียตะวันออก"/>
    <s v="การเยือนมาเลเซียของอธิบดีกรมเอเชียตะวันออก"/>
    <s v="ด้านการสร้างความสามารถในการแข่งขัน"/>
    <x v="3"/>
    <s v="มกราคม 2563"/>
    <s v="มกราคม 2563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1V02"/>
    <x v="2"/>
    <x v="0"/>
    <m/>
    <s v="https://emenscr.nesdc.go.th/viewer/view.html?id=5f228bc705def10373418f3b"/>
    <m/>
  </r>
  <r>
    <s v="นร1115-63-0001"/>
    <s v="ขับเคลื่อนความร่วมมืิอทางเศรษฐกิจในระดับอนุภูมิภาค (GMS IMT-GT ACMECS JDS)"/>
    <s v="ขับเคลื่อนความร่วมมืิอทางเศรษฐกิจในระดับอนุภูมิภาค (GMS IMT-GT ACMECS JDS)"/>
    <s v="ด้านการสร้างความสามารถในการแข่งขัน"/>
    <x v="3"/>
    <s v="ตุลาคม 2562"/>
    <s v="กันยายน 2563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m/>
    <s v="v3_020201V02"/>
    <x v="0"/>
    <x v="0"/>
    <m/>
    <m/>
    <s v="v2_020201V02F03"/>
  </r>
  <r>
    <s v="รง 0491-63-0001"/>
    <s v="โครงการความร่วมมือระหว่างประเทศด้านการพัฒนาทรัพยากรมนุษย์"/>
    <s v="โครงการความร่วมมือระหว่างประเทศด้านการพัฒนาทรัพยากรมนุษย์"/>
    <s v="ด้านความมั่นคง"/>
    <x v="3"/>
    <s v="ตุลาคม 2562"/>
    <s v="กันยายน 2563"/>
    <s v="กองวิเทศสัมพันธ์"/>
    <s v="กรมพัฒนาฝีมือแรงงาน"/>
    <x v="10"/>
    <s v="กระทรวงแรงงาน"/>
    <m/>
    <s v="v3_020201V02"/>
    <x v="0"/>
    <x v="0"/>
    <m/>
    <m/>
    <s v="v2_020201V02F03"/>
  </r>
  <r>
    <s v="พน 0502-62-0017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โครงการค่าใช้จ่ายในการส่งเสริมการดำเนินธุรกิจพลังงานทดแทนและอนุรักษ์พลังงานในอาเซียน (ระยะที่ 3) และกลุ่มประเทศอื่นๆ"/>
    <s v="ด้านการสร้างความสามารถในการแข่งขัน"/>
    <x v="3"/>
    <s v="ตุลาคม 2562"/>
    <s v="กันยายน 2565"/>
    <s v="กองแผนงาน"/>
    <s v="กรมพัฒนาพลังงานทดแทนและอนุรักษ์พลังงาน"/>
    <x v="6"/>
    <s v="กระทรวงพลังงาน"/>
    <m/>
    <s v="v3_020201V02"/>
    <x v="0"/>
    <x v="0"/>
    <m/>
    <m/>
    <s v="v2_020201V02F03"/>
  </r>
  <r>
    <s v="พณ 1108-63-0005"/>
    <s v="โครงการจัดซื้อข้อมูลสำคัญด้านเศรษฐกิจการค้า ปีงบประมาณ 2563"/>
    <s v="โครงการจัดซื้อข้อมูลสำคัญด้านเศรษฐกิจการค้า ปีงบประมาณ 2563"/>
    <s v="ด้านการสร้างความสามารถในการแข่งขัน"/>
    <x v="3"/>
    <s v="ตุลาคม 2562"/>
    <s v="กันยายน 2564"/>
    <s v="ศูนย์เทคโนโลยีสารสนเทศและการสื่อสาร"/>
    <s v="สำนักงานนโยบายและยุทธศาสตร์การค้า"/>
    <x v="11"/>
    <s v="กระทรวงพาณิชย์"/>
    <m/>
    <s v="0F00"/>
    <x v="5"/>
    <x v="1"/>
    <m/>
    <m/>
    <s v="0F00"/>
  </r>
  <r>
    <s v="กต 0206-63-0081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"/>
    <s v="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"/>
    <s v="ด้านการสร้างความสามารถในการแข่งขัน"/>
    <x v="3"/>
    <s v="กุมภาพันธ์ 2563"/>
    <s v="กุมภาพันธ์ 2563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1V02"/>
    <x v="2"/>
    <x v="0"/>
    <m/>
    <s v="https://emenscr.nesdc.go.th/viewer/view.html?id=5f22902b05def10373418f4d"/>
    <m/>
  </r>
  <r>
    <s v="กค 0518(ก)-63-0002"/>
    <s v="โครงการเตรียมความพร้อมของประเทศไทยเพื่อการเจรจา และปรับปรุงกฎเฉพาะรายสินค้า (PSRs)"/>
    <s v="โครงการเตรียมความพร้อมของประเทศไทยเพื่อการเจรจา และปรับปรุงกฎเฉพาะรายสินค้า (PSRs)"/>
    <s v="ด้านการสร้างความสามารถในการแข่งขัน"/>
    <x v="3"/>
    <s v="ตุลาคม 2562"/>
    <s v="กันยายน 2563"/>
    <s v="กองพิกัดอัตราศุลกากร (กพก.)"/>
    <s v="กรมศุลกากร"/>
    <x v="12"/>
    <s v="กระทรวงการคลัง"/>
    <m/>
    <s v="v3_020201V01"/>
    <x v="4"/>
    <x v="0"/>
    <m/>
    <m/>
    <s v="v2_020201V01F03"/>
  </r>
  <r>
    <s v="สพพ 001-63-0002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"/>
    <s v="ด้านการสร้างความสามารถในการแข่งขัน"/>
    <x v="3"/>
    <s v="ตุลาคม 2563"/>
    <s v="ธันว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3"/>
    <s v="v3_020201V02"/>
    <x v="0"/>
    <x v="0"/>
    <m/>
    <s v="https://emenscr.nesdc.go.th/viewer/view.html?id=5f2d05261e9bcf1b6a336759"/>
    <m/>
  </r>
  <r>
    <s v="รง 0491-63-0002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โครงการเพิ่มประสิทธิภาพการใช้พลังงานและการลดก๊าซเรือนกระจกที่เหมาะสมของประเทศในอุตสาหกรรมและเครื่องทำความเย็น RAC NAMA"/>
    <s v="ด้านการสร้างความสามารถในการแข่งขัน"/>
    <x v="3"/>
    <s v="ตุลาคม 2562"/>
    <s v="กันยายน 2563"/>
    <s v="กองวิเทศสัมพันธ์"/>
    <s v="กรมพัฒนาฝีมือแรงงาน"/>
    <x v="10"/>
    <s v="กระทรวงแรงงาน"/>
    <m/>
    <s v="v3_020201V03"/>
    <x v="7"/>
    <x v="0"/>
    <m/>
    <m/>
    <s v="v2_020201V03F01"/>
  </r>
  <r>
    <s v="พณ 1104-63-0002"/>
    <s v="โครงการศึกษาทิศทางการเปลี่ยนแปลงสู่ระเบียบโลกใหม่ (New World Order)"/>
    <s v="โครงการศึกษาทิศทางการเปลี่ยนแปลงสู่ระเบียบโลกใหม่ (New World Order)"/>
    <s v="ด้านการสร้างความสามารถในการแข่งขัน"/>
    <x v="3"/>
    <s v="กุมภาพันธ์ 2563"/>
    <s v="กันยายน 2563"/>
    <s v="กองยุทธศาสตร์การพัฒนาความสามารถทางการแข่งขัน"/>
    <s v="สำนักงานนโยบายและยุทธศาสตร์การค้า"/>
    <x v="11"/>
    <s v="กระทรวงพาณิชย์"/>
    <m/>
    <s v="0F00"/>
    <x v="5"/>
    <x v="1"/>
    <m/>
    <m/>
    <s v="0F00"/>
  </r>
  <r>
    <s v="รน 0016-63-0001"/>
    <s v="โครงการส่งเสริมการตลาดเชิงรุกเพื่อเพิ่มโอกาสด้านการค้า การลงทุน"/>
    <s v="โครงการส่งเสริมการตลาดเชิงรุกเพื่อเพิ่มโอกาสด้านการค้า การลงทุน"/>
    <s v="ด้านการสร้างความสามารถในการแข่งขัน"/>
    <x v="3"/>
    <s v="ตุลาคม 2562"/>
    <s v="กันยายน 2563"/>
    <s v="สำนักงานพาณิชย์จังหวัดระนอง"/>
    <s v="สำนักงานปลัดกระทรวงพาณิชย์"/>
    <x v="13"/>
    <s v="กระทรวงพาณิชย์"/>
    <m/>
    <s v="v3_020201V02"/>
    <x v="0"/>
    <x v="0"/>
    <m/>
    <m/>
    <s v="v2_020201V02F03"/>
  </r>
  <r>
    <s v="พณ 1103-63-0001"/>
    <s v="โครงการหุ้นส่วนยุทธศาสตร์เพื่อพัฒนาตลาดต่างประเทศและเศรษฐกิจภูมิภาคใน CLMVT"/>
    <s v="โครงการหุ้นส่วนยุทธศาสตร์เพื่อพัฒนาตลาดต่างประเทศและเศรษฐกิจภูมิภาคใน CLMVT"/>
    <s v="ด้านการสร้างความสามารถในการแข่งขัน"/>
    <x v="3"/>
    <s v="มิถุนายน 2563"/>
    <s v="ธันวาคม 2563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x v="11"/>
    <s v="กระทรวงพาณิชย์"/>
    <m/>
    <s v="v3_020201V02"/>
    <x v="0"/>
    <x v="0"/>
    <m/>
    <m/>
    <s v="v2_020201V02F03"/>
  </r>
  <r>
    <s v="พณ 1105-63-0002"/>
    <s v="จัดประชุมนานาชาติ CLMVT ด้านดัชนีเศรษฐกิจการค้า"/>
    <s v="จัดประชุมนานาชาติ CLMVT ด้านดัชนีเศรษฐกิจการค้า"/>
    <s v="ด้านการสร้างความสามารถในการแข่งขัน"/>
    <x v="3"/>
    <s v="มีนาคม 2563"/>
    <s v="กรกฎาคม 2563"/>
    <s v="กองสารสนเทศและดัชนีเศรษฐกิจการค้า"/>
    <s v="สำนักงานนโยบายและยุทธศาสตร์การค้า"/>
    <x v="11"/>
    <s v="กระทรวงพาณิชย์"/>
    <m/>
    <s v="v3_020201V02"/>
    <x v="0"/>
    <x v="0"/>
    <m/>
    <m/>
    <s v="v2_020201V02F03"/>
  </r>
  <r>
    <s v="กค 1010-62-0002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แผนปฏิบัติการยุทธศาสตร์ (National Strategic Action Plan: NSAP) ด้านการเงินการคลัง ปี พ.ศ. 2559 – 2568 ภายใต้ประชาคมเศรษฐกิจอาเซียน 2025 (AEC Blueprint 2025)"/>
    <s v="ด้านการสร้างความสามารถในการแข่งขัน"/>
    <x v="3"/>
    <s v="ตุลาคม 2562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m/>
    <s v="v3_020201V02"/>
    <x v="0"/>
    <x v="0"/>
    <m/>
    <m/>
    <s v="v2_020201V02F03"/>
  </r>
  <r>
    <s v="กต 0206-63-0044"/>
    <s v="เยือนอินโดนีเซียเพื่อสร้างเครือข่ายและส่งเสริมความร่วมมือกับหน่วยงานที่เกี่ยวข้อง"/>
    <s v="เยือนอินโดนีเซียเพื่อสร้างเครือข่ายและส่งเสริมความร่วมมือกับหน่วยงานที่เกี่ยวข้อง"/>
    <s v="ด้านความมั่นคง"/>
    <x v="3"/>
    <s v="กันยายน 2562"/>
    <s v="ตุลาคม 2562"/>
    <m/>
    <s v="สำนักงานปลัดกระทรวงการต่างประเทศ"/>
    <x v="3"/>
    <s v="กระทรวงการต่างประเทศ"/>
    <s v="โครงการปกติ 2563"/>
    <s v="v3_020201V02"/>
    <x v="2"/>
    <x v="2"/>
    <m/>
    <s v="https://emenscr.nesdc.go.th/viewer/view.html?id=5e747e42affc132878476d47"/>
    <m/>
  </r>
  <r>
    <s v="พณ 0703-63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3"/>
    <s v="ตุลาคม 2562"/>
    <s v="กันยายน 2563"/>
    <s v="สำนักส่งเสริมการพัฒนาทรัพย์สินทางปัญญา"/>
    <s v="กรมทรัพย์สินทางปัญญา"/>
    <x v="8"/>
    <s v="กระทรวงพาณิชย์"/>
    <m/>
    <s v="v3_020201V02"/>
    <x v="0"/>
    <x v="0"/>
    <m/>
    <m/>
    <s v="v2_020201V02F03"/>
  </r>
  <r>
    <s v="พณ 0604-64-0011"/>
    <s v=" 39. การประชุมหารือเพื่อจัดทำความตกลงการค้าเสรีไทย-ฮ่องกง"/>
    <s v=" 39. การประชุมหารือเพื่อจัดทำความตกลงการค้าเสรีไทย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8c8e7232b72a71f77ed9"/>
    <m/>
  </r>
  <r>
    <s v="พณ 0606-64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0a1e0d3eec2a6b9e4e8a"/>
    <m/>
  </r>
  <r>
    <s v="พณ 0604-64-0005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83ab7232b72a71f77d41"/>
    <m/>
  </r>
  <r>
    <s v="พณ 0604-64-0002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b7c5cbeab9d2a7939be09"/>
    <m/>
  </r>
  <r>
    <s v="พณ 0609-64-0010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4"/>
    <s v="มกร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8fa97232b72a71f77fde"/>
    <m/>
  </r>
  <r>
    <s v="พณ 0610-64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70c1beab9d2a7939c141"/>
    <m/>
  </r>
  <r>
    <s v="พณ 0604-64-0006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aed3beab9d2a7939be95"/>
    <m/>
  </r>
  <r>
    <s v="พณ 0609-64-0012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4"/>
    <s v="กันยายน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aa9b0d3eec2a6b9e5030"/>
    <m/>
  </r>
  <r>
    <s v="พณ 0609-64-0006"/>
    <s v="16. การประชุมเจรจาภายใต้กรอบ FTA ไทย-นิวซีแลนด์"/>
    <s v="16. การประชุมเจรจาภายใต้กรอบ FTA ไทย-นิวซีแลนด์"/>
    <s v="ด้านความมั่นคง"/>
    <x v="4"/>
    <s v="พฤศจิกายน 2563"/>
    <s v="พฤศจิก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484f9a014c2a732f74e3"/>
    <m/>
  </r>
  <r>
    <s v="พณ 0609-64-0008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69120d3eec2a6b9e4f48"/>
    <m/>
  </r>
  <r>
    <s v="พณ 0609-64-0009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4"/>
    <s v="สิงห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73060d3eec2a6b9e4f65"/>
    <m/>
  </r>
  <r>
    <s v="พณ 0604-64-0004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b840d9a014c2a732f7308"/>
    <m/>
  </r>
  <r>
    <s v="พณ 0602-64-0001"/>
    <s v="2. การประชุมเจรจาด้านการค้าสินค้าภายใต้กรอบอาเซียน "/>
    <s v="2. การประชุมเจรจาด้านการค้าสินค้าภายใต้กรอบอาเซียน 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baf7c9a014c2a732f7320"/>
    <m/>
  </r>
  <r>
    <s v="พณ 0604-64-0007"/>
    <s v="20. การประชุมเจรจาภายใต้กรอบ FTA ไทย-ตุรกี"/>
    <s v="20. การประชุมเจรจาภายใต้กรอบ FTA ไทย-ตุรกี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b3599a014c2a732f7383"/>
    <m/>
  </r>
  <r>
    <s v="พณ 0610-64-0002"/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852c9a014c2a732f7693"/>
    <m/>
  </r>
  <r>
    <s v="พณ 0610-64-0003"/>
    <s v="22. การประชุมเจรจาภายใต้กรอบ FTA ไทย-สมาคมการค้าเสรีแห่งยุโรป (EFTA)"/>
    <s v="22. การประชุมเจรจาภายใต้กรอบ FTA ไทย-สมาคมการค้าเสรีแห่งยุโรป (EFTA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99dc9a014c2a732f76a7"/>
    <m/>
  </r>
  <r>
    <s v="พณ 0610-64-0004"/>
    <s v="23. การประชุมเจรจาภายใต้กรอบ FTA ไทย - สหราชอาณาจักร"/>
    <s v="23. การประชุมเจรจาภายใต้กรอบ FTA ไทย - สหราชอาณาจักร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a6377232b72a71f78076"/>
    <m/>
  </r>
  <r>
    <s v="พณ 0609-64-0002"/>
    <s v="24. การประชุม/เจรจาการเข้าร่วมความตกลง CPTPP"/>
    <s v="24. การประชุม/เจรจาการเข้าร่วมความตกลง CPTPP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85777232b72a71f77d4a"/>
    <m/>
  </r>
  <r>
    <s v="พณ 0602-64-0002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1ba4beab9d2a7939c00e"/>
    <m/>
  </r>
  <r>
    <s v="พณ 0603-64-0005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25cf0d3eec2a6b9e4e4d"/>
    <m/>
  </r>
  <r>
    <s v="พณ 0609-64-0011"/>
    <s v="27.การประชุมเจรจาภายใต้กรอบเอเปค"/>
    <s v="27.การประชุมเจรจาภายใต้กรอบเอเปค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8075beab9d2a7939c17c"/>
    <m/>
  </r>
  <r>
    <s v="พณ 0609-64-0007"/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x v="4"/>
    <s v="ตุลาคม 2563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625bbeab9d2a7939c0b5"/>
    <m/>
  </r>
  <r>
    <s v="พณ 0602-64-0003"/>
    <s v="29. การประชุมเจรจาด้านการค้าสินค้าภายใต้กรอบ WTO"/>
    <s v="29. การประชุมเจรจาด้านการค้าสินค้าภายใต้กรอบ WTO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20409a014c2a732f7537"/>
    <m/>
  </r>
  <r>
    <s v="พณ 0603-64-0002"/>
    <s v="3. การประชุมด้านการค้าบริการภายใต้กรอบอาเซียน"/>
    <s v="3. การประชุมด้านการค้าบริการภายใต้กรอบอาเซียน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c0b20d3eec2a6b9e4d54"/>
    <m/>
  </r>
  <r>
    <s v="พณ 0603-64-0006"/>
    <s v="30. การประชุมภายใต้ WTO และเวทีระหว่างประเทศที่เกี่ยวข้อง"/>
    <s v="30. การประชุมภายใต้ WTO และเวทีระหว่างประเทศที่เกี่ยวข้อง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33267232b72a71f77eb8"/>
    <m/>
  </r>
  <r>
    <s v="พณ 0603-64-0003"/>
    <s v="31. การประชุมเจรจาด้านการลงทุนภายใต้กรอบ UNCITRAL"/>
    <s v="31. การประชุมเจรจาด้านการลงทุนภายใต้กรอบ UNCITRAL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e2a2beab9d2a7939beef"/>
    <m/>
  </r>
  <r>
    <s v="พณ 0606-64-0003"/>
    <s v="32. การสร้างความสัมพันธ์ทางการค้ากับประเทศในภูมิภาคเอเชียตะวันออกเฉียงใต้"/>
    <s v="32. การสร้างความสัมพันธ์ทางการค้ากับประเทศในภูมิภาคเอเชียตะวันออกเฉียงใต้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1555beab9d2a7939bffa"/>
    <m/>
  </r>
  <r>
    <s v="พณ 0604-64-0001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b700d9a014c2a732f72d9"/>
    <m/>
  </r>
  <r>
    <s v="พณ 0609-64-0003"/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4"/>
    <s v="กรกฎาคม 2564"/>
    <s v="กันยายน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14ce9a014c2a732f74a2"/>
    <m/>
  </r>
  <r>
    <s v="พณ 0610-64-0005"/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abd09a014c2a732f76cd"/>
    <m/>
  </r>
  <r>
    <s v="พณ 0604-64-0003"/>
    <s v="36. การสร้างความสัมพันธ์ทางการค้ากับประเทศคู่ค้าในภูมิภาคแอฟริกา "/>
    <s v="36. การสร้างความสัมพันธ์ทางการค้ากับประเทศคู่ค้าในภูมิภาคแอฟริกา 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b7e087232b72a71f77cf0"/>
    <m/>
  </r>
  <r>
    <s v="พณ 0602-64-0004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"/>
    <s v="ด้านความมั่นคง"/>
    <x v="4"/>
    <s v="ตุลาคม 2563"/>
    <s v="กันยายน 2564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5e69beab9d2a7939c0b0"/>
    <m/>
  </r>
  <r>
    <s v="พณ 0609-64-0005"/>
    <s v="38. โครงการจ้างศึกษาเรื่อง การจัดทำความตกลงการค้าเสรีอาเซียน-แคนาดา"/>
    <s v="38. โครงการจ้างศึกษาเรื่อง การจัดทำความตกลงการค้าเสรีอาเซียน-แคนาดา"/>
    <s v="ด้านความมั่นคง"/>
    <x v="4"/>
    <s v="ธันวาคม 2563"/>
    <s v="กรกฎาคม 2564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1b8ebeab9d2a7939bf89"/>
    <m/>
  </r>
  <r>
    <s v="พณ 0603-64-0001"/>
    <s v="4. การประชุมเจรจาด้านการลงทุนภายใต้กรอบอาเซียน "/>
    <s v="4. การประชุมเจรจาด้านการลงทุนภายใต้กรอบอาเซียน 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77f49a014c2a732f7331"/>
    <m/>
  </r>
  <r>
    <s v="พณ 0610-64-0006"/>
    <s v="40. โครงการศึกษาเรื่องการจัดทำความตกลงการค้าเสรีไทย – สหภาพเศรษฐกิจยูเรเซีย (EAEU)"/>
    <s v="40. โครงการศึกษาเรื่องการจัดทำความตกลงการค้าเสรีไทย – สหภาพเศรษฐกิจยูเรเซีย (EAEU)"/>
    <s v="ด้านความมั่นคง"/>
    <x v="4"/>
    <s v="ตุลาคม 2563"/>
    <s v="กันยายน 2564"/>
    <s v="สำนักยุโรป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c0b67f9a014c2a732f76e8"/>
    <m/>
  </r>
  <r>
    <s v="พณ 0603-64-0004"/>
    <s v="5. การประชุมพาณิชย์อิเล็กทรอนิกส์ในอาเซียน "/>
    <s v="5. การประชุมพาณิชย์อิเล็กทรอนิกส์ในอาเซียน "/>
    <s v="ด้านความมั่นคง"/>
    <x v="4"/>
    <s v="ตุลาคม 2563"/>
    <s v="กันยายน 2564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e1bf10d3eec2a6b9e4e2c"/>
    <m/>
  </r>
  <r>
    <s v="พณ 0606-64-0002"/>
    <s v="6. การประชุมเจรจาความตกลงหุ้นส่วนทางเศรษฐกิจระดับภูมิภาค (RCEP)"/>
    <s v="6. การประชุมเจรจาความตกลงหุ้นส่วนทางเศรษฐกิจระดับภูมิภาค (RCEP)"/>
    <s v="ด้านความมั่นคง"/>
    <x v="4"/>
    <s v="ตุลาคม 2563"/>
    <s v="กันยายน 2564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0cb89a014c2a732f7508"/>
    <m/>
  </r>
  <r>
    <s v="พณ 0604-64-0012"/>
    <s v="7. การประชุมเจรจาภายใต้กรอบ FTA อาเซียน-จีน "/>
    <s v="7. การประชุมเจรจาภายใต้กรอบ FTA อาเซียน-จีน 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1aa7beab9d2a7939c00b"/>
    <m/>
  </r>
  <r>
    <s v="พณ 0604-64-0014"/>
    <s v="8. การประชุมเจรจาภายใต้กรอบ FTA อาเซียน-เกาหลีใต้                                "/>
    <s v="8. การประชุมเจรจาภายใต้กรอบ FTA อาเซียน-เกาหลีใต้                                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f5d799a014c2a732f75c7"/>
    <m/>
  </r>
  <r>
    <s v="พณ 0604-64-0008"/>
    <s v="9.การประชุมคณะกรรมการร่วมกำกับการดำเนินงานภายใต้ความตกลงการค้าเสรี อาเซียน-ฮ่องกง"/>
    <s v="9.การประชุมคณะกรรมการร่วมกำกับการดำเนินงานภายใต้ความตกลงการค้าเสรี อาเซียน-ฮ่องกง"/>
    <s v="ด้านความมั่นคง"/>
    <x v="4"/>
    <s v="ตุลาคม 2563"/>
    <s v="กันยายน 2564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4"/>
    <s v="v3_020201V02"/>
    <x v="0"/>
    <x v="0"/>
    <m/>
    <s v="https://emenscr.nesdc.go.th/viewer/view.html?id=5fbceec00d3eec2a6b9e4d88"/>
    <m/>
  </r>
  <r>
    <s v="กค 1010-64-0004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การขยายกรอบการชำระบัญชีสกุลเงินท้องถิ่น (Local Currency Settlement) ในการประกอบธุรกรรมทางการค้าและการลงทุน"/>
    <s v="ด้านการสร้างความสามารถในการแข่งขัน"/>
    <x v="4"/>
    <s v="เมษายน 2562"/>
    <s v="เมษ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4"/>
    <s v="v3_020201V02"/>
    <x v="0"/>
    <x v="0"/>
    <m/>
    <s v="https://emenscr.nesdc.go.th/viewer/view.html?id=60d5a0bd844e4b36c8f92701"/>
    <m/>
  </r>
  <r>
    <s v="กต 0206-64-003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s v="v3_020201V03"/>
    <x v="7"/>
    <x v="0"/>
    <m/>
    <s v="https://emenscr.nesdc.go.th/viewer/view.html?id=6089197fc7b565653b99b3c8"/>
    <m/>
  </r>
  <r>
    <s v="คค 0203-64-0005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ปลัดกระทรวงคมนาคม"/>
    <x v="14"/>
    <s v="กระทรวงคมนาคม"/>
    <s v="โครงการปกติ 2564"/>
    <s v="v3_020201V02"/>
    <x v="0"/>
    <x v="0"/>
    <m/>
    <s v="https://emenscr.nesdc.go.th/viewer/view.html?id=5fd053207cf29c590f8c508f"/>
    <m/>
  </r>
  <r>
    <s v="กต 1204-64-0013"/>
    <s v="การจัดสัมมนา Connecting the Connectivities: Synergy through Enhanced Partnership "/>
    <s v="การจัดสัมมนา Connecting the Connectivities: Synergy through Enhanced Partnership "/>
    <s v="ด้านการสร้างความสามารถในการแข่งขัน"/>
    <x v="4"/>
    <s v="มกราคม 2564"/>
    <s v="มกราคม 2564"/>
    <s v="กองเศรษฐกิจ"/>
    <s v="กรมอาเซียน"/>
    <x v="15"/>
    <s v="กระทรวงการต่างประเทศ"/>
    <s v="โครงการปกติ 2564"/>
    <s v="v3_020201V02"/>
    <x v="0"/>
    <x v="0"/>
    <m/>
    <s v="https://emenscr.nesdc.go.th/viewer/view.html?id=606a8dfdc87f29057c6f59c8"/>
    <m/>
  </r>
  <r>
    <s v="กต 1302-64-0007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4"/>
    <s v="ตุลาคม 2563"/>
    <s v="ธันวาคม 2563"/>
    <s v="กองเอเชียตะวันออก 1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600685e94c8c2f1ca150dbcc"/>
    <m/>
  </r>
  <r>
    <s v="กต 1302-64-0005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"/>
    <s v="ด้านการสร้างความสามารถในการแข่งขัน"/>
    <x v="4"/>
    <s v="กรกฎาคม 2563"/>
    <s v="กันยายน 2563"/>
    <s v="กองเอเชียตะวันออก 1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b89f42310b05b6ef489bb"/>
    <m/>
  </r>
  <r>
    <s v="กต 1302-64-0004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"/>
    <s v="ด้านการสร้างความสามารถในการแข่งขัน"/>
    <x v="4"/>
    <s v="กรกฎาคม 2563"/>
    <s v="กันยายน 2563"/>
    <s v="กองเอเชียตะวันออก 1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a7b7f9be3a25b6cc1a4a8"/>
    <m/>
  </r>
  <r>
    <s v="กต 1305-64-0002"/>
    <s v="การดำเนินความร่วมมือกับเกาหลีใต้ในห้วงการแพร่ระบาดของไวรัสโควิด-19"/>
    <s v="การดำเนินความร่วมมือกับเกาหลีใต้ในห้วงการแพร่ระบาดของไวรัสโควิด-19"/>
    <s v="ด้านการสร้างความสามารถในการแข่งขัน"/>
    <x v="4"/>
    <s v="กรกฎาคม 2563"/>
    <s v="กันยายน 2563"/>
    <s v="กองเอเชียตะวันออก 4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9565fbcf48110d2a59964"/>
    <m/>
  </r>
  <r>
    <s v="กต 1402-64-0006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"/>
    <s v="ด้านการสร้างความสามารถในการแข่งขัน"/>
    <x v="4"/>
    <s v="มิถุนายน 2564"/>
    <s v="มิถุนายน 2564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4"/>
    <s v="v3_020201V02"/>
    <x v="2"/>
    <x v="0"/>
    <m/>
    <s v="https://emenscr.nesdc.go.th/viewer/view.html?id=60eff315b292e846d24206e6"/>
    <m/>
  </r>
  <r>
    <s v="กต 0206-64-0038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s v="v3_020201V02"/>
    <x v="0"/>
    <x v="0"/>
    <m/>
    <s v="https://emenscr.nesdc.go.th/viewer/view.html?id=608925d7c7b565653b99b3de"/>
    <m/>
  </r>
  <r>
    <s v="กต 0904-64-0009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"/>
    <s v="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"/>
    <s v="ด้านการพัฒนาและเสริมสร้างศักยภาพทรัพยากรมนุษย์"/>
    <x v="4"/>
    <s v="กันยายน 2564"/>
    <s v="มิถุนายน 2565"/>
    <s v="กองประชาสัมพันธ์การทูตสาธารณะ"/>
    <s v="กรมสารนิเทศ"/>
    <x v="18"/>
    <s v="กระทรวงการต่างประเทศ"/>
    <s v="โครงการปกติ 2564"/>
    <s v="v3_020201V02"/>
    <x v="0"/>
    <x v="0"/>
    <m/>
    <s v="https://emenscr.nesdc.go.th/viewer/view.html?id=6141b976df17f6698f268b62"/>
    <m/>
  </r>
  <r>
    <s v="กค 1010-64-0001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4"/>
    <s v="ตุลาคม 2563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4"/>
    <s v="v3_020201V02"/>
    <x v="0"/>
    <x v="0"/>
    <m/>
    <s v="https://emenscr.nesdc.go.th/viewer/view.html?id=5fcf2caa78ad6216092bc176"/>
    <m/>
  </r>
  <r>
    <s v="ตช 0007.1-64-0180"/>
    <s v="การทบทวนการบังคับใช้เอกสารตรวจคนเข้าเมือง ตม.6 สำหรับคนต่างด้าว"/>
    <s v="การทบทวนการบังคับใช้เอกสารตรวจคนเข้าเมือง ตม.6 สำหรับคนต่างด้าว"/>
    <s v="ด้านการสร้างความสามารถในการแข่งขัน"/>
    <x v="4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x v="19"/>
    <s v="หน่วยงานขึ้นตรงต่อนายกรัฐมนตรี"/>
    <s v="โครงการปกติ 2564"/>
    <s v="v3_020201V01"/>
    <x v="4"/>
    <x v="0"/>
    <m/>
    <s v="https://emenscr.nesdc.go.th/viewer/view.html?id=60b09f8613c6be42ebe22e36"/>
    <m/>
  </r>
  <r>
    <s v="กต 0206-64-0037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_x0009_ภายใต้งบค่าใช้จ่ายในการดำเนินภารกิจทีมประเทศไทย"/>
    <s v="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_x0009_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s v="v3_020201V04"/>
    <x v="1"/>
    <x v="0"/>
    <m/>
    <s v="https://emenscr.nesdc.go.th/viewer/view.html?id=60891d9d327d5f653e3e0193"/>
    <m/>
  </r>
  <r>
    <s v="กต 1303-64-0005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"/>
    <s v="ด้านการสร้างความสามารถในการแข่งขัน"/>
    <x v="4"/>
    <s v="กรกฎาคม 2563"/>
    <s v="กันย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abb1b37b27e5b651e85af"/>
    <m/>
  </r>
  <r>
    <s v="กต 1302-64-0006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"/>
    <s v="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"/>
    <s v="ด้านการสร้างความสามารถในการแข่งขัน"/>
    <x v="4"/>
    <s v="พฤศจิกายน 2563"/>
    <s v="พฤศจิกายน 2564"/>
    <s v="กองเอเชียตะวันออก 1"/>
    <s v="กรมเอเชียตะวันออก"/>
    <x v="16"/>
    <s v="กระทรวงการต่างประเทศ"/>
    <s v="โครงการปกติ 2564"/>
    <s v="v3_020201V01"/>
    <x v="4"/>
    <x v="0"/>
    <m/>
    <s v="https://emenscr.nesdc.go.th/viewer/view.html?id=5ffff20718c77a294c9194b3"/>
    <m/>
  </r>
  <r>
    <s v="กต 1104-64-0001"/>
    <s v="การประชุมเจ้าหน้าที่อาวุโสไทย-ออสเตรเลีย ครั้งที่ 16 (Senior Officials’ Talks-SOTs)  "/>
    <s v="การประชุมเจ้าหน้าที่อาวุโสไทย-ออสเตรเลีย ครั้งที่ 16 (Senior Officials’ Talks-SOTs)  "/>
    <s v="ด้านความมั่นคง"/>
    <x v="4"/>
    <s v="กรกฎาคม 2563"/>
    <s v="กันยายน 2563"/>
    <s v="กองแปซิฟิกใต้"/>
    <s v="กรมอเมริกาและแปซิฟิกใต้"/>
    <x v="20"/>
    <s v="กระทรวงการต่างประเทศ"/>
    <s v="โครงการปกติ 2564"/>
    <s v="v3_020201V02"/>
    <x v="2"/>
    <x v="2"/>
    <m/>
    <s v="https://emenscr.nesdc.go.th/viewer/view.html?id=5f9bc401a6ca7e751392d1bb"/>
    <m/>
  </r>
  <r>
    <s v="กต 1104-64-0002"/>
    <s v="การประชุมเจ้าหน้าที่อาวุโสไทย-ออสเตรเลีย ครั้งที่ 17 (Senior Officials’ Talks-SOTs)  ในรูปแบบ 2+2 ที่ออสเตรเลีย"/>
    <s v="การประชุมเจ้าหน้าที่อาวุโสไทย-ออสเตรเลีย ครั้งที่ 17 (Senior Officials’ Talks-SOTs)  ในรูปแบบ 2+2 ที่ออสเตรเลีย"/>
    <s v="ด้านความมั่นคง"/>
    <x v="4"/>
    <s v="ตุลาคม 2563"/>
    <s v="กันยายน 2564"/>
    <s v="กองแปซิฟิกใต้"/>
    <s v="กรมอเมริกาและแปซิฟิกใต้"/>
    <x v="20"/>
    <s v="กระทรวงการต่างประเทศ"/>
    <s v="โครงการปกติ 2564"/>
    <s v="v3_020201V02"/>
    <x v="0"/>
    <x v="2"/>
    <m/>
    <s v="https://emenscr.nesdc.go.th/viewer/view.html?id=600e406036aa5f0e8af5365e"/>
    <m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4"/>
    <s v="เมษายน 2564"/>
    <s v="เมษ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4"/>
    <s v="v3_020201V02"/>
    <x v="2"/>
    <x v="0"/>
    <m/>
    <s v="https://emenscr.nesdc.go.th/viewer/view.html?id=60fad7920ab032059b4f774f"/>
    <m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4"/>
    <s v="เมษายน 2564"/>
    <s v="เมษ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4"/>
    <s v="v3_020201V02"/>
    <x v="0"/>
    <x v="2"/>
    <s v="นับซ้ำ"/>
    <s v="https://emenscr.nesdc.go.th/viewer/view.html?id=60fad7920ab032059b4f774f"/>
    <m/>
  </r>
  <r>
    <s v="กต 1404-64-0001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"/>
    <s v="ด้านความมั่นคง"/>
    <x v="4"/>
    <s v="เมษายน 2564"/>
    <s v="เมษ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4"/>
    <s v="v3_020201V02"/>
    <x v="2"/>
    <x v="0"/>
    <m/>
    <s v="https://emenscr.nesdc.go.th/viewer/view.html?id=60fad7920ab032059b4f774f"/>
    <m/>
  </r>
  <r>
    <s v="กต 1303-64-0004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"/>
    <s v="ด้านการสร้างความสามารถในการแข่งขัน"/>
    <x v="4"/>
    <s v="กรกฎาคม 2563"/>
    <s v="กันย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ab0278f85135b66769f30"/>
    <m/>
  </r>
  <r>
    <s v="กต 1305-64-0004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"/>
    <s v="ด้านการสร้างความสามารถในการแข่งขัน"/>
    <x v="4"/>
    <s v="ตุลาคม 2563"/>
    <s v="ธันวาคม 2563"/>
    <s v="กองเอเชียตะวันออก 4"/>
    <s v="กรมเอเชียตะวันออก"/>
    <x v="16"/>
    <s v="กระทรวงการต่างประเทศ"/>
    <s v="โครงการปกติ 2564"/>
    <s v="v3_020201V01"/>
    <x v="4"/>
    <x v="0"/>
    <m/>
    <s v="https://emenscr.nesdc.go.th/viewer/view.html?id=60052c49d32d761c9affb0f7"/>
    <m/>
  </r>
  <r>
    <s v="ITD-64-0003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"/>
    <s v="ด้านการสร้างความสามารถในการแข่งขัน"/>
    <x v="4"/>
    <s v="ตุลาคม 2563"/>
    <s v="กันยายน 2564"/>
    <m/>
    <s v="สถาบันระหว่างประเทศเพื่อการค้าและการพัฒนา"/>
    <x v="21"/>
    <s v="กระทรวงศึกษาธิการ"/>
    <s v="โครงการปกติ 2564"/>
    <s v="v3_020201V02"/>
    <x v="0"/>
    <x v="0"/>
    <m/>
    <s v="https://emenscr.nesdc.go.th/viewer/view.html?id=5faa15c2e708b36c432df857"/>
    <m/>
  </r>
  <r>
    <s v="กต 0206-64-0039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"/>
    <s v="ด้านการสร้างความสามารถในการแข่งขัน"/>
    <x v="4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4"/>
    <s v="v3_020201V03"/>
    <x v="7"/>
    <x v="0"/>
    <m/>
    <s v="https://emenscr.nesdc.go.th/viewer/view.html?id=6089279fc7b565653b99b3ec"/>
    <m/>
  </r>
  <r>
    <s v="ศธ0578.10-64-0006"/>
    <s v="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"/>
    <s v="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"/>
    <s v="ด้านการสร้างความสามารถในการแข่งขัน"/>
    <x v="4"/>
    <s v="ตุลาคม 2563"/>
    <s v="กันยายน 2564"/>
    <s v="คณะศิลปศาสตร์"/>
    <s v="มหาวิทยาลัยเทคโนโลยีราชมงคลธัญบุรี"/>
    <x v="7"/>
    <s v="กระทรวงการอุดมศึกษา วิทยาศาสตร์ วิจัยและนวัตกรรม"/>
    <s v="โครงการปกติ 2564"/>
    <s v="v3_020201V02"/>
    <x v="0"/>
    <x v="0"/>
    <m/>
    <s v="https://emenscr.nesdc.go.th/viewer/view.html?id=608cfdd727484a1f14f5291b"/>
    <m/>
  </r>
  <r>
    <s v="กต 1004-64-0007"/>
    <s v="การเสริมสร้างขีดความสามารถของภาคเอกชนไทยในการทำธุรกิจกับสหประชาชาติ "/>
    <s v="การเสริมสร้างขีดความสามารถของภาคเอกชนไทยในการทำธุรกิจกับสหประชาชาติ "/>
    <s v="ด้านการสร้างความสามารถในการแข่งขัน"/>
    <x v="4"/>
    <s v="มกราคม 2564"/>
    <s v="มีนาคม 2564"/>
    <s v="กองงานบริหารองค์การระหว่างประเทศ"/>
    <s v="กรมองค์การระหว่างประเทศ"/>
    <x v="22"/>
    <s v="กระทรวงการต่างประเทศ"/>
    <s v="โครงการปกติ 2564"/>
    <s v="v3_020201V02"/>
    <x v="0"/>
    <x v="0"/>
    <m/>
    <s v="https://emenscr.nesdc.go.th/viewer/view.html?id=6086820b5cb3382381e63baf"/>
    <m/>
  </r>
  <r>
    <s v="กต 1102-64-0004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"/>
    <s v="ด้านการพัฒนาและเสริมสร้างศักยภาพทรัพยากรมนุษย์"/>
    <x v="4"/>
    <s v="มกราคม 2564"/>
    <s v="กันยายน 2564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4"/>
    <s v="v3_020201V02"/>
    <x v="0"/>
    <x v="0"/>
    <m/>
    <s v="https://emenscr.nesdc.go.th/viewer/view.html?id=607faef2c19cc01601b91b62"/>
    <m/>
  </r>
  <r>
    <s v="กต 0703-64-0002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การเสวนาทางวิชาการและการระดมสมองเพื่อเตรียมการเป็นเจ้าภาพเอเปคของไทย (APEC 5.0 Professionals &amp; APEC 5.0 Brainstorming Session)"/>
    <s v="ด้านการพัฒนาและเสริมสร้างศักยภาพทรัพยากรมนุษย์"/>
    <x v="4"/>
    <s v="ตุลาคม 2563"/>
    <s v="พฤศจิกายน 2563"/>
    <s v="กองนโยบายเศรษฐกิจระหว่างประเทศ"/>
    <s v="กรมเศรษฐกิจระหว่างประเทศ"/>
    <x v="23"/>
    <s v="กระทรวงการต่างประเทศ"/>
    <s v="โครงการปกติ 2564"/>
    <s v="v3_020201V02"/>
    <x v="0"/>
    <x v="2"/>
    <m/>
    <s v="https://emenscr.nesdc.go.th/viewer/view.html?id=5ffbe815cececb357ba1f12c"/>
    <m/>
  </r>
  <r>
    <s v="กต 1303-64-0008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"/>
    <s v="ด้านการสร้างความสามารถในการแข่งขัน"/>
    <x v="4"/>
    <s v="ตุลาคม 2563"/>
    <s v="กันยายน 2564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2"/>
    <x v="0"/>
    <m/>
    <s v="https://emenscr.nesdc.go.th/viewer/view.html?id=5f9ae9d837b27e5b651e85d7"/>
    <m/>
  </r>
  <r>
    <s v="กต 1304-64-0001"/>
    <s v="การหารือทางโทรศัพท์ระหว่างนายกรัฐมนตรีกับประธานาธิบดีแห่งสาธารณรัฐประชาชนจีน"/>
    <s v="การหารือทางโทรศัพท์ระหว่างนายกรัฐมนตรีกับประธานาธิบดีแห่งสาธารณรัฐประชาชนจีน"/>
    <s v="ด้านการสร้างความสามารถในการแข่งขัน"/>
    <x v="4"/>
    <s v="กรกฎาคม 2563"/>
    <s v="กรกฎาคม 2563"/>
    <s v="กองเอเชียตะวันออก 3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ac4162310b05b6ef488ec"/>
    <m/>
  </r>
  <r>
    <s v="กต 1303-64-0016"/>
    <s v="การหารือผ่านระบบทางไกลระหว่างรอง นรม./รมว. กต. กับ รมต. กต. ลาว"/>
    <s v="การหารือผ่านระบบทางไกลระหว่างรอง นรม./รมว. กต. กับ รมต. กต. ลาว"/>
    <s v="ด้านความมั่นคง"/>
    <x v="4"/>
    <s v="พฤศจิกายน 2563"/>
    <s v="พฤศจิก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0"/>
    <x v="2"/>
    <m/>
    <s v="https://emenscr.nesdc.go.th/viewer/view.html?id=60094e3c9d2a6a4dde0b080b"/>
    <m/>
  </r>
  <r>
    <s v="สพพ 001-64-0001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"/>
    <s v="ด้านการสร้างความสามารถในการแข่งขัน"/>
    <x v="4"/>
    <s v="มิถุนายน 2564"/>
    <s v="เมษายน 2565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2"/>
    <x v="0"/>
    <m/>
    <s v="https://emenscr.nesdc.go.th/viewer/view.html?id=6013de90929a242f72ad63ab"/>
    <m/>
  </r>
  <r>
    <s v="อก 0710-64-0002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"/>
    <s v="ด้านการสร้างความสามารถในการแข่งขัน"/>
    <x v="4"/>
    <s v="ตุลาคม 2563"/>
    <s v="กันยายน 2564"/>
    <s v="กองบริหารมาตรฐานระหว่างประเทศ"/>
    <s v="สำนักงานมาตรฐานผลิตภัณฑ์อุตสาหกรรม"/>
    <x v="24"/>
    <s v="กระทรวงอุตสาหกรรม"/>
    <s v="โครงการปกติ 2564"/>
    <s v="v3_020201V02"/>
    <x v="0"/>
    <x v="0"/>
    <m/>
    <s v="https://emenscr.nesdc.go.th/viewer/view.html?id=5fa82242d1df483f7bfaa153"/>
    <m/>
  </r>
  <r>
    <s v="มห 0016-64-0002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มุกดาหาร"/>
    <s v="สำนักงานปลัดกระทรวงพาณิชย์"/>
    <x v="13"/>
    <s v="กระทรวงพาณิชย์"/>
    <s v="โครงการปกติ 2564"/>
    <s v="v3_020201V02"/>
    <x v="0"/>
    <x v="0"/>
    <m/>
    <s v="https://emenscr.nesdc.go.th/viewer/view.html?id=5fbcbbab9a014c2a732f739f"/>
    <m/>
  </r>
  <r>
    <s v="สพพ 001-64-0005"/>
    <s v="โครงการก่อสร้างทางรถไฟสายท่านาแล้ง – เวียงจันทน์ ระยะที่ 2 ส่วนที่ 2 สปป. ลาว"/>
    <s v="โครงการก่อสร้างทางรถไฟสายท่านาแล้ง – เวียงจันทน์ ระยะที่ 2 ส่วนที่ 2 สปป. ลาว"/>
    <s v="ด้านการสร้างความสามารถในการแข่งขัน"/>
    <x v="4"/>
    <s v="กันยายน 2562"/>
    <s v="มกราคม 2565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eeaf84b292e846d2420609"/>
    <m/>
  </r>
  <r>
    <s v="สพพ 001-64-0006"/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x v="4"/>
    <s v="มกราคม 2564"/>
    <s v="กุมภาพันธ์ 2567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f13af139d41446ca6dca7c"/>
    <m/>
  </r>
  <r>
    <s v="กค 1005-64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4"/>
    <s v="ตุลาคม 2563"/>
    <s v="กันยายน 2565"/>
    <s v="สำนักนโยบายภาษี"/>
    <s v="สำนักงานเศรษฐกิจการคลัง"/>
    <x v="4"/>
    <s v="กระทรวงการคลัง"/>
    <s v="โครงการปกติ 2564"/>
    <s v="v3_020201V01"/>
    <x v="4"/>
    <x v="0"/>
    <m/>
    <s v="https://emenscr.nesdc.go.th/viewer/view.html?id=6103b2eb75584511db2a693f"/>
    <m/>
  </r>
  <r>
    <s v="กต 1101-64-0002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"/>
    <s v="ด้านการสร้างความสามารถในการแข่งขัน"/>
    <x v="4"/>
    <s v="กรกฎาคม 2563"/>
    <s v="กันยายน 2563"/>
    <s v="สำนักงานเลขานุการกรม"/>
    <s v="กรมอเมริกาและแปซิฟิกใต้"/>
    <x v="20"/>
    <s v="กระทรวงการต่างประเทศ"/>
    <s v="โครงการปกติ 2564"/>
    <s v="v3_020201V01"/>
    <x v="4"/>
    <x v="0"/>
    <m/>
    <s v="https://emenscr.nesdc.go.th/viewer/view.html?id=5f9b8fba8f85135b6676a064"/>
    <m/>
  </r>
  <r>
    <s v="สพพ 001-64-0002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ed9d0e14dc7101a8c76904"/>
    <m/>
  </r>
  <r>
    <s v="ดศ 0203-64-0004"/>
    <s v="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"/>
    <s v="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"/>
    <s v="ด้านการสร้างความสามารถในการแข่งขัน"/>
    <x v="4"/>
    <s v="ตุลาคม 2563"/>
    <s v="กันยายน 2564"/>
    <s v="กองการต่างประเทศ"/>
    <s v="สำนักงานปลัดกระทรวงดิจิทัลเพื่อเศรษฐกิจและสังคม"/>
    <x v="25"/>
    <s v="กระทรวงดิจิทัลเพื่อเศรษฐกิจและสังคม"/>
    <s v="โครงการปกติ 2564"/>
    <s v="v3_020201V02"/>
    <x v="0"/>
    <x v="0"/>
    <m/>
    <s v="https://emenscr.nesdc.go.th/viewer/view.html?id=60dc5cd8db82ee57dd1c95e1"/>
    <m/>
  </r>
  <r>
    <s v="สพพ 001-64-0003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"/>
    <s v="ด้านการสร้างความสามารถในการแข่งขัน"/>
    <x v="4"/>
    <s v="ตุลาคม 2563"/>
    <s v="ตุล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edc6cd60ddfd01a7a9e849"/>
    <m/>
  </r>
  <r>
    <s v="สพพ 001-64-0004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โครงการพัฒนาถนนหมายเลข 11 (R11) ช่วงครกข้าวดอ – บ้านโนนสะหวัน – สานะคาม – บ้านวัง – บ้านน้ำสัง สปป. ลาว"/>
    <s v="ด้านการสร้างความสามารถในการแข่งขัน"/>
    <x v="4"/>
    <s v="ตุลาคม 2562"/>
    <s v="มกราคม 2566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ee99ba8333c046d07b9fd0"/>
    <m/>
  </r>
  <r>
    <s v="สพพ 001-64-0007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โครงการพัฒนาและปรับปรุงระบบสารสนเทศของ สปป.ลาว เพื่อเชื่อมโยงกับระบบ ASEAN Single Window (ASW) (โครงการ ASW)"/>
    <s v="ด้านการสร้างความสามารถในการแข่งขัน"/>
    <x v="4"/>
    <s v="ธันวาคม 2563"/>
    <s v="มิถุนายน 2565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4"/>
    <s v="v3_020201V02"/>
    <x v="0"/>
    <x v="0"/>
    <m/>
    <s v="https://emenscr.nesdc.go.th/viewer/view.html?id=60f14548c15fb346d89ab96b"/>
    <m/>
  </r>
  <r>
    <s v="กต 1103-64-0003"/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x v="4"/>
    <s v="ตุลาคม 2563"/>
    <s v="กันยายน 2564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4"/>
    <s v="v3_020201V02"/>
    <x v="0"/>
    <x v="0"/>
    <m/>
    <s v="https://emenscr.nesdc.go.th/viewer/view.html?id=600e9678d8926a0e8484e45a"/>
    <m/>
  </r>
  <r>
    <s v="ปข 0017-64-0002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"/>
    <s v="ด้านการสร้างความสามารถในการแข่งขัน"/>
    <x v="4"/>
    <s v="มีนาคม 2564"/>
    <s v="มีนาคม 2564"/>
    <m/>
    <s v="ประจวบคีรีขันธ์"/>
    <x v="26"/>
    <s v="จังหวัดและกลุ่มจังหวัด"/>
    <s v="โครงการปกติ 2564"/>
    <s v="v3_020201V01"/>
    <x v="6"/>
    <x v="0"/>
    <m/>
    <s v="https://emenscr.nesdc.go.th/viewer/view.html?id=5fbf27967232b72a71f77f16"/>
    <m/>
  </r>
  <r>
    <s v="กต 0704-64-0005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4"/>
    <s v="v3_020201V02"/>
    <x v="0"/>
    <x v="0"/>
    <m/>
    <s v="https://emenscr.nesdc.go.th/viewer/view.html?id=60ed88da60ddfd01a7a9e83e"/>
    <m/>
  </r>
  <r>
    <s v="กต 0200.11-64-0001"/>
    <s v="โครงการส่งเสริมการพัฒนาความร่วมมือในกรอบภูมิภาคและอนุภูมิภาค: การดำเนินกิจกรรมประจำปี ACMECS "/>
    <s v="โครงการส่งเสริมการพัฒนาความร่วมมือในกรอบภูมิภาคและอนุภูมิภาค: การดำเนินกิจกรรมประจำปี ACMECS "/>
    <s v="ด้านการสร้างความสามารถในการแข่งขัน"/>
    <x v="4"/>
    <s v="ตุลาคม 2563"/>
    <s v="กันยายน 2564"/>
    <s v="กลุ่มงานความร่วมมือลุ่มน้ำโขง"/>
    <s v="สำนักงานปลัดกระทรวงการต่างประเทศ"/>
    <x v="3"/>
    <s v="กระทรวงการต่างประเทศ"/>
    <s v="โครงการปกติ 2564"/>
    <s v="v3_020201V02"/>
    <x v="0"/>
    <x v="0"/>
    <m/>
    <s v="https://emenscr.nesdc.go.th/viewer/view.html?id=606da99b2ba2215af103b614"/>
    <m/>
  </r>
  <r>
    <s v="กต 0704-64-0003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ธันวาคม 2563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4"/>
    <s v="v3_020201V02"/>
    <x v="0"/>
    <x v="0"/>
    <m/>
    <s v="https://emenscr.nesdc.go.th/viewer/view.html?id=600ab2b15d15b51ad48a8d42"/>
    <m/>
  </r>
  <r>
    <s v="ภก 0017-64-0002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"/>
    <s v="ด้านการสร้างความสามารถในการแข่งขัน"/>
    <x v="4"/>
    <s v="ตุลาคม 2563"/>
    <s v="กันยายน 2564"/>
    <m/>
    <s v="ภูเก็ต"/>
    <x v="27"/>
    <s v="จังหวัดและกลุ่มจังหวัด"/>
    <s v="โครงการปกติ 2564"/>
    <s v="v3_020201V02"/>
    <x v="0"/>
    <x v="0"/>
    <m/>
    <s v="https://emenscr.nesdc.go.th/viewer/view.html?id=5fcf3b9a78ad6216092bc1d4"/>
    <m/>
  </r>
  <r>
    <s v="กต 1305-64-001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60ff714d0ab032059b4f77b1"/>
    <m/>
  </r>
  <r>
    <s v="กต 1305-64-0014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"/>
    <s v="ด้านการสร้างความสามารถในการแข่งขัน"/>
    <x v="4"/>
    <s v="เมษายน 2564"/>
    <s v="มิถุนายน 2564"/>
    <s v="กองเอเชียตะวันออก 4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60ff6f0f0ab032059b4f77ad"/>
    <m/>
  </r>
  <r>
    <s v="กต 1305-64-0016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"/>
    <s v="ด้านการสร้างความสามารถในการแข่งขัน"/>
    <x v="4"/>
    <s v="เมษายน 2564"/>
    <s v="กันยายน 2564"/>
    <s v="กองเอเชียตะวันออก 4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60ff75ec0ab032059b4f77b6"/>
    <m/>
  </r>
  <r>
    <s v="กต 0703-64-0004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"/>
    <s v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"/>
    <s v="ด้านการสร้างความสามารถในการแข่งขัน"/>
    <x v="4"/>
    <s v="มกราคม 2564"/>
    <s v="ตุลาคม 2564"/>
    <s v="กองนโยบายเศรษฐกิจระหว่างประเทศ"/>
    <s v="กรมเศรษฐกิจระหว่างประเทศ"/>
    <x v="23"/>
    <s v="กระทรวงการต่างประเทศ"/>
    <s v="โครงการปกติ 2564"/>
    <s v="v3_020201V02"/>
    <x v="0"/>
    <x v="0"/>
    <m/>
    <s v="https://emenscr.nesdc.go.th/viewer/view.html?id=605c51c3ff3f2f026e44639b"/>
    <m/>
  </r>
  <r>
    <s v="กต 0702-64-0003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4"/>
    <s v="v3_020201V03"/>
    <x v="7"/>
    <x v="0"/>
    <m/>
    <s v="https://emenscr.nesdc.go.th/viewer/view.html?id=600fcc42ba3bbf47decb84df"/>
    <m/>
  </r>
  <r>
    <s v="กต 1101-64-0003"/>
    <s v="โครงการสัมมนา ออนไลน์หัวข้อ “Thailand Focus”"/>
    <s v="โครงการสัมมนา ออนไลน์หัวข้อ “Thailand Focus”"/>
    <s v="ด้านการสร้างความสามารถในการแข่งขัน"/>
    <x v="4"/>
    <s v="กรกฎาคม 2563"/>
    <s v="กันยายน 2563"/>
    <s v="สำนักงานเลขานุการกรม"/>
    <s v="กรมอเมริกาและแปซิฟิกใต้"/>
    <x v="20"/>
    <s v="กระทรวงการต่างประเทศ"/>
    <s v="โครงการปกติ 2564"/>
    <s v="v3_020201V02"/>
    <x v="2"/>
    <x v="0"/>
    <m/>
    <s v="https://emenscr.nesdc.go.th/viewer/view.html?id=5f9b9bb05bce6b5590e68575"/>
    <m/>
  </r>
  <r>
    <s v="กต 0501-64-0005"/>
    <s v="โครงการสัมมนาออนไลน์ เรื่อง “Thai-Dutch Smart Water Management for Sustainable Agriculture; Dutch Approach for Thai Circumstances; Case Study in Chiang Mai and Northern Thailand”"/>
    <s v="โครงการสัมมนาออนไลน์ เรื่อง “Thai-Dutch Smart Water Management for Sustainable Agriculture; Dutch Approach for Thai Circumstances; Case Study in Chiang Mai and Northern Thailand”"/>
    <s v="ด้านการสร้างความสามารถในการแข่งขัน"/>
    <x v="4"/>
    <s v="กันยายน 2563"/>
    <s v="กันยายน 2563"/>
    <s v="สำนักงานเลขานุการกรม"/>
    <s v="กรมยุโรป"/>
    <x v="28"/>
    <s v="กระทรวงการต่างประเทศ"/>
    <s v="โครงการปกติ 2564"/>
    <s v="v3_020201V04"/>
    <x v="1"/>
    <x v="0"/>
    <m/>
    <s v="https://emenscr.nesdc.go.th/viewer/view.html?id=5f9bc0338926627516206ccb"/>
    <m/>
  </r>
  <r>
    <s v="กต 1303-64-0013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"/>
    <s v="ด้านการสร้างความสามารถในการแข่งขัน"/>
    <x v="4"/>
    <s v="กรกฎาคม 2563"/>
    <s v="กันย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b23aa37b27e5b651e85e5"/>
    <m/>
  </r>
  <r>
    <s v="กต 1303-64-0007"/>
    <s v="โครงการสำรวจพื้นที่ชายแดนไทย-กัมพูชา ณ จ.สระเเก่้ว"/>
    <s v="โครงการสำรวจพื้นที่ชายแดนไทย-กัมพูชา ณ จ.สระเเก่้ว"/>
    <s v="ด้านการสร้างความสามารถในการแข่งขัน"/>
    <x v="4"/>
    <s v="กรกฎาคม 2563"/>
    <s v="กันย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0"/>
    <x v="0"/>
    <m/>
    <s v="https://emenscr.nesdc.go.th/viewer/view.html?id=5f9ae0d837b27e5b651e85ce"/>
    <m/>
  </r>
  <r>
    <s v="กต 0702-64-0002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4"/>
    <s v="v3_020201V03"/>
    <x v="7"/>
    <x v="0"/>
    <m/>
    <s v="https://emenscr.nesdc.go.th/viewer/view.html?id=600e77c8ea50cd0e92627017"/>
    <m/>
  </r>
  <r>
    <s v="กต 0702-64-0004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โครงการเสริมสร้างศักยภาพในการแข่งขันของภาคเอกชนไทยกับนานาประเทศ (ศูนย์ธุรกิจสัมพันธ์-Globthailand)"/>
    <s v="ด้านการสร้างความสามารถในการแข่งขัน"/>
    <x v="4"/>
    <s v="ตุลาคม 2563"/>
    <s v="กันยายน 2564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4"/>
    <s v="v3_020201V03"/>
    <x v="7"/>
    <x v="0"/>
    <m/>
    <s v="https://emenscr.nesdc.go.th/viewer/view.html?id=6013c558e172002f71a84b73"/>
    <m/>
  </r>
  <r>
    <s v="กต 1103-64-0004"/>
    <s v="งานสัมมนาเกี่ยวกับโอกาสในการประกอบธุรกิจในลาตินอเมริกาและแคริบเบียน"/>
    <s v="งานสัมมนาเกี่ยวกับโอกาสในการประกอบธุรกิจในลาตินอเมริกาและแคริบเบียน"/>
    <s v="ด้านการสร้างความสามารถในการแข่งขัน"/>
    <x v="4"/>
    <s v="มีนาคม 2564"/>
    <s v="มีนาคม 2564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4"/>
    <s v="v3_020201V02"/>
    <x v="0"/>
    <x v="0"/>
    <m/>
    <s v="https://emenscr.nesdc.go.th/viewer/view.html?id=60c9b31dd2513234cd5eb54d"/>
    <m/>
  </r>
  <r>
    <s v="กต 1602-64-0005"/>
    <s v="แผนงานการพัฒนาเขตเศรษฐกิจพิเศษสามฝ่าย อินโดนีเซีย-มาเลเซีย-ไทย Indonesia-Malaysia-Thailand Growth Triangle (IMT-GT)"/>
    <s v="แผนงานการพัฒนาเขตเศรษฐกิจพิเศษสามฝ่าย อินโดนีเซีย-มาเลเซีย-ไทย Indonesia-Malaysia-Thailand Growth Triangle (IMT-GT)"/>
    <s v="ด้านการพัฒนาและเสริมสร้างศักยภาพทรัพยากรมนุษย์"/>
    <x v="4"/>
    <s v="มกราคม 2560"/>
    <s v="ธันวาคม 2564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4"/>
    <s v="v3_020201V02"/>
    <x v="0"/>
    <x v="0"/>
    <m/>
    <s v="https://emenscr.nesdc.go.th/viewer/view.html?id=5f9a3fc5f6a3b750ac65f982"/>
    <m/>
  </r>
  <r>
    <s v="กค 1010-64-0002"/>
    <s v="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4"/>
    <s v="ตุลาคม 2564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4"/>
    <s v="v3_020201V02"/>
    <x v="0"/>
    <x v="0"/>
    <m/>
    <s v="https://emenscr.nesdc.go.th/viewer/view.html?id=5fd9c7bdea2eef1b27a270eb"/>
    <m/>
  </r>
  <r>
    <s v="พน 0604-64-0006"/>
    <s v="มีแผนการส่งเสริมให้ประเทศไทยเป็นศูนย์กลางการ ซื้อ-ขาย LNG ของภูมิภาค (Regional LNG Trading Hub)"/>
    <s v="มีแผนการส่งเสริมให้ประเทศไทยเป็นศูนย์กลางการ ซื้อ-ขาย LNG ของภูมิภาค (Regional LNG Trading Hub)"/>
    <s v="ด้านการสร้างความสามารถในการแข่งขัน"/>
    <x v="4"/>
    <s v="มกราคม 2564"/>
    <s v="ธันวาคม 2565"/>
    <s v="สำนักนโยบายปิโตรเลียมและปิโตรเคมี"/>
    <s v="สำนักงานนโยบายและแผนพลังงาน"/>
    <x v="29"/>
    <s v="กระทรวงพลังงาน"/>
    <s v="โครงการปกติ 2564"/>
    <s v="v3_020201V02"/>
    <x v="0"/>
    <x v="0"/>
    <m/>
    <s v="https://emenscr.nesdc.go.th/viewer/view.html?id=60b99e8fb47ca6274c8499c7"/>
    <m/>
  </r>
  <r>
    <s v="กต 1303-64-0006"/>
    <s v="รมว.วธ. หารือกับ รมว.ธ. เเละวิจิตร์ศิลป์กัมพูชาผ่านระบบทางไกล (Video Conference)"/>
    <s v="รมว.วธ. หารือกับ รมว.ธ. เเละวิจิตร์ศิลป์กัมพูชาผ่านระบบทางไกล (Video Conference)"/>
    <s v="ด้านการสร้างความสามารถในการแข่งขัน"/>
    <x v="4"/>
    <s v="กรกฎาคม 2563"/>
    <s v="กันยายน 2563"/>
    <s v="กองเอเชียตะวันออก 2"/>
    <s v="กรมเอเชียตะวันออก"/>
    <x v="16"/>
    <s v="กระทรวงการต่างประเทศ"/>
    <s v="โครงการปกติ 2564"/>
    <s v="v3_020201V02"/>
    <x v="2"/>
    <x v="0"/>
    <m/>
    <s v="https://emenscr.nesdc.go.th/viewer/view.html?id=5f9ad12d2310b05b6ef488f5"/>
    <m/>
  </r>
  <r>
    <s v="สน 0016-64-0003"/>
    <s v="ส่งเสริมและพัฒนาผลิตภัณฑ์เพื่อเพิ่มมูลค่าและช่องทางการค้า"/>
    <s v="ส่งเสริมและพัฒนาผลิตภัณฑ์เพื่อเพิ่มมูลค่าและช่องทางการค้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กลนคร"/>
    <s v="สำนักงานปลัดกระทรวงพาณิชย์"/>
    <x v="13"/>
    <s v="กระทรวงพาณิชย์"/>
    <s v="โครงการปกติ 2564"/>
    <s v="v3_020201V02"/>
    <x v="0"/>
    <x v="0"/>
    <m/>
    <s v="https://emenscr.nesdc.go.th/viewer/view.html?id=5fc9f4ec8290676ab1b9c899"/>
    <m/>
  </r>
  <r>
    <s v="สร 0016-64-0001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"/>
    <s v="ด้านการสร้างความสามารถในการแข่งขัน"/>
    <x v="4"/>
    <s v="ตุลาคม 2563"/>
    <s v="กันยายน 2564"/>
    <s v="สำนักงานพาณิชย์จังหวัดสุรินทร์"/>
    <s v="สำนักงานปลัดกระทรวงพาณิชย์"/>
    <x v="13"/>
    <s v="กระทรวงพาณิชย์"/>
    <s v="โครงการปกติ 2564"/>
    <s v="v3_020201V02"/>
    <x v="0"/>
    <x v="0"/>
    <m/>
    <s v="https://emenscr.nesdc.go.th/viewer/view.html?id=5fdc697d0573ae1b286320c5"/>
    <m/>
  </r>
  <r>
    <s v="พณ 0703-64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4"/>
    <s v="ตุลาคม 2563"/>
    <s v="กันยายน 2564"/>
    <s v="สำนักส่งเสริมการพัฒนาทรัพย์สินทางปัญญา"/>
    <s v="กรมทรัพย์สินทางปัญญา"/>
    <x v="8"/>
    <s v="กระทรวงพาณิชย์"/>
    <s v="โครงการปกติ 2564"/>
    <s v="v3_020201V02"/>
    <x v="0"/>
    <x v="0"/>
    <m/>
    <s v="https://emenscr.nesdc.go.th/viewer/view.html?id=5fa367e4e6c1d8313a2ffa63"/>
    <m/>
  </r>
  <r>
    <s v="พณ 0603-65-0001"/>
    <s v=" 3. การประชุมด้านการค้าบริการภายใต้กรอบอาเซียน"/>
    <s v=" 3. การประชุมด้านการค้าบริการ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ca20a5e6a003d4c76c020"/>
    <m/>
  </r>
  <r>
    <s v="พณ 0606-65-0002"/>
    <s v="1. การประชุมความร่วมมือและดำเนินงานภายใต้กรอบอาเซียน "/>
    <s v="1. การประชุมความร่วมมือและดำเนินงานภายใต้กรอบอาเซียน 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f30c10334b361d2ad7454"/>
    <m/>
  </r>
  <r>
    <s v="พณ 0604-65-0001"/>
    <s v="10. การประชุมเจรจาภายใต้กรอบ FTA อาเซียน-ญี่ปุ่น"/>
    <s v="10. การประชุมเจรจาภายใต้กรอบ FTA อาเซียน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deda6960f7861c4d879f1"/>
    <m/>
  </r>
  <r>
    <s v="พณ 0604-65-0009"/>
    <s v="11. การประชุมภายใต้กรอบ FTA อาเซียน-อินเดีย"/>
    <s v="11. การประชุมภายใต้กรอบ FTA อาเซียน-อินเดีย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865c77658f43f36681ed"/>
    <m/>
  </r>
  <r>
    <s v="พณ 0609-65-0009"/>
    <s v="12. การประชุมเจรจาภายใต้กรอบ FTA อาเซียน-ออสเตรเลีย-นิวซีแลนด์"/>
    <s v="12. การประชุมเจรจาภายใต้กรอบ FTA อาเซียน-ออสเตรเลีย-นิวซีแลนด์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9d6c2e55ef143eb1fcce7"/>
    <m/>
  </r>
  <r>
    <s v="พณ 0610-65-0001"/>
    <s v="13. การประชุมเจรจาภายใต้กรอบ FTA อาเซียน-สหภาพยุโรป"/>
    <s v="13. การประชุมเจรจาภายใต้กรอบ FTA อาเซียน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92677658f43f3668229"/>
    <m/>
  </r>
  <r>
    <s v="พณ 0604-65-0002"/>
    <s v="14. การประชุมเจรจาภายใต้กรอบ FTA ไทย-ญี่ปุ่น"/>
    <s v="14. การประชุมเจรจาภายใต้กรอบ FTA ไทย-ญี่ปุ่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dfab5960f7861c4d87a0a"/>
    <m/>
  </r>
  <r>
    <s v="พณ 0609-65-0006"/>
    <s v="15. การประชุมเจรจาภายใต้กรอบ FTA ไทย-ออสเตรเลีย"/>
    <s v="15. การประชุมเจรจาภายใต้กรอบ FTA ไทย-ออสเตรเลีย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886fa7a9fbf43eacea78d"/>
    <m/>
  </r>
  <r>
    <s v="พณ 0609-65-0005"/>
    <s v="16.การประชุมเจรจาภายใต้กรอบ FTA ไทย-นิวซีแลนด์"/>
    <s v="16.การประชุมเจรจาภายใต้กรอบ FTA ไทย-นิวซีแลนด์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881a9e55ef143eb1fcbd9"/>
    <m/>
  </r>
  <r>
    <s v="พณ 0609-65-0003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84a4377658f43f36684fd"/>
    <m/>
  </r>
  <r>
    <s v="พณ 0609-65-0007"/>
    <s v="18. การประชุมเจรจาภายใต้กรอบ FTA ไทย-ชิลี"/>
    <s v="18. การประชุมเจรจาภายใต้กรอบ FTA ไทย-ชิลี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889367a9fbf43eacea793"/>
    <m/>
  </r>
  <r>
    <s v="พณ 0604-65-0010"/>
    <s v="19. การประชุมเจรจาภายใต้กรอบ FTA ไทย-ปากีสถาน"/>
    <s v="19. การประชุมเจรจาภายใต้กรอบ FTA ไทย-ปากีสถา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231e4a0ba43f163ae09"/>
    <m/>
  </r>
  <r>
    <s v="พณ 0602-65-0003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f0f95df200361cae58268"/>
    <m/>
  </r>
  <r>
    <s v="พณ 0604-65-0011"/>
    <s v="20. การประชุมเจรจาภายใต้กรอบ FTA ไทย - ศรีลังกา"/>
    <s v="20. การประชุมเจรจาภายใต้กรอบ FTA ไทย - ศรีลัง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4c377658f43f3668215"/>
    <m/>
  </r>
  <r>
    <s v="พณ 0604-65-0013"/>
    <s v="21. การประชุมเจรจาภายใต้กรอบ FTA ไทย-ตุรกี"/>
    <s v="21. การประชุมเจรจาภายใต้กรอบ FTA ไทย-ตุรก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af5777658f43f3668270"/>
    <m/>
  </r>
  <r>
    <s v="พณ 0604-65-0012"/>
    <s v="22. การประชุมเจรจาภายใต้กรอบ BIMSTEC"/>
    <s v="22. การประชุมเจรจาภายใต้กรอบ BIMSTEC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67777658f43f3668220"/>
    <m/>
  </r>
  <r>
    <s v="พณ 0610-65-0003"/>
    <s v="24. การประชุมเจรจาภายใต้กรอบ FTA ไทย-สมาคมการค้าเสรีแห่งยุโรป (EFTA)"/>
    <s v="24. การประชุมเจรจาภายใต้กรอบ FTA ไทย-สมาคมการค้าเสรีแห่งยุโรป (EFTA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f7c9e4a0ba43f163af3d"/>
    <m/>
  </r>
  <r>
    <s v="พณ 0602-65-0005"/>
    <s v="25. การประชุมเจรจาด้านการค้าสินค้าภายใต้กรอบ FTA (รอบพิเศษ)"/>
    <s v="25. การประชุมเจรจาด้านการค้าสินค้าภายใต้กรอบ FTA (รอบพิเศษ)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c206eacc4561cc159fa9"/>
    <m/>
  </r>
  <r>
    <s v="พณ 0603-65-0007"/>
    <s v="26. การประชุมเจรจาด้านการค้าบริการและการลงทุนภายใต้กรอบ FTA (รอบพิเศษ)"/>
    <s v="26. การประชุมเจรจาด้านการค้าบริการและการลงทุนภายใต้กรอบ FTA (รอบพิเศษ)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8d54eacc4561cc159f44"/>
    <m/>
  </r>
  <r>
    <s v="พณ 0609-65-0001"/>
    <s v="27. การประชุมเจรจาภายใต้กรอบเอเปค"/>
    <s v="27. การประชุมเจรจาภายใต้กรอบเอเปค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756d977658f43f3668495"/>
    <m/>
  </r>
  <r>
    <s v="พณ 0603-65-0009"/>
    <s v="28. การประชุมเจรจาด้านการค้าบริการภายใต้กรอบเอเปค"/>
    <s v="28. การประชุมเจรจาด้านการค้าบริการภายใต้กรอบเอเปค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a74f77658f43f36681cd"/>
    <m/>
  </r>
  <r>
    <s v="พณ 0602-65-0004"/>
    <s v="29. การประชุมเจรจาด้านการค้าสินค้าภายใต้กรอบเอเปค"/>
    <s v="29. การประชุมเจรจาด้านการค้าสินค้าภายใต้กรอบเอเปค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f32bceacc4561cc159e58"/>
    <m/>
  </r>
  <r>
    <s v="พณ 0609-65-0002"/>
    <s v="30. การประชุมภายใต้กรอบ WTO และการประชุมที่เกี่ยวข้อง"/>
    <s v="30. การประชุมภายใต้กรอบ WTO และการประชุมที่เกี่ยวข้อง"/>
    <s v="ด้านความมั่นคง"/>
    <x v="5"/>
    <s v="ตุลาคม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7a7d4e4a0ba43f163b0c4"/>
    <m/>
  </r>
  <r>
    <s v="พณ 0602-65-0006"/>
    <s v="31. การประชุมเจรจาด้านการค้าสินค้าภายใต้กรอบ WTO"/>
    <s v="31. การประชุมเจรจาด้านการค้าสินค้าภายใต้กรอบ WTO"/>
    <s v="ด้านความมั่นคง"/>
    <x v="5"/>
    <s v="ตุลาคม 2564"/>
    <s v="กันยายน 2565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b33f7a9fbf43eacea41d"/>
    <m/>
  </r>
  <r>
    <s v="พณ 0603-65-0008"/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4c75e55ef143eb1fc7d1"/>
    <m/>
  </r>
  <r>
    <s v="พณ 0603-65-0003"/>
    <s v="33.การประชุมเจรจาด้านการลงทุนภายใต้กรอบ UNCITRAL"/>
    <s v="33.การประชุมเจรจาด้านการลงทุนภายใต้กรอบ UNCITRAL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52bedf200361cae58324"/>
    <m/>
  </r>
  <r>
    <s v="พณ 0606-65-0003"/>
    <s v="34. การสร้างความสัมพันธ์ทางการค้ากับประเทศในภูมิภาคเอเชียตะวันออกเฉียงใต้"/>
    <s v="34. การสร้างความสัมพันธ์ทางการค้ากับประเทศในภูมิภาคเอเชียตะวันออกเฉียงใต้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d7177658f43f366823a"/>
    <m/>
  </r>
  <r>
    <s v="พณ 0604-65-0005"/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"/>
    <s v="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b3cf0334b361d2ad75a7"/>
    <m/>
  </r>
  <r>
    <s v="พณ 0609-65-0004"/>
    <s v="36. การสร้างความสัมพันธ์ทางการค้ากับประเทศคู่ค้าในภูมิภาคอเมริกาและแปซิฟิก"/>
    <s v="36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5"/>
    <s v="กรกฎาคม 2565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87baee55ef143eb1fcbb9"/>
    <m/>
  </r>
  <r>
    <s v="พณ 0610-65-0004"/>
    <s v="37. การสร้างความสัมพันธ์ทางการค้ากับประเทศคู่ค้าในภูมิภาคยุโรปและ CIS"/>
    <s v="37. การสร้างความสัมพันธ์ทางการค้ากับประเทศคู่ค้าในภูมิภาคยุโรปและ CIS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fc0ee55ef143eb1fc9d5"/>
    <m/>
  </r>
  <r>
    <s v="พณ 0604-65-0006"/>
    <s v="38. การสร้างความสัมพันธ์ทางการค้ากับประเทศคู่ค้าในภูมิภาคแอฟริกา"/>
    <s v="38. การสร้างความสัมพันธ์ทางการค้ากับประเทศคู่ค้าในภูมิภาคแอฟริกา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4b6777658f43f36680ea"/>
    <m/>
  </r>
  <r>
    <s v="พณ 0603-65-0002"/>
    <s v="4. การประชุมเจรจาด้านการลงทุนภายใต้กรอบอาเซียน"/>
    <s v="4. การประชุมเจรจาด้านการลงทุนภายใต้กรอบอาเซียน"/>
    <s v="ด้านความมั่นคง"/>
    <x v="5"/>
    <s v="ตุลาคม 2564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4eb40334b361d2ad74eb"/>
    <m/>
  </r>
  <r>
    <s v="พณ 0610-65-0009"/>
    <s v="40. การประชุมภายใต้กรณีพิพาทขององค์การการค้าโลก"/>
    <s v="40. การประชุมภายใต้กรณีพิพาทขององค์การการค้าโลก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612257a9fbf43eacea567"/>
    <m/>
  </r>
  <r>
    <s v="พณ 0610-65-0005"/>
    <s v="41. การประชุมเจ้าหน้าที่ระดับสูงด้านเศรษฐกิจระหว่างไทยกับฝรั่งเศส (High Level Economic Dialogue: HLED)"/>
    <s v="41. การประชุมเจ้าหน้าที่ระดับสูงด้านเศรษฐกิจระหว่างไทยกับฝรั่งเศส (High Level Economic Dialogue: HLED)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6000a7a9fbf43eacea561"/>
    <m/>
  </r>
  <r>
    <s v="พณ 0610-65-0008"/>
    <s v="42. การประชุมรัฐภาคีกรอบอนุสัญญาสหประชาชาติว่าด้วยการเปลี่ยนแปลงสภาพภูมิอากาศ"/>
    <s v="42. 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60bca7a9fbf43eacea564"/>
    <m/>
  </r>
  <r>
    <s v="พณ 0610-65-0006"/>
    <s v="43. การประชุมคณะกรรมการร่มด้านเศรษฐกิจและการค้า (JETCO) ไทย-สหราชอาณาจักร"/>
    <s v="43. การประชุมคณะกรรมการร่มด้านเศรษฐกิจและการค้า (JETCO) ไทย-สหราชอาณาจักร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60252e55ef143eb1fc9de"/>
    <m/>
  </r>
  <r>
    <s v="พณ 0606-65-0004"/>
    <s v="44. โครงการจ้างศึกษาผลกระทบของความตกลง RCEP ต่อไทยและห่วงโซ่อุปทานของภูมิภาค"/>
    <s v="44. โครงการจ้างศึกษาผลกระทบของความตกลง RCEP ต่อไทยและห่วงโซ่อุปทานของภูมิภาค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f4a45e55ef143eb1fcece"/>
    <m/>
  </r>
  <r>
    <s v="พณ 0603-65-0010"/>
    <s v="5. การประชุมพาณิชย์อิเล็กทรอนิกส์ในอาเซียน "/>
    <s v="5. การประชุมพาณิชย์อิเล็กทรอนิกส์ในอาเซียน "/>
    <s v="ด้านความมั่นคง"/>
    <x v="5"/>
    <s v="มกราคม 2565"/>
    <s v="กันยายน 2565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b44be4a0ba43f163ae72"/>
    <m/>
  </r>
  <r>
    <s v="พณ 0606-65-0001"/>
    <s v="6. การประชุมเจรจาความตกลงหุ้นส่วนทางเศรษฐกิจระดับภูมิภาค RCEP"/>
    <s v="6. การประชุมเจรจาความตกลงหุ้นส่วนทางเศรษฐกิจระดับภูมิภาค RCEP"/>
    <s v="ด้านความมั่นคง"/>
    <x v="5"/>
    <s v="ตุลาคม 2564"/>
    <s v="กันยายน 2565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9caee038229f3d4dda76be"/>
    <m/>
  </r>
  <r>
    <s v="พณ 0604-65-0004"/>
    <s v="7. การประชุมเจรจาภายใต้กรอบ FTA อาเซียน-จีน"/>
    <s v="7. การประชุมเจรจาภายใต้กรอบ FTA อาเซียน-จีน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071380334b361d2ad751d"/>
    <m/>
  </r>
  <r>
    <s v="พณ 0604-65-0007"/>
    <s v="8. การประชุุมเจรจาภายใต้กรอบ FTA อาเซีียน-สาธารณรััฐเกาหลีี"/>
    <s v="8. การประชุุมเจรจาภายใต้กรอบ FTA อาเซีียน-สาธารณรััฐเกาหลีี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7847e4a0ba43f163ad3e"/>
    <m/>
  </r>
  <r>
    <s v="พณ 0604-65-0008"/>
    <s v="9. การประชุมเจรจาภายใต้กรอบความตกลงการค้าเสรี อาเซียน-ฮ่องกง"/>
    <s v="9. การประชุมเจรจาภายใต้กรอบความตกลงการค้าเสรี อาเซียน-ฮ่องกง"/>
    <s v="ด้านความมั่นคง"/>
    <x v="5"/>
    <s v="ตุลาคม 2564"/>
    <s v="กันยายน 2565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4ae947a9fbf43eacea418"/>
    <m/>
  </r>
  <r>
    <s v="กต 0206-65-0035"/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"/>
    <s v="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4"/>
    <x v="1"/>
    <x v="0"/>
    <m/>
    <s v="https://emenscr.nesdc.go.th/viewer/view.html?id=62e0e16de5b55d206d788ab2"/>
    <m/>
  </r>
  <r>
    <s v="กต 0206-65-0036"/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2e0e7049a43e720666fd533"/>
    <m/>
  </r>
  <r>
    <s v="กต 0206-66-0003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6"/>
    <s v="v3_020201V02"/>
    <x v="0"/>
    <x v="0"/>
    <m/>
    <s v="https://emenscr.nesdc.go.th/viewer/view.html?id=634547bf491d7c3de4dce852"/>
    <m/>
  </r>
  <r>
    <s v="กต 0206-66-0004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6"/>
    <s v="v3_020201V02"/>
    <x v="0"/>
    <x v="0"/>
    <m/>
    <s v="https://emenscr.nesdc.go.th/viewer/view.html?id=634549713a026b206f5693da"/>
    <m/>
  </r>
  <r>
    <s v="กต 0206-65-0009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3"/>
    <x v="7"/>
    <x v="0"/>
    <m/>
    <s v="https://emenscr.nesdc.go.th/viewer/view.html?id=61b9b294358cdf1cf6882577"/>
    <m/>
  </r>
  <r>
    <s v="กต 0206-65-0006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17e3489962f0f67d1fce8d1"/>
    <m/>
  </r>
  <r>
    <s v="คค 0203-65-0003"/>
    <s v="การจัดทำและปรับปรุงฐานข้อมูลความร่วมมือด้านการคมนาคมขนส่งระหว่างประเทศ"/>
    <s v="การจัดทำและปรับปรุงฐานข้อมูลความร่วมมือด้านการคมนาคมขนส่งระหว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x v="14"/>
    <s v="กระทรวงคมนาคม"/>
    <s v="โครงการปกติ 2565"/>
    <s v="v3_020201V01"/>
    <x v="4"/>
    <x v="0"/>
    <m/>
    <s v="https://emenscr.nesdc.go.th/viewer/view.html?id=61b9ae4a9832d51cf432cdb4"/>
    <m/>
  </r>
  <r>
    <s v="กต 1305-65-0001"/>
    <s v="การจัดสัมมนาเชิงวิชาการภายใต้หัวข้อ “Envisioning the Future: Thailand - Japan Strategic Economic Partnership” "/>
    <s v="การจัดสัมมนาเชิงวิชาการภายใต้หัวข้อ “Envisioning the Future: Thailand - Japan Strategic Economic Partnership” "/>
    <s v="ด้านการสร้างความสามารถในการแข่งขัน"/>
    <x v="5"/>
    <s v="กรกฎาคม 2564"/>
    <s v="กันยายน 2564"/>
    <s v="กองเอเชียตะวันออก 4"/>
    <s v="กรมเอเชียตะวันออก"/>
    <x v="16"/>
    <s v="กระทรวงการต่างประเทศ"/>
    <s v="โครงการปกติ 2565"/>
    <s v="v3_020201V02"/>
    <x v="0"/>
    <x v="0"/>
    <m/>
    <s v="https://emenscr.nesdc.go.th/viewer/view.html?id=616eef2258f69a60632d3880"/>
    <m/>
  </r>
  <r>
    <s v="กต 1102-65-0004"/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5"/>
    <s v="ตุลาคม 2564"/>
    <s v="กันยายน 2565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5"/>
    <s v="v3_020201V02"/>
    <x v="2"/>
    <x v="0"/>
    <m/>
    <s v="https://emenscr.nesdc.go.th/viewer/view.html?id=61c58aa680d4df78932ea82e"/>
    <m/>
  </r>
  <r>
    <s v="กต 1402-65-0011"/>
    <s v="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"/>
    <s v="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"/>
    <s v="ด้านความมั่นคง"/>
    <x v="5"/>
    <s v="พฤษภาคม 2565"/>
    <s v="พฤษภาคม 2565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2"/>
    <x v="2"/>
    <m/>
    <s v="https://emenscr.nesdc.go.th/viewer/view.html?id=62d65b1453b61d3dddb35522"/>
    <m/>
  </r>
  <r>
    <s v="กต 0206-65-0001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/>
    <s v="ด้านการสร้างความสามารถในการแข่งขัน"/>
    <x v="5"/>
    <s v="ตุลาคม 2563"/>
    <s v="กันยายน 2564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17d76c08060d11490ed7c7b"/>
    <m/>
  </r>
  <r>
    <s v="กต 0206-65-0016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1c6d09105ce8c789a08e012"/>
    <m/>
  </r>
  <r>
    <s v="กต 0206-65-0029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"/>
    <s v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4"/>
    <x v="1"/>
    <x v="0"/>
    <m/>
    <s v="https://emenscr.nesdc.go.th/viewer/view.html?id=626a49fbb54bab4d5b2d7f6d"/>
    <m/>
  </r>
  <r>
    <s v="กค 1010-65-0002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5"/>
    <s v="v3_020201V02"/>
    <x v="0"/>
    <x v="0"/>
    <m/>
    <s v="https://emenscr.nesdc.go.th/viewer/view.html?id=61c14c04132398622df87016"/>
    <m/>
  </r>
  <r>
    <s v="กต 1304-65-0001"/>
    <s v="การประชุมความร่วมมือระดับสูงไทย - มณฑลกวางตุ้ง ครั้งที่ 1"/>
    <s v="การประชุมความร่วมมือระดับสูงไทย - มณฑลกวางตุ้ง ครั้งที่ 1"/>
    <s v="ด้านการสร้างความสามารถในการแข่งขัน"/>
    <x v="5"/>
    <s v="กรกฎาคม 2564"/>
    <s v="สิงหาคม 2564"/>
    <s v="กองเอเชียตะวันออก 3"/>
    <s v="กรมเอเชียตะวันออก"/>
    <x v="16"/>
    <s v="กระทรวงการต่างประเทศ"/>
    <s v="โครงการปกติ 2565"/>
    <s v="v3_020201V02"/>
    <x v="0"/>
    <x v="0"/>
    <m/>
    <s v="https://emenscr.nesdc.go.th/viewer/view.html?id=61792c1ecfe04674d56d204a"/>
    <m/>
  </r>
  <r>
    <s v="พณ 0610-65-0002"/>
    <s v="การประชุมเจรจาความตกลงการค้าเสรีไทย-สหภาพยุโรป"/>
    <s v="การประชุมเจรจาความตกลงการค้าเสรีไทย-สหภาพยุโรป"/>
    <s v="ด้านความมั่นคง"/>
    <x v="5"/>
    <s v="ตุลาคม 2564"/>
    <s v="กันยายน 2565"/>
    <s v="สำนักยุโรป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59f4ee4a0ba43f163ae34"/>
    <m/>
  </r>
  <r>
    <s v="พณ 0609-65-0008"/>
    <s v="การประชุมเจรจาภายใต้กรอบ FTA อาเซียน-แคนาดา"/>
    <s v="การประชุมเจรจาภายใต้กรอบ FTA อาเซียน-แคนาดา"/>
    <s v="ด้านความมั่นคง"/>
    <x v="5"/>
    <s v="พฤศจิกายน 2564"/>
    <s v="กันยายน 2565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5"/>
    <s v="v3_020201V02"/>
    <x v="0"/>
    <x v="0"/>
    <m/>
    <s v="https://emenscr.nesdc.go.th/viewer/view.html?id=61a9cbd37a9fbf43eacea879"/>
    <m/>
  </r>
  <r>
    <s v="กต 0501-65-0004"/>
    <s v="การประชุมเชิงปฏิบัติการ ASEM Workshop on Youth Learner's Mobility in the Agile World : &quot;Life Below Water&quot; Learning Programme"/>
    <s v="การประชุมเชิงปฏิบัติการ ASEM Workshop on Youth Learner's Mobility in the Agile World : &quot;Life Below Water&quot; Learning Programme"/>
    <s v="ด้านการพัฒนาและเสริมสร้างศักยภาพทรัพยากรมนุษย์"/>
    <x v="5"/>
    <s v="กันยายน 2564"/>
    <s v="กันยายน 2564"/>
    <s v="สำนักงานเลขานุการกรม"/>
    <s v="กรมยุโรป"/>
    <x v="28"/>
    <s v="กระทรวงการต่างประเทศ"/>
    <s v="โครงการปกติ 2565"/>
    <s v="v3_020201V02"/>
    <x v="0"/>
    <x v="0"/>
    <m/>
    <s v="https://emenscr.nesdc.go.th/viewer/view.html?id=617c029e9aa54915ae51acad"/>
    <m/>
  </r>
  <r>
    <s v="กต 0704-65-0002"/>
    <s v="การเป็นเจ้าภาพการประชุมผู้นำบิมสเทคและการประชุมอื่น ๆ ที่เกี่ยวข้อง (วาระปี 2565)"/>
    <s v="การเป็นเจ้าภาพการประชุมผู้นำบิมสเทคและการประชุมอื่น ๆ ที่เกี่ยวข้อง (วาระปี 2565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c71562a2991278946b94e4"/>
    <m/>
  </r>
  <r>
    <s v="พณ 0703-65-0002"/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x v="8"/>
    <s v="กระทรวงพาณิชย์"/>
    <s v="โครงการปกติ 2565"/>
    <s v="v3_020201V02"/>
    <x v="0"/>
    <x v="0"/>
    <m/>
    <s v="https://emenscr.nesdc.go.th/viewer/view.html?id=61a48f75e4a0ba43f163ad85"/>
    <m/>
  </r>
  <r>
    <s v="คค 0203-65-0004"/>
    <s v="การลงนามบันทึกความเข้าใจว่าด้วยความร่วมมือด้านการคมนาคมขนส่งระหว่างไทยกับต่างประเทศ"/>
    <s v="การลงนามบันทึกความเข้าใจว่าด้วยความร่วมมือด้านการคมนาคมขนส่งระหว่างไทยกับต่างประเทศ"/>
    <s v="ด้านการสร้างความสามารถในการแข่งขัน"/>
    <x v="5"/>
    <s v="ตุลาคม 2564"/>
    <s v="กันยายน 2565"/>
    <s v="กองการต่างประเทศ"/>
    <s v="สำนักงานปลัดกระทรวงคมนาคม"/>
    <x v="14"/>
    <s v="กระทรวงคมนาคม"/>
    <s v="โครงการปกติ 2565"/>
    <s v="v3_020201V01"/>
    <x v="4"/>
    <x v="0"/>
    <m/>
    <s v="https://emenscr.nesdc.go.th/viewer/view.html?id=61b9bb637087b01cf7ac2bb1"/>
    <m/>
  </r>
  <r>
    <s v="กต 0206-65-0017"/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"/>
    <s v="ด้านการสร้างความสามารถในการแข่งขัน"/>
    <x v="5"/>
    <s v="ตุลาคม 2564"/>
    <s v="กันยายน 2565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1c6d59080d4df78932ea8b1"/>
    <m/>
  </r>
  <r>
    <s v="กต 1404-65-0003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"/>
    <s v="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"/>
    <s v="ด้านการสร้างความสามารถในการแข่งขัน"/>
    <x v="5"/>
    <s v="ตุลาคม 2563"/>
    <s v="กันย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2"/>
    <x v="0"/>
    <m/>
    <s v="https://emenscr.nesdc.go.th/viewer/view.html?id=615ed012dab45f55828be51f"/>
    <m/>
  </r>
  <r>
    <s v="กต 1404-65-0001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2"/>
    <x v="0"/>
    <m/>
    <s v="https://emenscr.nesdc.go.th/viewer/view.html?id=615ec16bbb6dcc558883b840"/>
    <m/>
  </r>
  <r>
    <s v="กต 1404-65-0002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"/>
    <s v="ด้านการสร้างความสามารถในการแข่งขัน"/>
    <x v="5"/>
    <s v="เมษายน 2564"/>
    <s v="กันยายน 2564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2"/>
    <x v="0"/>
    <m/>
    <s v="https://emenscr.nesdc.go.th/viewer/view.html?id=615ec78a17ed2a558b4c2e3b"/>
    <m/>
  </r>
  <r>
    <s v="นร1115-65-0001"/>
    <s v="ขับเคลื่อนความร่วมมือตามแผนงาน GMS IMT-GT MJ-CI APEC และองค์กรระหว่างประเทศอื่่น ๆ"/>
    <s v="ขับเคลื่อนความร่วมมือตามแผนงาน GMS IMT-GT MJ-CI APEC และองค์กรระหว่างประเทศอื่่น ๆ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s v="โครงการปกติ 2565"/>
    <s v="v3_020201V01"/>
    <x v="6"/>
    <x v="0"/>
    <m/>
    <s v="https://emenscr.nesdc.go.th/viewer/view.html?id=61f129dd4e0ee231f847b369"/>
    <m/>
  </r>
  <r>
    <s v="กต 1602-65-0032"/>
    <s v="ความร่วมมือกับแผนโคลัมโบ (The Colombo Plan)"/>
    <s v="ความร่วมมือกับแผนโคลัมโบ (The Colombo Plan)"/>
    <s v="ด้านความมั่นคง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1V02"/>
    <x v="2"/>
    <x v="0"/>
    <m/>
    <s v="https://emenscr.nesdc.go.th/viewer/view.html?id=61c45b93cf8d3033eb3ef79e"/>
    <m/>
  </r>
  <r>
    <s v="อก 0806-65-0004"/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x v="30"/>
    <s v="กระทรวงอุตสาหกรรม"/>
    <s v="โครงการปกติ 2565"/>
    <s v="v3_020201V02"/>
    <x v="0"/>
    <x v="0"/>
    <m/>
    <s v="https://emenscr.nesdc.go.th/viewer/view.html?id=618b2af9ceda15328416c04d"/>
    <m/>
  </r>
  <r>
    <s v="นร1115-65-0002"/>
    <s v="ค่าบำรุงประจำปีศูนย์ประสานความร่วมมืออนุภูมิภาค IMT-GT                 "/>
    <s v="ค่าบำรุงประจำปีศูนย์ประสานความร่วมมืออนุภูมิภาค IMT-GT                 "/>
    <s v="ด้านการสร้างความสามารถในการแข่งขัน"/>
    <x v="5"/>
    <s v="ตุลาคม 2564"/>
    <s v="กันยายน 2565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s v="โครงการปกติ 2565"/>
    <s v="v3_020201V02"/>
    <x v="0"/>
    <x v="0"/>
    <m/>
    <s v="https://emenscr.nesdc.go.th/viewer/view.html?id=61f21c149fe28a31fa08d269"/>
    <m/>
  </r>
  <r>
    <s v="กต 0501-65-0012"/>
    <s v="โครงการ 160 ปี ความสัมพันธ์ทางการทูตไทย-เยอรมัน (กิจกรรม EV Hackathon)"/>
    <s v="โครงการ 160 ปี ความสัมพันธ์ทางการทูตไทย-เยอรมัน (กิจกรรม EV Hackathon)"/>
    <s v="ด้านการพัฒนาและเสริมสร้างศักยภาพทรัพยากรมนุษย์"/>
    <x v="5"/>
    <s v="มกราคม 2565"/>
    <s v="กันยายน 2565"/>
    <s v="สำนักงานเลขานุการกรม"/>
    <s v="กรมยุโรป"/>
    <x v="28"/>
    <s v="กระทรวงการต่างประเทศ"/>
    <s v="โครงการปกติ 2565"/>
    <s v="v3_020201V02"/>
    <x v="0"/>
    <x v="0"/>
    <m/>
    <s v="https://emenscr.nesdc.go.th/viewer/view.html?id=61c4414e866f4b33ec83ad53"/>
    <m/>
  </r>
  <r>
    <s v="กต 1602-65-0020"/>
    <s v="โครงการ Towards the Improvement of the Rubber Tree Productivity"/>
    <s v="โครงการ Towards the Improvement of the Rubber Tree Productivity"/>
    <s v="ด้านความมั่นคง"/>
    <x v="5"/>
    <s v="กรกฎาคม 2562"/>
    <s v="มิถุน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1V01"/>
    <x v="4"/>
    <x v="0"/>
    <m/>
    <s v="https://emenscr.nesdc.go.th/viewer/view.html?id=61c00260132398622df86eec"/>
    <m/>
  </r>
  <r>
    <s v="สพพ 001-65-0003"/>
    <s v="โครงการก่อสร้างสะพานเชียงแมน – หลวงพระบาง"/>
    <s v="โครงการก่อสร้างสะพานเชียงแมน – หลวงพระบาง"/>
    <s v="ด้านการสร้างความสามารถในการแข่งขัน"/>
    <x v="5"/>
    <s v="มกราคม 2567"/>
    <s v="ธันวาคม 2569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5"/>
    <s v="v3_020201V02"/>
    <x v="0"/>
    <x v="0"/>
    <m/>
    <s v="https://emenscr.nesdc.go.th/viewer/view.html?id=61e1128df118df07f2bbc090"/>
    <s v="v2_020201V02F03"/>
  </r>
  <r>
    <s v="สพพ 001-65-0004"/>
    <s v="โครงการก่อสร้างสะพานมิตรภาพไทย – ลาว แห่งที่ 5 (บึงกาฬ – บอลิคำไซ) (โครงการสะพานมิตรภาพ 5)"/>
    <s v="โครงการก่อสร้างสะพานมิตรภาพไทย – ลาว แห่งที่ 5 (บึงกาฬ – บอลิคำไซ) (โครงการสะพานมิตรภาพ 5)"/>
    <s v="ด้านการสร้างความสามารถในการแข่งขัน"/>
    <x v="5"/>
    <s v="มกราคม 2564"/>
    <s v="มกราคม 2567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5"/>
    <s v="v3_020201V02"/>
    <x v="0"/>
    <x v="0"/>
    <m/>
    <s v="https://emenscr.nesdc.go.th/viewer/view.html?id=61e122f84ffe1678d7f7a156"/>
    <s v="v2_020201V02F03"/>
  </r>
  <r>
    <s v="กต 1304-65-0003"/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"/>
    <s v="ด้านการสร้างความสามารถในการแข่งขัน"/>
    <x v="5"/>
    <s v="กุมภาพันธ์ 2565"/>
    <s v="มีนาคม 2565"/>
    <s v="กองเอเชียตะวันออก 3"/>
    <s v="กรมเอเชียตะวันออก"/>
    <x v="16"/>
    <s v="กระทรวงการต่างประเทศ"/>
    <s v="โครงการปกติ 2565"/>
    <s v="v3_020201V02"/>
    <x v="2"/>
    <x v="0"/>
    <m/>
    <s v="https://emenscr.nesdc.go.th/viewer/view.html?id=625e6270d34f744d60120d59"/>
    <m/>
  </r>
  <r>
    <s v="ดศ 0203-65-0003"/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"/>
    <s v="ด้านการสร้างความสามารถในการแข่งขัน"/>
    <x v="5"/>
    <s v="ธันวาคม 2564"/>
    <s v="กันยายน 2565"/>
    <s v="กองการต่างประเทศ"/>
    <s v="สำนักงานปลัดกระทรวงดิจิทัลเพื่อเศรษฐกิจและสังคม"/>
    <x v="25"/>
    <s v="กระทรวงดิจิทัลเพื่อเศรษฐกิจและสังคม"/>
    <s v="โครงการปกติ 2565"/>
    <s v="v3_020201V02"/>
    <x v="0"/>
    <x v="0"/>
    <m/>
    <s v="https://emenscr.nesdc.go.th/viewer/view.html?id=61dfaaa04368e07806f39b17"/>
    <m/>
  </r>
  <r>
    <s v="กต 1103-65-0001"/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"/>
    <s v="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"/>
    <s v="ด้านการสร้างความสามารถในการแข่งขัน"/>
    <x v="5"/>
    <s v="ตุลาคม 2564"/>
    <s v="กันยายน 2565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5"/>
    <s v="v3_020201V02"/>
    <x v="0"/>
    <x v="0"/>
    <m/>
    <s v="https://emenscr.nesdc.go.th/viewer/view.html?id=61bc131b132398622df86daa"/>
    <m/>
  </r>
  <r>
    <s v="กต 1402-66-0004"/>
    <s v="โครงการคณะภาคเอกชนซาอุดีอาระเบียจากหอการค้ามณฑลริยาดเยือนประเทศไทย"/>
    <s v="โครงการคณะภาคเอกชนซาอุดีอาระเบียจากหอการค้ามณฑลริยาดเยือนประเทศไทย"/>
    <s v="ด้านการสร้างความสามารถในการแข่งขัน"/>
    <x v="5"/>
    <s v="กรกฎาคม 2565"/>
    <s v="กรกฎาคม 2565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346c3717395053debde3f80"/>
    <m/>
  </r>
  <r>
    <s v="กต 1205-65-0015"/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โครงการความร่วมมือด้านการพัฒนาระหว่างอาเซียนกับออสเตรเลีย ระยะที่ 2  (ASEAN-Australia Development Cooperation Programme Phase II: AADCP II)"/>
    <s v="ด้านการสร้างความสามารถในการแข่งขัน"/>
    <x v="5"/>
    <s v="ตุลาคม 2564"/>
    <s v="กันยายน 2565"/>
    <s v="กองสังคมและวัฒนธรรม"/>
    <s v="กรมอาเซียน"/>
    <x v="15"/>
    <s v="กระทรวงการต่างประเทศ"/>
    <s v="โครงการปกติ 2565"/>
    <s v="v3_020201V02"/>
    <x v="0"/>
    <x v="0"/>
    <m/>
    <s v="https://emenscr.nesdc.go.th/viewer/view.html?id=61f0be5f88b4f732054549f8"/>
    <m/>
  </r>
  <r>
    <s v="กต 0704-65-0005"/>
    <s v="โครงการจัดขับเคลื่อนเศรษฐกิจดิจิทัลในมิติต่างประเทศ (Economic Diplomacy for Digital Economy)"/>
    <s v="โครงการจัดขับเคลื่อนเศรษฐกิจดิจิทัลในมิติต่างประเทศ (Economic Diplomacy for Digital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c71d69ee1f2878a16cef88"/>
    <m/>
  </r>
  <r>
    <s v="กต 0704-65-0004"/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c71aeda2991278946b94e9"/>
    <m/>
  </r>
  <r>
    <s v="กต 1103-65-0002"/>
    <s v="โครงการจัดสัมมนา  &quot;เจาะกลยุทธ์ธุรกิจไทย  บุกตลาดใหม่ในลาตินอเมริกา&quot;"/>
    <s v="โครงการจัดสัมมนา  &quot;เจาะกลยุทธ์ธุรกิจไทย  บุกตลาดใหม่ในลาตินอเมริกา&quot;"/>
    <s v="ด้านการสร้างความสามารถในการแข่งขัน"/>
    <x v="5"/>
    <s v="กุมภาพันธ์ 2565"/>
    <s v="กุมภาพันธ์ 2565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5"/>
    <s v="v3_020201V02"/>
    <x v="0"/>
    <x v="0"/>
    <m/>
    <s v="https://emenscr.nesdc.go.th/viewer/view.html?id=62665f5653465c6713e913df"/>
    <m/>
  </r>
  <r>
    <s v="กค 1005-65-0001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โครงการทบทวนอัตราอากรขาออกของสินค้าไม้เพื่อให้ไทยสามารถส่งออกและแข่งขันกับต่างประเทศได้"/>
    <s v="ด้านการสร้างความสามารถในการแข่งขัน"/>
    <x v="5"/>
    <s v="ตุลาคม 2563"/>
    <s v="กันยายน 2565"/>
    <s v="สำนักนโยบายภาษี"/>
    <s v="สำนักงานเศรษฐกิจการคลัง"/>
    <x v="4"/>
    <s v="กระทรวงการคลัง"/>
    <s v="โครงการปกติ 2565"/>
    <s v="v3_020201V01"/>
    <x v="4"/>
    <x v="0"/>
    <m/>
    <s v="https://emenscr.nesdc.go.th/viewer/view.html?id=61c98a8818f9e461517becc5"/>
    <m/>
  </r>
  <r>
    <s v="กต 0904-65-0004"/>
    <s v="โครงการประชาสัมพันธ์การเป็นเจ้าภาพเอเปคของไทยในปี 2565 ช่วงสร้างการรับรู้ (Announcement Phase)"/>
    <s v="โครงการประชาสัมพันธ์การเป็นเจ้าภาพเอเปคของไทยในปี 2565 ช่วงสร้างการรับรู้ (Announcement Phase)"/>
    <s v="ด้านการพัฒนาและเสริมสร้างศักยภาพทรัพยากรมนุษย์"/>
    <x v="5"/>
    <s v="มกราคม 2565"/>
    <s v="เมษายน 2565"/>
    <s v="กองประชาสัมพันธ์การทูตสาธารณะ"/>
    <s v="กรมสารนิเทศ"/>
    <x v="18"/>
    <s v="กระทรวงการต่างประเทศ"/>
    <s v="โครงการปกติ 2565"/>
    <s v="v3_020201V01"/>
    <x v="6"/>
    <x v="0"/>
    <m/>
    <s v="https://emenscr.nesdc.go.th/viewer/view.html?id=61c03abc08c049623464dbcf"/>
    <m/>
  </r>
  <r>
    <s v="กต 0904-65-0007"/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โครงการประชาสัมพันธ์การเป็นเจ้าภาพเอเปคของไทยในปี พ.ศ. 2565 ระหว่างการประชุมผู้นำเขตเศรษฐกิจเอเปค"/>
    <s v="ด้านการพัฒนาและเสริมสร้างศักยภาพทรัพยากรมนุษย์"/>
    <x v="5"/>
    <s v="มิถุนายน 2565"/>
    <s v="มกราคม 2566"/>
    <s v="กองประชาสัมพันธ์การทูตสาธารณะ"/>
    <s v="กรมสารนิเทศ"/>
    <x v="18"/>
    <s v="กระทรวงการต่างประเทศ"/>
    <s v="โครงการปกติ 2565"/>
    <s v="v3_020201V02"/>
    <x v="0"/>
    <x v="0"/>
    <m/>
    <s v="https://emenscr.nesdc.go.th/viewer/view.html?id=62cd1f017825de3dde3348cb"/>
    <m/>
  </r>
  <r>
    <s v="สพพ 001-65-0005"/>
    <s v="โครงการปรับปรุงถนนสองช่องทางเชื่อมพื้นที่เขตเศรษฐกิจพิเศษทวายสู่ชายแดนไทย-เมียนมา"/>
    <s v="โครงการปรับปรุงถนนสองช่องทางเชื่อมพื้นที่เขตเศรษฐกิจพิเศษทวายสู่ชายแดนไทย-เมียนมา"/>
    <s v="ด้านการสร้างความสามารถในการแข่งขัน"/>
    <x v="5"/>
    <s v="มกราคม 2566"/>
    <s v="ธันวาคม 2569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5"/>
    <s v="v3_020201V02"/>
    <x v="0"/>
    <x v="0"/>
    <m/>
    <s v="https://emenscr.nesdc.go.th/viewer/view.html?id=61e144aefd7eaa7f04b307f7"/>
    <s v="v2_020201V04F02"/>
  </r>
  <r>
    <s v="สพพ 001-65-0006"/>
    <s v="โครงการปรับปรุงถนนหมายเลข 67 (NR67) เสียมราฐ-อันลองเวง-จวม/สะงำ"/>
    <s v="โครงการปรับปรุงถนนหมายเลข 67 (NR67) เสียมราฐ-อันลองเวง-จวม/สะงำ"/>
    <s v="ด้านการสร้างความสามารถในการแข่งขัน"/>
    <x v="5"/>
    <s v="มกราคม 2566"/>
    <s v="ธันวาคม 2568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5"/>
    <s v="v3_020201V02"/>
    <x v="0"/>
    <x v="0"/>
    <m/>
    <s v="https://emenscr.nesdc.go.th/viewer/view.html?id=61e14a65506edb7f00d21186"/>
    <s v="v2_020201V02F03"/>
  </r>
  <r>
    <s v="กต 1404-65-0006"/>
    <s v="โครงการเผยแพร่องค์ความรู้และสร้างความตระหนักรู้เกี่ยวกับแอฟริกาให้แก่ภาคเอกชนไทย "/>
    <s v="โครงการเผยแพร่องค์ความรู้และสร้างความตระหนักรู้เกี่ยวกับแอฟริกาให้แก่ภาคเอกชนไทย "/>
    <s v="ด้านการสร้างความสามารถในการแข่งขัน"/>
    <x v="5"/>
    <s v="มิถุนายน 2565"/>
    <s v="มิถุนายน 2565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0"/>
    <x v="0"/>
    <m/>
    <s v="https://emenscr.nesdc.go.th/viewer/view.html?id=62d546a97395053debdd7d5a"/>
    <m/>
  </r>
  <r>
    <s v="อก 0806-65-0005"/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"/>
    <s v="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"/>
    <s v="ด้านการสร้างความสามารถในการแข่งขัน"/>
    <x v="5"/>
    <s v="ตุลาคม 2564"/>
    <s v="กันยายน 2565"/>
    <s v="กองเศรษฐกิจอุตสาหกรรมระหว่างประเทศ"/>
    <s v="สำนักงานเศรษฐกิจอุตสาหกรรม"/>
    <x v="30"/>
    <s v="กระทรวงอุตสาหกรรม"/>
    <s v="โครงการปกติ 2565"/>
    <s v="v3_020201V02"/>
    <x v="0"/>
    <x v="0"/>
    <m/>
    <s v="https://emenscr.nesdc.go.th/viewer/view.html?id=61af24ffe55ef143eb1fce9c"/>
    <m/>
  </r>
  <r>
    <s v="วท 6500-65-0002"/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"/>
    <s v="ด้านการสร้างความสามารถในการแข่งขัน"/>
    <x v="5"/>
    <s v="ตุลาคม 2564"/>
    <s v="กันยายน 2565"/>
    <s v="สำนักผู้อำนวยการ"/>
    <s v="ศูนย์ความเป็นเลิศด้านชีววิทยาศาสตร์ (องค์การมหาชน)"/>
    <x v="31"/>
    <s v="กระทรวงการอุดมศึกษา วิทยาศาสตร์ วิจัยและนวัตกรรม"/>
    <s v="โครงการปกติ 2565"/>
    <s v="v3_020201V02"/>
    <x v="2"/>
    <x v="0"/>
    <m/>
    <s v="https://emenscr.nesdc.go.th/viewer/view.html?id=61c5766e866f4b33ec83ae40"/>
    <m/>
  </r>
  <r>
    <s v="สพพ 001-65-0002"/>
    <s v="โครงการพัฒนาเส้นทางหลวงหมายเลข 12 (R12) ช่วงเมืองท่าแขก-จุดผ่านแดนบ้านนาเพ้า"/>
    <s v="โครงการพัฒนาเส้นทางหลวงหมายเลข 12 (R12) ช่วงเมืองท่าแขก-จุดผ่านแดนบ้านนาเพ้า"/>
    <s v="ด้านการสร้างความสามารถในการแข่งขัน"/>
    <x v="5"/>
    <s v="มิถุนายน 2566"/>
    <s v="มีนาคม 2569"/>
    <s v="สำนักนโยบายและแผน"/>
    <s v="สำนักงานความร่วมมือพัฒนาเศรษฐกิจกับประเทศเพื่อนบ้าน (องค์การมหาชน)"/>
    <x v="5"/>
    <s v="กระทรวงการคลัง"/>
    <s v="โครงการปกติ 2565"/>
    <s v="v3_020201V02"/>
    <x v="0"/>
    <x v="0"/>
    <m/>
    <s v="https://emenscr.nesdc.go.th/viewer/view.html?id=61e104b5bb999007f3f7fa58"/>
    <s v="v2_020201V02F03"/>
  </r>
  <r>
    <s v="กต 0702-65-0003"/>
    <s v="โครงการยกระดับความเชื่อมั่นมาตรฐานสินค้าอาหารฮาลาล"/>
    <s v="โครงการยกระดับความเชื่อมั่นมาตรฐานสินค้าอาหารฮาลาล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5"/>
    <s v="v3_020201V03"/>
    <x v="7"/>
    <x v="0"/>
    <m/>
    <s v="https://emenscr.nesdc.go.th/viewer/view.html?id=61c1b31ef54f5733e49b42f7"/>
    <m/>
  </r>
  <r>
    <s v="กต 0702-65-0002"/>
    <s v="โครงการยกระดับความสามารถในการแข่งขันและความนิยมอาหารไทยในต่างประเทศ"/>
    <s v="โครงการยกระดับความสามารถในการแข่งขันและความนิยมอาหารไทยในต่างประเทศ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5"/>
    <s v="v3_020201V03"/>
    <x v="7"/>
    <x v="0"/>
    <m/>
    <s v="https://emenscr.nesdc.go.th/viewer/view.html?id=61c1ab60f54f5733e49b42f0"/>
    <m/>
  </r>
  <r>
    <s v="กต 0704-65-0006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โครงการศึกษาเพื่อประเมินโอกาสและผลกระทบจากรถไฟจีน-ลาว และการปรับตัวของไทยโดยใช้การทูตเศรษฐกิจ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c949734db925615229a8dc"/>
    <m/>
  </r>
  <r>
    <s v="กต 0704-66-0001"/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6"/>
    <s v="v3_020201V02"/>
    <x v="0"/>
    <x v="0"/>
    <m/>
    <s v="https://emenscr.nesdc.go.th/viewer/view.html?id=6345237f3a026b206f5693a9"/>
    <m/>
  </r>
  <r>
    <s v="กต 0704-65-0001"/>
    <s v="โครงการส่งเสริมการพัฒนาความร่วมมือในกรอบภูมิภาคและอนุภูมิภาค ประจำไตรมาส ๔ / ๒๕๖๔"/>
    <s v="โครงการส่งเสริมการพัฒนาความร่วมมือในกรอบภูมิภาคและอนุภูมิภาค ประจำไตรมาส ๔ / ๒๕๖๔"/>
    <s v="ด้านการสร้างความสามารถในการแข่งขัน"/>
    <x v="5"/>
    <s v="กันยายน 2564"/>
    <s v="ธันวาคม 2564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6ceebc4e72b56eb592a8c0"/>
    <m/>
  </r>
  <r>
    <s v="กต 0200.11-65-0001"/>
    <s v="โครงการส่งเสริมการพัฒนาความร่วมมือในกรอบอนุภูมิภาคลุ่มน้ำโขง "/>
    <s v="โครงการส่งเสริมการพัฒนาความร่วมมือในกรอบอนุภูมิภาคลุ่มน้ำโขง "/>
    <s v="ด้านการสร้างความสามารถในการแข่งขัน"/>
    <x v="5"/>
    <s v="ตุลาคม 2564"/>
    <s v="กันยายน 2565"/>
    <s v="กลุ่มงานความร่วมมือลุ่มน้ำโขง"/>
    <s v="สำนักงานปลัดกระทรวงการต่างประเทศ"/>
    <x v="3"/>
    <s v="กระทรวงการต่างประเทศ"/>
    <s v="โครงการปกติ 2565"/>
    <s v="v3_020201V02"/>
    <x v="0"/>
    <x v="0"/>
    <m/>
    <s v="https://emenscr.nesdc.go.th/viewer/view.html?id=61c29c63cf8d3033eb3ef507"/>
    <m/>
  </r>
  <r>
    <s v="กต 1302-65-0002"/>
    <s v="โครงการส่งเสริมความเชื่อมโยงชายแดนไทย-มาเลเซีย"/>
    <s v="โครงการส่งเสริมความเชื่อมโยงชายแดนไทย-มาเลเซีย"/>
    <s v="ด้านการสร้างความสามารถในการแข่งขัน"/>
    <x v="5"/>
    <s v="ตุลาคม 2564"/>
    <s v="กันยายน 2565"/>
    <s v="กองเอเชียตะวันออก 1"/>
    <s v="กรมเอเชียตะวันออก"/>
    <x v="16"/>
    <s v="กระทรวงการต่างประเทศ"/>
    <s v="โครงการปกติ 2565"/>
    <s v="v3_020201V02"/>
    <x v="0"/>
    <x v="0"/>
    <m/>
    <s v="https://emenscr.nesdc.go.th/viewer/view.html?id=61c487d85203dc33e5cb5089"/>
    <m/>
  </r>
  <r>
    <s v="กต 0704-65-0003"/>
    <s v="โครงการเสริมสร้างพันธมิตรภาครัฐและเอกชนเพื่อขับเคลื่อนการทูตเศรษฐกิจ"/>
    <s v="โครงการเสริมสร้างพันธมิตรภาครัฐและเอกชนเพื่อขับเคลื่อนการทูตเศรษฐกิจ"/>
    <s v="ด้านการสร้างความสามารถในการแข่งขัน"/>
    <x v="5"/>
    <s v="ตุลาคม 2564"/>
    <s v="กันยายน 2565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5"/>
    <s v="v3_020201V02"/>
    <x v="0"/>
    <x v="0"/>
    <m/>
    <s v="https://emenscr.nesdc.go.th/viewer/view.html?id=61c718d005ce8c789a08e022"/>
    <m/>
  </r>
  <r>
    <s v="กต 0702-65-0001"/>
    <s v="โครงการเสริมสร้างศักยภาพในการแข่งขันของภาคเอกชนไทยกับนานาประเทศ (Globthailand)"/>
    <s v="โครงการเสริมสร้างศักยภาพในการแข่งขันของภาคเอกชนไทยกับนานาประเทศ (Globthailand)"/>
    <s v="ด้านการสร้างความสามารถในการแข่งขัน"/>
    <x v="5"/>
    <s v="ตุลาคม 2564"/>
    <s v="กันยายน 2565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5"/>
    <s v="v3_020201V03"/>
    <x v="7"/>
    <x v="0"/>
    <m/>
    <s v="https://emenscr.nesdc.go.th/viewer/view.html?id=61bc210008c049623464da1d"/>
    <m/>
  </r>
  <r>
    <s v="กต 1402-65-0014"/>
    <s v="ผู้ช่วยรัฐมนตรีว่าการกระทรวงการต่างประเทศสหรัฐอาหรับเอมิเรตส์เยือนไทย"/>
    <s v="ผู้ช่วยรัฐมนตรีว่าการกระทรวงการต่างประเทศสหรัฐอาหรับเอมิเรตส์เยือนไทย"/>
    <s v="ด้านการสร้างการเติบโตบนคุณภาพชีวิตที่เป็นมิตรต่อสิ่งแวดล้อม"/>
    <x v="5"/>
    <s v="มิถุนายน 2565"/>
    <s v="มิถุนายน 2565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5"/>
    <s v="v3_020201V02"/>
    <x v="2"/>
    <x v="0"/>
    <m/>
    <s v="https://emenscr.nesdc.go.th/viewer/view.html?id=62d805e33a026b206f567dd6"/>
    <m/>
  </r>
  <r>
    <s v="กต 1602-65-0017"/>
    <s v="แผนงานการพัฒนาเขตเศรษฐกิจสามฝ่าย อินโดนีเซีย-มาเลเซีย-ไทย (Indonesia-Malaysia-Thailand Growth Triangle: IMT-GT)"/>
    <s v="แผนงานการพัฒนาเขตเศรษฐกิจสามฝ่าย อินโดนีเซีย-มาเลเซีย-ไทย (Indonesia-Malaysia-Thailand Growth Triangle: IMT-GT)"/>
    <s v="ด้านการพัฒนาและเสริมสร้างศักยภาพทรัพยากรมนุษย์"/>
    <x v="5"/>
    <s v="ตุลาคม 2564"/>
    <s v="กันยายน 2565"/>
    <s v="ภารกิจความร่วมมือหุ้นส่วนเพื่อการพัฒนา"/>
    <s v="กรมความร่วมมือระหว่างประเทศ"/>
    <x v="0"/>
    <s v="กระทรวงการต่างประเทศ"/>
    <s v="โครงการปกติ 2565"/>
    <s v="v3_020201V02"/>
    <x v="0"/>
    <x v="0"/>
    <m/>
    <s v="https://emenscr.nesdc.go.th/viewer/view.html?id=61bafed3358cdf1cf6882699"/>
    <m/>
  </r>
  <r>
    <s v="กค 1010-65-0001"/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"/>
    <s v="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"/>
    <s v="ด้านการสร้างความสามารถในการแข่งขัน"/>
    <x v="5"/>
    <s v="ตุลาคม 2564"/>
    <s v="กันยายน 2565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5"/>
    <s v="v3_020201V02"/>
    <x v="0"/>
    <x v="0"/>
    <m/>
    <s v="https://emenscr.nesdc.go.th/viewer/view.html?id=61c14a0208c049623464dc8b"/>
    <m/>
  </r>
  <r>
    <s v="พณ 0703-65-0001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"/>
    <s v="ด้านการสร้างความสามารถในการแข่งขัน"/>
    <x v="5"/>
    <s v="ตุลาคม 2564"/>
    <s v="กันยายน 2565"/>
    <s v="กองพัฒนาความร่วมมือทรัพย์สินทางปัญญา"/>
    <s v="กรมทรัพย์สินทางปัญญา"/>
    <x v="8"/>
    <s v="กระทรวงพาณิชย์"/>
    <s v="โครงการปกติ 2565"/>
    <s v="v3_020201V02"/>
    <x v="0"/>
    <x v="0"/>
    <m/>
    <s v="https://emenscr.nesdc.go.th/viewer/view.html?id=61776de5e8486e60ee8994e1"/>
    <m/>
  </r>
  <r>
    <s v="พณ 0606-66-0003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5025728aa67344ffea06"/>
    <s v="v2_020201V02F03"/>
  </r>
  <r>
    <s v="พณ 0604-66-0015"/>
    <s v="10. การประชุมเจรจาภายใต้กรอบ FTA ไทย-ญี่ปุ่น"/>
    <s v="10. การประชุมเจรจาภายใต้กรอบ FTA ไทย-ญี่ปุ่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8543ecd30773351f8152"/>
    <s v="v2_020201V02F03"/>
  </r>
  <r>
    <s v="พณ 0604-66-0009"/>
    <s v="11. การประชุมเจรจาภายใต้กรอบ FTA ไทย-ปากีสถาน"/>
    <s v="11. การประชุมเจรจาภายใต้กรอบ FTA ไทย-ปากีสถา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0c77ecd30773351f80a9"/>
    <s v="v2_020201V02F03"/>
  </r>
  <r>
    <s v="พณ 0604-66-0010"/>
    <s v="12. การประชุมเจรจาภายใต้กรอบ FTA ไทย - ศรีลังกา"/>
    <s v="12. การประชุมเจรจาภายใต้กรอบ FTA ไทย - ศรีลังกา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11d2a4d626491278f297"/>
    <s v="v2_020201V02F03"/>
  </r>
  <r>
    <s v="พณ 0604-66-0002"/>
    <s v="13. การประชุมเจรจาภายใต้กรอบ FTA ไทย-ตุรกี"/>
    <s v="13. การประชุมเจรจาภายใต้กรอบ FTA ไทย-ตุรก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eabdb4e8c549053ab6a1"/>
    <s v="v2_020201V01F03"/>
  </r>
  <r>
    <s v="พณ 0604-66-0008"/>
    <s v="14. การประชุมเจรจาภายใต้กรอบ BIMSTEC"/>
    <s v="14. การประชุมเจรจาภายใต้กรอบ BIMSTEC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08bf4f4b54733c3fb50e"/>
    <s v="v2_020201V02F03"/>
  </r>
  <r>
    <s v="พณ 0609-66-0004"/>
    <s v="15. การประชุมเจรจาภายใต้กรอบ FTA อาเซียน-ออสเตรเลีย-นิวซีแลนด์"/>
    <s v="15. การประชุมเจรจาภายใต้กรอบ FTA อาเซียน-ออสเตรเลีย-นิวซีแลนด์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a8a6b4e8c549053ab38b"/>
    <s v="v2_020201V02F03"/>
  </r>
  <r>
    <s v="พณ 0609-66-0008"/>
    <s v="16. การประชุมเจรจาความตกลงการค้าเสรี อาเซียน-แคนาดา"/>
    <s v="16. การประชุมเจรจาความตกลงการค้าเสรี อาเซียน-แคนาดา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3ccd4f4b54733c3fb571"/>
    <s v="v2_020201V02F03"/>
  </r>
  <r>
    <s v="พณ 0609-66-0002"/>
    <s v="17. การประชุมเจรจาภายใต้กรอบ FTA ไทย-ออสเตรเลีย"/>
    <s v="17. การประชุมเจรจาภายใต้กรอบ FTA ไทย-ออสเตรเลีย"/>
    <s v="ด้านความมั่นคง"/>
    <x v="6"/>
    <s v="มีนาคม 2566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2b753728aa67344ffe85b"/>
    <s v="v2_020201V02F03"/>
  </r>
  <r>
    <s v="พณ 0609-66-0005"/>
    <s v="18. การประชุมเจรจาภายใต้กรอบ FTA ไทย-นิวซีแลนด์"/>
    <s v="18. การประชุมเจรจาภายใต้กรอบ FTA ไทย-นิวซีแลนด์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af9ea4d626491278e97c"/>
    <s v="v2_020201V02F01"/>
  </r>
  <r>
    <s v="พณ 0609-66-0001"/>
    <s v="19. การประชุมเจรจาภายใต้กรอบ FTA ไทย-เปรู"/>
    <s v="19. การประชุมเจรจาภายใต้กรอบ FTA ไทย-เปรู"/>
    <s v="ด้านความมั่นคง"/>
    <x v="6"/>
    <s v="มกราคม 2566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1b09ffceadd7336a5a8a9"/>
    <s v="v2_020201V03F03"/>
  </r>
  <r>
    <s v="พณ 0602-66-0001"/>
    <s v="2. การประชุมเจรจาด้านการค้าสินค้าภายใต้กรอบอาเซียน"/>
    <s v="2. การประชุมเจรจาด้านการค้าสินค้าภายใต้กรอบอาเซียน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ea028d48ef490cf5b9fd"/>
    <s v="v2_020201V03F03"/>
  </r>
  <r>
    <s v="พณ 0609-66-0003"/>
    <s v="20. การประชุมเจรจาภายใต้กรอบ FTA ไทย-ชิลี"/>
    <s v="20. การประชุมเจรจาภายใต้กรอบ FTA ไทย-ชิลี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a0e48d48ef490cf5b6ad"/>
    <s v="v2_020201V02F03"/>
  </r>
  <r>
    <s v="พณ 0610-66-0003"/>
    <s v="21. การประชุมเจรจาภายใต้กรอบ FTA อาเซียน-สหภาพยุโรป"/>
    <s v="21. การประชุมเจรจาภายใต้กรอบ FTA อาเซียน-สหภาพยุโรป"/>
    <s v="ด้านความมั่นคง"/>
    <x v="6"/>
    <s v="เมษายน 2566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f2ddecd30773351f801f"/>
    <s v="v2_020201V02F03"/>
  </r>
  <r>
    <s v="พณ 0610-66-0004"/>
    <s v="22. การประชุมเจรจาความตกลงการค้าเสรีไทย-สหภาพยุโรป"/>
    <s v="22. การประชุมเจรจาความตกลงการค้าเสรีไทย-สหภาพยุโรป"/>
    <s v="ด้านความมั่นคง"/>
    <x v="6"/>
    <s v="มิถุนายน 2566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06c9fceadd7336a5a9b5"/>
    <s v="v2_020201V02F03"/>
  </r>
  <r>
    <s v="พณ 0610-66-0005"/>
    <s v="23. การประชุมเจรจาภายใต้กรอบ FTA ไทย-สมาคมการค้าเสรีแห่งยุโรป (EFTA)"/>
    <s v="23. การประชุมเจรจาภายใต้กรอบ FTA ไทย-สมาคมการค้าเสรีแห่งยุโรป (EFTA)"/>
    <s v="ด้านความมั่นคง"/>
    <x v="6"/>
    <s v="พฤศจิกายน 2565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09938d48ef490cf5bdd0"/>
    <s v="v2_020201V02F03"/>
  </r>
  <r>
    <s v="พณ 0602-66-0003"/>
    <s v="24. การประชุมเจรจาด้านการค้าสินค้าภายใต้กรอบ FTA (รอบพิเศษ)"/>
    <s v="24. การประชุมเจรจาด้านการค้าสินค้าภายใต้กรอบ FTA (รอบพิเศษ)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28ffb4e8c549053abe8f"/>
    <s v="v2_020201V02F03"/>
  </r>
  <r>
    <s v="พณ 0603-66-0004"/>
    <s v="25.การประชุมเจรจาด้านการค้าบริการ การลงทุน พาณิชย์อิเล็กทรอนิกส์ ภายใต้กรอบ FTA (รอบพิเศษ)"/>
    <s v="25.การประชุมเจรจาด้านการค้าบริการ การลงทุน พาณิชย์อิเล็กทรอนิกส์ ภายใต้กรอบ FTA (รอบพิเศษ)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b0014f4b54733c3fb42d"/>
    <s v="v2_020201V02F01"/>
  </r>
  <r>
    <s v="พณ 0609-66-0006"/>
    <s v="26. การประชุมเจรจาภายใต้กรอบเอเปค"/>
    <s v="26. การประชุมเจรจาภายใต้กรอบเอเปค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dc3c8d48ef490cf5bea6"/>
    <s v="v2_020201V02F03"/>
  </r>
  <r>
    <s v="พณ 0609-66-0007"/>
    <s v="27. การประชุมภายใต้กรอบ WTO และการประชุมที่เกี่ยวข้อง"/>
    <s v="27. การประชุมภายใต้กรอบ WTO และการประชุมที่เกี่ยวข้อง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e583b4e8c549053abb68"/>
    <s v="v2_020201V02F03"/>
  </r>
  <r>
    <s v="พณ 0602-66-0002"/>
    <s v="28. การประชุมเจรจาด้านการค้าสินค้าภายใต้กรอบ WTO "/>
    <s v="28. การประชุมเจรจาด้านการค้าสินค้าภายใต้กรอบ WTO "/>
    <s v="ด้านความมั่นคง"/>
    <x v="6"/>
    <s v="ตุลาคม 2565"/>
    <s v="กันยายน 2566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f7db4f4b54733c3fb48b"/>
    <s v="v2_020201V02F03"/>
  </r>
  <r>
    <s v="พณ 0603-66-0003"/>
    <s v="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6a829b4e8c549053ab384"/>
    <s v="v2_020201V02F01"/>
  </r>
  <r>
    <s v="พณ 0603-66-0005"/>
    <s v="3. การประชุมด้านการค้าบริการ การลงทุน พาณิชย์อิเล็กทรอนิกส์ ภายใต้กรอบอาเซียน"/>
    <s v="3. การประชุมด้านการค้าบริการ การลงทุน พาณิชย์อิเล็กทรอนิกส์ ภายใต้กรอบอาเซียน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ade80728aa67344ffeba8"/>
    <s v="v2_020201V02F03"/>
  </r>
  <r>
    <s v="พณ 0603-66-0002"/>
    <s v="30. การประชุมเจรจาด้านการลงทุนภายใต้กรอบ UNCITRAL"/>
    <s v="30. การประชุมเจรจาด้านการลงทุนภายใต้กรอบ UNCITRAL"/>
    <s v="ด้านความมั่นคง"/>
    <x v="6"/>
    <s v="ตุลาคม 2565"/>
    <s v="กันยายน 2566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1a4f8b4e8c549053ab03d"/>
    <s v="v2_020201V02F01"/>
  </r>
  <r>
    <s v="พณ 0606-66-0004"/>
    <s v="31. การสร้างความสัมพันธ์ทางการค้ากับประเทศในภูมิภาคเอเชียตะวันออกเฉียงใต้"/>
    <s v="31. การสร้างความสัมพันธ์ทางการค้ากับประเทศในภูมิภาคเอเชียตะวันออกเฉียงใต้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6121fceadd7336a5aabf"/>
    <s v="v2_020201V02F03"/>
  </r>
  <r>
    <s v="พณ 0604-66-0007"/>
    <s v="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078c4f4b54733c3fb509"/>
    <s v="v2_020201V02F03"/>
  </r>
  <r>
    <s v="พณ 0604-66-0016"/>
    <s v="33.การสร้างความสัมพันธ์ทางการค้ากับประเทศคู่ค้าในภูมิภาคแอฟริกา"/>
    <s v="33.การสร้างความสัมพันธ์ทางการค้ากับประเทศคู่ค้าในภูมิภาคแอฟริกา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99aeeecd30773351f8215"/>
    <s v="v2_020201V02F03"/>
  </r>
  <r>
    <s v="พณ 0609-66-0009"/>
    <s v="34. การสร้างความสัมพันธ์ทางการค้ากับประเทศคู่ค้าในภูมิภาคอเมริกาและแปซิฟิก"/>
    <s v="34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9ce32fceadd7336a5abda"/>
    <s v="v2_020201V02F03"/>
  </r>
  <r>
    <s v="พณ 0610-66-0006"/>
    <s v="35. การสร้างความสัมพันธ์ทางการค้ากับประเทศคู่ค้าในภูมิภาคยุโรปและ CIS"/>
    <s v="35. การสร้างความสัมพันธ์ทางการค้ากับประเทศคู่ค้าในภูมิภาคยุโรปและ CIS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fe1becd30773351f8095"/>
    <s v="v2_020201V02F01"/>
  </r>
  <r>
    <s v="พณ 0610-66-0007"/>
    <s v="36. การประชุมภายใต้กรณีพิพาทขององค์การการค้าโลก  "/>
    <s v="36. การประชุมภายใต้กรณีพิพาทขององค์การการค้าโลก  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0103b321824906b7bb3b"/>
    <s v="v2_020201V02F03"/>
  </r>
  <r>
    <s v="พณ 0610-66-0008"/>
    <s v="37.การประชุมรัฐภาคีกรอบอนุสัญญาสหประชาชาติว่าด้วยการเปลี่ยนแปลงสภาพภูมิอากาศ"/>
    <s v="37.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02b4b321824906b7bb64"/>
    <s v="v2_020201V02F03"/>
  </r>
  <r>
    <s v="พณ 0609-66-0010"/>
    <s v="38. โครงการจ้างศึกษาผลกระทบของการจัดทำ FTA ไทย-พันธมิตรแปซิฟิก (Pacific Alliance)"/>
    <s v="38. โครงการจ้างศึกษาผลกระทบของการจัดทำ FTA ไทย-พันธมิตรแปซิฟิก (Pacific Alliance)"/>
    <s v="ด้านความมั่นคง"/>
    <x v="6"/>
    <s v="ตุลาคม 2565"/>
    <s v="กันยายน 2566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e81f6b4e8c549053adbe7"/>
    <s v="v2_020201V02F01"/>
  </r>
  <r>
    <s v="พณ 0604-66-0005"/>
    <s v="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"/>
    <s v="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"/>
    <s v="ด้านความมั่นคง"/>
    <x v="6"/>
    <s v="ตุลาคม 2565"/>
    <s v="ตุลาคม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2254a4d626491278ef7f"/>
    <s v="v2_020201V01F04"/>
  </r>
  <r>
    <s v="พณ 0606-66-0002"/>
    <s v="4. การประชุมเจรจาความตกลงหุ้นส่วนทางเศรษฐกิจระดับภูมิภาค (RCEP)"/>
    <s v="4. การประชุมเจรจาความตกลงหุ้นส่วนทางเศรษฐกิจระดับภูมิภาค (RCEP)"/>
    <s v="ด้านความมั่นคง"/>
    <x v="6"/>
    <s v="ตุลาคม 2565"/>
    <s v="กันยายน 2566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f372ecd30773351f8087"/>
    <s v="0F00"/>
  </r>
  <r>
    <s v="พณ 0604-66-0014"/>
    <s v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/>
    <s v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/>
    <s v="ด้านความมั่นคง"/>
    <x v="6"/>
    <s v="ตุลาคม 2565"/>
    <s v="ตุลาคม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76278d48ef490cf5c604"/>
    <s v="v2_020201V02F03"/>
  </r>
  <r>
    <s v="พณ 0610-66-0009"/>
    <s v="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x v="1"/>
    <s v="กระทรวงพาณิชย์"/>
    <s v="ปรับปรุงข้อเสนอโครงการ 2566"/>
    <s v="v3_020201V03"/>
    <x v="7"/>
    <x v="0"/>
    <m/>
    <s v="https://emenscr.nesdc.go.th/viewer/view.html?id=640809cea4d626491278f20e"/>
    <m/>
  </r>
  <r>
    <s v="พณ 0610-66-0009"/>
    <s v="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"/>
    <s v="ด้านความมั่นคง"/>
    <x v="6"/>
    <s v="ตุลาคม 2565"/>
    <s v="กันยายน 2566"/>
    <s v="สำนักยุโรป"/>
    <s v="กรมเจรจาการค้าระหว่างประเทศ"/>
    <x v="1"/>
    <s v="กระทรวงพาณิชย์"/>
    <s v="ปรับปรุงข้อเสนอโครงการ 2566"/>
    <s v="v3_020201V02"/>
    <x v="0"/>
    <x v="2"/>
    <s v="นับซ้ำ"/>
    <s v="https://emenscr.nesdc.go.th/viewer/view.html?id=640809cea4d626491278f20e"/>
    <m/>
  </r>
  <r>
    <s v="พณ 0604-66-0003"/>
    <s v="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ปรับปรุงข้อเสนอโครงการ 2566"/>
    <s v="v3_020201V03"/>
    <x v="7"/>
    <x v="0"/>
    <m/>
    <s v="https://emenscr.nesdc.go.th/viewer/view.html?id=6406ee28b4e8c549053ab6cb"/>
    <s v="v2_020201V02F03"/>
  </r>
  <r>
    <s v="พณ 0604-66-0012"/>
    <s v="5. การประชุมเจรจาภายใต้กรอบ FTA อาเซียน-จีน"/>
    <s v="5. การประชุมเจรจาภายใต้กรอบ FTA อาเซียน-จี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16fab321824906b7bc7c"/>
    <s v="v2_020201V02F03"/>
  </r>
  <r>
    <s v="พณ 0604-66-0013"/>
    <s v="6. การประชุุมเจรจาภายใต้กรอบ FTA อาเซีียน-สาธารณรััฐเกาหลีี "/>
    <s v="6. การประชุุมเจรจาภายใต้กรอบ FTA อาเซีียน-สาธารณรััฐเกาหลีี 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4646b4e8c549053ac164"/>
    <s v="v2_020201V02F03"/>
  </r>
  <r>
    <s v="พณ 0604-66-0006"/>
    <s v="7. การประชุมเจรจาภายใต้กรอบ FTA อาเซียน - ฮ่องกง"/>
    <s v="7. การประชุมเจรจาภายใต้กรอบ FTA อาเซียน - ฮ่องกง"/>
    <s v="ด้านความมั่นคง"/>
    <x v="6"/>
    <s v="กรกฎาคม 2566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fa808d48ef490cf5bfd0"/>
    <s v="v2_020201V03F03"/>
  </r>
  <r>
    <s v="พณ 0604-66-0004"/>
    <s v="8. การประชุมเจรจาภายใต้กรอบ FTA อาเซียน-ญี่ปุ่น"/>
    <s v="8. การประชุมเจรจาภายใต้กรอบ FTA อาเซียน-ญี่ปุ่น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70f95b4e8c549053abab1"/>
    <s v="v2_020201V02F03"/>
  </r>
  <r>
    <s v="พณ 0604-66-0011"/>
    <s v="9. การประชุมภายใต้กรอบ FTA อาเซียน-อินเดีย"/>
    <s v="9. การประชุมภายใต้กรอบ FTA อาเซียน-อินเดีย"/>
    <s v="ด้านความมั่นคง"/>
    <x v="6"/>
    <s v="ตุลาคม 2565"/>
    <s v="กันยายน 2566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6"/>
    <s v="v3_020201V02"/>
    <x v="0"/>
    <x v="0"/>
    <m/>
    <s v="https://emenscr.nesdc.go.th/viewer/view.html?id=640814a04f4b54733c3fb538"/>
    <s v="v2_020201V02F03"/>
  </r>
  <r>
    <s v="กต 1102-66-0004"/>
    <s v="การขับเคลื่อนความเป็นหุ้นส่วนทางเศรษฐกิจกับภาครัฐและภาคเอกชนสหรัฐฯ "/>
    <s v="การขับเคลื่อนความเป็นหุ้นส่วนทางเศรษฐกิจกับภาครัฐและภาคเอกชนสหรัฐฯ "/>
    <s v="ด้านการสร้างความสามารถในการแข่งขัน"/>
    <x v="6"/>
    <s v="ตุลาคม 2565"/>
    <s v="กันยายน 2566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6"/>
    <s v="v3_020201V02"/>
    <x v="2"/>
    <x v="0"/>
    <m/>
    <s v="https://emenscr.nesdc.go.th/viewer/view.html?id=6423eb5aa075f65c3927c93a"/>
    <s v="v2_020201V02F03"/>
  </r>
  <r>
    <s v="นร1115-66-0003"/>
    <s v="การขับเคลื่อนความร่วมมือตามแผนงาน GMS IMT-GT MJ-CI APEC และองค์กรระหว่างประเทศอื่น ๆ"/>
    <s v="การขับเคลื่อนความร่วมมือตามแผนงาน GMS IMT-GT MJ-CI APEC และองค์กรระหว่างประเทศอื่น ๆ"/>
    <s v="ด้านการสร้างความสามารถในการแข่งขัน"/>
    <x v="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s v="โครงการปกติ 2566"/>
    <s v="v3_020201V02"/>
    <x v="0"/>
    <x v="0"/>
    <m/>
    <s v="https://emenscr.nesdc.go.th/viewer/view.html?id=6421362921529c142b7a4726"/>
    <s v="v2_020201V02F03"/>
  </r>
  <r>
    <s v="กต 1102-66-0002"/>
    <s v="การขับเคลื่อนผลประโยชน์ของไทยในกรอบความร่วมมือทางเศรษฐกิจอินโด-แปซิฟิก (Indo-Pacific Economic Framework: IPEF) "/>
    <s v="การขับเคลื่อนผลประโยชน์ของไทยในกรอบความร่วมมือทางเศรษฐกิจอินโด-แปซิฟิก (Indo-Pacific Economic Framework: IPEF) "/>
    <s v="ด้านการสร้างความสามารถในการแข่งขัน"/>
    <x v="6"/>
    <s v="ตุลาคม 2565"/>
    <s v="กันยายน 2566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6"/>
    <s v="v3_020201V02"/>
    <x v="0"/>
    <x v="0"/>
    <m/>
    <s v="https://emenscr.nesdc.go.th/viewer/view.html?id=6423c4704cc6a01428d43e54"/>
    <s v="v2_020201V02F03"/>
  </r>
  <r>
    <s v="กค 1010-66-0003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6"/>
    <s v="ตุลาคม 2565"/>
    <s v="กันยายน 2566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6"/>
    <s v="v3_020201V02"/>
    <x v="0"/>
    <x v="0"/>
    <m/>
    <s v="https://emenscr.nesdc.go.th/viewer/view.html?id=64114e14fa7c0d08aa696b9b"/>
    <s v="v2_020201V02F03"/>
  </r>
  <r>
    <s v="กต 0501-66-0012"/>
    <s v="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"/>
    <s v="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"/>
    <s v="ด้านความมั่นคง"/>
    <x v="6"/>
    <s v="มกราคม 2566"/>
    <s v="มกราคม 2566"/>
    <s v="สำนักงานเลขานุการกรม"/>
    <s v="กรมยุโรป"/>
    <x v="28"/>
    <s v="กระทรวงการต่างประเทศ"/>
    <s v="โครงการปกติ 2566"/>
    <s v="v3_020201V02"/>
    <x v="0"/>
    <x v="0"/>
    <m/>
    <s v="https://emenscr.nesdc.go.th/viewer/view.html?id=64256defa075f65c3927e8aa"/>
    <s v="v2_020201V02F03"/>
  </r>
  <r>
    <s v="กต 1304-66-0005"/>
    <s v="การประชุมคณะทำงานไทย (ภาคเหนือ) - มณฑลยูนนาน ครั้งที่ 7"/>
    <s v="การประชุมคณะทำงานไทย (ภาคเหนือ) - มณฑลยูนนาน ครั้งที่ 7"/>
    <s v="ด้านความมั่นคง"/>
    <x v="6"/>
    <s v="กุมภาพันธ์ 2566"/>
    <s v="กันยายน 2566"/>
    <s v="กองเอเชียตะวันออก 3"/>
    <s v="กรมเอเชียตะวันออก"/>
    <x v="16"/>
    <s v="กระทรวงการต่างประเทศ"/>
    <s v="โครงการปกติ 2566"/>
    <s v="v3_020201V02"/>
    <x v="2"/>
    <x v="0"/>
    <m/>
    <s v="https://emenscr.nesdc.go.th/viewer/view.html?id=6426993a4cc6a01428d4436b"/>
    <s v="v2_020201V02F03"/>
  </r>
  <r>
    <s v="กต 1402-66-0006"/>
    <s v="การประชุมติดตามผลกลางปี (Mid-year Review) ไทย - บาห์เรน ครั้้งที่ 3 "/>
    <s v="การประชุมติดตามผลกลางปี (Mid-year Review) ไทย - บาห์เรน ครั้้งที่ 3 "/>
    <s v="ด้านความมั่นคง"/>
    <x v="6"/>
    <s v="ตุลาคม 2565"/>
    <s v="มีนาคม 2566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2"/>
    <m/>
    <s v="https://emenscr.nesdc.go.th/viewer/view.html?id=6426adda21529c142b7a4f5a"/>
    <m/>
  </r>
  <r>
    <s v="กต 1404-66-0002"/>
    <s v="การประชุมปรึกษาหารือทวิภาคีไทย-โมร็อกโก ครั้งที่ 3"/>
    <s v="การประชุมปรึกษาหารือทวิภาคีไทย-โมร็อกโก ครั้งที่ 3"/>
    <s v="ด้านความมั่นคง"/>
    <x v="6"/>
    <s v="มกราคม 2566"/>
    <s v="มกราคม 2566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2"/>
    <m/>
    <s v="https://emenscr.nesdc.go.th/viewer/view.html?id=6424060d4cc6a01428d43f1e"/>
    <m/>
  </r>
  <r>
    <s v="กต 0704-66-0002"/>
    <s v="การเป็นเจ้าภาพการประชุมผู้นำบิมสเทคและการประชุมอื่น ๆ ที่เกี่ยวข้อง (วาระปี 2566)"/>
    <s v="การเป็นเจ้าภาพการประชุมผู้นำบิมสเทคและการประชุมอื่น ๆ ที่เกี่ยวข้อง (วาระปี 2566)"/>
    <s v="ด้านการสร้างความสามารถในการแข่งขัน"/>
    <x v="6"/>
    <s v="ตุลาคม 2565"/>
    <s v="กันยายน 2566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6"/>
    <s v="v3_020201V02"/>
    <x v="0"/>
    <x v="0"/>
    <m/>
    <s v="https://emenscr.nesdc.go.th/viewer/view.html?id=641c234752eb4b14205ce2d5"/>
    <s v="v2_020201V02F03"/>
  </r>
  <r>
    <s v="กต 1402-66-0008"/>
    <s v="การเยือนไทยของรัฐมนตรีว่าการกระทรวงการลงทุนราชอาณาจักรซาอุดีอาระเบียและคณะ"/>
    <s v="การเยือนไทยของรัฐมนตรีว่าการกระทรวงการลงทุนราชอาณาจักรซาอุดีอาระเบียและคณะ"/>
    <s v="ด้านการสร้างความสามารถในการแข่งขัน"/>
    <x v="6"/>
    <s v="ตุลาคม 2565"/>
    <s v="กันยายน 2566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426b29831107d5c3a801f68"/>
    <m/>
  </r>
  <r>
    <s v="กต 1402-66-0010"/>
    <s v="การเยือนไทยอย่างเป็นทางการของรัฐมนตรีว่าการกระทรวงการต่างประเทศสหรัฐอาหรับเอมิเรตส์"/>
    <s v="การเยือนไทยอย่างเป็นทางการของรัฐมนตรีว่าการกระทรวงการต่างประเทศสหรัฐอาหรับเอมิเรตส์"/>
    <s v="ด้านการสร้างความสามารถในการแข่งขัน"/>
    <x v="6"/>
    <s v="มิถุนายน 2566"/>
    <s v="มิถุนายน 2566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4b7ba41b19a7b17b9e52bc1"/>
    <s v="v2_020201V02F03"/>
  </r>
  <r>
    <s v="กต 1303-66-0002"/>
    <s v="การเยือนประเทศไทยอย่างเป็นทางการของประธานาธิบดีแห่งสาธารณรัฐสังคมนิยมเวียดนาม"/>
    <s v="การเยือนประเทศไทยอย่างเป็นทางการของประธานาธิบดีแห่งสาธารณรัฐสังคมนิยมเวียดนาม"/>
    <s v="ด้านการสร้างความสามารถในการแข่งขัน"/>
    <x v="6"/>
    <s v="ตุลาคม 2565"/>
    <s v="มีนาคม 2566"/>
    <s v="กองเอเชียตะวันออก 2"/>
    <s v="กรมเอเชียตะวันออก"/>
    <x v="16"/>
    <s v="กระทรวงการต่างประเทศ"/>
    <s v="โครงการปกติ 2566"/>
    <s v="v3_020201V02"/>
    <x v="0"/>
    <x v="0"/>
    <m/>
    <s v="https://emenscr.nesdc.go.th/viewer/view.html?id=64269d5fa075f65c392802a0"/>
    <m/>
  </r>
  <r>
    <s v="กต 0206-66-0021"/>
    <s v="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"/>
    <s v="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"/>
    <s v="ด้านการสร้างความสามารถในการแข่งขัน"/>
    <x v="6"/>
    <s v="ตุลาคม 2565"/>
    <s v="กันยายน 2566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6"/>
    <s v="v3_020201V02"/>
    <x v="0"/>
    <x v="0"/>
    <m/>
    <s v="https://emenscr.nesdc.go.th/viewer/view.html?id=6425145d4cc6a01428d44035"/>
    <s v="v2_020201V02F03"/>
  </r>
  <r>
    <s v="กต 0501-66-0014"/>
    <s v="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"/>
    <s v="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"/>
    <s v="ด้านความมั่นคง"/>
    <x v="6"/>
    <s v="พฤศจิกายน 2565"/>
    <s v="พฤศจิกายน 2565"/>
    <s v="สำนักงานเลขานุการกรม"/>
    <s v="กรมยุโรป"/>
    <x v="28"/>
    <s v="กระทรวงการต่างประเทศ"/>
    <s v="โครงการปกติ 2566"/>
    <s v="v3_020201V02"/>
    <x v="0"/>
    <x v="0"/>
    <m/>
    <s v="https://emenscr.nesdc.go.th/viewer/view.html?id=6426c18731107d5c3a8021ae"/>
    <s v="v2_020201V02F03"/>
  </r>
  <r>
    <s v="กต 0501-66-0015"/>
    <s v="ข้อริเริ่ม Sustainability Trade and Investment Lane"/>
    <s v="ข้อริเริ่ม Sustainability Trade and Investment Lane"/>
    <s v="ด้านความมั่นคง"/>
    <x v="6"/>
    <s v="มีนาคม 2566"/>
    <s v="มีนาคม 2566"/>
    <s v="สำนักงานเลขานุการกรม"/>
    <s v="กรมยุโรป"/>
    <x v="28"/>
    <s v="กระทรวงการต่างประเทศ"/>
    <s v="โครงการปกติ 2566"/>
    <s v="v3_020201V02"/>
    <x v="0"/>
    <x v="0"/>
    <m/>
    <s v="https://emenscr.nesdc.go.th/viewer/view.html?id=6426c4db4c7477142637b8b9"/>
    <s v="v2_020201V02F03"/>
  </r>
  <r>
    <s v="นร1115-66-0002"/>
    <s v="ค่าใช้จ่ายการจัดการประชุมเพื่อขับเคลื่อนความร่วมมือแผนงาน IMT-GT ณ ต่างประเทศ"/>
    <s v="ค่าใช้จ่ายการจัดการประชุมเพื่อขับเคลื่อนความร่วมมือแผนงาน IMT-GT ณ ต่างประเทศ"/>
    <s v="ด้านการสร้างความสามารถในการแข่งขัน"/>
    <x v="6"/>
    <s v="ตุลาคม 2565"/>
    <s v="กันยายน 2566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s v="โครงการปกติ 2566"/>
    <s v="v3_020201V02"/>
    <x v="0"/>
    <x v="0"/>
    <m/>
    <s v="https://emenscr.nesdc.go.th/viewer/view.html?id=6421187ebdb6fd5c3303447b"/>
    <s v="v2_020201V02F03"/>
  </r>
  <r>
    <s v="พณ 1103-66-0002"/>
    <s v="โครงการ CLMVT Forum เสริมสร้างการค้าและความร่วมมือในภูมิภาค"/>
    <s v="โครงการ CLMVT Forum เสริมสร้างการค้าและความร่วมมือในภูมิภาค"/>
    <s v="ด้านความมั่นคง"/>
    <x v="6"/>
    <s v="ตุลาคม 2565"/>
    <s v="กันยายน 2566"/>
    <s v="กองนโยบายระบบการค้า"/>
    <s v="สำนักงานนโยบายและยุทธศาสตร์การค้า"/>
    <x v="11"/>
    <s v="กระทรวงพาณิชย์"/>
    <s v="โครงการปกติ 2566"/>
    <s v="v3_020201V02"/>
    <x v="0"/>
    <x v="0"/>
    <m/>
    <s v="https://emenscr.nesdc.go.th/viewer/view.html?id=63e602e9a4d6264912789163"/>
    <s v="v2_020201V02F02"/>
  </r>
  <r>
    <s v="กต 1304-66-0007"/>
    <s v="โครงการกระชับความเป็นหุ้นส่วนทางเศรษฐกิจและนวัตกรรมไทย-จีน"/>
    <s v="โครงการกระชับความเป็นหุ้นส่วนทางเศรษฐกิจและนวัตกรรมไทย-จีน"/>
    <s v="ด้านการสร้างความสามารถในการแข่งขัน"/>
    <x v="6"/>
    <s v="กันยายน 2566"/>
    <s v="กันยายน 2566"/>
    <s v="กองเอเชียตะวันออก 3"/>
    <s v="กรมเอเชียตะวันออก"/>
    <x v="16"/>
    <s v="กระทรวงการต่างประเทศ"/>
    <s v="โครงการปกติ 2566"/>
    <s v="v3_020201V02"/>
    <x v="0"/>
    <x v="0"/>
    <m/>
    <s v="https://emenscr.nesdc.go.th/viewer/view.html?id=653b7ea8adeb37723a283d2f"/>
    <s v="v2_020201V02F03"/>
  </r>
  <r>
    <s v="กต 1103-66-0001"/>
    <s v="โครงการงานสัมมนาโอกาสในการประกอบธุรกิจในลาตินอเมริกาและแคริบเบียน ประจำปี 2566"/>
    <s v="โครงการงานสัมมนาโอกาสในการประกอบธุรกิจในลาตินอเมริกาและแคริบเบียน ประจำปี 2566"/>
    <s v="ด้านการสร้างความสามารถในการแข่งขัน"/>
    <x v="6"/>
    <s v="ตุลาคม 2565"/>
    <s v="กันยายน 2566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6"/>
    <s v="v3_020201V02"/>
    <x v="0"/>
    <x v="0"/>
    <m/>
    <s v="https://emenscr.nesdc.go.th/viewer/view.html?id=6426a388bdb6fd5c3303a60b"/>
    <s v="v2_020201V02F03"/>
  </r>
  <r>
    <s v="กต 0902-66-0010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"/>
    <s v="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"/>
    <s v="ด้านการสร้างความสามารถในการแข่งขัน"/>
    <x v="6"/>
    <s v="เมษายน 2566"/>
    <s v="กันยายน 2566"/>
    <s v="กองการทูตวัฒนธรรม"/>
    <s v="กรมสารนิเทศ"/>
    <x v="18"/>
    <s v="กระทรวงการต่างประเทศ"/>
    <s v="โครงการปกติ 2566"/>
    <s v="v3_020201V02"/>
    <x v="0"/>
    <x v="0"/>
    <m/>
    <s v="https://emenscr.nesdc.go.th/viewer/view.html?id=64be43ba0274b80437f9285d"/>
    <s v="v2_020201V02F03"/>
  </r>
  <r>
    <s v="ดศ 0203-66-0002"/>
    <s v="โครงการฝึกอบรมหลักสูตร e-Commerce ในรูปแบบกลยุทธ์ทางการตลาดและการส่งเสริม การขาย"/>
    <s v="โครงการฝึกอบรมหลักสูตร e-Commerce ในรูปแบบกลยุทธ์ทางการตลาดและการส่งเสริม การขาย"/>
    <s v="ด้านการสร้างโอกาสและความเสมอภาคทางสังคม"/>
    <x v="6"/>
    <s v="ตุลาคม 2565"/>
    <s v="กันยายน 2566"/>
    <s v="กองการต่างประเทศ"/>
    <s v="สำนักงานปลัดกระทรวงดิจิทัลเพื่อเศรษฐกิจและสังคม"/>
    <x v="25"/>
    <s v="กระทรวงดิจิทัลเพื่อเศรษฐกิจและสังคม"/>
    <s v="โครงการปกติ 2566"/>
    <s v="v3_020201V01"/>
    <x v="6"/>
    <x v="2"/>
    <m/>
    <s v="https://emenscr.nesdc.go.th/viewer/view.html?id=64085656a4d626491278f6f4"/>
    <m/>
  </r>
  <r>
    <s v="วท 6001-66-0001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"/>
    <s v="ด้านความมั่นคง"/>
    <x v="6"/>
    <s v="ตุลาคม 2565"/>
    <s v="กันยายน 2566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2"/>
    <s v="กระทรวงการอุดมศึกษา วิทยาศาสตร์ วิจัยและนวัตกรรม"/>
    <s v="โครงการปกติ 2566"/>
    <s v="v3_020201V02"/>
    <x v="0"/>
    <x v="0"/>
    <m/>
    <s v="https://emenscr.nesdc.go.th/viewer/view.html?id=64108703f2aa244461ab897a"/>
    <s v="v2_020201V02F03"/>
  </r>
  <r>
    <s v="ศธ 0581.01-66-0025"/>
    <s v="โครงการพัฒนาศักยภาพการปฏิบัติงานวิเทศสัมพันธ์ของบุคลากร มทร. พระนคร"/>
    <s v="โครงการพัฒนาศักยภาพการปฏิบัติงานวิเทศสัมพันธ์ของบุคลากร มทร. พระนคร"/>
    <s v="ด้านความมั่นคง"/>
    <x v="6"/>
    <s v="ตุลาคม 2565"/>
    <s v="กันยายน 2566"/>
    <s v="สำนักงานอธิการบดี (สอ.)"/>
    <s v="มหาวิทยาลัยเทคโนโลยีราชมงคลพระนคร"/>
    <x v="33"/>
    <s v="กระทรวงการอุดมศึกษา วิทยาศาสตร์ วิจัยและนวัตกรรม"/>
    <s v="โครงการปกติ 2566"/>
    <s v="v3_020201V04"/>
    <x v="1"/>
    <x v="0"/>
    <m/>
    <s v="https://emenscr.nesdc.go.th/viewer/view.html?id=6422ae68a075f65c3927bc08"/>
    <s v="v2_020201V02F03"/>
  </r>
  <r>
    <s v="กต 0206-66-0012"/>
    <s v="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"/>
    <s v="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"/>
    <s v="ด้านการสร้างความสามารถในการแข่งขัน"/>
    <x v="6"/>
    <s v="ตุลาคม 2565"/>
    <s v="กันยายน 2566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6"/>
    <s v="v3_020201V02"/>
    <x v="0"/>
    <x v="0"/>
    <m/>
    <s v="https://emenscr.nesdc.go.th/viewer/view.html?id=6423b9824fc7035c32900e23"/>
    <s v="v2_020201V02F03"/>
  </r>
  <r>
    <s v="กต 0702-66-0002"/>
    <s v="โครงการยกระดับความเชื่อมั่นมาตรฐานสินค้าอาหารฮาลาล ประจำปีงบประมาณ 2566"/>
    <s v="โครงการยกระดับความเชื่อมั่นมาตรฐานสินค้าอาหารฮาลาล ประจำปีงบประมาณ 2566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6"/>
    <s v="v3_020201V03"/>
    <x v="7"/>
    <x v="0"/>
    <m/>
    <s v="https://emenscr.nesdc.go.th/viewer/view.html?id=642400684fc7035c32901959"/>
    <s v="v2_020201V02F03"/>
  </r>
  <r>
    <s v="กต 0702-66-0001"/>
    <s v="โครงการยกระดับความสามารถในการแข่งขันและความนิยมอาหารไทยในต่างประเทศ ประจำปีงบประมาณ 2566 "/>
    <s v="โครงการยกระดับความสามารถในการแข่งขันและความนิยมอาหารไทยในต่างประเทศ ประจำปีงบประมาณ 2566 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6"/>
    <s v="v3_020201V03"/>
    <x v="7"/>
    <x v="0"/>
    <m/>
    <s v="https://emenscr.nesdc.go.th/viewer/view.html?id=6423f82e4fc7035c329017de"/>
    <s v="v2_020201V02F03"/>
  </r>
  <r>
    <s v="กต 1404-66-0005"/>
    <s v="โครงการยุทธศาสตร์ส่งเสริมผลประโยชน์ไทยในแอฟริกา"/>
    <s v="โครงการยุทธศาสตร์ส่งเสริมผลประโยชน์ไทยในแอฟริกา"/>
    <s v="ด้านการสร้างความสามารถในการแข่งขัน"/>
    <x v="6"/>
    <s v="ตุลาคม 2565"/>
    <s v="กันยายน 2566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53116a652ae6e722f1ab261"/>
    <s v="v2_020201V02F03"/>
  </r>
  <r>
    <s v="กต 1103-66-0002"/>
    <s v="โครงการรักษา พัฒนา และประชาสัมพันธ์แอปพลิเคชัน Discover Latin America (DLA)"/>
    <s v="โครงการรักษา พัฒนา และประชาสัมพันธ์แอปพลิเคชัน Discover Latin America (DLA)"/>
    <s v="ด้านการสร้างความสามารถในการแข่งขัน"/>
    <x v="6"/>
    <s v="ตุลาคม 2565"/>
    <s v="กันยายน 2566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6"/>
    <s v="v3_020201V02"/>
    <x v="0"/>
    <x v="0"/>
    <m/>
    <s v="https://emenscr.nesdc.go.th/viewer/view.html?id=6426bea5bdb6fd5c3303aafb"/>
    <s v="v2_020201V02F03"/>
  </r>
  <r>
    <s v="กต 0704-66-0003"/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6"/>
    <s v="ตุลาคม 2565"/>
    <s v="กันยายน 2566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6"/>
    <s v="v3_020201V02"/>
    <x v="0"/>
    <x v="0"/>
    <m/>
    <s v="https://emenscr.nesdc.go.th/viewer/view.html?id=641d061131107d5c3a7fa544"/>
    <s v="v2_020201V02F03"/>
  </r>
  <r>
    <s v="กต 0200.11-66-0001"/>
    <s v="โครงการส่งเสริมการพัฒนาความร่วมมือในกรอบอนุภูมิภาคลุ่มน้ำโขงอย่างยั่งยืน"/>
    <s v="โครงการส่งเสริมการพัฒนาความร่วมมือในกรอบอนุภูมิภาคลุ่มน้ำโขงอย่างยั่งยืน"/>
    <s v="ด้านการสร้างความสามารถในการแข่งขัน"/>
    <x v="6"/>
    <s v="ตุลาคม 2565"/>
    <s v="กันยายน 2566"/>
    <s v="กลุ่มงานความร่วมมือลุ่มน้ำโขง"/>
    <s v="สำนักงานปลัดกระทรวงการต่างประเทศ"/>
    <x v="3"/>
    <s v="กระทรวงการต่างประเทศ"/>
    <s v="โครงการปกติ 2566"/>
    <s v="v3_020201V02"/>
    <x v="0"/>
    <x v="0"/>
    <m/>
    <s v="https://emenscr.nesdc.go.th/viewer/view.html?id=6424093452eb4b14205ce9ae"/>
    <m/>
  </r>
  <r>
    <s v="สร 0016-66-0001"/>
    <s v="โครงการส่งเสริมและพัฒนาศักยภาพการค้า การลงทุน การบริการ และเชื่อมโยงเศรษฐกิจชายแดน"/>
    <s v="โครงการส่งเสริมและพัฒนาศักยภาพการค้า การลงทุน การบริการ และเชื่อมโยงเศรษฐกิจชายแดน"/>
    <s v="ด้านการสร้างความสามารถในการแข่งขัน"/>
    <x v="6"/>
    <s v="ตุลาคม 2565"/>
    <s v="กันยายน 2566"/>
    <s v="สำนักงานพาณิชย์จังหวัดสุรินทร์"/>
    <s v="สำนักงานปลัดกระทรวงพาณิชย์"/>
    <x v="13"/>
    <s v="กระทรวงพาณิชย์"/>
    <s v="โครงการปกติ 2566"/>
    <s v="v3_020201V02"/>
    <x v="0"/>
    <x v="2"/>
    <m/>
    <s v="https://emenscr.nesdc.go.th/viewer/view.html?id=63ff1119fceadd7336a5a734"/>
    <m/>
  </r>
  <r>
    <s v="กต 0702-66-0003"/>
    <s v="โครงการเสริมสร้างศักยภาพในการแข่งขันของภาคเอกชนไทยกับนานาประเทศ (Globthailand) ประจำปีงบประมาณ 2566"/>
    <s v="โครงการเสริมสร้างศักยภาพในการแข่งขันของภาคเอกชนไทยกับนานาประเทศ (Globthailand) ประจำปีงบประมาณ 2566"/>
    <s v="ด้านการสร้างความสามารถในการแข่งขัน"/>
    <x v="6"/>
    <s v="ตุลาคม 2565"/>
    <s v="กันยายน 2566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6"/>
    <s v="v3_020201V03"/>
    <x v="7"/>
    <x v="0"/>
    <m/>
    <s v="https://emenscr.nesdc.go.th/viewer/view.html?id=6426a5354c7477142637b860"/>
    <s v="v2_020201V02F03"/>
  </r>
  <r>
    <s v="กค 1010-66-0002"/>
    <s v="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6"/>
    <s v="ตุลาคม 2565"/>
    <s v="กันยายน 2566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6"/>
    <s v="v3_020201V02"/>
    <x v="0"/>
    <x v="0"/>
    <m/>
    <s v="https://emenscr.nesdc.go.th/viewer/view.html?id=64114b74825908446797b0eb"/>
    <s v="v2_020201V02F03"/>
  </r>
  <r>
    <s v="กต 1402-66-0005"/>
    <s v="มกุฎราชกุมารและนายกรัฐมนตรีแห่งซาอุดีอาระเบีย เสด็จฯ เยือนไทย"/>
    <s v="มกุฎราชกุมารและนายกรัฐมนตรีแห่งซาอุดีอาระเบีย เสด็จฯ เยือนไทย"/>
    <s v="ด้านความมั่นคง"/>
    <x v="6"/>
    <s v="ตุลาคม 2565"/>
    <s v="พฤศจิกายน 2565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426a96b52eb4b14205cede2"/>
    <m/>
  </r>
  <r>
    <s v="กต 1402-66-0009"/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"/>
    <s v="ด้านการสร้างความสามารถในการแข่งขัน"/>
    <x v="6"/>
    <s v="มิถุนายน 2566"/>
    <s v="มิถุนายน 2566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6"/>
    <s v="v3_020201V02"/>
    <x v="0"/>
    <x v="0"/>
    <m/>
    <s v="https://emenscr.nesdc.go.th/viewer/view.html?id=64b7b2a0d73cdb17c7bcf777"/>
    <m/>
  </r>
  <r>
    <s v="ตช 0007.1-66-0305"/>
    <s v="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"/>
    <s v="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"/>
    <s v="ด้านความมั่นคง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x v="19"/>
    <s v="หน่วยงานขึ้นตรงต่อนายกรัฐมนตรี"/>
    <s v="โครงการปกติ 2566"/>
    <s v="v3_020201V01"/>
    <x v="6"/>
    <x v="0"/>
    <m/>
    <s v="https://emenscr.nesdc.go.th/viewer/view.html?id=64180287f2aa244461ab8ce4"/>
    <s v="v2_020201V02F03"/>
  </r>
  <r>
    <s v="กต 0501-66-0011"/>
    <s v="อธิบดีกรมยุโรปหารือกับหน่วยงานที่เกี่ยวข้อง ณ ลักเซมเบิร์ก"/>
    <s v="อธิบดีกรมยุโรปหารือกับหน่วยงานที่เกี่ยวข้อง ณ ลักเซมเบิร์ก"/>
    <s v="ด้านความมั่นคง"/>
    <x v="6"/>
    <s v="พฤศจิกายน 2565"/>
    <s v="พฤศจิกายน 2565"/>
    <s v="สำนักงานเลขานุการกรม"/>
    <s v="กรมยุโรป"/>
    <x v="28"/>
    <s v="กระทรวงการต่างประเทศ"/>
    <s v="โครงการปกติ 2566"/>
    <s v="v3_020201V02"/>
    <x v="0"/>
    <x v="0"/>
    <m/>
    <s v="https://emenscr.nesdc.go.th/viewer/view.html?id=64255f4752eb4b14205cebae"/>
    <s v="v2_020201V02F03"/>
  </r>
  <r>
    <s v="กต 0200.11-67-0001"/>
    <s v=" โครงการส่งเสริมการพัฒนาความร่วมมือในกรอบอนุภูมิภาคลุ่มน้ำโขงอย่างยั่งยืน "/>
    <s v=" โครงการส่งเสริมการพัฒนาความร่วมมือในกรอบอนุภูมิภาคลุ่มน้ำโขงอย่างยั่งยืน "/>
    <s v="ด้านการสร้างความสามารถในการแข่งขัน"/>
    <x v="7"/>
    <s v="ตุลาคม 2566"/>
    <s v="กันยายน 2567"/>
    <s v="กลุ่มงานความร่วมมือลุ่มน้ำโขง"/>
    <s v="สำนักงานปลัดกระทรวงการต่างประเทศ"/>
    <x v="3"/>
    <s v="กระทรวงการต่างประเทศ"/>
    <s v="โครงการปกติ 2567"/>
    <s v="v3_020201V02"/>
    <x v="0"/>
    <x v="0"/>
    <m/>
    <s v="https://emenscr.nesdc.go.th/viewer/view.html?id=6582768a66940b3b33337f26"/>
    <m/>
  </r>
  <r>
    <s v="พณ 0606-67-0002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7"/>
    <s v="ตุลาคม 2566"/>
    <s v="กันยายน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7c8d662e90d5c6fffe601"/>
    <s v="v2_020201V02F03"/>
  </r>
  <r>
    <s v="พณ 0604-67-0003"/>
    <s v="10. การประชุมเจรจาภายใต้กรอบ FTA ไทย-อิสราเอล"/>
    <s v="10. การประชุมเจรจาภายใต้กรอบ FTA ไทย-อิสราเอล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db7e7ee34a5c6dbc8831"/>
    <m/>
  </r>
  <r>
    <s v="พณ 0604-67-0004"/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e9073b1d2f5c6662086a"/>
    <s v="v2_020201V02F03"/>
  </r>
  <r>
    <s v="พณ 0604-67-0005"/>
    <s v="12. การประชุมเจรจาภายใต้กรอบ FTA ไทย-แอฟริกาใต้"/>
    <s v="12. การประชุมเจรจาภายใต้กรอบ FTA ไทย-แอฟริกาใต้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efd43b1d2f5c66620876"/>
    <m/>
  </r>
  <r>
    <s v="พณ 0604-67-0001"/>
    <s v="13.การประชุมเจรจาภายใต้กรอบความตกลงหุ้นส่วนเศรษฐกิจไทย-สาธารณรัฐเกาหลี"/>
    <s v="13.การประชุมเจรจาภายใต้กรอบความตกลงหุ้นส่วนเศรษฐกิจไทย-สาธารณรัฐเกาหลี"/>
    <s v="ด้านความมั่นคง"/>
    <x v="7"/>
    <s v="มีนาคม 2567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149d962e90d5c6fffdcd3"/>
    <m/>
  </r>
  <r>
    <s v="พณ 0609-67-0008"/>
    <s v="14. การประชุมเจรจาภายใต้กรอบ FTA อาเซียน-ออสเตรเลีย-นิวซีแลนด์"/>
    <s v="14. การประชุมเจรจาภายใต้กรอบ FTA อาเซียน-ออสเตรเลีย-นิวซีแลนด์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ba1c3b1d2f5c6662074f"/>
    <s v="v2_020201V02F03"/>
  </r>
  <r>
    <s v="พณ 0609-67-0003"/>
    <s v="15. การประชุมเจรจาความตกลงการค้าเสรี อาเซียน-แคนาดา"/>
    <s v="15. การประชุมเจรจาความตกลงการค้าเสรี อาเซียน-แคนาดา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8324d3b1d2f5c6661febf"/>
    <s v="v2_020201V02F03"/>
  </r>
  <r>
    <s v="พณ 0609-67-0002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7"/>
    <s v="มิถุนายน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03fa5a4da863b27b1fc8f"/>
    <s v="v2_020201V02F01"/>
  </r>
  <r>
    <s v="พณ 0609-67-0004"/>
    <s v="17. การประชุมเจรจาภายใต้กรอบ FTA ไทย-เปรู"/>
    <s v="17. การประชุมเจรจาภายใต้กรอบ FTA ไทย-เปรู"/>
    <s v="ด้านความมั่นคง"/>
    <x v="7"/>
    <s v="กรกฎาคม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99f4cbcbd745c67dd22b8"/>
    <s v="v2_020201V01F03"/>
  </r>
  <r>
    <s v="พณ 0610-67-0004"/>
    <s v="18. การประชุมเจรจาภายใต้กรอบ FTA อาเซียน-สหภาพยุโรป"/>
    <s v="18. การประชุมเจรจาภายใต้กรอบ FTA อาเซียน-สหภาพยุโรป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8280bea4da863b27b20361"/>
    <s v="v2_020201V02F03"/>
  </r>
  <r>
    <s v="พณ 0610-67-0003"/>
    <s v="19. การประชุมเจรจาภายใต้กรอบ FTA ไทย-สหภาพยุโรป"/>
    <s v="19. การประชุมเจรจาภายใต้กรอบ FTA ไทย-สหภาพยุโรป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81970a62e90d5c6f00033d"/>
    <s v="v2_020201V02F03"/>
  </r>
  <r>
    <s v="พณ 0602-67-0001"/>
    <s v="2. การประชุมเจรจาด้านการค้าสินค้าภายใต้กรอบอาเซียน "/>
    <s v="2. การประชุมเจรจาด้านการค้าสินค้าภายใต้กรอบอาเซียน 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9605bbcbd745c67dd2121"/>
    <m/>
  </r>
  <r>
    <s v="พณ 0610-67-0001"/>
    <s v="20. การประชุมเจรจาภายใต้กรอบ FTA ไทย-สมาคมการค้าเสรีแห่งยุโรป "/>
    <s v="20. การประชุมเจรจาภายใต้กรอบ FTA ไทย-สมาคมการค้าเสรีแห่งยุโรป "/>
    <s v="ด้านความมั่นคง"/>
    <x v="7"/>
    <s v="ตุลาคม 2566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89537ee34a5c6dbc83a9"/>
    <s v="v2_020201V02F03"/>
  </r>
  <r>
    <s v="พณ 0606-67-0006"/>
    <s v="20. โครงการสัมมนาเสริมสร้างการมีส่วนร่วมในการจัดทำวิสัยทัศน์ประชาคมเศรษฐกิจอาเซียน ปี 2588"/>
    <s v="20. โครงการสัมมนาเสริมสร้างการมีส่วนร่วมในการจัดทำวิสัยทัศน์ประชาคมเศรษฐกิจอาเซียน ปี 2588"/>
    <s v="ด้านความมั่นคง"/>
    <x v="7"/>
    <s v="พฤษภาคม 2567"/>
    <s v="กันยายน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475ba18a7ad2adbc49497"/>
    <m/>
  </r>
  <r>
    <s v="พณ 0602-67-0003"/>
    <s v="21. การประชุมเจรจาด้านการค้าสินค้าภายใต้กรอบ FTA (รอบพิเศษ)"/>
    <s v="21. การประชุมเจรจาด้านการค้าสินค้าภายใต้กรอบ FTA (รอบพิเศษ)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ccdc7482073b2da58e5e"/>
    <m/>
  </r>
  <r>
    <s v="พณ 0602-67-0004"/>
    <s v="21. โครงการสินค้าประมงไทยเติบใหญ่ด้วย FTA"/>
    <s v="21. โครงการสินค้าประมงไทยเติบใหญ่ด้วย FTA"/>
    <s v="ด้านความมั่นคง"/>
    <x v="7"/>
    <s v="กรกฎาคม 2567"/>
    <s v="มีนาคม 2568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5936b9ca7362ad8e92b23"/>
    <m/>
  </r>
  <r>
    <s v="พณ 0603-67-0001"/>
    <s v="22.การประชุมเจรจาด้านการค้าบริการ การลงทุน พาณิชย์อิเล็กทรอนิกส์ ภายใต้กรอบ FTA (รอบพิเศษ)"/>
    <s v="22.การประชุมเจรจาด้านการค้าบริการ การลงทุน พาณิชย์อิเล็กทรอนิกส์ ภายใต้กรอบ FTA (รอบพิเศษ)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80ffdbcbd745c67dd1d9c"/>
    <m/>
  </r>
  <r>
    <s v="พณ 0609-67-0005"/>
    <s v="23. การประชุมเจรจาภายใต้กรอบเอเปค"/>
    <s v="23. การประชุมเจรจาภายใต้กรอบเอเปค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62957ee34a5c6dbc826d"/>
    <m/>
  </r>
  <r>
    <s v="พณ 0609-67-0006"/>
    <s v="24. การประชุมภายใต้กรอบ WTO และการประชุมที่เกี่ยวข้อง"/>
    <s v="24. การประชุมภายใต้กรอบ WTO และการประชุมที่เกี่ยวข้อง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669d62e90d5c6fffedf1"/>
    <s v="v2_020201V02F03"/>
  </r>
  <r>
    <s v="พณ 0602-67-0002"/>
    <s v="25. การประชุมเจรจาด้านการค้าสินค้าภายใต้กรอบ WTO"/>
    <s v="25. การประชุมเจรจาด้านการค้าสินค้าภายใต้กรอบ WTO"/>
    <s v="ด้านความมั่นคง"/>
    <x v="7"/>
    <s v="ตุลาคม 2566"/>
    <s v="กันยายน 2567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962ac66940b3b33337ae2"/>
    <m/>
  </r>
  <r>
    <s v="พณ 0603-67-0003"/>
    <s v="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"/>
    <s v="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b69b66940b3b33337bec"/>
    <m/>
  </r>
  <r>
    <s v="พณ 0603-67-0002"/>
    <s v="27. การประชุมเจรจาด้านการลงทุนภายใต้กรอบ UNCITRAL"/>
    <s v="27. การประชุมเจรจาด้านการลงทุนภายใต้กรอบ UNCITRAL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c9c762e90d5c6ffff152"/>
    <m/>
  </r>
  <r>
    <s v="พณ 0606-67-0004"/>
    <s v="28. การสร้างความสัมพันธ์ทางการค้ากับประเทศในภูมิภาคเอเชียตะวันออกเฉียงใต้"/>
    <s v="28. การสร้างความสัมพันธ์ทางการค้ากับประเทศในภูมิภาคเอเชียตะวันออกเฉียงใต้"/>
    <s v="ด้านความมั่นคง"/>
    <x v="7"/>
    <s v="มกราคม 2567"/>
    <s v="กันยายน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c83619d0a33b26c4e8cb"/>
    <m/>
  </r>
  <r>
    <s v="พณ 0604-67-0008"/>
    <s v="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fbef7482073b2da58e9e"/>
    <s v="v2_020201V02F03"/>
  </r>
  <r>
    <s v="พณ 0603-67-0004"/>
    <s v="3. การประชุมเจรจาด้านการค้าบริการ การลงทุน พาณิชย์อิเล็กทรอนิกส์ ภายใต้กรอบอาเซียน"/>
    <s v="3. การประชุมเจรจาด้านการค้าบริการ การลงทุน พาณิชย์อิเล็กทรอนิกส์ ภายใต้กรอบอาเซียน"/>
    <s v="ด้านความมั่นคง"/>
    <x v="7"/>
    <s v="ตุลาคม 2566"/>
    <s v="กันยายน 2567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c134a7482073b2da58edb"/>
    <m/>
  </r>
  <r>
    <s v="พณ 0604-67-0010"/>
    <s v="30. การสร้างความสัมพันธ์ทางการค้ากับประเทศคู่ค้าในภูมิภาคแอฟริกา"/>
    <s v="30. การสร้างความสัมพันธ์ทางการค้ากับประเทศคู่ค้าในภูมิภาคแอฟริกา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c016862e90d5c6ffff438"/>
    <s v="0F00"/>
  </r>
  <r>
    <s v="พณ 0609-67-0007"/>
    <s v="31. การสร้างความสัมพันธ์ทางการค้ากับประเทศคู่ค้าในภูมิภาคอเมริกาและแปซิฟิก"/>
    <s v="31. การสร้างความสัมพันธ์ทางการค้ากับประเทศคู่ค้าในภูมิภาคอเมริกาและแปซิฟิก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ad3be62e90d5c6ffff189"/>
    <s v="v2_020201V02F03"/>
  </r>
  <r>
    <s v="พณ 0610-67-0002"/>
    <s v="32. การสร้างความสัมพันธ์ทางการค้ากับประเทศคู่ค้าในภูมิภาคยุโรปและ CIS"/>
    <s v="32. การสร้างความสัมพันธ์ทางการค้ากับประเทศคู่ค้าในภูมิภาคยุโรปและ CIS"/>
    <s v="ด้านความมั่นคง"/>
    <x v="7"/>
    <s v="มกราคม 2567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c6577482073b2da58e4d"/>
    <s v="v2_020201V02F03"/>
  </r>
  <r>
    <s v="พณ 0609-67-0009"/>
    <s v="33. โครงการจ้างศึกษาความเป็นไปได้และผลกระทบในการจัดทำ FTA ไทย-ตลาดร่วมอเมริกาใต้ตอนล่าง (MERCOSUR)"/>
    <s v="33. โครงการจ้างศึกษาความเป็นไปได้และผลกระทบในการจัดทำ FTA ไทย-ตลาดร่วมอเมริกาใต้ตอนล่าง (MERCOSUR)"/>
    <s v="ด้านความมั่นคง"/>
    <x v="7"/>
    <s v="ตุลาคม 2566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c76e62e90d5c6ffff2f1"/>
    <s v="v2_020201V02F03"/>
  </r>
  <r>
    <s v="พณ 0604-67-0011"/>
    <s v="34. โครงการจ้างศึกษาการจัดทำความตกลงการค้าเสรีระหว่างไทยกับกลุ่มประชาคมแอฟริกาตะวันออก"/>
    <s v="34. โครงการจ้างศึกษาการจัดทำความตกลงการค้าเสรีระหว่างไทยกับกลุ่มประชาคมแอฟริกาตะวันออก"/>
    <s v="ด้านความมั่นคง"/>
    <x v="7"/>
    <s v="ตุลาคม 2566"/>
    <s v="มีนาคม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c0a7e62e90d5c6ffff492"/>
    <s v="v2_020201V03F01"/>
  </r>
  <r>
    <s v="พณ 0604-67-0012"/>
    <s v="35. โครงการจ้างศึกษาการจัดทำความตกลงการค้าเสรีระหว่างไทยกับบาห์เรน"/>
    <s v="35. โครงการจ้างศึกษาการจัดทำความตกลงการค้าเสรีระหว่างไทยกับบาห์เรน"/>
    <s v="ด้านความมั่นคง"/>
    <x v="7"/>
    <s v="ตุลาคม 2566"/>
    <s v="มีนาคม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c0fde19d0a33b26c4e970"/>
    <m/>
  </r>
  <r>
    <s v="พณ 0609-67-0011"/>
    <s v="36. การประชุมเจรจาภายใต้กรอบ FTA ไทย-ชิลี"/>
    <s v="36. การประชุมเจรจาภายใต้กรอบ FTA ไทย-ชิลี"/>
    <s v="ด้านความมั่นคง"/>
    <x v="7"/>
    <s v="กรกฎาคม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1deaad5f7b32ada430a32"/>
    <s v="v2_020201V02F03"/>
  </r>
  <r>
    <s v="พณ 0609-67-0012"/>
    <s v="37. การประชุมเจรจาภายใต้กรอบ FTA ไทย-นิวซีแลนด์"/>
    <s v="37. การประชุมเจรจาภายใต้กรอบ FTA ไทย-นิวซีแลนด์"/>
    <s v="ด้านความมั่นคง"/>
    <x v="7"/>
    <s v="กรกฎาคม 2567"/>
    <s v="กันยายน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30dcc9ca7362ad8e9111b"/>
    <s v="v2_020201V02F03"/>
  </r>
  <r>
    <s v="พณ 0604-67-0016"/>
    <s v="38. การประชุมเจรจาภายใต้กรอบ FTA อาเซียน - ฮ่องกง"/>
    <s v="38. การประชุมเจรจาภายใต้กรอบ FTA อาเซียน - ฮ่องกง"/>
    <s v="ด้านความมั่นคง"/>
    <x v="7"/>
    <s v="กรกฎาคม 2567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b39d79349501f91150ae6"/>
    <s v="v2_020201V02F03"/>
  </r>
  <r>
    <s v="พณ 0604-67-0015"/>
    <s v="39. การประชุมเจรจาภายใต้กรอบ BIMSTEC"/>
    <s v="39. การประชุมเจรจาภายใต้กรอบ BIMSTEC"/>
    <s v="ด้านความมั่นคง"/>
    <x v="7"/>
    <s v="กรกฎาคม 2567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b21719349501f91150adc"/>
    <s v="0F00"/>
  </r>
  <r>
    <s v="พณ 0606-67-0003"/>
    <s v="4. การประชุมเจรจาความตกลงหุ้นส่วนทางเศรษฐกิจระดับภูมิภาค (RCEP)"/>
    <s v="4. การประชุมเจรจาความตกลงหุ้นส่วนทางเศรษฐกิจระดับภูมิภาค (RCEP)"/>
    <s v="ด้านความมั่นคง"/>
    <x v="7"/>
    <s v="ตุลาคม 2566"/>
    <s v="กันยายน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802c162e90d5c6fffe83a"/>
    <s v="v2_020201V02F03"/>
  </r>
  <r>
    <s v="พณ 0604-67-0014"/>
    <s v="40. การประชุมเจรจาภายใต้กรอบ FTA ไทย-บาห์เรน"/>
    <s v="40. การประชุมเจรจาภายใต้กรอบ FTA ไทย-บาห์เรน"/>
    <s v="ด้านความมั่นคง"/>
    <x v="7"/>
    <s v="กรกฎาคม 2567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471c8a23f531f99a28cd6"/>
    <m/>
  </r>
  <r>
    <s v="พณ 0610-67-0005"/>
    <s v="41. การประชุมภายใต้กรณีพิพาทขององค์การการค้าโลก"/>
    <s v="41. การประชุมภายใต้กรณีพิพาทขององค์การการค้าโลก"/>
    <s v="ด้านความมั่นคง"/>
    <x v="7"/>
    <s v="กรกฎาคม 2567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3058dd5f7b32ada430e8a"/>
    <s v="v2_020201V02F03"/>
  </r>
  <r>
    <s v="พณ 0610-67-0006"/>
    <s v="42. การประชุมรัฐภาคีกรอบอนุสัญญาสหประชาชาติว่าด้วยการเปลี่ยนแปลงสภาพภูมิอากาศ"/>
    <s v="42. 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7"/>
    <s v="กรกฎาคม 2567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30affd5f7b32ada430ed5"/>
    <s v="v2_020201V02F03"/>
  </r>
  <r>
    <s v="พณ 0610-67-0007"/>
    <s v="43. โครงการจ้างศึกษาเพื่อประเมินผลกระทบและโอกาสด้านการลงทุนจากกฎหมายและมาตรการของสหภาพยุโรป"/>
    <s v="43. โครงการจ้างศึกษาเพื่อประเมินผลกระทบและโอกาสด้านการลงทุนจากกฎหมายและมาตรการของสหภาพยุโรป"/>
    <s v="ด้านความมั่นคง"/>
    <x v="7"/>
    <s v="กรกฎาคม 2567"/>
    <s v="กันยายน 2567"/>
    <s v="สำนักยุโรป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46aeed5f7b32ada431b30"/>
    <s v="v2_020201V02F03"/>
  </r>
  <r>
    <s v="พณ 0606-67-0007"/>
    <s v="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"/>
    <s v="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"/>
    <s v="ด้านความมั่นคง"/>
    <x v="7"/>
    <s v="พฤษภาคม 2567"/>
    <s v="มิถุนายน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645ce57362bdb1f93f832f1"/>
    <s v="v2_020201V02F01"/>
  </r>
  <r>
    <s v="พณ 0606-67-0005"/>
    <s v="45. โครงการสัมมนาออนไลน์ เรื่อง “เจาะตลาด RCEP เปิดโอกาสอาหารแห่งอนาคต&quot;"/>
    <s v="45. โครงการสัมมนาออนไลน์ เรื่อง “เจาะตลาด RCEP เปิดโอกาสอาหารแห่งอนาคต&quot;"/>
    <s v="ด้านความมั่นคง"/>
    <x v="7"/>
    <s v="พฤษภาคม 2567"/>
    <s v="กรกฎาคม 2567"/>
    <s v="สำนักประชาคมเศรษฐกิจอาเซียน"/>
    <s v="กรมเจรจาการค้าระหว่างประเทศ"/>
    <x v="1"/>
    <s v="กระทรวงพาณิชย์"/>
    <s v="ปรับปรุงโครงการสำคัญ 2567"/>
    <s v="v3_020201V02"/>
    <x v="0"/>
    <x v="0"/>
    <m/>
    <s v="https://emenscr.nesdc.go.th/viewer/view.html?id=66442922995a3a1f8f166b5e"/>
    <s v="v2_020201V02F01"/>
  </r>
  <r>
    <s v="พณ 0604-67-0013"/>
    <s v="5. การประชุมเจรจาภายใต้กรอบ FTA อาเซียน-จีน"/>
    <s v="5. การประชุมเจรจาภายใต้กรอบ FTA อาเซียน-จีน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8131823b1d2f5c6662145f"/>
    <s v="v2_020201V01F03"/>
  </r>
  <r>
    <s v="พณ 0604-67-0002"/>
    <s v="6. การประชุุมเจรจาภายใต้กรอบ FTA อาเซีียน-สาธารณรััฐเกาหลีี "/>
    <s v="6. การประชุุมเจรจาภายใต้กรอบ FTA อาเซีียน-สาธารณรััฐเกาหลีี 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184427ee34a5c6dbc72e9"/>
    <m/>
  </r>
  <r>
    <s v="พณ 0604-67-0007"/>
    <s v="7. การประชุมเจรจาภายใต้กรอบ FTA อาเซียน-อินเดีย"/>
    <s v="7. การประชุมเจรจาภายใต้กรอบ FTA อาเซียน-อินเดีย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fb6d66940b3b33337c46"/>
    <s v="v2_020201V02F03"/>
  </r>
  <r>
    <s v="พณ 0604-67-0009"/>
    <s v="8. การประชุมเจรจาภายใต้กรอบ FTA ไทย -  ศรีลังกา "/>
    <s v="8. การประชุมเจรจาภายใต้กรอบ FTA ไทย -  ศรีลังกา 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fd1f3b1d2f5c666208ca"/>
    <s v="v2_020201V02F03"/>
  </r>
  <r>
    <s v="พณ 0604-67-0006"/>
    <s v="9. การประชุมเจรจาภายใต้กรอบ FTA/PTA  ไทย-ภูฏาน"/>
    <s v="9. การประชุมเจรจาภายใต้กรอบ FTA/PTA  ไทย-ภูฏาน"/>
    <s v="ด้านความมั่นคง"/>
    <x v="7"/>
    <s v="ตุลาคม 2566"/>
    <s v="กันยายน 2567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7"/>
    <s v="v3_020201V02"/>
    <x v="0"/>
    <x v="0"/>
    <m/>
    <s v="https://emenscr.nesdc.go.th/viewer/view.html?id=657bf68aa4da863b27b20011"/>
    <s v="v2_020201V02F03"/>
  </r>
  <r>
    <s v="กต 0501-67-0006"/>
    <s v="กระชับความสัมพันธ์กับเยอรมนีเพื่อดึงดูดการลงทุนด้านยานยนต์ไฟฟ้าและพลังงานสะอาด"/>
    <s v="กระชับความสัมพันธ์กับเยอรมนีเพื่อดึงดูดการลงทุนด้านยานยนต์ไฟฟ้าและพลังงานสะอาด"/>
    <s v="ด้านการสร้างความสามารถในการแข่งขัน"/>
    <x v="7"/>
    <s v="ตุลาคม 2566"/>
    <s v="ตุลาคม 2566"/>
    <s v="สำนักงานเลขานุการกรม"/>
    <s v="กรมยุโรป"/>
    <x v="28"/>
    <s v="กระทรวงการต่างประเทศ"/>
    <s v="โครงการปกติ 2567"/>
    <s v="v3_020201V02"/>
    <x v="0"/>
    <x v="0"/>
    <m/>
    <s v="https://emenscr.nesdc.go.th/viewer/view.html?id=658ce2af66940b3b33338350"/>
    <m/>
  </r>
  <r>
    <s v="กต 1102-67-0002"/>
    <s v="การขับเคลื่อนความเป็นหุ้นส่วนทางเศรษฐกิจกับภาครัฐและภาคเอกชนสหรัฐฯ"/>
    <s v="การขับเคลื่อนความเป็นหุ้นส่วนทางเศรษฐกิจกับภาครัฐและภาคเอกชนสหรัฐฯ"/>
    <s v="ด้านการสร้างความสามารถในการแข่งขัน"/>
    <x v="7"/>
    <s v="ตุลาคม 2566"/>
    <s v="กันยายน 2567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7"/>
    <s v="v3_020201V02"/>
    <x v="2"/>
    <x v="0"/>
    <m/>
    <s v="https://emenscr.nesdc.go.th/viewer/view.html?id=6589676666940b3b33338224"/>
    <m/>
  </r>
  <r>
    <s v="นร1115-67-0001"/>
    <s v="การขับเคลื่อนความร่วมมือตามแผนงาน GMS IMT-GT MJ-CI APEC และองค์กรระหว่างประเทศอื่น ๆ              "/>
    <s v="การขับเคลื่อนความร่วมมือตามแผนงาน GMS IMT-GT MJ-CI APEC และองค์กรระหว่างประเทศอื่น ๆ              "/>
    <s v="ด้านการสร้างความสามารถในการแข่งขัน"/>
    <x v="7"/>
    <s v="ตุลาคม 2566"/>
    <s v="กันยายน 2567"/>
    <s v="กองยุทธศาสตร์และประสานความร่วมมือระหว่างประเทศ"/>
    <s v="สำนักงานสภาพัฒนาการเศรษฐกิจและสังคมแห่งชาติ"/>
    <x v="9"/>
    <s v="สำนักนายกรัฐมนตรี"/>
    <s v="โครงการปกติ 2567"/>
    <s v="v3_020201V02"/>
    <x v="0"/>
    <x v="0"/>
    <m/>
    <s v="https://emenscr.nesdc.go.th/viewer/view.html?id=65bb5554995a3a1f8f165a2c"/>
    <m/>
  </r>
  <r>
    <s v="กต 0902-67-0003"/>
    <s v="การเข้าร่วมเทศกาลภาพยนตร์นานาชาติ Red Sea International Film Festival "/>
    <s v="การเข้าร่วมเทศกาลภาพยนตร์นานาชาติ Red Sea International Film Festival "/>
    <s v="ด้านการสร้างความสามารถในการแข่งขัน"/>
    <x v="7"/>
    <s v="พฤศจิกายน 2566"/>
    <s v="ธันวาคม 2566"/>
    <s v="กองการทูตวัฒนธรรม"/>
    <s v="กรมสารนิเทศ"/>
    <x v="18"/>
    <s v="กระทรวงการต่างประเทศ"/>
    <s v="โครงการปกติ 2567"/>
    <s v="v3_020201V03"/>
    <x v="7"/>
    <x v="0"/>
    <m/>
    <s v="https://emenscr.nesdc.go.th/viewer/view.html?id=6583f7707482073b2da59362"/>
    <m/>
  </r>
  <r>
    <s v="กต 1403-67-0001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"/>
    <s v="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"/>
    <s v="ด้านความมั่นคง"/>
    <x v="7"/>
    <s v="กรกฎาคม 2567"/>
    <s v="กันยายน 2567"/>
    <s v="กองเอเชียใต้และเอเชียกลาง"/>
    <s v="กรมเอเชียใต้ ตะวันออกกลาง และแอฟริกา"/>
    <x v="17"/>
    <s v="กระทรวงการต่างประเทศ"/>
    <s v="โครงการปกติ 2567"/>
    <s v="v3_020201V02"/>
    <x v="2"/>
    <x v="0"/>
    <m/>
    <s v="https://emenscr.nesdc.go.th/viewer/view.html?id=65850dbc3b1d2f5c666229bb"/>
    <m/>
  </r>
  <r>
    <s v="กต 1402-67-0009"/>
    <s v="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"/>
    <s v="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"/>
    <s v="ด้านความมั่นคง"/>
    <x v="7"/>
    <s v="กรกฎาคม 2567"/>
    <s v="กรกฎาคม 2567"/>
    <s v="กองตะวันออกกลาง"/>
    <s v="กรมเอเชียใต้ ตะวันออกกลาง และแอฟริกา"/>
    <x v="17"/>
    <s v="กระทรวงการต่างประเทศ"/>
    <s v="โครงการปกติ 2567"/>
    <s v="v3_020201V02"/>
    <x v="0"/>
    <x v="0"/>
    <m/>
    <s v="https://emenscr.nesdc.go.th/viewer/view.html?id=671f4ee0ca398d04dbf19b3f"/>
    <m/>
  </r>
  <r>
    <s v="กต 1204-67-0004"/>
    <s v="การประชุม ASEAN Connectivity Coordinating Committee (ACCC)  ครั้งที่ ๓/๒๐๒๔ และการประชุมที่เกี่ยวข้อง"/>
    <s v="การประชุม ASEAN Connectivity Coordinating Committee (ACCC)  ครั้งที่ ๓/๒๐๒๔ และการประชุมที่เกี่ยวข้อง"/>
    <s v="ด้านการสร้างความสามารถในการแข่งขัน"/>
    <x v="7"/>
    <s v="สิงหาคม 2567"/>
    <s v="สิงหาคม 2567"/>
    <s v="กองเศรษฐกิจ"/>
    <s v="กรมอาเซียน"/>
    <x v="15"/>
    <s v="กระทรวงการต่างประเทศ"/>
    <s v="โครงการปกติ 2567"/>
    <s v="v3_020201V02"/>
    <x v="0"/>
    <x v="0"/>
    <m/>
    <s v="https://emenscr.nesdc.go.th/viewer/view.html?id=670f991b60031d04d077947b"/>
    <m/>
  </r>
  <r>
    <s v="กต 1404-67-0001"/>
    <s v="การประชุมระดับเจ้าหน้าที่อาวุโสไทย-แอฟริกาใต้ ครั้งที่ 8"/>
    <s v="การประชุมระดับเจ้าหน้าที่อาวุโสไทย-แอฟริกาใต้ ครั้งที่ 8"/>
    <s v="ด้านความมั่นคง"/>
    <x v="7"/>
    <s v="กรกฎาคม 2567"/>
    <s v="กันยายน 2567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7"/>
    <s v="v3_020201V02"/>
    <x v="0"/>
    <x v="2"/>
    <m/>
    <s v="https://emenscr.nesdc.go.th/viewer/view.html?id=658923a962e90d5c6f0020e5"/>
    <m/>
  </r>
  <r>
    <s v="กต 0704-67-0001"/>
    <s v="การเป็นเจ้าภาพการประชุมผู้นำบิมสเทคและการประชุมอื่น ๆ  ที่เกี่ยวข้อง  (วาระปี 2566 - 2567)"/>
    <s v="การเป็นเจ้าภาพการประชุมผู้นำบิมสเทคและการประชุมอื่น ๆ  ที่เกี่ยวข้อง  (วาระปี 2566 - 2567)"/>
    <s v="ด้านการสร้างความสามารถในการแข่งขัน"/>
    <x v="7"/>
    <s v="ตุลาคม 2566"/>
    <s v="กันยายน 2567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7"/>
    <s v="v3_020201V02"/>
    <x v="0"/>
    <x v="0"/>
    <m/>
    <s v="https://emenscr.nesdc.go.th/viewer/view.html?id=6577e86c66940b3b33337a21"/>
    <m/>
  </r>
  <r>
    <s v="กต 1304-67-0008"/>
    <s v="การเยือนจีนอย่างเป็นทางการของ รมว.กต. เมื่อ 8 – 10 ก.ค. 2567"/>
    <s v="การเยือนจีนอย่างเป็นทางการของ รมว.กต. เมื่อ 8 – 10 ก.ค. 2567"/>
    <s v="ด้านความมั่นคง"/>
    <x v="7"/>
    <s v="กรกฎาคม 2566"/>
    <s v="กรกฎาคม 2567"/>
    <s v="กองเอเชียตะวันออก 3"/>
    <s v="กรมเอเชียตะวันออก"/>
    <x v="16"/>
    <s v="กระทรวงการต่างประเทศ"/>
    <s v="โครงการปกติ 2567"/>
    <s v="v3_020201V02"/>
    <x v="2"/>
    <x v="0"/>
    <m/>
    <s v="https://emenscr.nesdc.go.th/viewer/view.html?id=67206beeca398d04dbf19b6e"/>
    <m/>
  </r>
  <r>
    <s v="กต 1304-67-0004"/>
    <s v="การเยือนไทยของ นายหวัง หยู่โป ผู้ว่าการมณฑลยูนนาน"/>
    <s v="การเยือนไทยของ นายหวัง หยู่โป ผู้ว่าการมณฑลยูนนาน"/>
    <s v="ด้านการสร้างความสามารถในการแข่งขัน"/>
    <x v="7"/>
    <s v="มกราคม 2567"/>
    <s v="มีนาคม 2567"/>
    <s v="กองเอเชียตะวันออก 3"/>
    <s v="กรมเอเชียตะวันออก"/>
    <x v="16"/>
    <s v="กระทรวงการต่างประเทศ"/>
    <s v="โครงการปกติ 2567"/>
    <s v="v3_020201V03"/>
    <x v="7"/>
    <x v="0"/>
    <m/>
    <s v="https://emenscr.nesdc.go.th/viewer/view.html?id=660f97cfd5f7b32ada427187"/>
    <m/>
  </r>
  <r>
    <s v="กต 0206-67-0003"/>
    <s v="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"/>
    <s v="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"/>
    <s v="ด้านการสร้างความสามารถในการแข่งขัน"/>
    <x v="7"/>
    <s v="ตุลาคม 2566"/>
    <s v="กันยายน 2570"/>
    <s v="สำนักนโยบายและแผน"/>
    <s v="สำนักงานปลัดกระทรวงการต่างประเทศ"/>
    <x v="3"/>
    <s v="กระทรวงการต่างประเทศ"/>
    <s v="โครงการปกติ 2567"/>
    <s v="v3_020201V02"/>
    <x v="0"/>
    <x v="0"/>
    <m/>
    <s v="https://emenscr.nesdc.go.th/viewer/view.html?id=658bf51a62e90d5c6f00375d"/>
    <m/>
  </r>
  <r>
    <s v="กต 1304-67-0006"/>
    <s v="การส่งเสริมความสัมพันธ์ด้านเศรษฐกิจและระดับประชาชนระหว่างไทย-มณฑลกุ้ยโจว"/>
    <s v="การส่งเสริมความสัมพันธ์ด้านเศรษฐกิจและระดับประชาชนระหว่างไทย-มณฑลกุ้ยโจว"/>
    <s v="ด้านความมั่นคง"/>
    <x v="7"/>
    <s v="ตุลาคม 2566"/>
    <s v="กันยายน 2567"/>
    <s v="กองเอเชียตะวันออก 3"/>
    <s v="กรมเอเชียตะวันออก"/>
    <x v="16"/>
    <s v="กระทรวงการต่างประเทศ"/>
    <s v="โครงการปกติ 2567"/>
    <s v="v3_020201V02"/>
    <x v="0"/>
    <x v="0"/>
    <m/>
    <s v="https://emenscr.nesdc.go.th/viewer/view.html?id=66a37dd54a283942339d11df"/>
    <m/>
  </r>
  <r>
    <s v="กต 1304-67-0002"/>
    <s v="การเสริมสร้างปฏิสัมพันธ์ระดับสูงกับผู้นำท้องถิ่นจีน"/>
    <s v="การเสริมสร้างปฏิสัมพันธ์ระดับสูงกับผู้นำท้องถิ่นจีน"/>
    <s v="ด้านการสร้างความสามารถในการแข่งขัน"/>
    <x v="7"/>
    <s v="ตุลาคม 2566"/>
    <s v="กันยายน 2567"/>
    <s v="กองเอเชียตะวันออก 3"/>
    <s v="กรมเอเชียตะวันออก"/>
    <x v="16"/>
    <s v="กระทรวงการต่างประเทศ"/>
    <s v="โครงการปกติ 2567"/>
    <s v="v3_020201V02"/>
    <x v="2"/>
    <x v="0"/>
    <m/>
    <s v="https://emenscr.nesdc.go.th/viewer/view.html?id=658580627ee34a5c6dbcaf41"/>
    <m/>
  </r>
  <r>
    <s v="พณ 1103-67-0001"/>
    <s v="โครงการ CLMVT Forum ขับเคลื่อนการพัฒนาด้วยเศรษฐกิจดิจิทัล"/>
    <s v="โครงการ CLMVT Forum ขับเคลื่อนการพัฒนาด้วยเศรษฐกิจดิจิทัล"/>
    <s v="ด้านความมั่นคง"/>
    <x v="7"/>
    <s v="มิถุนายน 2567"/>
    <s v="กันยายน 2567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x v="11"/>
    <s v="กระทรวงพาณิชย์"/>
    <s v="โครงการปกติ 2567"/>
    <s v="v3_020201V02"/>
    <x v="0"/>
    <x v="0"/>
    <m/>
    <s v="https://emenscr.nesdc.go.th/viewer/view.html?id=66457ba2d5f7b32ada432711"/>
    <m/>
  </r>
  <r>
    <s v="พณ 1103-67-0001"/>
    <s v="โครงการ CLMVT Forum ขับเคลื่อนการพัฒนาด้วยเศรษฐกิจดิจิทัล"/>
    <s v="โครงการ CLMVT Forum ขับเคลื่อนการพัฒนาด้วยเศรษฐกิจดิจิทัล"/>
    <s v="ด้านความมั่นคง"/>
    <x v="7"/>
    <s v="มิถุนายน 2567"/>
    <s v="กันยายน 2567"/>
    <s v="กองนโยบายและยุทธศาสตร์การค้าสินค้าอุตสาหกรรมและธุรกิจบริการ"/>
    <s v="สำนักงานนโยบายและยุทธศาสตร์การค้า"/>
    <x v="11"/>
    <s v="กระทรวงพาณิชย์"/>
    <s v="โครงการปกติ 2567"/>
    <s v="v3_020201V04"/>
    <x v="1"/>
    <x v="2"/>
    <s v="นับซ้ำ"/>
    <s v="https://emenscr.nesdc.go.th/viewer/view.html?id=66457ba2d5f7b32ada432711"/>
    <m/>
  </r>
  <r>
    <s v="ดศ 0203-67-0002"/>
    <s v="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"/>
    <s v="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"/>
    <s v="ด้านการสร้างความสามารถในการแข่งขัน"/>
    <x v="7"/>
    <s v="ตุลาคม 2566"/>
    <s v="กันยายน 2567"/>
    <s v="กองการต่างประเทศ"/>
    <s v="สำนักงานปลัดกระทรวงดิจิทัลเพื่อเศรษฐกิจและสังคม"/>
    <x v="25"/>
    <s v="กระทรวงดิจิทัลเพื่อเศรษฐกิจและสังคม"/>
    <s v="โครงการปกติ 2567"/>
    <s v="v3_020201V02"/>
    <x v="0"/>
    <x v="0"/>
    <m/>
    <s v="https://emenscr.nesdc.go.th/viewer/view.html?id=65797dd17ee34a5c6dbc81f4"/>
    <m/>
  </r>
  <r>
    <s v="วท 6001-67-0009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ด้านการสร้างความสามารถในการแข่งขัน"/>
    <x v="7"/>
    <s v="ตุลาคม 2566"/>
    <s v="กันยายน 2567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2"/>
    <s v="กระทรวงการอุดมศึกษา วิทยาศาสตร์ วิจัยและนวัตกรรม"/>
    <s v="โครงการปกติ 2567"/>
    <s v="v3_020201V02"/>
    <x v="0"/>
    <x v="0"/>
    <m/>
    <s v="https://emenscr.nesdc.go.th/viewer/view.html?id=658928c562e90d5c6f00218f"/>
    <s v="v2_020201V02F03"/>
  </r>
  <r>
    <s v="กต 0702-67-0003"/>
    <s v="โครงการยกระดับความเชื่อมั่นมาตรฐานสินค้าอาหารฮาลาล ประจำปีงบประมาณ 2567"/>
    <s v="โครงการยกระดับความเชื่อมั่นมาตรฐานสินค้าอาหารฮาลาล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7"/>
    <s v="v3_020201V03"/>
    <x v="7"/>
    <x v="0"/>
    <m/>
    <s v="https://emenscr.nesdc.go.th/viewer/view.html?id=656425ac3b1d2f5c6661e27f"/>
    <m/>
  </r>
  <r>
    <s v="กต 0702-67-0002"/>
    <s v="โครงการยกระดับความสามารถในการแข่งขันและความนิยมอาหารไทยในต่างประเทศ ประจำปีงบประมาณ 2567"/>
    <s v="โครงการยกระดับความสามารถในการแข่งขันและความนิยมอาหารไทยในต่างประเทศ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7"/>
    <s v="v3_020201V03"/>
    <x v="7"/>
    <x v="0"/>
    <m/>
    <s v="https://emenscr.nesdc.go.th/viewer/view.html?id=65641f3b62e90d5c6fffcd77"/>
    <m/>
  </r>
  <r>
    <s v="วท 6001-67-0013"/>
    <s v="โครงการระเบียงเศรษฐกิจนวัตกรรมภูมิภาคด้วยกลไกความร่วมมือระหว่างประเทศ "/>
    <s v="โครงการระเบียงเศรษฐกิจนวัตกรรมภูมิภาคด้วยกลไกความร่วมมือระหว่างประเทศ "/>
    <s v="ด้านการสร้างความสามารถในการแข่งขัน"/>
    <x v="7"/>
    <s v="ตุลาคม 2566"/>
    <s v="กันยายน 2567"/>
    <s v="กลุ่มระบบนิเวศส่งเสริมการพัฒนาการอุดมศึกษา วิทยาศาสตร์ วิจัยและนวัตกรรม"/>
    <s v="สำนักงานสภานโยบายการอุดมศึกษา วิทยาศาสตร์ วิจัยและนวัตกรรมแห่งชาติ"/>
    <x v="32"/>
    <s v="กระทรวงการอุดมศึกษา วิทยาศาสตร์ วิจัยและนวัตกรรม"/>
    <s v="ปรับปรุงโครงการสำคัญ 2567"/>
    <s v="v3_020201V04"/>
    <x v="1"/>
    <x v="0"/>
    <m/>
    <s v="https://emenscr.nesdc.go.th/viewer/view.html?id=663cd0de995a3a1f8f1668c4"/>
    <s v="v2_020201V02F03"/>
  </r>
  <r>
    <s v="กต 0704-67-0002"/>
    <s v="โครงการส่งเสริมการพัฒนาความร่วมมือในกรอบภูมิภาคและอนุภูมิภาค"/>
    <s v="โครงการส่งเสริมการพัฒนาความร่วมมือในกรอบภูมิภาคและอนุภูมิภาค"/>
    <s v="ด้านการสร้างความสามารถในการแข่งขัน"/>
    <x v="7"/>
    <s v="ตุลาคม 2566"/>
    <s v="กันยายน 2567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7"/>
    <s v="v3_020201V02"/>
    <x v="0"/>
    <x v="0"/>
    <m/>
    <s v="https://emenscr.nesdc.go.th/viewer/view.html?id=65780ee3a4da863b27b1fe3b"/>
    <m/>
  </r>
  <r>
    <s v="กต 0702-67-0005"/>
    <s v="โครงการส่งเสริมศักยภาพท้องถิ่นไทยสู่สากล (Local to Global)"/>
    <s v="โครงการส่งเสริมศักยภาพท้องถิ่นไทยสู่สากล (Local to Global)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x v="23"/>
    <s v="กระทรวงการต่างประเทศ"/>
    <s v="ปรับปรุงโครงการสำคัญ 2567"/>
    <s v="v3_020201V03"/>
    <x v="7"/>
    <x v="0"/>
    <m/>
    <s v="https://emenscr.nesdc.go.th/viewer/view.html?id=664c19609ca7362ad8e9463a"/>
    <m/>
  </r>
  <r>
    <s v="กต 1403-67-0002"/>
    <s v="โครงการเสริมสร้างบทบาทไทยในภูมิภาคตะวันออกเฉียงเหนือของอินเดีย "/>
    <s v="โครงการเสริมสร้างบทบาทไทยในภูมิภาคตะวันออกเฉียงเหนือของอินเดีย "/>
    <s v="ด้านความมั่นคง"/>
    <x v="7"/>
    <s v="กรกฎาคม 2567"/>
    <s v="กันยายน 2567"/>
    <s v="กองเอเชียใต้และเอเชียกลาง"/>
    <s v="กรมเอเชียใต้ ตะวันออกกลาง และแอฟริกา"/>
    <x v="17"/>
    <s v="กระทรวงการต่างประเทศ"/>
    <s v="โครงการปกติ 2567"/>
    <s v="v3_020201V02"/>
    <x v="2"/>
    <x v="0"/>
    <m/>
    <s v="https://emenscr.nesdc.go.th/viewer/view.html?id=658511667ee34a5c6dbca9ce"/>
    <m/>
  </r>
  <r>
    <s v="กต 0702-67-0004"/>
    <s v="โครงการเสริมสร้างศักยภาพในการแข่งขันของภาคเอกชนไทยกับนานาประเทศ (Globthailand) ประจำปีงบประมาณ 2567"/>
    <s v="โครงการเสริมสร้างศักยภาพในการแข่งขันของภาคเอกชนไทยกับนานาประเทศ (Globthailand) ประจำปีงบประมาณ 2567"/>
    <s v="ด้านการสร้างความสามารถในการแข่งขัน"/>
    <x v="7"/>
    <s v="ตุลาคม 2566"/>
    <s v="กันยายน 2567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7"/>
    <s v="v3_020201V03"/>
    <x v="7"/>
    <x v="0"/>
    <m/>
    <s v="https://emenscr.nesdc.go.th/viewer/view.html?id=65647e1f62e90d5c6fffce12"/>
    <m/>
  </r>
  <r>
    <s v="ITD-67-0011"/>
    <s v="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"/>
    <s v="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"/>
    <s v="ด้านความมั่นคง"/>
    <x v="7"/>
    <s v="ตุลาคม 2566"/>
    <s v="กันยายน 2567"/>
    <s v="สำนักยุทธศาสตร์และสารสนเทศ"/>
    <s v="สถาบันระหว่างประเทศเพื่อการค้าและการพัฒนา (องค์การมหาชน)"/>
    <x v="21"/>
    <s v="กระทรวงพาณิชย์"/>
    <s v="โครงการปกติ 2567"/>
    <s v="v3_020201V02"/>
    <x v="2"/>
    <x v="0"/>
    <m/>
    <s v="https://emenscr.nesdc.go.th/viewer/view.html?id=66543768a23f531f99a29272"/>
    <m/>
  </r>
  <r>
    <s v="กค 1010-67-0002"/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7"/>
    <s v="ตุลาคม 2566"/>
    <s v="กันยายน 2567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7"/>
    <s v="v3_020201V02"/>
    <x v="0"/>
    <x v="0"/>
    <m/>
    <s v="https://emenscr.nesdc.go.th/viewer/view.html?id=6583dd9b7ee34a5c6dbca50c"/>
    <m/>
  </r>
  <r>
    <s v="กต 0501-67-0011"/>
    <s v="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"/>
    <s v="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"/>
    <s v="ด้านความมั่นคง"/>
    <x v="7"/>
    <s v="ตุลาคม 2566"/>
    <s v="กันยายน 2567"/>
    <s v="สำนักงานเลขานุการกรม"/>
    <s v="กรมยุโรป"/>
    <x v="28"/>
    <s v="กระทรวงการต่างประเทศ"/>
    <s v="โครงการปกติ 2567"/>
    <s v="v3_020201V02"/>
    <x v="2"/>
    <x v="0"/>
    <m/>
    <s v="https://emenscr.nesdc.go.th/viewer/view.html?id=662f152b18a7ad2adbc43ca9"/>
    <m/>
  </r>
  <r>
    <s v="กต 0501-67-0012"/>
    <s v="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"/>
    <s v="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"/>
    <s v="ด้านความมั่นคง"/>
    <x v="7"/>
    <s v="ตุลาคม 2566"/>
    <s v="กันยายน 2567"/>
    <s v="สำนักงานเลขานุการกรม"/>
    <s v="กรมยุโรป"/>
    <x v="28"/>
    <s v="กระทรวงการต่างประเทศ"/>
    <s v="โครงการปกติ 2567"/>
    <s v="v3_020201V02"/>
    <x v="2"/>
    <x v="0"/>
    <m/>
    <s v="https://emenscr.nesdc.go.th/viewer/view.html?id=662f1bca55fb162ad959aede"/>
    <m/>
  </r>
  <r>
    <s v="กต 0501-67-0010"/>
    <s v="ส่งเสริมเศรษฐสัมพันธ์กับฮังการีเพื่อใช้ประโยชน์ในกรอบสหภาพยุโรป"/>
    <s v="ส่งเสริมเศรษฐสัมพันธ์กับฮังการีเพื่อใช้ประโยชน์ในกรอบสหภาพยุโรป"/>
    <s v="ด้านความมั่นคง"/>
    <x v="7"/>
    <s v="ตุลาคม 2566"/>
    <s v="กันยายน 2567"/>
    <s v="สำนักงานเลขานุการกรม"/>
    <s v="กรมยุโรป"/>
    <x v="28"/>
    <s v="กระทรวงการต่างประเทศ"/>
    <s v="โครงการปกติ 2567"/>
    <s v="v3_020201V02"/>
    <x v="2"/>
    <x v="0"/>
    <m/>
    <s v="https://emenscr.nesdc.go.th/viewer/view.html?id=662f1191362bdb1f93f82ad2"/>
    <m/>
  </r>
  <r>
    <s v="พณ 0606-68-0001"/>
    <s v="1. การประชุมความร่วมมือและดำเนินงานภายใต้กรอบอาเซียน"/>
    <s v="1. การประชุมความร่วมมือและดำเนินงานภายใต้กรอบอาเซียน"/>
    <s v="ด้านความมั่นคง"/>
    <x v="8"/>
    <s v="ตุลาคม 2567"/>
    <s v="กันยายน 2568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2953b51d1ed367e3bfec8"/>
    <m/>
  </r>
  <r>
    <s v="พณ 0604-68-0010"/>
    <s v="10. การประชุมเจรจาภายใต้กรอบ FTA/PTA ไทย-ภูฏาน"/>
    <s v="10. การประชุมเจรจาภายใต้กรอบ FTA/PTA ไทย-ภูฏาน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46766fbae4367b6c0989"/>
    <m/>
  </r>
  <r>
    <s v="พณ 0604-68-0003"/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11. การประชุมเจรจาภายใต้กรอบ FTA ไทย-GCC/ความตกลงหุ้นส่วนเศรษฐกิจระหว่างไทยกับสหรัฐอาหรับเอมิเรตส์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8d9d16f54fa3671471274"/>
    <m/>
  </r>
  <r>
    <s v="พณ 0604-68-0011"/>
    <s v="12. การประชุมเจรจาภายใต้กรอบความตกลงหุ้นส่วนเศรษฐกิจไทย-สาธารณรัฐเกาหลี"/>
    <s v="12. การประชุมเจรจาภายใต้กรอบความตกลงหุ้นส่วนเศรษฐกิจไทย-สาธารณรัฐเกาหลี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47da6fbae4367b6c0991"/>
    <m/>
  </r>
  <r>
    <s v="พณ 0604-68-0012"/>
    <s v="13. การประชุมเจรจาภายใต้กรอบ BIMSTEC"/>
    <s v="13. การประชุมเจรจาภายใต้กรอบ BIMSTEC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59fb52c7c851103d09c4"/>
    <m/>
  </r>
  <r>
    <s v="พณ 0609-68-0004"/>
    <s v="14. การประชุมเจรจาความตกลงการค้าเสรี อาเซียน-แคนาดา"/>
    <s v="14. การประชุมเจรจาความตกลงการค้าเสรี อาเซียน-แคนาดา"/>
    <s v="ด้านความมั่นคง"/>
    <x v="8"/>
    <s v="ตุลาคม 2567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128f251d1ed367e3bfe15"/>
    <m/>
  </r>
  <r>
    <s v="พณ 0609-68-0008"/>
    <s v="15. การประชุมเจรจาภายใต้กรอบ FTA อาเซียน-ออสเตรเลีย-นิวซีแลนด์ "/>
    <s v="15. การประชุมเจรจาภายใต้กรอบ FTA อาเซียน-ออสเตรเลีย-นิวซีแลนด์ "/>
    <s v="ด้านความมั่นคง"/>
    <x v="8"/>
    <s v="เมษายน 2568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91ba6f54fa3671471432"/>
    <m/>
  </r>
  <r>
    <s v="พณ 0609-68-0001"/>
    <s v="16. การประชุมเจรจาภายใต้กรอบ FTA ไทย-ออสเตรเลีย"/>
    <s v="16. การประชุมเจรจาภายใต้กรอบ FTA ไทย-ออสเตรเลีย"/>
    <s v="ด้านความมั่นคง"/>
    <x v="8"/>
    <s v="พฤษภาคม 2568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0fc7051d1ed367e3bfde7"/>
    <m/>
  </r>
  <r>
    <s v="พณ 0609-68-0007"/>
    <s v="17.การประชุมเจรจาภายใต้กรอบ FTA ไทย-นิวซีแลนด์"/>
    <s v="17.การประชุมเจรจาภายใต้กรอบ FTA ไทย-นิวซีแลนด์"/>
    <s v="ด้านความมั่นคง"/>
    <x v="8"/>
    <s v="มกราคม 2568"/>
    <s v="มิถุน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81a56fbae4367b6c0654"/>
    <m/>
  </r>
  <r>
    <s v="พณ 0609-68-0006"/>
    <s v="18.การประชุมเจรจาภายใต้กรอบ FTA ไทย-ชิลี"/>
    <s v="18.การประชุมเจรจาภายใต้กรอบ FTA ไทย-ชิลี"/>
    <s v="ด้านความมั่นคง"/>
    <x v="8"/>
    <s v="ตุลาคม 2567"/>
    <s v="ธันวาคม 2567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759d3c750d5109f2fa10"/>
    <m/>
  </r>
  <r>
    <s v="พณ 0609-68-0003"/>
    <s v="19. การประชุมเจรจาภายใต้กรอบ FTA ไทย-เปรู "/>
    <s v="19. การประชุมเจรจาภายใต้กรอบ FTA ไทย-เปรู "/>
    <s v="ด้านความมั่นคง"/>
    <x v="8"/>
    <s v="กรกฎาคม 2568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1063d6f54fa3671471040"/>
    <m/>
  </r>
  <r>
    <s v="พณ 0602-68-0001"/>
    <s v="2.การประชุมเจรจาด้านการค้าสินค้าภายใต้กรอบอาเซียน"/>
    <s v="2.การประชุมเจรจาด้านการค้าสินค้าภายใต้กรอบอาเซียน"/>
    <s v="ด้านความมั่นคง"/>
    <x v="8"/>
    <s v="ตุลาคม 2567"/>
    <s v="กันยายน 2568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a5da24f2efe366f9a9f40"/>
    <m/>
  </r>
  <r>
    <s v="พณ 0610-68-0004"/>
    <s v="20. การประชุมเจรจาภายใต้กรอบ FTA อาเซียน-สหภาพยุโรป"/>
    <s v="20. การประชุมเจรจาภายใต้กรอบ FTA อาเซียน-สหภาพยุโรป"/>
    <s v="ด้านความมั่นคง"/>
    <x v="8"/>
    <s v="ตุลาคม 2567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b3bf25353b4052ffc8ea"/>
    <m/>
  </r>
  <r>
    <s v="พณ 0610-68-0005"/>
    <s v="21. การประชุมเจรจาภายใต้กรอบ FTA ไทย-สหภาพยุโรป"/>
    <s v="21. การประชุมเจรจาภายใต้กรอบ FTA ไทย-สหภาพยุโรป"/>
    <s v="ด้านความมั่นคง"/>
    <x v="8"/>
    <s v="ตุลาคม 2567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b68a65aee3689aa3ae14"/>
    <m/>
  </r>
  <r>
    <s v="พณ 0610-68-0006"/>
    <s v="22. การประชุมเจรจาภายใต้กรอบ FTA ไทย-สมาคมการค้าเสรีแห่งยุโรป"/>
    <s v="22. การประชุมเจรจาภายใต้กรอบ FTA ไทย-สมาคมการค้าเสรีแห่งยุโรป"/>
    <s v="ด้านความมั่นคง"/>
    <x v="8"/>
    <s v="กรกฎาคม 2568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bab30b91f2689276a089"/>
    <m/>
  </r>
  <r>
    <s v="พณ 0610-68-0007"/>
    <s v="23. การประชุมภายใต้กรณีพิพาทขององค์การการค้าโลก"/>
    <s v="23. การประชุมภายใต้กรณีพิพาทขององค์การการค้าโลก"/>
    <s v="ด้านความมั่นคง"/>
    <x v="8"/>
    <s v="กรกฎาคม 2568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bd4e25353b4052ffc909"/>
    <m/>
  </r>
  <r>
    <s v="พณ 0610-68-0008"/>
    <s v="24.การประชุมรัฐภาคีกรอบอนุสัญญาสหประชาชาติว่าด้วยการเปลี่ยนแปลงสภาพภูมิอากาศ"/>
    <s v="24.การประชุมรัฐภาคีกรอบอนุสัญญาสหประชาชาติว่าด้วยการเปลี่ยนแปลงสภาพภูมิอากาศ"/>
    <s v="ด้านความมั่นคง"/>
    <x v="8"/>
    <s v="เมษายน 2568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c042ff9a71689438283c"/>
    <m/>
  </r>
  <r>
    <s v="พณ 0602-68-0002"/>
    <s v="25. การประชุมเจรจาด้านการค้าสินค้าภายใต้กรอบ FTA (รอบพิเศษ) "/>
    <s v="25. การประชุมเจรจาด้านการค้าสินค้าภายใต้กรอบ FTA (รอบพิเศษ) "/>
    <s v="ด้านความมั่นคง"/>
    <x v="8"/>
    <s v="ตุลาคม 2567"/>
    <s v="กันยายน 2568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a64266f54fa367147138f"/>
    <m/>
  </r>
  <r>
    <s v="พณ 0603-68-0003"/>
    <s v="26. การประชุมเจรจาด้านการค้าบริการ การลงทุน พาณิชย์อิเล็กทรอนิกส์ ภายใต้กรอบ FTA (รอบพิเศษ)"/>
    <s v="26. การประชุมเจรจาด้านการค้าบริการ การลงทุน พาณิชย์อิเล็กทรอนิกส์ ภายใต้กรอบ FTA (รอบพิเศษ)"/>
    <s v="ด้านความมั่นคง"/>
    <x v="8"/>
    <s v="ตุลาคม 2567"/>
    <s v="กันยายน 2568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bfd66fbae4367b6c0699"/>
    <m/>
  </r>
  <r>
    <s v="พณ 0609-68-0009"/>
    <s v="27. การประชุมเจรจาภายใต้กรอบเอเปค"/>
    <s v="27. การประชุมเจรจาภายใต้กรอบเอเปค"/>
    <s v="ด้านความมั่นคง"/>
    <x v="8"/>
    <s v="ตุลาคม 2567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e64b86f54fa3671471638"/>
    <m/>
  </r>
  <r>
    <s v="พณ 0609-68-0010"/>
    <s v="28. การประชุมภายใต้กรอบ WTO และการประชุมที่เกี่ยวข้อง"/>
    <s v="28. การประชุมภายใต้กรอบ WTO และการประชุมที่เกี่ยวข้อง"/>
    <s v="ด้านความมั่นคง"/>
    <x v="8"/>
    <s v="มกราคม 2568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e70a86fbae4367b6c0871"/>
    <m/>
  </r>
  <r>
    <s v="พณ 0602-68-0003"/>
    <s v="29. การประชุมเจรจาด้านการค้าสินค้าภายใต้กรอบ WTO "/>
    <s v="29. การประชุมเจรจาด้านการค้าสินค้าภายใต้กรอบ WTO "/>
    <s v="ด้านความมั่นคง"/>
    <x v="8"/>
    <s v="ตุลาคม 2567"/>
    <s v="กันยายน 2568"/>
    <s v="สำนักการค้าสินค้า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a6f2852c7c851103ceee0"/>
    <m/>
  </r>
  <r>
    <s v="พณ 0603-68-0004"/>
    <s v="3. การประชุมเจรจาด้านการค้าบริการ การลงทุน พาณิชย์อิเล็กทรอนิกส์ เศรษฐกิจดิจิทัลภายใต้กรอบอาเซียน"/>
    <s v="3. การประชุมเจรจาด้านการค้าบริการ การลงทุน พาณิชย์อิเล็กทรอนิกส์ เศรษฐกิจดิจิทัลภายใต้กรอบอาเซียน"/>
    <s v="ด้านความมั่นคง"/>
    <x v="8"/>
    <s v="ตุลาคม 2567"/>
    <s v="กันยายน 2568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cbf3e6fbae4367b6c06df"/>
    <m/>
  </r>
  <r>
    <s v="พณ 0603-68-0001"/>
    <s v="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"/>
    <s v="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"/>
    <s v="ด้านความมั่นคง"/>
    <x v="8"/>
    <s v="มกราคม 2568"/>
    <s v="กันยายน 2568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b97752c7c851103cf28e"/>
    <m/>
  </r>
  <r>
    <s v="พณ 0603-68-0002"/>
    <s v="31. การประชุมกระบวนการขอเข้าร่วมความตกลงหุ้นส่วนด้านเศรษฐกิจดิจิทัล (Digital Economy Partnership Agreement: DEPA)"/>
    <s v="31. การประชุมกระบวนการขอเข้าร่วมความตกลงหุ้นส่วนด้านเศรษฐกิจดิจิทัล (Digital Economy Partnership Agreement: DEPA)"/>
    <s v="ด้านความมั่นคง"/>
    <x v="8"/>
    <s v="มกราคม 2568"/>
    <s v="กันยายน 2568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bbc446f54fa367147145f"/>
    <m/>
  </r>
  <r>
    <s v="พณ 0603-68-0005"/>
    <s v="32. การประชุมเจรจาด้านการลงทุนภายใต้กรอบ UNCITRAL"/>
    <s v="32. การประชุมเจรจาด้านการลงทุนภายใต้กรอบ UNCITRAL"/>
    <s v="ด้านความมั่นคง"/>
    <x v="8"/>
    <s v="ตุลาคม 2567"/>
    <s v="กันยายน 2568"/>
    <s v="สำนักการค้าบริการและการลงทุ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ccea751d1ed367e3c0268"/>
    <m/>
  </r>
  <r>
    <s v="พณ 0606-68-0003"/>
    <s v="33. การสร้างความสัมพันธ์ทางการค้ากับประเทศในภูมิภาคเอเชียตะวันออกเฉียงใต้"/>
    <s v="33. การสร้างความสัมพันธ์ทางการค้ากับประเทศในภูมิภาคเอเชียตะวันออกเฉียงใต้"/>
    <s v="ด้านความมั่นคง"/>
    <x v="8"/>
    <s v="ตุลาคม 2567"/>
    <s v="กันยายน 2568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cfd763c750d5109f30091"/>
    <m/>
  </r>
  <r>
    <s v="พณ 0604-68-0004"/>
    <s v="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8ebd96f54fa367147129b"/>
    <m/>
  </r>
  <r>
    <s v="พณ 0604-68-0005"/>
    <s v="35. การสร้างความสัมพันธ์ทางการค้ากับประเทศคู่ค้าในภูมิภาคแอฟริกา"/>
    <s v="35. การสร้างความสัมพันธ์ทางการค้ากับประเทศคู่ค้าในภูมิภาคแอฟริกา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914756f54fa36714712ca"/>
    <m/>
  </r>
  <r>
    <s v="พณ 0609-68-0002"/>
    <s v="36. การสร้างความสัมพันธ์ทางการค้าประเทศคู่ค้าในภูมิภาคอเมริกาและแปซิฟิก"/>
    <s v="36. การสร้างความสัมพันธ์ทางการค้าประเทศคู่ค้าในภูมิภาคอเมริกาและแปซิฟิก"/>
    <s v="ด้านความมั่นคง"/>
    <x v="8"/>
    <s v="พฤษภาคม 2568"/>
    <s v="กันยายน 2568"/>
    <s v="สำนักอเมริกา แปซิฟิกและองค์การระหว่างประเทศ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0fef251d1ed367e3bfdee"/>
    <m/>
  </r>
  <r>
    <s v="พณ 0610-68-0009"/>
    <s v="37.การสร้างความสัมพันธ์ทางการค้ากับประเทศคู่ค้าในภูมิภาคยุโรปและ CIS"/>
    <s v="37.การสร้างความสัมพันธ์ทางการค้ากับประเทศคู่ค้าในภูมิภาคยุโรปและ CIS"/>
    <s v="ด้านความมั่นคง"/>
    <x v="8"/>
    <s v="มกราคม 2568"/>
    <s v="กันยายน 2568"/>
    <s v="สำนักยุโรป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88c43265aee3689aa3aee8"/>
    <m/>
  </r>
  <r>
    <s v="พณ 0606-68-0002"/>
    <s v="4. การประชุมเจรจาความตกลงหุ้นส่วนทางเศรษฐกิจระดับภูมิภาค (RCEP)"/>
    <s v="4. การประชุมเจรจาความตกลงหุ้นส่วนทางเศรษฐกิจระดับภูมิภาค (RCEP)"/>
    <s v="ด้านความมั่นคง"/>
    <x v="8"/>
    <s v="ตุลาคม 2567"/>
    <s v="กันยายน 2568"/>
    <s v="สำนักประชาคมเศรษฐกิจอาเซียน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7aabe51d1ed367e3c000c"/>
    <m/>
  </r>
  <r>
    <s v="พณ 0604-68-0007"/>
    <s v="5. การประชุมเจรจาภายใต้กรอบ FTA อาเซียน-จีน"/>
    <s v="5. การประชุมเจรจาภายใต้กรอบ FTA อาเซียน-จีน"/>
    <s v="ด้านความมั่นคง"/>
    <x v="8"/>
    <s v="มกราคม 2568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14cb6f54fa367147170b"/>
    <m/>
  </r>
  <r>
    <s v="พณ 0604-68-0008"/>
    <s v="6. การประชุุมเจรจาภายใต้กรอบ FTA อาเซีียน-สาธารณรััฐเกาหลีี"/>
    <s v="6. การประชุุมเจรจาภายใต้กรอบ FTA อาเซีียน-สาธารณรััฐเกาหลีี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20174f2efe366f9aa280"/>
    <m/>
  </r>
  <r>
    <s v="พณ 0604-68-0009"/>
    <s v="7. การประชุมเจรจาภายใต้กรอบ FTA อาเซียน-ญี่ปุ่น"/>
    <s v="7. การประชุมเจรจาภายใต้กรอบ FTA อาเซียน-ญี่ปุ่น"/>
    <s v="ด้านความมั่นคง"/>
    <x v="8"/>
    <s v="มกราคม 2568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424852c7c851103d0883"/>
    <m/>
  </r>
  <r>
    <s v="พณ 0604-68-0013"/>
    <s v="8. การประชุมเจรจาภายใต้กรอบ FTA อาเซียน-อินเดีย"/>
    <s v="8. การประชุมเจรจาภายใต้กรอบ FTA อาเซียน-อินเดีย"/>
    <s v="ด้านความมั่นคง"/>
    <x v="8"/>
    <s v="ตุลาคม 2567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765cfe52c7c851103d09e0"/>
    <m/>
  </r>
  <r>
    <s v="พณ 0604-68-0006"/>
    <s v="9. การประชุมเจรจาภายใต้กรอบ FTA อาเซียน-ฮ่องกง"/>
    <s v="9. การประชุมเจรจาภายใต้กรอบ FTA อาเซียน-ฮ่องกง"/>
    <s v="ด้านความมั่นคง"/>
    <x v="8"/>
    <s v="กรกฎาคม 2568"/>
    <s v="กันยายน 2568"/>
    <s v="สำนักเอเชีย แอฟริกาและตะวันออกกลาง"/>
    <s v="กรมเจรจาการค้าระหว่างประเทศ"/>
    <x v="1"/>
    <s v="กระทรวงพาณิชย์"/>
    <s v="โครงการปกติ 2568"/>
    <s v="v3_020201V02"/>
    <x v="0"/>
    <x v="0"/>
    <m/>
    <s v="https://emenscr.nesdc.go.th/viewer/view.html?id=676e2a6e51d1ed367e3c0385"/>
    <m/>
  </r>
  <r>
    <s v="กต 1102-68-0003"/>
    <s v="การขับเคลื่อนความเป็นหุ้นส่วนทางเศรษฐกิจกับสหรัฐอเมริกา"/>
    <s v="การขับเคลื่อนความเป็นหุ้นส่วนทางเศรษฐกิจกับสหรัฐอเมริกา"/>
    <s v="ด้านการสร้างความสามารถในการแข่งขัน"/>
    <x v="8"/>
    <s v="ตุลาคม 2567"/>
    <s v="กันยายน 2568"/>
    <s v="กองอเมริกาเหนือ"/>
    <s v="กรมอเมริกาและแปซิฟิกใต้"/>
    <x v="20"/>
    <s v="กระทรวงการต่างประเทศ"/>
    <s v="โครงการปกติ 2568"/>
    <s v="v3_020201V02"/>
    <x v="2"/>
    <x v="0"/>
    <m/>
    <s v="https://emenscr.nesdc.go.th/viewer/view.html?id=67a3153696b4f94a6a8f4b9b"/>
    <m/>
  </r>
  <r>
    <s v="กต 0703-68-0001"/>
    <s v="การเข้าร่วมการประชุมภายใต้กรอบ APEC"/>
    <s v="การเข้าร่วมการประชุมภายใต้กรอบ APEC"/>
    <s v="ด้านการสร้างความสามารถในการแข่งขัน"/>
    <x v="8"/>
    <s v="ตุลาคม 2567"/>
    <s v="กันยายน 2568"/>
    <s v="กองนโยบายเศรษฐกิจระหว่างประเทศ"/>
    <s v="กรมเศรษฐกิจระหว่างประเทศ"/>
    <x v="23"/>
    <s v="กระทรวงการต่างประเทศ"/>
    <s v="โครงการปกติ 2568"/>
    <s v="v3_020201V02"/>
    <x v="0"/>
    <x v="0"/>
    <m/>
    <s v="https://emenscr.nesdc.go.th/viewer/view.html?id=67aefc4296b4f94a6a8f50b8"/>
    <m/>
  </r>
  <r>
    <s v="กต 1204-68-0007"/>
    <s v="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"/>
    <s v="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"/>
    <s v="ด้านความมั่นคง"/>
    <x v="8"/>
    <s v="กรกฎาคม 2568"/>
    <s v="กันยายน 2568"/>
    <s v="กองเศรษฐกิจ"/>
    <s v="กรมอาเซียน"/>
    <x v="15"/>
    <s v="กระทรวงการต่างประเทศ"/>
    <s v="โครงการปกติ 2568"/>
    <s v="v3_020201V02"/>
    <x v="0"/>
    <x v="0"/>
    <m/>
    <s v="https://emenscr.nesdc.go.th/viewer/view.html?id=67b85d5f96b4f94a6a8f54d6"/>
    <m/>
  </r>
  <r>
    <s v="กค 1010-68-0002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การเตรียมความพร้อมในการเปิดเสรีการค้าสินค้าและการเปิดเสรีการค้าบริการด้านการเงินของประเทศไทย"/>
    <s v="ด้านการสร้างความสามารถในการแข่งขัน"/>
    <x v="8"/>
    <s v="ตุลาคม 2567"/>
    <s v="กันยายน 2568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8"/>
    <s v="v3_020201V02"/>
    <x v="0"/>
    <x v="0"/>
    <m/>
    <s v="https://emenscr.nesdc.go.th/viewer/view.html?id=67403968504af50fee84286c"/>
    <m/>
  </r>
  <r>
    <s v="กต 1204-68-0005"/>
    <s v="การประชุม ASEAN Connectivity Symposium"/>
    <s v="การประชุม ASEAN Connectivity Symposium"/>
    <s v="ด้านการสร้างความสามารถในการแข่งขัน"/>
    <x v="8"/>
    <s v="กรกฎาคม 2568"/>
    <s v="กันยายน 2568"/>
    <s v="กองเศรษฐกิจ"/>
    <s v="กรมอาเซียน"/>
    <x v="15"/>
    <s v="กระทรวงการต่างประเทศ"/>
    <s v="โครงการปกติ 2568"/>
    <s v="v3_020201V02"/>
    <x v="0"/>
    <x v="0"/>
    <m/>
    <s v="https://emenscr.nesdc.go.th/viewer/view.html?id=67b855f60b91f26892778aa2"/>
    <m/>
  </r>
  <r>
    <s v="กต 1004-68-0002"/>
    <s v="การประชุมคณะกรรมการระหว่างรัฐบาลเพื่อการสงวนรักษามรดกทางวัฒนธรรมที่จับต้องไม่ได้ สมัยที่ ๑๙ (ICH19)"/>
    <s v="การประชุมคณะกรรมการระหว่างรัฐบาลเพื่อการสงวนรักษามรดกทางวัฒนธรรมที่จับต้องไม่ได้ สมัยที่ ๑๙ (ICH19)"/>
    <s v="ด้านความมั่นคง"/>
    <x v="8"/>
    <s v="พฤศจิกายน 2567"/>
    <s v="ธันวาคม 2567"/>
    <s v="กองงานบริหารองค์การระหว่างประเทศ"/>
    <s v="กรมองค์การระหว่างประเทศ"/>
    <x v="22"/>
    <s v="กระทรวงการต่างประเทศ"/>
    <s v="โครงการปกติ 2568"/>
    <s v="v3_020201V03"/>
    <x v="7"/>
    <x v="0"/>
    <m/>
    <s v="https://emenscr.nesdc.go.th/viewer/view.html?id=67bd50f865aee3689aa4ab71"/>
    <m/>
  </r>
  <r>
    <s v="กต 1204-68-0001"/>
    <s v="การประชุมระดับเจ้าหน้าที่อาวุโสและระดับรัฐมนตรีขนส่งอาเซียน และการประชุมอื่น ๆ ที่เกี่ยวข้อง"/>
    <s v="การประชุมระดับเจ้าหน้าที่อาวุโสและระดับรัฐมนตรีขนส่งอาเซียน และการประชุมอื่น ๆ ที่เกี่ยวข้อง"/>
    <s v="ด้านการสร้างความสามารถในการแข่งขัน"/>
    <x v="8"/>
    <s v="พฤศจิกายน 2567"/>
    <s v="พฤศจิกายน 2567"/>
    <s v="กองเศรษฐกิจ"/>
    <s v="กรมอาเซียน"/>
    <x v="15"/>
    <s v="กระทรวงการต่างประเทศ"/>
    <s v="โครงการปกติ 2568"/>
    <s v="v3_020201V02"/>
    <x v="0"/>
    <x v="0"/>
    <m/>
    <s v="https://emenscr.nesdc.go.th/viewer/view.html?id=67b845ff65aee3689aa4984a"/>
    <m/>
  </r>
  <r>
    <s v="กต 1204-68-0006"/>
    <s v="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"/>
    <s v="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"/>
    <s v="ด้านความมั่นคง"/>
    <x v="8"/>
    <s v="มกราคม 2568"/>
    <s v="กันยายน 2568"/>
    <s v="กองเศรษฐกิจ"/>
    <s v="กรมอาเซียน"/>
    <x v="15"/>
    <s v="กระทรวงการต่างประเทศ"/>
    <s v="โครงการปกติ 2568"/>
    <s v="v3_020201V02"/>
    <x v="0"/>
    <x v="0"/>
    <m/>
    <s v="https://emenscr.nesdc.go.th/viewer/view.html?id=67b85aed96b4f94a6a8f54d4"/>
    <m/>
  </r>
  <r>
    <s v="กต 0704-68-0002"/>
    <s v="การเป็นเจ้าภาพการประชุมผู้นำบิมสเทคและการประชุมที่เกี่ยวข้อง"/>
    <s v="การเป็นเจ้าภาพการประชุมผู้นำบิมสเทคและการประชุมที่เกี่ยวข้อง"/>
    <s v="ด้านการสร้างความสามารถในการแข่งขัน"/>
    <x v="8"/>
    <s v="ตุลาคม 2567"/>
    <s v="กันยายน 2568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8"/>
    <s v="v3_020201V02"/>
    <x v="0"/>
    <x v="0"/>
    <m/>
    <s v="https://emenscr.nesdc.go.th/viewer/view.html?id=67a384baa831764a797e1be2"/>
    <m/>
  </r>
  <r>
    <s v="กต 0704-68-0003"/>
    <s v="การเป็นประธานกรอบความร่วมมือเอเชีย ปี 2568"/>
    <s v="การเป็นประธานกรอบความร่วมมือเอเชีย ปี 2568"/>
    <s v="ด้านการสร้างความสามารถในการแข่งขัน"/>
    <x v="8"/>
    <s v="ตุลาคม 2567"/>
    <s v="กันยายน 2568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8"/>
    <s v="v3_020201V02"/>
    <x v="0"/>
    <x v="0"/>
    <m/>
    <s v="https://emenscr.nesdc.go.th/viewer/view.html?id=67a43dec4c513e688c27b22f"/>
    <m/>
  </r>
  <r>
    <s v="กต 1404-68-0002"/>
    <s v="การเยือนประเทศไทยอย่างเป็นทางการของรัฐมนตรีว่าการกระทรวงการต่างประเทศโกตดิวัวร์"/>
    <s v="การเยือนประเทศไทยอย่างเป็นทางการของรัฐมนตรีว่าการกระทรวงการต่างประเทศโกตดิวัวร์"/>
    <s v="ด้านความมั่นคง"/>
    <x v="8"/>
    <s v="ตุลาคม 2567"/>
    <s v="กันยายน 2568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8"/>
    <s v="v3_020201V02"/>
    <x v="0"/>
    <x v="2"/>
    <m/>
    <s v="https://emenscr.nesdc.go.th/viewer/view.html?id=67bc5970a831764a797e25db"/>
    <m/>
  </r>
  <r>
    <s v="กต 1103-68-0005"/>
    <s v="การส่งเสริมความตระหนักรู้และเชื่อมโยงธุรกิจไทยในลาตินอเมริกาและแคริบเบียน"/>
    <s v="การส่งเสริมความตระหนักรู้และเชื่อมโยงธุรกิจไทยในลาตินอเมริกาและแคริบเบียน"/>
    <s v="ด้านความมั่นคง"/>
    <x v="8"/>
    <s v="ตุลาคม 2567"/>
    <s v="กันยายน 2568"/>
    <s v="กองลาตินอเมริกา"/>
    <s v="กรมอเมริกาและแปซิฟิกใต้"/>
    <x v="20"/>
    <s v="กระทรวงการต่างประเทศ"/>
    <s v="โครงการปกติ 2568"/>
    <s v="v3_020201V02"/>
    <x v="2"/>
    <x v="2"/>
    <m/>
    <s v="https://emenscr.nesdc.go.th/viewer/view.html?id=67b83dc2e2bc6b4a70e3d311"/>
    <m/>
  </r>
  <r>
    <s v="พณ 0703-68-0001"/>
    <s v="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"/>
    <s v="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"/>
    <s v="ด้านความมั่นคง"/>
    <x v="8"/>
    <s v="ตุลาคม 2567"/>
    <s v="กันยายน 2568"/>
    <s v="กองพัฒนาความร่วมมือทรัพย์สินทางปัญญา"/>
    <s v="กรมทรัพย์สินทางปัญญา"/>
    <x v="8"/>
    <s v="กระทรวงพาณิชย์"/>
    <s v="โครงการปกติ 2568"/>
    <s v="v3_020201V04"/>
    <x v="8"/>
    <x v="0"/>
    <m/>
    <s v="https://emenscr.nesdc.go.th/viewer/view.html?id=675c0d464f2efe366f9a9ad8"/>
    <m/>
  </r>
  <r>
    <s v="กต 0703-68-0003"/>
    <s v="โครงการการผลักดันการเข้าร่วมกรอบความร่วมมือทางเศรษฐกิจใหม่ เช่น OECD และ BRICS "/>
    <s v="โครงการการผลักดันการเข้าร่วมกรอบความร่วมมือทางเศรษฐกิจใหม่ เช่น OECD และ BRICS "/>
    <s v="ด้านการสร้างความสามารถในการแข่งขัน"/>
    <x v="8"/>
    <s v="ตุลาคม 2567"/>
    <s v="กันยายน 2568"/>
    <s v="กองนโยบายเศรษฐกิจระหว่างประเทศ"/>
    <s v="กรมเศรษฐกิจระหว่างประเทศ"/>
    <x v="23"/>
    <s v="กระทรวงการต่างประเทศ"/>
    <s v="โครงการปกติ 2568"/>
    <s v="v3_020201V02"/>
    <x v="0"/>
    <x v="0"/>
    <m/>
    <s v="https://emenscr.nesdc.go.th/viewer/view.html?id=67b81ad565aee3689aa494f1"/>
    <m/>
  </r>
  <r>
    <s v="กต 1404-68-0005"/>
    <s v="โครงการขยายตลาดใหม่และประเทศหุ้นส่วนที่สำคัญในแอฟริกา"/>
    <s v="โครงการขยายตลาดใหม่และประเทศหุ้นส่วนที่สำคัญในแอฟริกา"/>
    <s v="ด้านการสร้างความสามารถในการแข่งขัน"/>
    <x v="8"/>
    <s v="เมษายน 2568"/>
    <s v="กันยายน 2568"/>
    <s v="กองแอฟริกา"/>
    <s v="กรมเอเชียใต้ ตะวันออกกลาง และแอฟริกา"/>
    <x v="17"/>
    <s v="กระทรวงการต่างประเทศ"/>
    <s v="โครงการปกติ 2568"/>
    <s v="v3_020201V02"/>
    <x v="0"/>
    <x v="0"/>
    <m/>
    <s v="https://emenscr.nesdc.go.th/viewer/view.html?id=67bc6f414c513e688c282c93"/>
    <m/>
  </r>
  <r>
    <s v="กต 1403-68-0006"/>
    <s v="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"/>
    <s v="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"/>
    <s v="ด้านความมั่นคง"/>
    <x v="8"/>
    <s v="ตุลาคม 2567"/>
    <s v="กันยายน 2568"/>
    <s v="กองเอเชียใต้และเอเชียกลาง"/>
    <s v="กรมเอเชียใต้ ตะวันออกกลาง และแอฟริกา"/>
    <x v="17"/>
    <s v="กระทรวงการต่างประเทศ"/>
    <s v="โครงการปกติ 2568"/>
    <s v="v3_020201V02"/>
    <x v="2"/>
    <x v="0"/>
    <m/>
    <s v="https://emenscr.nesdc.go.th/viewer/view.html?id=67bc6925a831764a797e25e1"/>
    <m/>
  </r>
  <r>
    <s v="พณ 0703-68-0003"/>
    <s v="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"/>
    <s v="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"/>
    <s v="ด้านความมั่นคง"/>
    <x v="8"/>
    <s v="ตุลาคม 2567"/>
    <s v="กันยายน 2568"/>
    <s v="กองพัฒนาความร่วมมือทรัพย์สินทางปัญญา"/>
    <s v="กรมทรัพย์สินทางปัญญา"/>
    <x v="8"/>
    <s v="กระทรวงพาณิชย์"/>
    <s v="โครงการปกติ 2568"/>
    <s v="v3_020201V04"/>
    <x v="8"/>
    <x v="0"/>
    <m/>
    <s v="https://emenscr.nesdc.go.th/viewer/view.html?id=676aa40d6fbae4367b6c0626"/>
    <m/>
  </r>
  <r>
    <s v="อก 0806-68-0001"/>
    <s v="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"/>
    <s v="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"/>
    <s v="ด้านการสร้างความสามารถในการแข่งขัน"/>
    <x v="8"/>
    <s v="ธันวาคม 2567"/>
    <s v="กันยายน 2568"/>
    <s v="กองเศรษฐกิจอุตสาหกรรมระหว่างประเทศ"/>
    <s v="สำนักงานเศรษฐกิจอุตสาหกรรม"/>
    <x v="30"/>
    <s v="กระทรวงอุตสาหกรรม"/>
    <s v="โครงการปกติ 2568"/>
    <s v="v3_020201V02"/>
    <x v="0"/>
    <x v="0"/>
    <m/>
    <s v="https://emenscr.nesdc.go.th/viewer/view.html?id=6793203ee7fd8840616a460b"/>
    <m/>
  </r>
  <r>
    <s v="วท 6001-68-0006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"/>
    <s v="ด้านการสร้างความสามารถในการแข่งขัน"/>
    <x v="8"/>
    <s v="ตุลาคม 2567"/>
    <s v="กันยายน 2568"/>
    <s v="กลุ่มยุทธศาสตร์เศรษฐกิจ นวัตกรรมสังคมและความร่วมมือ"/>
    <s v="สำนักงานสภานโยบายการอุดมศึกษา วิทยาศาสตร์ วิจัยและนวัตกรรมแห่งชาติ"/>
    <x v="32"/>
    <s v="กระทรวงการอุดมศึกษา วิทยาศาสตร์ วิจัยและนวัตกรรม"/>
    <s v="โครงการปกติ 2568"/>
    <s v="v3_020201V02"/>
    <x v="0"/>
    <x v="0"/>
    <m/>
    <s v="https://emenscr.nesdc.go.th/viewer/view.html?id=679890b14c513e688c276b85"/>
    <m/>
  </r>
  <r>
    <s v="กต 0702-68-0004"/>
    <s v="โครงการยกระดับความเชื่อมั่นมาตรฐานสินค้าอาหารฮาลาล ประจำปีงบประมาณ 2568"/>
    <s v="โครงการยกระดับความเชื่อมั่นมาตรฐานสินค้าอาหารฮาลาล ประจำปีงบประมาณ 2568"/>
    <s v="ด้านการสร้างความสามารถในการแข่งขัน"/>
    <x v="8"/>
    <s v="มกราคม 2568"/>
    <s v="กันยายน 2568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8"/>
    <s v="v3_020201V03"/>
    <x v="7"/>
    <x v="0"/>
    <m/>
    <s v="https://emenscr.nesdc.go.th/viewer/view.html?id=67a48486fe8a254a71fb9140"/>
    <m/>
  </r>
  <r>
    <s v="กต 0702-68-0003"/>
    <s v="โครงการยกระดับความสามารถในการแข่งขันและความนิยมอาหารไทยในต่างประเทศ ประจำปีงบประมาณ 2568"/>
    <s v="โครงการยกระดับความสามารถในการแข่งขันและความนิยมอาหารไทยในต่างประเทศ ประจำปีงบประมาณ 2568"/>
    <s v="ด้านการสร้างความสามารถในการแข่งขัน"/>
    <x v="8"/>
    <s v="ตุลาคม 2567"/>
    <s v="กันยายน 2568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8"/>
    <s v="v3_020201V03"/>
    <x v="7"/>
    <x v="0"/>
    <m/>
    <s v="https://emenscr.nesdc.go.th/viewer/view.html?id=67a4482b96b4f94a6a8f4c6b"/>
    <m/>
  </r>
  <r>
    <s v="กต 0704-68-0001"/>
    <s v="โครงการส่งเสริมการพัฒนาความร่วมมือในกรอบภูมิภาคและอนุภูมิภาค "/>
    <s v="โครงการส่งเสริมการพัฒนาความร่วมมือในกรอบภูมิภาคและอนุภูมิภาค "/>
    <s v="ด้านการสร้างความสามารถในการแข่งขัน"/>
    <x v="8"/>
    <s v="ตุลาคม 2567"/>
    <s v="กันยายน 2568"/>
    <s v="กองส่งเสริมเศรษฐสัมพันธ์และความร่วมมือ"/>
    <s v="กรมเศรษฐกิจระหว่างประเทศ"/>
    <x v="23"/>
    <s v="กระทรวงการต่างประเทศ"/>
    <s v="โครงการปกติ 2568"/>
    <s v="v3_020201V02"/>
    <x v="0"/>
    <x v="0"/>
    <m/>
    <s v="https://emenscr.nesdc.go.th/viewer/view.html?id=67a0b158ff9a71689438955c"/>
    <m/>
  </r>
  <r>
    <s v="กต 0902-68-0001"/>
    <s v="โครงการส่งเสริมความร่วมมือด้านพระพุทธศาสนากับต่างประเทศ ประจำปีงบประมาณ 2568 "/>
    <s v="โครงการส่งเสริมความร่วมมือด้านพระพุทธศาสนากับต่างประเทศ ประจำปีงบประมาณ 2568 "/>
    <s v="ด้านการสร้างความสามารถในการแข่งขัน"/>
    <x v="8"/>
    <s v="ตุลาคม 2567"/>
    <s v="พฤศจิกายน 2567"/>
    <s v="กองการทูตวัฒนธรรม"/>
    <s v="กรมสารนิเทศ"/>
    <x v="18"/>
    <s v="กระทรวงการต่างประเทศ"/>
    <s v="โครงการปกติ 2568"/>
    <s v="v3_020201V02"/>
    <x v="2"/>
    <x v="0"/>
    <m/>
    <s v="https://emenscr.nesdc.go.th/viewer/view.html?id=67a5fb30ff9a71689438be1a"/>
    <m/>
  </r>
  <r>
    <s v="กต 0902-68-0002"/>
    <s v="โครงการส่งเสริมภาพลักษณ์และความนิยมไทยต่อสายตาชาวต่างประเทศโดยใช้ Soft Power ประจำปีงบประมาณ 2568"/>
    <s v="โครงการส่งเสริมภาพลักษณ์และความนิยมไทยต่อสายตาชาวต่างประเทศโดยใช้ Soft Power ประจำปีงบประมาณ 2568"/>
    <s v="ด้านการสร้างความสามารถในการแข่งขัน"/>
    <x v="8"/>
    <s v="ธันวาคม 2567"/>
    <s v="กันยายน 2568"/>
    <s v="กองการทูตวัฒนธรรม"/>
    <s v="กรมสารนิเทศ"/>
    <x v="18"/>
    <s v="กระทรวงการต่างประเทศ"/>
    <s v="โครงการปกติ 2568"/>
    <s v="v3_020201V02"/>
    <x v="2"/>
    <x v="0"/>
    <m/>
    <s v="https://emenscr.nesdc.go.th/viewer/view.html?id=67aaea55ff9a71689438d240"/>
    <m/>
  </r>
  <r>
    <s v="กต 0702-68-0002"/>
    <s v="โครงการส่งเสริมศักยภาพท้องถิ่นไทยสู่สากล (Local to Global)"/>
    <s v="โครงการส่งเสริมศักยภาพท้องถิ่นไทยสู่สากล (Local to Global)"/>
    <s v="ด้านการสร้างความสามารถในการแข่งขัน"/>
    <x v="8"/>
    <s v="เมษายน 2568"/>
    <s v="กันยายน 2568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8"/>
    <s v="v3_020201V03"/>
    <x v="7"/>
    <x v="0"/>
    <m/>
    <s v="https://emenscr.nesdc.go.th/viewer/view.html?id=67a323dba831764a797e1bad"/>
    <m/>
  </r>
  <r>
    <s v="กต 0702-68-0001"/>
    <s v="โครงการเสริมสร้างศักยภาพในการแข่งขันของภาคเอกชนไทยกับนานาประเทศ (Globthailand) ประจำปีงบประมาณ 2568"/>
    <s v="โครงการเสริมสร้างศักยภาพในการแข่งขันของภาคเอกชนไทยกับนานาประเทศ (Globthailand) ประจำปีงบประมาณ 2568"/>
    <s v="ด้านการสร้างความสามารถในการแข่งขัน"/>
    <x v="8"/>
    <s v="ตุลาคม 2567"/>
    <s v="กันยายน 2568"/>
    <s v="กองสนเทศเศรษฐกิจ"/>
    <s v="กรมเศรษฐกิจระหว่างประเทศ"/>
    <x v="23"/>
    <s v="กระทรวงการต่างประเทศ"/>
    <s v="โครงการปกติ 2568"/>
    <s v="v3_020201V03"/>
    <x v="7"/>
    <x v="0"/>
    <m/>
    <s v="https://emenscr.nesdc.go.th/viewer/view.html?id=679c9e4e098e9b4051285038"/>
    <m/>
  </r>
  <r>
    <s v="กค 1010-68-0001"/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"/>
    <s v="ด้านการสร้างความสามารถในการแข่งขัน"/>
    <x v="8"/>
    <s v="ตุลาคม 2567"/>
    <s v="กันยายน 2568"/>
    <s v="สำนักนโยบายเศรษฐกิจระหว่างประเทศ"/>
    <s v="สำนักงานเศรษฐกิจการคลัง"/>
    <x v="4"/>
    <s v="กระทรวงการคลัง"/>
    <s v="โครงการปกติ 2568"/>
    <s v="v3_020201V02"/>
    <x v="0"/>
    <x v="0"/>
    <m/>
    <s v="https://emenscr.nesdc.go.th/viewer/view.html?id=6740369221fe3e7c65dde8dc"/>
    <m/>
  </r>
  <r>
    <s v="พณ 0703-68-0002"/>
    <s v="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"/>
    <s v="ด้านความมั่นคง"/>
    <x v="8"/>
    <s v="ตุลาคม 2567"/>
    <s v="กันยายน 2568"/>
    <s v="กองพัฒนาความร่วมมือทรัพย์สินทางปัญญา"/>
    <s v="กรมทรัพย์สินทางปัญญา"/>
    <x v="8"/>
    <s v="กระทรวงพาณิชย์"/>
    <s v="โครงการปกติ 2568"/>
    <s v="v3_020201V04"/>
    <x v="8"/>
    <x v="0"/>
    <m/>
    <s v="https://emenscr.nesdc.go.th/viewer/view.html?id=675fa810d231ee5117cb6b6c"/>
    <m/>
  </r>
  <r>
    <s v="กษ 2908-68-0020"/>
    <s v="แสวงหาและร่วมงานวิจัยและพัฒนาจากองค์กรทั้งในและระหว่างประเทศ"/>
    <s v="แสวงหาและร่วมงานวิจัยและพัฒนาจากองค์กรทั้งในและระหว่างประเทศ"/>
    <s v="ด้านความมั่นคง"/>
    <x v="8"/>
    <s v="ตุลาคม 2567"/>
    <s v="กันยายน 2568"/>
    <s v="ฝ่ายยุทธศาสตร์องค์กร"/>
    <s v="การยางแห่งประเทศไทย"/>
    <x v="34"/>
    <s v="กระทรวงเกษตรและสหกรณ์"/>
    <s v="โครงการปกติ 2568"/>
    <s v="v3_020201V02"/>
    <x v="0"/>
    <x v="0"/>
    <m/>
    <s v="https://emenscr.nesdc.go.th/viewer/view.html?id=67c01539e2bc6b4a70e3d57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">
  <r>
    <s v="0F00"/>
    <s v="(blank)"/>
    <x v="0"/>
    <s v="มี"/>
  </r>
  <r>
    <s v="0F00"/>
    <s v="(blank)"/>
    <x v="1"/>
    <s v="มี"/>
  </r>
  <r>
    <s v="v3_020201V01F01"/>
    <s v="หลัก"/>
    <x v="2"/>
    <s v="มี"/>
  </r>
  <r>
    <s v="v3_020201V01F01"/>
    <s v="หลัก"/>
    <x v="3"/>
    <s v="มี"/>
  </r>
  <r>
    <s v="v3_020201V01F01"/>
    <s v="หลัก"/>
    <x v="4"/>
    <s v="มี"/>
  </r>
  <r>
    <s v="v3_020201V01F01"/>
    <s v="หลัก"/>
    <x v="5"/>
    <s v="มี"/>
  </r>
  <r>
    <s v="v3_020201V01F01"/>
    <s v="หลัก"/>
    <x v="6"/>
    <s v="มี"/>
  </r>
  <r>
    <s v="v3_020201V01F01"/>
    <s v="หลัก"/>
    <x v="7"/>
    <s v="มี"/>
  </r>
  <r>
    <s v="v3_020201V01F01"/>
    <s v="หลัก"/>
    <x v="8"/>
    <s v="มี"/>
  </r>
  <r>
    <s v="v3_020201V01F01"/>
    <s v="รอง"/>
    <x v="9"/>
    <s v="ไม่มี"/>
  </r>
  <r>
    <s v="v3_020201V01F01"/>
    <s v="รอง"/>
    <x v="10"/>
    <s v="ไม่มี"/>
  </r>
  <r>
    <s v="v3_020201V01F01"/>
    <s v="รอง"/>
    <x v="11"/>
    <s v="ไม่มี"/>
  </r>
  <r>
    <s v="v3_020201V01F02"/>
    <s v="รอง"/>
    <x v="12"/>
    <s v="มี"/>
  </r>
  <r>
    <s v="v3_020201V01F02"/>
    <s v="หลัก"/>
    <x v="13"/>
    <s v="มี"/>
  </r>
  <r>
    <s v="v3_020201V01F02"/>
    <s v="หลัก"/>
    <x v="11"/>
    <s v="มี"/>
  </r>
  <r>
    <s v="v3_020201V01F02"/>
    <s v="หลัก"/>
    <x v="14"/>
    <s v="มี"/>
  </r>
  <r>
    <s v="v3_020201V01F02"/>
    <s v="หลัก"/>
    <x v="7"/>
    <s v="มี"/>
  </r>
  <r>
    <s v="v3_020201V01F02"/>
    <s v="หลัก"/>
    <x v="15"/>
    <s v="มี"/>
  </r>
  <r>
    <s v="v3_020201V01F02"/>
    <s v="รอง"/>
    <x v="6"/>
    <s v="ไม่มี"/>
  </r>
  <r>
    <s v="v3_020201V01F02"/>
    <s v="รอง"/>
    <x v="16"/>
    <s v="ไม่มี"/>
  </r>
  <r>
    <s v="v3_020201V01F02"/>
    <s v="รอง"/>
    <x v="5"/>
    <s v="ไม่มี"/>
  </r>
  <r>
    <s v="v3_020201V01F02"/>
    <s v="รอง"/>
    <x v="10"/>
    <s v="ไม่มี"/>
  </r>
  <r>
    <s v="v3_020201V01F03"/>
    <s v="หลัก"/>
    <x v="8"/>
    <s v="สำคัญ 67"/>
  </r>
  <r>
    <s v="v3_020201V02F01"/>
    <s v="รอง"/>
    <x v="17"/>
    <s v="มี"/>
  </r>
  <r>
    <s v="v3_020201V02F01"/>
    <s v="รอง"/>
    <x v="18"/>
    <s v="มี"/>
  </r>
  <r>
    <s v="v3_020201V02F01"/>
    <s v="รอง"/>
    <x v="8"/>
    <s v="มี"/>
  </r>
  <r>
    <s v="v3_020201V02F01"/>
    <s v="หลัก"/>
    <x v="2"/>
    <s v="มี"/>
  </r>
  <r>
    <s v="v3_020201V02F01"/>
    <s v="หลัก"/>
    <x v="17"/>
    <s v="มี"/>
  </r>
  <r>
    <s v="v3_020201V02F01"/>
    <s v="หลัก"/>
    <x v="10"/>
    <s v="มี"/>
  </r>
  <r>
    <s v="v3_020201V02F01"/>
    <s v="หลัก"/>
    <x v="6"/>
    <s v="มี"/>
  </r>
  <r>
    <s v="v3_020201V02F01"/>
    <s v="หลัก"/>
    <x v="18"/>
    <s v="มี"/>
  </r>
  <r>
    <s v="v3_020201V02F01"/>
    <s v="หลัก"/>
    <x v="14"/>
    <s v="มี"/>
  </r>
  <r>
    <s v="v3_020201V02F01"/>
    <s v="หลัก"/>
    <x v="8"/>
    <s v="มี"/>
  </r>
  <r>
    <s v="v3_020201V02F01"/>
    <s v="หลัก"/>
    <x v="19"/>
    <s v="มี"/>
  </r>
  <r>
    <s v="v3_020201V02F01"/>
    <s v="หลัก"/>
    <x v="20"/>
    <s v="มี"/>
  </r>
  <r>
    <s v="v3_020201V02F01"/>
    <s v="หลัก"/>
    <x v="21"/>
    <s v="มี"/>
  </r>
  <r>
    <s v="v3_020201V02F01"/>
    <s v="รอง"/>
    <x v="12"/>
    <s v="ไม่มี"/>
  </r>
  <r>
    <s v="v3_020201V02F01"/>
    <s v="รอง"/>
    <x v="16"/>
    <s v="ไม่มี"/>
  </r>
  <r>
    <s v="v3_020201V02F01"/>
    <s v="รอง"/>
    <x v="22"/>
    <s v="ไม่มี"/>
  </r>
  <r>
    <s v="v3_020201V02F01"/>
    <s v="รอง"/>
    <x v="23"/>
    <s v="ไม่มี"/>
  </r>
  <r>
    <s v="v3_020201V02F01"/>
    <s v="รอง"/>
    <x v="24"/>
    <s v="ไม่มี"/>
  </r>
  <r>
    <s v="v3_020201V02F01"/>
    <s v="รอง"/>
    <x v="5"/>
    <s v="ไม่มี"/>
  </r>
  <r>
    <s v="v3_020201V02F01"/>
    <s v="รอง"/>
    <x v="1"/>
    <s v="ไม่มี"/>
  </r>
  <r>
    <s v="v3_020201V02F02"/>
    <s v="รอง"/>
    <x v="13"/>
    <s v="มี"/>
  </r>
  <r>
    <s v="v3_020201V02F02"/>
    <s v="รอง"/>
    <x v="25"/>
    <s v="มี"/>
  </r>
  <r>
    <s v="v3_020201V02F02"/>
    <s v="รอง"/>
    <x v="6"/>
    <s v="มี"/>
  </r>
  <r>
    <s v="v3_020201V02F02"/>
    <s v="รอง"/>
    <x v="18"/>
    <s v="มี"/>
  </r>
  <r>
    <s v="v3_020201V02F02"/>
    <s v="รอง"/>
    <x v="8"/>
    <s v="มี"/>
  </r>
  <r>
    <s v="v3_020201V02F02"/>
    <s v="รอง"/>
    <x v="16"/>
    <s v="มี"/>
  </r>
  <r>
    <s v="v3_020201V02F02"/>
    <s v="หลัก"/>
    <x v="2"/>
    <s v="มี"/>
  </r>
  <r>
    <s v="v3_020201V02F02"/>
    <s v="หลัก"/>
    <x v="13"/>
    <s v="มี"/>
  </r>
  <r>
    <s v="v3_020201V02F02"/>
    <s v="หลัก"/>
    <x v="17"/>
    <s v="มี"/>
  </r>
  <r>
    <s v="v3_020201V02F02"/>
    <s v="หลัก"/>
    <x v="3"/>
    <s v="มี"/>
  </r>
  <r>
    <s v="v3_020201V02F02"/>
    <s v="หลัก"/>
    <x v="10"/>
    <s v="มี"/>
  </r>
  <r>
    <s v="v3_020201V02F02"/>
    <s v="หลัก"/>
    <x v="26"/>
    <s v="มี"/>
  </r>
  <r>
    <s v="v3_020201V02F02"/>
    <s v="หลัก"/>
    <x v="0"/>
    <s v="มี"/>
  </r>
  <r>
    <s v="v3_020201V02F02"/>
    <s v="หลัก"/>
    <x v="27"/>
    <s v="มี"/>
  </r>
  <r>
    <s v="v3_020201V02F02"/>
    <s v="หลัก"/>
    <x v="11"/>
    <s v="มี"/>
  </r>
  <r>
    <s v="v3_020201V02F02"/>
    <s v="หลัก"/>
    <x v="28"/>
    <s v="มี"/>
  </r>
  <r>
    <s v="v3_020201V02F02"/>
    <s v="หลัก"/>
    <x v="1"/>
    <s v="มี"/>
  </r>
  <r>
    <s v="v3_020201V02F02"/>
    <s v="หลัก"/>
    <x v="25"/>
    <s v="มี"/>
  </r>
  <r>
    <s v="v3_020201V02F02"/>
    <s v="หลัก"/>
    <x v="5"/>
    <s v="มี"/>
  </r>
  <r>
    <s v="v3_020201V02F02"/>
    <s v="หลัก"/>
    <x v="29"/>
    <s v="มี"/>
  </r>
  <r>
    <s v="v3_020201V02F02"/>
    <s v="หลัก"/>
    <x v="6"/>
    <s v="มี"/>
  </r>
  <r>
    <s v="v3_020201V02F02"/>
    <s v="หลัก"/>
    <x v="18"/>
    <s v="มี"/>
  </r>
  <r>
    <s v="v3_020201V02F02"/>
    <s v="หลัก"/>
    <x v="14"/>
    <s v="มี"/>
  </r>
  <r>
    <s v="v3_020201V02F02"/>
    <s v="หลัก"/>
    <x v="8"/>
    <s v="มี"/>
  </r>
  <r>
    <s v="v3_020201V02F02"/>
    <s v="หลัก"/>
    <x v="19"/>
    <s v="มี"/>
  </r>
  <r>
    <s v="v3_020201V02F02"/>
    <s v="หลัก"/>
    <x v="30"/>
    <s v="มี"/>
  </r>
  <r>
    <s v="v3_020201V02F02"/>
    <s v="หลัก"/>
    <x v="16"/>
    <s v="มี"/>
  </r>
  <r>
    <s v="v3_020201V02F02"/>
    <s v="หลัก"/>
    <x v="31"/>
    <s v="มี"/>
  </r>
  <r>
    <s v="v3_020201V02F02"/>
    <s v="หลัก"/>
    <x v="12"/>
    <s v="มี"/>
  </r>
  <r>
    <s v="v3_020201V02F02"/>
    <s v="หลัก"/>
    <x v="32"/>
    <s v="มี"/>
  </r>
  <r>
    <s v="v3_020201V02F02"/>
    <s v="หลัก"/>
    <x v="20"/>
    <s v="มี"/>
  </r>
  <r>
    <s v="v3_020201V02F02"/>
    <s v="หลัก"/>
    <x v="33"/>
    <s v="มี"/>
  </r>
  <r>
    <s v="v3_020201V02F02"/>
    <s v="หลัก"/>
    <x v="23"/>
    <s v="มี"/>
  </r>
  <r>
    <s v="v3_020201V02F02"/>
    <s v="หลัก"/>
    <x v="34"/>
    <s v="มี"/>
  </r>
  <r>
    <s v="v3_020201V02F02"/>
    <s v="หลัก"/>
    <x v="35"/>
    <s v="มี"/>
  </r>
  <r>
    <s v="v3_020201V02F02"/>
    <s v="รอง"/>
    <x v="24"/>
    <s v="ไม่มี"/>
  </r>
  <r>
    <s v="v3_020201V03F01"/>
    <s v="หลัก"/>
    <x v="13"/>
    <s v="มี"/>
  </r>
  <r>
    <s v="v3_020201V03F01"/>
    <s v="หลัก"/>
    <x v="17"/>
    <s v="มี"/>
  </r>
  <r>
    <s v="v3_020201V03F01"/>
    <s v="หลัก"/>
    <x v="28"/>
    <s v="มี"/>
  </r>
  <r>
    <s v="v3_020201V03F01"/>
    <s v="หลัก"/>
    <x v="6"/>
    <s v="มี"/>
  </r>
  <r>
    <s v="v3_020201V03F01"/>
    <s v="หลัก"/>
    <x v="14"/>
    <s v="มี"/>
  </r>
  <r>
    <s v="v3_020201V03F01"/>
    <s v="หลัก"/>
    <x v="30"/>
    <s v="มี"/>
  </r>
  <r>
    <s v="v3_020201V03F01"/>
    <s v="หลัก"/>
    <x v="16"/>
    <s v="มี"/>
  </r>
  <r>
    <s v="v3_020201V03F01"/>
    <s v="รอง"/>
    <x v="18"/>
    <s v="ไม่มี"/>
  </r>
  <r>
    <s v="v3_020201V03F01"/>
    <s v="รอง"/>
    <x v="31"/>
    <s v="ไม่มี"/>
  </r>
  <r>
    <s v="v3_020201V03F01"/>
    <s v="รอง"/>
    <x v="36"/>
    <s v="ไม่มี"/>
  </r>
  <r>
    <s v="v3_020201V03F02"/>
    <s v="หลัก"/>
    <x v="17"/>
    <s v="มี"/>
  </r>
  <r>
    <s v="v3_020201V03F02"/>
    <s v="รอง"/>
    <x v="6"/>
    <s v="ไม่มี"/>
  </r>
  <r>
    <s v="v3_020201V04F01"/>
    <s v="หลัก"/>
    <x v="27"/>
    <s v="มี"/>
  </r>
  <r>
    <s v="v3_020201V04F01"/>
    <s v="รอง"/>
    <x v="20"/>
    <s v="ไม่มี"/>
  </r>
  <r>
    <s v="v3_020201V04F01"/>
    <s v="รอง"/>
    <x v="6"/>
    <s v="ไม่มี"/>
  </r>
  <r>
    <s v="v3_020201V04F01"/>
    <s v="รอง"/>
    <x v="34"/>
    <s v="ไม่มี"/>
  </r>
  <r>
    <s v="v3_020201V04F01"/>
    <s v="รอง"/>
    <x v="5"/>
    <s v="ไม่มี"/>
  </r>
  <r>
    <s v="v3_020201V04F02"/>
    <s v="รอง"/>
    <x v="1"/>
    <s v="มี"/>
  </r>
  <r>
    <s v="v3_020201V04F02"/>
    <s v="หลัก"/>
    <x v="37"/>
    <s v="มี"/>
  </r>
  <r>
    <s v="v3_020201V04F02"/>
    <s v="หลัก"/>
    <x v="17"/>
    <s v="มี"/>
  </r>
  <r>
    <s v="v3_020201V04F02"/>
    <s v="หลัก"/>
    <x v="20"/>
    <s v="มี"/>
  </r>
  <r>
    <s v="v3_020201V04F02"/>
    <s v="หลัก"/>
    <x v="34"/>
    <s v="มี"/>
  </r>
  <r>
    <s v="v3_020201V04F02"/>
    <s v="หลัก"/>
    <x v="38"/>
    <s v="มี"/>
  </r>
  <r>
    <s v="v3_020201V04F02"/>
    <s v="รอง"/>
    <x v="18"/>
    <s v="ไม่มี"/>
  </r>
  <r>
    <s v="v3_020201V04F02"/>
    <s v="รอง"/>
    <x v="6"/>
    <s v="ไม่มี"/>
  </r>
  <r>
    <s v="v3_020201V04F02"/>
    <s v="รอง"/>
    <x v="16"/>
    <s v="ไม่มี"/>
  </r>
  <r>
    <s v="v3_020201V04F02"/>
    <s v="รอง"/>
    <x v="39"/>
    <s v="ไม่มี"/>
  </r>
  <r>
    <s v="v3_020201V04F02"/>
    <s v="รอง"/>
    <x v="5"/>
    <s v="ไม่มี"/>
  </r>
  <r>
    <s v="v3_020201V04F02"/>
    <s v="รอง"/>
    <x v="19"/>
    <s v="ไม่มี"/>
  </r>
  <r>
    <s v="v3_020201V04F02"/>
    <s v="รอง"/>
    <x v="40"/>
    <s v="ไม่มี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27052D-CAFF-4DCF-9764-4AA37CCF5DE2}" name="PivotTable11" cacheId="1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K25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/>
    <pivotField axis="axisRow" dataField="1" showAll="0" sortType="ascending">
      <items count="10">
        <item x="5"/>
        <item x="4"/>
        <item x="6"/>
        <item x="2"/>
        <item x="0"/>
        <item x="7"/>
        <item x="3"/>
        <item x="8"/>
        <item x="1"/>
        <item t="default"/>
      </items>
    </pivotField>
    <pivotField axis="axisRow" showAll="0" sortType="descending">
      <items count="4">
        <item x="1"/>
        <item x="0"/>
        <item x="2"/>
        <item t="default"/>
      </items>
    </pivotField>
    <pivotField showAll="0"/>
    <pivotField showAll="0"/>
    <pivotField showAll="0"/>
  </pivotFields>
  <rowFields count="2">
    <field x="13"/>
    <field x="14"/>
  </rowFields>
  <rowItems count="23">
    <i>
      <x/>
    </i>
    <i r="1">
      <x/>
    </i>
    <i>
      <x v="1"/>
    </i>
    <i r="1">
      <x v="1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>
      <x v="6"/>
    </i>
    <i r="1">
      <x v="1"/>
    </i>
    <i>
      <x v="7"/>
    </i>
    <i r="1">
      <x v="1"/>
    </i>
    <i>
      <x v="8"/>
    </i>
    <i r="1">
      <x v="1"/>
    </i>
    <i r="1">
      <x v="2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8">
    <format dxfId="17">
      <pivotArea type="all" dataOnly="0" outline="0" fieldPosition="0"/>
    </format>
    <format dxfId="16">
      <pivotArea type="all" dataOnly="0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4CBA79-7C5F-41CD-8B57-8D78D744CAC3}" name="PivotTable1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T2:T44" firstHeaderRow="1" firstDataRow="1" firstDataCol="1"/>
  <pivotFields count="4">
    <pivotField showAll="0"/>
    <pivotField showAll="0"/>
    <pivotField axis="axisRow" showAll="0">
      <items count="45">
        <item x="2"/>
        <item x="28"/>
        <item x="35"/>
        <item x="20"/>
        <item x="16"/>
        <item m="1" x="43"/>
        <item x="14"/>
        <item x="30"/>
        <item x="8"/>
        <item x="29"/>
        <item x="6"/>
        <item x="18"/>
        <item x="4"/>
        <item x="36"/>
        <item x="13"/>
        <item x="27"/>
        <item x="15"/>
        <item x="26"/>
        <item x="32"/>
        <item x="39"/>
        <item x="0"/>
        <item x="38"/>
        <item x="21"/>
        <item x="19"/>
        <item m="1" x="42"/>
        <item x="1"/>
        <item x="33"/>
        <item x="17"/>
        <item x="5"/>
        <item x="12"/>
        <item x="25"/>
        <item x="22"/>
        <item m="1" x="41"/>
        <item x="10"/>
        <item x="31"/>
        <item x="24"/>
        <item x="3"/>
        <item x="11"/>
        <item x="23"/>
        <item x="34"/>
        <item x="40"/>
        <item x="9"/>
        <item x="37"/>
        <item x="7"/>
        <item t="default"/>
      </items>
    </pivotField>
    <pivotField showAll="0"/>
  </pivotFields>
  <rowFields count="1">
    <field x="2"/>
  </rowFields>
  <rowItems count="42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FF0294-60FB-499B-A96D-09A95391E59C}" name="PivotTable12" cacheId="16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หน่วยงานระดับกระทรวง/กรม">
  <location ref="A2:A103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9">
        <item m="1" x="35"/>
        <item x="0"/>
        <item x="1"/>
        <item m="1" x="36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m="1" x="37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2"/>
        <item x="19"/>
        <item t="default"/>
      </items>
    </pivotField>
    <pivotField showAll="0"/>
    <pivotField showAll="0"/>
    <pivotField showAll="0"/>
    <pivotField axis="axisRow" showAll="0" sortType="ascending">
      <items count="10">
        <item x="5"/>
        <item x="4"/>
        <item x="6"/>
        <item x="2"/>
        <item x="0"/>
        <item x="7"/>
        <item x="3"/>
        <item x="8"/>
        <item x="1"/>
        <item t="default"/>
      </items>
    </pivotField>
    <pivotField axis="axisRow" showAll="0" sortType="ascending">
      <items count="4">
        <item x="2"/>
        <item x="0"/>
        <item x="1"/>
        <item t="default"/>
      </items>
    </pivotField>
    <pivotField showAll="0"/>
    <pivotField showAll="0"/>
    <pivotField showAll="0"/>
  </pivotFields>
  <rowFields count="3">
    <field x="13"/>
    <field x="14"/>
    <field x="9"/>
  </rowFields>
  <rowItems count="101">
    <i>
      <x/>
    </i>
    <i r="1">
      <x v="2"/>
    </i>
    <i r="2">
      <x v="8"/>
    </i>
    <i r="2">
      <x v="12"/>
    </i>
    <i>
      <x v="1"/>
    </i>
    <i r="1">
      <x v="1"/>
    </i>
    <i r="2">
      <x v="1"/>
    </i>
    <i r="2">
      <x v="5"/>
    </i>
    <i r="2">
      <x v="13"/>
    </i>
    <i r="2">
      <x v="15"/>
    </i>
    <i r="2">
      <x v="17"/>
    </i>
    <i r="2">
      <x v="21"/>
    </i>
    <i r="2">
      <x v="37"/>
    </i>
    <i>
      <x v="2"/>
    </i>
    <i r="1">
      <x/>
    </i>
    <i r="2">
      <x v="26"/>
    </i>
    <i r="1">
      <x v="1"/>
    </i>
    <i r="2">
      <x v="2"/>
    </i>
    <i r="2">
      <x v="10"/>
    </i>
    <i r="2">
      <x v="19"/>
    </i>
    <i r="2">
      <x v="27"/>
    </i>
    <i r="2">
      <x v="37"/>
    </i>
    <i>
      <x v="3"/>
    </i>
    <i r="1">
      <x/>
    </i>
    <i r="2">
      <x v="4"/>
    </i>
    <i r="2">
      <x v="18"/>
    </i>
    <i r="2">
      <x v="21"/>
    </i>
    <i r="1">
      <x v="1"/>
    </i>
    <i r="2">
      <x v="1"/>
    </i>
    <i r="2">
      <x v="4"/>
    </i>
    <i r="2">
      <x v="6"/>
    </i>
    <i r="2">
      <x v="17"/>
    </i>
    <i r="2">
      <x v="18"/>
    </i>
    <i r="2">
      <x v="19"/>
    </i>
    <i r="2">
      <x v="21"/>
    </i>
    <i r="2">
      <x v="22"/>
    </i>
    <i r="2">
      <x v="29"/>
    </i>
    <i r="2">
      <x v="32"/>
    </i>
    <i>
      <x v="4"/>
    </i>
    <i r="1">
      <x/>
    </i>
    <i r="2">
      <x v="2"/>
    </i>
    <i r="2">
      <x v="14"/>
    </i>
    <i r="2">
      <x v="17"/>
    </i>
    <i r="2">
      <x v="18"/>
    </i>
    <i r="2">
      <x v="21"/>
    </i>
    <i r="2">
      <x v="24"/>
    </i>
    <i r="1">
      <x v="1"/>
    </i>
    <i r="2">
      <x v="1"/>
    </i>
    <i r="2">
      <x v="2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8"/>
    </i>
    <i r="2">
      <x v="29"/>
    </i>
    <i r="2">
      <x v="30"/>
    </i>
    <i r="2">
      <x v="31"/>
    </i>
    <i r="2">
      <x v="33"/>
    </i>
    <i r="2">
      <x v="35"/>
    </i>
    <i>
      <x v="5"/>
    </i>
    <i r="1">
      <x v="1"/>
    </i>
    <i r="2">
      <x v="2"/>
    </i>
    <i r="2">
      <x v="4"/>
    </i>
    <i r="2">
      <x v="11"/>
    </i>
    <i r="2">
      <x v="17"/>
    </i>
    <i r="2">
      <x v="19"/>
    </i>
    <i r="2">
      <x v="23"/>
    </i>
    <i r="2">
      <x v="24"/>
    </i>
    <i>
      <x v="6"/>
    </i>
    <i r="1">
      <x v="1"/>
    </i>
    <i r="2">
      <x v="4"/>
    </i>
    <i>
      <x v="7"/>
    </i>
    <i r="1">
      <x v="1"/>
    </i>
    <i r="2">
      <x v="9"/>
    </i>
    <i>
      <x v="8"/>
    </i>
    <i r="1">
      <x/>
    </i>
    <i r="2">
      <x v="12"/>
    </i>
    <i r="1">
      <x v="1"/>
    </i>
    <i r="2">
      <x v="4"/>
    </i>
    <i r="2">
      <x v="29"/>
    </i>
    <i r="2">
      <x v="33"/>
    </i>
    <i r="2">
      <x v="34"/>
    </i>
    <i r="2">
      <x v="36"/>
    </i>
    <i t="grand">
      <x/>
    </i>
  </rowItems>
  <colItems count="1">
    <i/>
  </colItems>
  <formats count="6">
    <format dxfId="6">
      <pivotArea type="all" dataOnly="0" outline="0" fieldPosition="0"/>
    </format>
    <format dxfId="5">
      <pivotArea type="all" dataOnly="0" outline="0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  <format dxfId="2">
      <pivotArea grandRow="1" outline="0" collapsedLevelsAreSubtotals="1" fieldPosition="0"/>
    </format>
    <format dxfId="1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bd670efb0bb8f05b87024ff&amp;username=energy05021" TargetMode="External"/><Relationship Id="rId21" Type="http://schemas.openxmlformats.org/officeDocument/2006/relationships/hyperlink" Target="https://emenscr.nesdc.go.th/viewer/view.html?id=5d7b641174fe1257921c71fe&amp;username=moc06091" TargetMode="External"/><Relationship Id="rId42" Type="http://schemas.openxmlformats.org/officeDocument/2006/relationships/hyperlink" Target="https://emenscr.nesdc.go.th/viewer/view.html?id=5db29b9d86d413147557026a&amp;username=mol04911" TargetMode="External"/><Relationship Id="rId47" Type="http://schemas.openxmlformats.org/officeDocument/2006/relationships/hyperlink" Target="https://emenscr.nesdc.go.th/viewer/view.html?id=5ddf4667e6c2135e5ceb2d67&amp;username=moc06031" TargetMode="External"/><Relationship Id="rId63" Type="http://schemas.openxmlformats.org/officeDocument/2006/relationships/hyperlink" Target="https://emenscr.nesdc.go.th/viewer/view.html?id=5de4fbdaef4cb551e9869b3b&amp;username=moc06061" TargetMode="External"/><Relationship Id="rId68" Type="http://schemas.openxmlformats.org/officeDocument/2006/relationships/hyperlink" Target="https://emenscr.nesdc.go.th/viewer/view.html?id=5de60ac509987646b1c793a4&amp;username=moc06091" TargetMode="External"/><Relationship Id="rId84" Type="http://schemas.openxmlformats.org/officeDocument/2006/relationships/hyperlink" Target="https://emenscr.nesdc.go.th/viewer/view.html?id=5de9c15509987646b1c7951c&amp;username=moc06021" TargetMode="External"/><Relationship Id="rId89" Type="http://schemas.openxmlformats.org/officeDocument/2006/relationships/hyperlink" Target="https://emenscr.nesdc.go.th/viewer/view.html?id=5dee846643fd7021649a86fc&amp;username=moc11041" TargetMode="External"/><Relationship Id="rId112" Type="http://schemas.openxmlformats.org/officeDocument/2006/relationships/hyperlink" Target="https://emenscr.nesdc.go.th/viewer/view.html?id=60eeaf84b292e846d2420609&amp;username=neda0011" TargetMode="External"/><Relationship Id="rId16" Type="http://schemas.openxmlformats.org/officeDocument/2006/relationships/hyperlink" Target="https://emenscr.nesdc.go.th/viewer/view.html?id=5d6a7bd2d2f5cc7c82447f36&amp;username=mof10101" TargetMode="External"/><Relationship Id="rId107" Type="http://schemas.openxmlformats.org/officeDocument/2006/relationships/hyperlink" Target="https://emenscr.nesdc.go.th/viewer/view.html?id=5e785bdd939a2632488db8d5&amp;username=mfa02061" TargetMode="External"/><Relationship Id="rId11" Type="http://schemas.openxmlformats.org/officeDocument/2006/relationships/hyperlink" Target="https://emenscr.nesdc.go.th/viewer/view.html?id=617d76c08060d11490ed7c7b" TargetMode="External"/><Relationship Id="rId32" Type="http://schemas.openxmlformats.org/officeDocument/2006/relationships/hyperlink" Target="https://emenscr.nesdc.go.th/viewer/view.html?id=5d7f543fc9040805a0286708&amp;username=moc06091" TargetMode="External"/><Relationship Id="rId37" Type="http://schemas.openxmlformats.org/officeDocument/2006/relationships/hyperlink" Target="https://emenscr.nesdc.go.th/viewer/view.html?id=5d8051f56e6bea05a699b481&amp;username=moc07031" TargetMode="External"/><Relationship Id="rId53" Type="http://schemas.openxmlformats.org/officeDocument/2006/relationships/hyperlink" Target="https://emenscr.nesdc.go.th/viewer/view.html?id=5ddf8e6eff7a105e57ac5d31&amp;username=moc06031" TargetMode="External"/><Relationship Id="rId58" Type="http://schemas.openxmlformats.org/officeDocument/2006/relationships/hyperlink" Target="https://emenscr.nesdc.go.th/viewer/view.html?id=5de47a35ef4cb551e9869a83&amp;username=moc06061" TargetMode="External"/><Relationship Id="rId74" Type="http://schemas.openxmlformats.org/officeDocument/2006/relationships/hyperlink" Target="https://emenscr.nesdc.go.th/viewer/view.html?id=5de771af9f75a146bbce0715&amp;username=moc06091" TargetMode="External"/><Relationship Id="rId79" Type="http://schemas.openxmlformats.org/officeDocument/2006/relationships/hyperlink" Target="https://emenscr.nesdc.go.th/viewer/view.html?id=5de782409f75a146bbce073b&amp;username=moc06041" TargetMode="External"/><Relationship Id="rId102" Type="http://schemas.openxmlformats.org/officeDocument/2006/relationships/hyperlink" Target="https://emenscr.nesdc.go.th/viewer/view.html?id=5e08ce7afe8d2c3e610a0f4b&amp;username=mfa02061" TargetMode="External"/><Relationship Id="rId5" Type="http://schemas.openxmlformats.org/officeDocument/2006/relationships/hyperlink" Target="https://emenscr.nesdc.go.th/viewer/view.html?id=608925d7c7b565653b99b3de" TargetMode="External"/><Relationship Id="rId90" Type="http://schemas.openxmlformats.org/officeDocument/2006/relationships/hyperlink" Target="https://emenscr.nesdc.go.th/viewer/view.html?id=5df0660a11e6364ece801d54&amp;username=moc07031" TargetMode="External"/><Relationship Id="rId95" Type="http://schemas.openxmlformats.org/officeDocument/2006/relationships/hyperlink" Target="https://emenscr.nesdc.go.th/viewer/view.html?id=5e009e62b459dd49a9ac72bc&amp;username=mfa02061" TargetMode="External"/><Relationship Id="rId22" Type="http://schemas.openxmlformats.org/officeDocument/2006/relationships/hyperlink" Target="https://emenscr.nesdc.go.th/viewer/view.html?id=5d7b7443d58dbe5799b0abd9&amp;username=moc06091" TargetMode="External"/><Relationship Id="rId27" Type="http://schemas.openxmlformats.org/officeDocument/2006/relationships/hyperlink" Target="https://emenscr.nesdc.go.th/viewer/view.html?id=5d7f00e0c9040805a0286642&amp;username=moc06041" TargetMode="External"/><Relationship Id="rId43" Type="http://schemas.openxmlformats.org/officeDocument/2006/relationships/hyperlink" Target="https://emenscr.nesdc.go.th/viewer/view.html?id=5dccdb52618d7a030c89c22b&amp;username=mfa02061" TargetMode="External"/><Relationship Id="rId48" Type="http://schemas.openxmlformats.org/officeDocument/2006/relationships/hyperlink" Target="https://emenscr.nesdc.go.th/viewer/view.html?id=5ddf507edb5d485e5144c645&amp;username=moc06031" TargetMode="External"/><Relationship Id="rId64" Type="http://schemas.openxmlformats.org/officeDocument/2006/relationships/hyperlink" Target="https://emenscr.nesdc.go.th/viewer/view.html?id=5de5e9299f75a146bbce05f5&amp;username=moc06021" TargetMode="External"/><Relationship Id="rId69" Type="http://schemas.openxmlformats.org/officeDocument/2006/relationships/hyperlink" Target="https://emenscr.nesdc.go.th/viewer/view.html?id=5de6123e9f75a146bbce0634&amp;username=moc06101" TargetMode="External"/><Relationship Id="rId113" Type="http://schemas.openxmlformats.org/officeDocument/2006/relationships/hyperlink" Target="https://emenscr.nesdc.go.th/viewer/view.html?id=5b1f7c55916f477e3991ec3e&amp;username=moc06031" TargetMode="External"/><Relationship Id="rId80" Type="http://schemas.openxmlformats.org/officeDocument/2006/relationships/hyperlink" Target="https://emenscr.nesdc.go.th/viewer/view.html?id=5de7827a240cac46ac1afa0e&amp;username=moc06041" TargetMode="External"/><Relationship Id="rId85" Type="http://schemas.openxmlformats.org/officeDocument/2006/relationships/hyperlink" Target="https://emenscr.nesdc.go.th/viewer/view.html?id=5de9cd33240cac46ac1afa60&amp;username=moc06021" TargetMode="External"/><Relationship Id="rId12" Type="http://schemas.openxmlformats.org/officeDocument/2006/relationships/hyperlink" Target="https://emenscr.nesdc.go.th/viewer/view.html?id=617d76c08060d11490ed7c7b" TargetMode="External"/><Relationship Id="rId17" Type="http://schemas.openxmlformats.org/officeDocument/2006/relationships/hyperlink" Target="https://emenscr.nesdc.go.th/viewer/view.html?id=5d6a802e4271717c9192c533&amp;username=mof10101" TargetMode="External"/><Relationship Id="rId33" Type="http://schemas.openxmlformats.org/officeDocument/2006/relationships/hyperlink" Target="https://emenscr.nesdc.go.th/viewer/view.html?id=5d7f5d091970f105a1598eb6&amp;username=moc06021" TargetMode="External"/><Relationship Id="rId38" Type="http://schemas.openxmlformats.org/officeDocument/2006/relationships/hyperlink" Target="https://emenscr.nesdc.go.th/viewer/view.html?id=5d80ad7242d188059b35510c&amp;username=moc06101" TargetMode="External"/><Relationship Id="rId59" Type="http://schemas.openxmlformats.org/officeDocument/2006/relationships/hyperlink" Target="https://emenscr.nesdc.go.th/viewer/view.html?id=5de4be035b1d0951ee935735&amp;username=moc06091" TargetMode="External"/><Relationship Id="rId103" Type="http://schemas.openxmlformats.org/officeDocument/2006/relationships/hyperlink" Target="https://emenscr.nesdc.go.th/viewer/view.html?id=5e11a61bcc7e3f6931b3b745&amp;username=nesdb11211" TargetMode="External"/><Relationship Id="rId108" Type="http://schemas.openxmlformats.org/officeDocument/2006/relationships/hyperlink" Target="https://emenscr.nesdc.go.th/viewer/view.html?id=5e7c377a5934900e930333c9&amp;username=mfa02061" TargetMode="External"/><Relationship Id="rId54" Type="http://schemas.openxmlformats.org/officeDocument/2006/relationships/hyperlink" Target="https://emenscr.nesdc.go.th/viewer/view.html?id=5de0813bcfed795e5258448d&amp;username=moc06061" TargetMode="External"/><Relationship Id="rId70" Type="http://schemas.openxmlformats.org/officeDocument/2006/relationships/hyperlink" Target="https://emenscr.nesdc.go.th/viewer/view.html?id=5de618d8a4f65846b25d40de&amp;username=moc06101" TargetMode="External"/><Relationship Id="rId75" Type="http://schemas.openxmlformats.org/officeDocument/2006/relationships/hyperlink" Target="https://emenscr.nesdc.go.th/viewer/view.html?id=5de77c1d09987646b1c794c2&amp;username=moc06091" TargetMode="External"/><Relationship Id="rId91" Type="http://schemas.openxmlformats.org/officeDocument/2006/relationships/hyperlink" Target="https://emenscr.nesdc.go.th/viewer/view.html?id=5df0c7b621057f4ecfc9ed81&amp;username=moc06091" TargetMode="External"/><Relationship Id="rId96" Type="http://schemas.openxmlformats.org/officeDocument/2006/relationships/hyperlink" Target="https://emenscr.nesdc.go.th/viewer/view.html?id=5e018623ca0feb49b458be16&amp;username=mfa02061" TargetMode="External"/><Relationship Id="rId1" Type="http://schemas.openxmlformats.org/officeDocument/2006/relationships/hyperlink" Target="https://emenscr.nesdc.go.th/viewer/view.html?id=640876278d48ef490cf5c604" TargetMode="External"/><Relationship Id="rId6" Type="http://schemas.openxmlformats.org/officeDocument/2006/relationships/hyperlink" Target="https://emenscr.nesdc.go.th/viewer/view.html?id=608925d7c7b565653b99b3de" TargetMode="External"/><Relationship Id="rId15" Type="http://schemas.openxmlformats.org/officeDocument/2006/relationships/hyperlink" Target="https://emenscr.nesdc.go.th/viewer/view.html?id=5bd7f8d5b0bb8f05b87025a2&amp;username=energy05021" TargetMode="External"/><Relationship Id="rId23" Type="http://schemas.openxmlformats.org/officeDocument/2006/relationships/hyperlink" Target="https://emenscr.nesdc.go.th/viewer/view.html?id=5d7eee6e6e6bea05a699b342&amp;username=moc06031" TargetMode="External"/><Relationship Id="rId28" Type="http://schemas.openxmlformats.org/officeDocument/2006/relationships/hyperlink" Target="https://emenscr.nesdc.go.th/viewer/view.html?id=5d7f0d3a1970f105a1598dde&amp;username=moc06041" TargetMode="External"/><Relationship Id="rId36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df752fcfed795e525843f8&amp;username=moc06031" TargetMode="External"/><Relationship Id="rId57" Type="http://schemas.openxmlformats.org/officeDocument/2006/relationships/hyperlink" Target="https://emenscr.nesdc.go.th/viewer/view.html?id=5de0f74def4cb551e98699f1&amp;username=moc06061" TargetMode="External"/><Relationship Id="rId106" Type="http://schemas.openxmlformats.org/officeDocument/2006/relationships/hyperlink" Target="https://emenscr.nesdc.go.th/viewer/view.html?id=5e74954b808b6c2882b77783&amp;username=mfa02061" TargetMode="External"/><Relationship Id="rId114" Type="http://schemas.openxmlformats.org/officeDocument/2006/relationships/printerSettings" Target="../printerSettings/printerSettings4.bin"/><Relationship Id="rId10" Type="http://schemas.openxmlformats.org/officeDocument/2006/relationships/hyperlink" Target="https://emenscr.nesdc.go.th/viewer/view.html?id=61c6d09105ce8c789a08e012" TargetMode="External"/><Relationship Id="rId31" Type="http://schemas.openxmlformats.org/officeDocument/2006/relationships/hyperlink" Target="https://emenscr.nesdc.go.th/viewer/view.html?id=5d7f533e6e6bea05a699b424&amp;username=moc06021" TargetMode="External"/><Relationship Id="rId44" Type="http://schemas.openxmlformats.org/officeDocument/2006/relationships/hyperlink" Target="https://emenscr.nesdc.go.th/viewer/view.html?id=5dce6fb65e77a1031253607c&amp;username=mfa02061" TargetMode="External"/><Relationship Id="rId52" Type="http://schemas.openxmlformats.org/officeDocument/2006/relationships/hyperlink" Target="https://emenscr.nesdc.go.th/viewer/view.html?id=5ddf89d4db5d485e5144c6ad&amp;username=moc06041" TargetMode="External"/><Relationship Id="rId60" Type="http://schemas.openxmlformats.org/officeDocument/2006/relationships/hyperlink" Target="https://emenscr.nesdc.go.th/viewer/view.html?id=5de4beafef4cb551e9869ad7&amp;username=moc06031" TargetMode="External"/><Relationship Id="rId65" Type="http://schemas.openxmlformats.org/officeDocument/2006/relationships/hyperlink" Target="https://emenscr.nesdc.go.th/viewer/view.html?id=5de600149f75a146bbce0605&amp;username=moc06101" TargetMode="External"/><Relationship Id="rId73" Type="http://schemas.openxmlformats.org/officeDocument/2006/relationships/hyperlink" Target="https://emenscr.nesdc.go.th/viewer/view.html?id=5de6226ba4f65846b25d40f4&amp;username=moc06101" TargetMode="External"/><Relationship Id="rId78" Type="http://schemas.openxmlformats.org/officeDocument/2006/relationships/hyperlink" Target="https://emenscr.nesdc.go.th/viewer/view.html?id=5de780cba4f65846b25d41e2&amp;username=moc06041" TargetMode="External"/><Relationship Id="rId81" Type="http://schemas.openxmlformats.org/officeDocument/2006/relationships/hyperlink" Target="https://emenscr.nesdc.go.th/viewer/view.html?id=5de78389a4f65846b25d41e9&amp;username=moc06041" TargetMode="External"/><Relationship Id="rId86" Type="http://schemas.openxmlformats.org/officeDocument/2006/relationships/hyperlink" Target="https://emenscr.nesdc.go.th/viewer/view.html?id=5f9a3fc5f6a3b750ac65f982&amp;username=mfa16021" TargetMode="External"/><Relationship Id="rId94" Type="http://schemas.openxmlformats.org/officeDocument/2006/relationships/hyperlink" Target="https://emenscr.nesdc.go.th/viewer/view.html?id=5df6fdca62ad211a54e74a5a&amp;username=mof05181" TargetMode="External"/><Relationship Id="rId99" Type="http://schemas.openxmlformats.org/officeDocument/2006/relationships/hyperlink" Target="https://emenscr.nesdc.go.th/viewer/view.html?id=5e0328186f155549ab8fbdc8&amp;username=mfa02061" TargetMode="External"/><Relationship Id="rId101" Type="http://schemas.openxmlformats.org/officeDocument/2006/relationships/hyperlink" Target="https://emenscr.nesdc.go.th/viewer/view.html?id=5e083d70b95b3d3e6d64f60b&amp;username=mfa02061" TargetMode="External"/><Relationship Id="rId4" Type="http://schemas.openxmlformats.org/officeDocument/2006/relationships/hyperlink" Target="https://emenscr.nesdc.go.th/viewer/view.html?id=605c51c3ff3f2f026e44639b" TargetMode="External"/><Relationship Id="rId9" Type="http://schemas.openxmlformats.org/officeDocument/2006/relationships/hyperlink" Target="https://emenscr.nesdc.go.th/viewer/view.html?id=61c6d09105ce8c789a08e012" TargetMode="External"/><Relationship Id="rId13" Type="http://schemas.openxmlformats.org/officeDocument/2006/relationships/hyperlink" Target="https://emenscr.nesdc.go.th/viewer/view.html?id=5bd683c07de3c605ae415fcb&amp;username=energy05021" TargetMode="External"/><Relationship Id="rId18" Type="http://schemas.openxmlformats.org/officeDocument/2006/relationships/hyperlink" Target="https://emenscr.nesdc.go.th/viewer/view.html?id=5d7a0ad474fe1257921c70d5&amp;username=moc06091" TargetMode="External"/><Relationship Id="rId39" Type="http://schemas.openxmlformats.org/officeDocument/2006/relationships/hyperlink" Target="https://emenscr.nesdc.go.th/viewer/view.html?id=5d80b0bec9040805a0286810&amp;username=moc06101" TargetMode="External"/><Relationship Id="rId109" Type="http://schemas.openxmlformats.org/officeDocument/2006/relationships/hyperlink" Target="https://emenscr.nesdc.go.th/viewer/view.html?id=5e7c3c0a5934900e930333cc&amp;username=mfa02061" TargetMode="External"/><Relationship Id="rId34" Type="http://schemas.openxmlformats.org/officeDocument/2006/relationships/hyperlink" Target="https://emenscr.nesdc.go.th/viewer/view.html?id=5d7f5f2842d188059b35502c&amp;username=moc06061" TargetMode="External"/><Relationship Id="rId50" Type="http://schemas.openxmlformats.org/officeDocument/2006/relationships/hyperlink" Target="https://emenscr.nesdc.go.th/viewer/view.html?id=5ddf7f99cfed795e52584414&amp;username=moc06031" TargetMode="External"/><Relationship Id="rId55" Type="http://schemas.openxmlformats.org/officeDocument/2006/relationships/hyperlink" Target="https://emenscr.nesdc.go.th/viewer/view.html?id=5de08867db5d485e5144c709&amp;username=moc06061" TargetMode="External"/><Relationship Id="rId76" Type="http://schemas.openxmlformats.org/officeDocument/2006/relationships/hyperlink" Target="https://emenscr.nesdc.go.th/viewer/view.html?id=5de77d4409987646b1c794c4&amp;username=moc06041" TargetMode="External"/><Relationship Id="rId97" Type="http://schemas.openxmlformats.org/officeDocument/2006/relationships/hyperlink" Target="https://emenscr.nesdc.go.th/viewer/view.html?id=5e02d66d6f155549ab8fbb3e&amp;username=mfa02061" TargetMode="External"/><Relationship Id="rId104" Type="http://schemas.openxmlformats.org/officeDocument/2006/relationships/hyperlink" Target="https://emenscr.nesdc.go.th/viewer/view.html?id=5e1445a4b9fc5c316637d40d&amp;username=moc0016851" TargetMode="External"/><Relationship Id="rId7" Type="http://schemas.openxmlformats.org/officeDocument/2006/relationships/hyperlink" Target="https://emenscr.nesdc.go.th/viewer/view.html?id=626a49fbb54bab4d5b2d7f6d" TargetMode="External"/><Relationship Id="rId71" Type="http://schemas.openxmlformats.org/officeDocument/2006/relationships/hyperlink" Target="https://emenscr.nesdc.go.th/viewer/view.html?id=5de6194f09987646b1c793c2&amp;username=moc06091" TargetMode="External"/><Relationship Id="rId92" Type="http://schemas.openxmlformats.org/officeDocument/2006/relationships/hyperlink" Target="https://emenscr.nesdc.go.th/viewer/view.html?id=5df20ca85ab6a64edd6301fc&amp;username=moc11051" TargetMode="External"/><Relationship Id="rId2" Type="http://schemas.openxmlformats.org/officeDocument/2006/relationships/hyperlink" Target="https://emenscr.nesdc.go.th/viewer/view.html?id=640876278d48ef490cf5c604" TargetMode="External"/><Relationship Id="rId29" Type="http://schemas.openxmlformats.org/officeDocument/2006/relationships/hyperlink" Target="https://emenscr.nesdc.go.th/viewer/view.html?id=5d7f39f4c9040805a02866b5&amp;username=moc06041" TargetMode="External"/><Relationship Id="rId24" Type="http://schemas.openxmlformats.org/officeDocument/2006/relationships/hyperlink" Target="https://emenscr.nesdc.go.th/viewer/view.html?id=5b1fac25ea79507e38d7c7af&amp;username=moc06061" TargetMode="External"/><Relationship Id="rId40" Type="http://schemas.openxmlformats.org/officeDocument/2006/relationships/hyperlink" Target="https://emenscr.nesdc.go.th/viewer/view.html?id=5d820a6242d188059b355204&amp;username=moc06031" TargetMode="External"/><Relationship Id="rId45" Type="http://schemas.openxmlformats.org/officeDocument/2006/relationships/hyperlink" Target="https://emenscr.nesdc.go.th/viewer/view.html?id=5dddf8b2db5d485e5144c587&amp;username=moc06091" TargetMode="External"/><Relationship Id="rId66" Type="http://schemas.openxmlformats.org/officeDocument/2006/relationships/hyperlink" Target="https://emenscr.nesdc.go.th/viewer/view.html?id=5de604a6a4f65846b25d40b2&amp;username=moc06101" TargetMode="External"/><Relationship Id="rId87" Type="http://schemas.openxmlformats.org/officeDocument/2006/relationships/hyperlink" Target="https://emenscr.nesdc.go.th/viewer/view.html?id=5dea001da4f65846b25d4284&amp;username=moc06041" TargetMode="External"/><Relationship Id="rId110" Type="http://schemas.openxmlformats.org/officeDocument/2006/relationships/hyperlink" Target="https://emenscr.nesdc.go.th/viewer/view.html?id=5e7c45dd8f1bd00ea3b1f11e&amp;username=mfa02061" TargetMode="External"/><Relationship Id="rId61" Type="http://schemas.openxmlformats.org/officeDocument/2006/relationships/hyperlink" Target="https://emenscr.nesdc.go.th/viewer/view.html?id=5de4d6ccef4cb551e9869b1b&amp;username=moc06091" TargetMode="External"/><Relationship Id="rId82" Type="http://schemas.openxmlformats.org/officeDocument/2006/relationships/hyperlink" Target="https://emenscr.nesdc.go.th/viewer/view.html?id=5de78729240cac46ac1afa18&amp;username=moc06041" TargetMode="External"/><Relationship Id="rId19" Type="http://schemas.openxmlformats.org/officeDocument/2006/relationships/hyperlink" Target="https://emenscr.nesdc.go.th/viewer/view.html?id=5d7b1b4474fe1257921c7194&amp;username=moc06091" TargetMode="External"/><Relationship Id="rId14" Type="http://schemas.openxmlformats.org/officeDocument/2006/relationships/hyperlink" Target="https://emenscr.nesdc.go.th/viewer/view.html?id=5bd7f5c049b9c605ba60a188&amp;username=energy05021" TargetMode="External"/><Relationship Id="rId30" Type="http://schemas.openxmlformats.org/officeDocument/2006/relationships/hyperlink" Target="https://emenscr.nesdc.go.th/viewer/view.html?id=5d7f4fab6e6bea05a699b41a&amp;username=moc06021" TargetMode="External"/><Relationship Id="rId35" Type="http://schemas.openxmlformats.org/officeDocument/2006/relationships/hyperlink" Target="https://emenscr.nesdc.go.th/viewer/view.html?id=5d7f63cac9040805a0286735&amp;username=moc06021" TargetMode="External"/><Relationship Id="rId56" Type="http://schemas.openxmlformats.org/officeDocument/2006/relationships/hyperlink" Target="https://emenscr.nesdc.go.th/viewer/view.html?id=5de0a4a4cfed795e525844d3&amp;username=moc06041" TargetMode="External"/><Relationship Id="rId77" Type="http://schemas.openxmlformats.org/officeDocument/2006/relationships/hyperlink" Target="https://emenscr.nesdc.go.th/viewer/view.html?id=5de77eb409987646b1c794ca&amp;username=moc06041" TargetMode="External"/><Relationship Id="rId100" Type="http://schemas.openxmlformats.org/officeDocument/2006/relationships/hyperlink" Target="https://emenscr.nesdc.go.th/viewer/view.html?id=5e046b1842c5ca49af55b21e&amp;username=mfa02061" TargetMode="External"/><Relationship Id="rId105" Type="http://schemas.openxmlformats.org/officeDocument/2006/relationships/hyperlink" Target="https://emenscr.nesdc.go.th/viewer/view.html?id=5e74750a808b6c2882b7777c&amp;username=mfa02061" TargetMode="External"/><Relationship Id="rId8" Type="http://schemas.openxmlformats.org/officeDocument/2006/relationships/hyperlink" Target="https://emenscr.nesdc.go.th/viewer/view.html?id=626a49fbb54bab4d5b2d7f6d" TargetMode="External"/><Relationship Id="rId51" Type="http://schemas.openxmlformats.org/officeDocument/2006/relationships/hyperlink" Target="https://emenscr.nesdc.go.th/viewer/view.html?id=5ddf80e8cfed795e5258441a&amp;username=moc06041" TargetMode="External"/><Relationship Id="rId72" Type="http://schemas.openxmlformats.org/officeDocument/2006/relationships/hyperlink" Target="https://emenscr.nesdc.go.th/viewer/view.html?id=5de61c069f75a146bbce064b&amp;username=moc06101" TargetMode="External"/><Relationship Id="rId93" Type="http://schemas.openxmlformats.org/officeDocument/2006/relationships/hyperlink" Target="https://emenscr.nesdc.go.th/viewer/view.html?id=5df31f668af3392c55b03c11&amp;username=moc11081" TargetMode="External"/><Relationship Id="rId98" Type="http://schemas.openxmlformats.org/officeDocument/2006/relationships/hyperlink" Target="https://emenscr.nesdc.go.th/viewer/view.html?id=5e02e72bca0feb49b458c21e&amp;username=mfa02061" TargetMode="External"/><Relationship Id="rId3" Type="http://schemas.openxmlformats.org/officeDocument/2006/relationships/hyperlink" Target="https://emenscr.nesdc.go.th/viewer/view.html?id=605c51c3ff3f2f026e44639b" TargetMode="External"/><Relationship Id="rId25" Type="http://schemas.openxmlformats.org/officeDocument/2006/relationships/hyperlink" Target="https://emenscr.nesdc.go.th/viewer/view.html?id=5bd97eff49b9c605ba60a26f&amp;username=moac12101" TargetMode="External"/><Relationship Id="rId46" Type="http://schemas.openxmlformats.org/officeDocument/2006/relationships/hyperlink" Target="https://emenscr.nesdc.go.th/viewer/view.html?id=5dde2a13cfed795e5258433b&amp;username=moc06091" TargetMode="External"/><Relationship Id="rId67" Type="http://schemas.openxmlformats.org/officeDocument/2006/relationships/hyperlink" Target="https://emenscr.nesdc.go.th/viewer/view.html?id=5de6092809987646b1c793a0&amp;username=moc06101" TargetMode="External"/><Relationship Id="rId20" Type="http://schemas.openxmlformats.org/officeDocument/2006/relationships/hyperlink" Target="https://emenscr.nesdc.go.th/viewer/view.html?id=5d7b37fff56d13579117136e&amp;username=moc06091" TargetMode="External"/><Relationship Id="rId41" Type="http://schemas.openxmlformats.org/officeDocument/2006/relationships/hyperlink" Target="https://emenscr.nesdc.go.th/viewer/view.html?id=5db27203a099c71470319815&amp;username=mol04911" TargetMode="External"/><Relationship Id="rId62" Type="http://schemas.openxmlformats.org/officeDocument/2006/relationships/hyperlink" Target="https://emenscr.nesdc.go.th/viewer/view.html?id=5de4e605e78f8151e86bc544&amp;username=moc06031" TargetMode="External"/><Relationship Id="rId83" Type="http://schemas.openxmlformats.org/officeDocument/2006/relationships/hyperlink" Target="https://emenscr.nesdc.go.th/viewer/view.html?id=5de9408ca4f65846b25d420e&amp;username=moc06041" TargetMode="External"/><Relationship Id="rId88" Type="http://schemas.openxmlformats.org/officeDocument/2006/relationships/hyperlink" Target="https://emenscr.nesdc.go.th/viewer/view.html?id=5dedc2b2a4f65846b25d435d&amp;username=moc11031" TargetMode="External"/><Relationship Id="rId111" Type="http://schemas.openxmlformats.org/officeDocument/2006/relationships/hyperlink" Target="https://emenscr.nesdc.go.th/viewer/view.html?id=60d5a0bd844e4b36c8f92701&amp;username=mof10101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26a49fbb54bab4d5b2d7f6d" TargetMode="External"/><Relationship Id="rId3" Type="http://schemas.openxmlformats.org/officeDocument/2006/relationships/hyperlink" Target="https://emenscr.nesdc.go.th/viewer/view.html?id=605c51c3ff3f2f026e44639b" TargetMode="External"/><Relationship Id="rId7" Type="http://schemas.openxmlformats.org/officeDocument/2006/relationships/hyperlink" Target="https://emenscr.nesdc.go.th/viewer/view.html?id=626a49fbb54bab4d5b2d7f6d" TargetMode="External"/><Relationship Id="rId12" Type="http://schemas.openxmlformats.org/officeDocument/2006/relationships/hyperlink" Target="https://emenscr.nesdc.go.th/viewer/view.html?id=617d76c08060d11490ed7c7b" TargetMode="External"/><Relationship Id="rId2" Type="http://schemas.openxmlformats.org/officeDocument/2006/relationships/hyperlink" Target="https://emenscr.nesdc.go.th/viewer/view.html?id=640876278d48ef490cf5c604" TargetMode="External"/><Relationship Id="rId1" Type="http://schemas.openxmlformats.org/officeDocument/2006/relationships/hyperlink" Target="https://emenscr.nesdc.go.th/viewer/view.html?id=640876278d48ef490cf5c604" TargetMode="External"/><Relationship Id="rId6" Type="http://schemas.openxmlformats.org/officeDocument/2006/relationships/hyperlink" Target="https://emenscr.nesdc.go.th/viewer/view.html?id=608925d7c7b565653b99b3de" TargetMode="External"/><Relationship Id="rId11" Type="http://schemas.openxmlformats.org/officeDocument/2006/relationships/hyperlink" Target="https://emenscr.nesdc.go.th/viewer/view.html?id=617d76c08060d11490ed7c7b" TargetMode="External"/><Relationship Id="rId5" Type="http://schemas.openxmlformats.org/officeDocument/2006/relationships/hyperlink" Target="https://emenscr.nesdc.go.th/viewer/view.html?id=608925d7c7b565653b99b3de" TargetMode="External"/><Relationship Id="rId10" Type="http://schemas.openxmlformats.org/officeDocument/2006/relationships/hyperlink" Target="https://emenscr.nesdc.go.th/viewer/view.html?id=61c6d09105ce8c789a08e012" TargetMode="External"/><Relationship Id="rId4" Type="http://schemas.openxmlformats.org/officeDocument/2006/relationships/hyperlink" Target="https://emenscr.nesdc.go.th/viewer/view.html?id=605c51c3ff3f2f026e44639b" TargetMode="External"/><Relationship Id="rId9" Type="http://schemas.openxmlformats.org/officeDocument/2006/relationships/hyperlink" Target="https://emenscr.nesdc.go.th/viewer/view.html?id=61c6d09105ce8c789a08e01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b23aa37b27e5b651e85e5&amp;username=mfa1303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c070c1beab9d2a7939c141&amp;username=moc06101" TargetMode="External"/><Relationship Id="rId170" Type="http://schemas.openxmlformats.org/officeDocument/2006/relationships/hyperlink" Target="https://emenscr.nesdc.go.th/viewer/view.html?id=5fd053207cf29c590f8c508f&amp;username=mot02031" TargetMode="External"/><Relationship Id="rId226" Type="http://schemas.openxmlformats.org/officeDocument/2006/relationships/hyperlink" Target="https://emenscr.nesdc.go.th/viewer/view.html?id=619f0f95df200361cae58268&amp;username=moc06021" TargetMode="External"/><Relationship Id="rId268" Type="http://schemas.openxmlformats.org/officeDocument/2006/relationships/hyperlink" Target="https://emenscr.nesdc.go.th/viewer/view.html?id=61b9ae4a9832d51cf432cdb4&amp;username=mot0203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bb840d9a014c2a732f7308&amp;username=moc0604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13de90929a242f72ad63ab&amp;username=neda0011" TargetMode="External"/><Relationship Id="rId237" Type="http://schemas.openxmlformats.org/officeDocument/2006/relationships/hyperlink" Target="https://emenscr.nesdc.go.th/viewer/view.html?id=61a47847e4a0ba43f163ad3e&amp;username=moc06041" TargetMode="External"/><Relationship Id="rId279" Type="http://schemas.openxmlformats.org/officeDocument/2006/relationships/hyperlink" Target="https://emenscr.nesdc.go.th/viewer/view.html?id=61c1b31ef54f5733e49b42f7&amp;username=mfa07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e14ce9a014c2a732f74a2&amp;username=moc06091" TargetMode="External"/><Relationship Id="rId290" Type="http://schemas.openxmlformats.org/officeDocument/2006/relationships/hyperlink" Target="https://emenscr.nesdc.go.th/viewer/view.html?id=61c71aeda2991278946b94e9&amp;username=mfa0704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f1ba4beab9d2a7939c00e&amp;username=moc06021" TargetMode="External"/><Relationship Id="rId192" Type="http://schemas.openxmlformats.org/officeDocument/2006/relationships/hyperlink" Target="https://emenscr.nesdc.go.th/viewer/view.html?id=60b99e8fb47ca6274c8499c7&amp;username=energy06041" TargetMode="External"/><Relationship Id="rId206" Type="http://schemas.openxmlformats.org/officeDocument/2006/relationships/hyperlink" Target="https://emenscr.nesdc.go.th/viewer/view.html?id=60ff75ec0ab032059b4f77b6&amp;username=mfa13051" TargetMode="External"/><Relationship Id="rId248" Type="http://schemas.openxmlformats.org/officeDocument/2006/relationships/hyperlink" Target="https://emenscr.nesdc.go.th/viewer/view.html?id=61a59f4ee4a0ba43f163ae34&amp;username=moc0610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08" Type="http://schemas.openxmlformats.org/officeDocument/2006/relationships/hyperlink" Target="https://emenscr.nesdc.go.th/viewer/view.html?id=5f99565fbcf48110d2a59964&amp;username=mfa13051" TargetMode="External"/><Relationship Id="rId129" Type="http://schemas.openxmlformats.org/officeDocument/2006/relationships/hyperlink" Target="https://emenscr.nesdc.go.th/viewer/view.html?id=5fbbaf7c9a014c2a732f7320&amp;username=moc06021" TargetMode="External"/><Relationship Id="rId280" Type="http://schemas.openxmlformats.org/officeDocument/2006/relationships/hyperlink" Target="https://emenscr.nesdc.go.th/viewer/view.html?id=61c29c63cf8d3033eb3ef507&amp;username=mfa02001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40" Type="http://schemas.openxmlformats.org/officeDocument/2006/relationships/hyperlink" Target="https://emenscr.nesdc.go.th/viewer/view.html?id=5fbe1b8ebeab9d2a7939bf89&amp;username=moc06091" TargetMode="External"/><Relationship Id="rId161" Type="http://schemas.openxmlformats.org/officeDocument/2006/relationships/hyperlink" Target="https://emenscr.nesdc.go.th/viewer/view.html?id=5fc0852c9a014c2a732f7693&amp;username=moc06101" TargetMode="External"/><Relationship Id="rId182" Type="http://schemas.openxmlformats.org/officeDocument/2006/relationships/hyperlink" Target="https://emenscr.nesdc.go.th/viewer/view.html?id=605c51c3ff3f2f026e44639b&amp;username=mfa07031" TargetMode="External"/><Relationship Id="rId217" Type="http://schemas.openxmlformats.org/officeDocument/2006/relationships/hyperlink" Target="https://emenscr.nesdc.go.th/viewer/view.html?id=61792c1ecfe04674d56d204a&amp;username=mfa1304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48f75e4a0ba43f163ad85&amp;username=moc07031" TargetMode="External"/><Relationship Id="rId259" Type="http://schemas.openxmlformats.org/officeDocument/2006/relationships/hyperlink" Target="https://emenscr.nesdc.go.th/viewer/view.html?id=61a84a4377658f43f36684fd&amp;username=moc0609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b8fba8f85135b6676a064&amp;username=mfa11011" TargetMode="External"/><Relationship Id="rId270" Type="http://schemas.openxmlformats.org/officeDocument/2006/relationships/hyperlink" Target="https://emenscr.nesdc.go.th/viewer/view.html?id=61b9bb637087b01cf7ac2bb1&amp;username=mot02031" TargetMode="External"/><Relationship Id="rId291" Type="http://schemas.openxmlformats.org/officeDocument/2006/relationships/hyperlink" Target="https://emenscr.nesdc.go.th/viewer/view.html?id=61c71d69ee1f2878a16cef88&amp;username=mfa0704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c77f49a014c2a732f7331&amp;username=moc06031" TargetMode="External"/><Relationship Id="rId151" Type="http://schemas.openxmlformats.org/officeDocument/2006/relationships/hyperlink" Target="https://emenscr.nesdc.go.th/viewer/view.html?id=5fbf20409a014c2a732f7537&amp;username=moc06021" TargetMode="External"/><Relationship Id="rId172" Type="http://schemas.openxmlformats.org/officeDocument/2006/relationships/hyperlink" Target="https://emenscr.nesdc.go.th/viewer/view.html?id=5fdc697d0573ae1b286320c5&amp;username=moc0016321" TargetMode="External"/><Relationship Id="rId193" Type="http://schemas.openxmlformats.org/officeDocument/2006/relationships/hyperlink" Target="https://emenscr.nesdc.go.th/viewer/view.html?id=60c9b31dd2513234cd5eb54d&amp;username=mfa11031" TargetMode="External"/><Relationship Id="rId207" Type="http://schemas.openxmlformats.org/officeDocument/2006/relationships/hyperlink" Target="https://emenscr.nesdc.go.th/viewer/view.html?id=6103b2eb75584511db2a693f&amp;username=mof10051" TargetMode="External"/><Relationship Id="rId228" Type="http://schemas.openxmlformats.org/officeDocument/2006/relationships/hyperlink" Target="https://emenscr.nesdc.go.th/viewer/view.html?id=619f32bceacc4561cc159e58&amp;username=moc06021" TargetMode="External"/><Relationship Id="rId249" Type="http://schemas.openxmlformats.org/officeDocument/2006/relationships/hyperlink" Target="https://emenscr.nesdc.go.th/viewer/view.html?id=61a5af5777658f43f3668270&amp;username=moc0604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9a3fc5f6a3b750ac65f982&amp;username=mfa16021" TargetMode="External"/><Relationship Id="rId260" Type="http://schemas.openxmlformats.org/officeDocument/2006/relationships/hyperlink" Target="https://emenscr.nesdc.go.th/viewer/view.html?id=61a87baee55ef143eb1fcbb9&amp;username=moc06091" TargetMode="External"/><Relationship Id="rId281" Type="http://schemas.openxmlformats.org/officeDocument/2006/relationships/hyperlink" Target="https://emenscr.nesdc.go.th/viewer/view.html?id=61c4414e866f4b33ec83ad53&amp;username=mfa0501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b9bb05bce6b5590e68575&amp;username=mfa11011" TargetMode="External"/><Relationship Id="rId141" Type="http://schemas.openxmlformats.org/officeDocument/2006/relationships/hyperlink" Target="https://emenscr.nesdc.go.th/viewer/view.html?id=5fbe1bf10d3eec2a6b9e4e2c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c099dc9a014c2a732f76a7&amp;username=moc06101" TargetMode="External"/><Relationship Id="rId183" Type="http://schemas.openxmlformats.org/officeDocument/2006/relationships/hyperlink" Target="https://emenscr.nesdc.go.th/viewer/view.html?id=606a8dfdc87f29057c6f59c8&amp;username=mfa12041" TargetMode="External"/><Relationship Id="rId218" Type="http://schemas.openxmlformats.org/officeDocument/2006/relationships/hyperlink" Target="https://emenscr.nesdc.go.th/viewer/view.html?id=617c029e9aa54915ae51acad&amp;username=mfa05011" TargetMode="External"/><Relationship Id="rId239" Type="http://schemas.openxmlformats.org/officeDocument/2006/relationships/hyperlink" Target="https://emenscr.nesdc.go.th/viewer/view.html?id=61a4a74f77658f43f36681cd&amp;username=moc06031" TargetMode="External"/><Relationship Id="rId250" Type="http://schemas.openxmlformats.org/officeDocument/2006/relationships/hyperlink" Target="https://emenscr.nesdc.go.th/viewer/view.html?id=61a5b44be4a0ba43f163ae72&amp;username=moc06031" TargetMode="External"/><Relationship Id="rId271" Type="http://schemas.openxmlformats.org/officeDocument/2006/relationships/hyperlink" Target="https://emenscr.nesdc.go.th/viewer/view.html?id=61bafed3358cdf1cf6882699&amp;username=mfa16021" TargetMode="External"/><Relationship Id="rId292" Type="http://schemas.openxmlformats.org/officeDocument/2006/relationships/hyperlink" Target="https://emenscr.nesdc.go.th/viewer/view.html?id=61c949734db925615229a8dc&amp;username=mfa0704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9a7b7f9be3a25b6cc1a4a8&amp;username=mfa13021" TargetMode="External"/><Relationship Id="rId131" Type="http://schemas.openxmlformats.org/officeDocument/2006/relationships/hyperlink" Target="https://emenscr.nesdc.go.th/viewer/view.html?id=5fbc83ab7232b72a71f77d41&amp;username=moc06041" TargetMode="External"/><Relationship Id="rId152" Type="http://schemas.openxmlformats.org/officeDocument/2006/relationships/hyperlink" Target="https://emenscr.nesdc.go.th/viewer/view.html?id=5fbf27967232b72a71f77f16&amp;username=moi0017291" TargetMode="External"/><Relationship Id="rId173" Type="http://schemas.openxmlformats.org/officeDocument/2006/relationships/hyperlink" Target="https://emenscr.nesdc.go.th/viewer/view.html?id=5ffff20718c77a294c9194b3&amp;username=mfa13021" TargetMode="External"/><Relationship Id="rId194" Type="http://schemas.openxmlformats.org/officeDocument/2006/relationships/hyperlink" Target="https://emenscr.nesdc.go.th/viewer/view.html?id=60d5a0bd844e4b36c8f92701&amp;username=mof10101" TargetMode="External"/><Relationship Id="rId208" Type="http://schemas.openxmlformats.org/officeDocument/2006/relationships/hyperlink" Target="https://emenscr.nesdc.go.th/viewer/view.html?id=610a5b29d9ddc16fa00687e7&amp;username=moc06041" TargetMode="External"/><Relationship Id="rId229" Type="http://schemas.openxmlformats.org/officeDocument/2006/relationships/hyperlink" Target="https://emenscr.nesdc.go.th/viewer/view.html?id=61a04eb40334b361d2ad74eb&amp;username=moc06031" TargetMode="External"/><Relationship Id="rId240" Type="http://schemas.openxmlformats.org/officeDocument/2006/relationships/hyperlink" Target="https://emenscr.nesdc.go.th/viewer/view.html?id=61a4ae947a9fbf43eacea418&amp;username=moc06041" TargetMode="External"/><Relationship Id="rId261" Type="http://schemas.openxmlformats.org/officeDocument/2006/relationships/hyperlink" Target="https://emenscr.nesdc.go.th/viewer/view.html?id=61a881a9e55ef143eb1fcbd9&amp;username=moc0609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45b93cf8d3033eb3ef79e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bc0338926627516206ccb&amp;username=mfa05011" TargetMode="External"/><Relationship Id="rId142" Type="http://schemas.openxmlformats.org/officeDocument/2006/relationships/hyperlink" Target="https://emenscr.nesdc.go.th/viewer/view.html?id=5fbe25cf0d3eec2a6b9e4e4d&amp;username=moc06031" TargetMode="External"/><Relationship Id="rId163" Type="http://schemas.openxmlformats.org/officeDocument/2006/relationships/hyperlink" Target="https://emenscr.nesdc.go.th/viewer/view.html?id=5fc0a6377232b72a71f78076&amp;username=moc06101" TargetMode="External"/><Relationship Id="rId184" Type="http://schemas.openxmlformats.org/officeDocument/2006/relationships/hyperlink" Target="https://emenscr.nesdc.go.th/viewer/view.html?id=606da99b2ba2215af103b614&amp;username=mfa0200111" TargetMode="External"/><Relationship Id="rId219" Type="http://schemas.openxmlformats.org/officeDocument/2006/relationships/hyperlink" Target="https://emenscr.nesdc.go.th/viewer/view.html?id=617d76c08060d11490ed7c7b&amp;username=mfa02061" TargetMode="External"/><Relationship Id="rId230" Type="http://schemas.openxmlformats.org/officeDocument/2006/relationships/hyperlink" Target="https://emenscr.nesdc.go.th/viewer/view.html?id=61a052bedf200361cae58324&amp;username=moc06031" TargetMode="External"/><Relationship Id="rId251" Type="http://schemas.openxmlformats.org/officeDocument/2006/relationships/hyperlink" Target="https://emenscr.nesdc.go.th/viewer/view.html?id=61a5f7c9e4a0ba43f163af3d&amp;username=moc0610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bc131b132398622df86daa&amp;username=mfa11031" TargetMode="External"/><Relationship Id="rId293" Type="http://schemas.openxmlformats.org/officeDocument/2006/relationships/hyperlink" Target="https://emenscr.nesdc.go.th/viewer/view.html?id=61c98a8818f9e461517becc5&amp;username=mof1005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9ab0278f85135b66769f30&amp;username=mfa13031" TargetMode="External"/><Relationship Id="rId132" Type="http://schemas.openxmlformats.org/officeDocument/2006/relationships/hyperlink" Target="https://emenscr.nesdc.go.th/viewer/view.html?id=5fbc85777232b72a71f77d4a&amp;username=moc06091" TargetMode="External"/><Relationship Id="rId153" Type="http://schemas.openxmlformats.org/officeDocument/2006/relationships/hyperlink" Target="https://emenscr.nesdc.go.th/viewer/view.html?id=5fbf5d799a014c2a732f75c7&amp;username=moc06041" TargetMode="External"/><Relationship Id="rId174" Type="http://schemas.openxmlformats.org/officeDocument/2006/relationships/hyperlink" Target="https://emenscr.nesdc.go.th/viewer/view.html?id=60052c49d32d761c9affb0f7&amp;username=mfa13051" TargetMode="External"/><Relationship Id="rId195" Type="http://schemas.openxmlformats.org/officeDocument/2006/relationships/hyperlink" Target="https://emenscr.nesdc.go.th/viewer/view.html?id=60ed88da60ddfd01a7a9e83e&amp;username=mfa07041" TargetMode="External"/><Relationship Id="rId209" Type="http://schemas.openxmlformats.org/officeDocument/2006/relationships/hyperlink" Target="https://emenscr.nesdc.go.th/viewer/view.html?id=610aaa99eeb6226fa20f3e89&amp;username=moc06101" TargetMode="External"/><Relationship Id="rId220" Type="http://schemas.openxmlformats.org/officeDocument/2006/relationships/hyperlink" Target="https://emenscr.nesdc.go.th/viewer/view.html?id=617e3489962f0f67d1fce8d1&amp;username=mfa02061" TargetMode="External"/><Relationship Id="rId241" Type="http://schemas.openxmlformats.org/officeDocument/2006/relationships/hyperlink" Target="https://emenscr.nesdc.go.th/viewer/view.html?id=61a4b33f7a9fbf43eacea41d&amp;username=moc0602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886fa7a9fbf43eacea78d&amp;username=moc06091" TargetMode="External"/><Relationship Id="rId283" Type="http://schemas.openxmlformats.org/officeDocument/2006/relationships/hyperlink" Target="https://emenscr.nesdc.go.th/viewer/view.html?id=61c487d85203dc33e5cb5089&amp;username=mfa1302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a367e4e6c1d8313a2ffa63&amp;username=moc07031" TargetMode="External"/><Relationship Id="rId143" Type="http://schemas.openxmlformats.org/officeDocument/2006/relationships/hyperlink" Target="https://emenscr.nesdc.go.th/viewer/view.html?id=5fbe33267232b72a71f77eb8&amp;username=moc06031" TargetMode="External"/><Relationship Id="rId164" Type="http://schemas.openxmlformats.org/officeDocument/2006/relationships/hyperlink" Target="https://emenscr.nesdc.go.th/viewer/view.html?id=5fc0aa9b0d3eec2a6b9e5030&amp;username=moc06091" TargetMode="External"/><Relationship Id="rId185" Type="http://schemas.openxmlformats.org/officeDocument/2006/relationships/hyperlink" Target="https://emenscr.nesdc.go.th/viewer/view.html?id=607faef2c19cc01601b91b62&amp;username=mfa11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141b976df17f6698f268b62&amp;username=mfa0904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a071380334b361d2ad751d&amp;username=moc06041" TargetMode="External"/><Relationship Id="rId252" Type="http://schemas.openxmlformats.org/officeDocument/2006/relationships/hyperlink" Target="https://emenscr.nesdc.go.th/viewer/view.html?id=61a5fc0ee55ef143eb1fc9d5&amp;username=moc06101" TargetMode="External"/><Relationship Id="rId273" Type="http://schemas.openxmlformats.org/officeDocument/2006/relationships/hyperlink" Target="https://emenscr.nesdc.go.th/viewer/view.html?id=61bc210008c049623464da1d&amp;username=mfa07021" TargetMode="External"/><Relationship Id="rId294" Type="http://schemas.openxmlformats.org/officeDocument/2006/relationships/hyperlink" Target="https://emenscr.nesdc.go.th/viewer/view.html?id=61dfaaa04368e07806f39b17&amp;username=mdes020301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9abb1b37b27e5b651e85af&amp;username=mfa13031" TargetMode="External"/><Relationship Id="rId133" Type="http://schemas.openxmlformats.org/officeDocument/2006/relationships/hyperlink" Target="https://emenscr.nesdc.go.th/viewer/view.html?id=5fbcaed3beab9d2a7939be95&amp;username=moc06041" TargetMode="External"/><Relationship Id="rId154" Type="http://schemas.openxmlformats.org/officeDocument/2006/relationships/hyperlink" Target="https://emenscr.nesdc.go.th/viewer/view.html?id=5fbf5e69beab9d2a7939c0b0&amp;username=moc06021" TargetMode="External"/><Relationship Id="rId175" Type="http://schemas.openxmlformats.org/officeDocument/2006/relationships/hyperlink" Target="https://emenscr.nesdc.go.th/viewer/view.html?id=600685e94c8c2f1ca150dbcc&amp;username=mfa13021" TargetMode="External"/><Relationship Id="rId196" Type="http://schemas.openxmlformats.org/officeDocument/2006/relationships/hyperlink" Target="https://emenscr.nesdc.go.th/viewer/view.html?id=60ed9d0e14dc7101a8c76904&amp;username=neda0011" TargetMode="External"/><Relationship Id="rId200" Type="http://schemas.openxmlformats.org/officeDocument/2006/relationships/hyperlink" Target="https://emenscr.nesdc.go.th/viewer/view.html?id=60eff315b292e846d24206e6&amp;username=mfa1402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8b2af9ceda15328416c04d&amp;username=industry08061" TargetMode="External"/><Relationship Id="rId242" Type="http://schemas.openxmlformats.org/officeDocument/2006/relationships/hyperlink" Target="https://emenscr.nesdc.go.th/viewer/view.html?id=61a5865c77658f43f36681ed&amp;username=moc06041" TargetMode="External"/><Relationship Id="rId263" Type="http://schemas.openxmlformats.org/officeDocument/2006/relationships/hyperlink" Target="https://emenscr.nesdc.go.th/viewer/view.html?id=61a889367a9fbf43eacea793&amp;username=moc06091" TargetMode="External"/><Relationship Id="rId284" Type="http://schemas.openxmlformats.org/officeDocument/2006/relationships/hyperlink" Target="https://emenscr.nesdc.go.th/viewer/view.html?id=61c5766e866f4b33ec83ae40&amp;username=most650011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a82242d1df483f7bfaa153&amp;username=industry07101" TargetMode="External"/><Relationship Id="rId144" Type="http://schemas.openxmlformats.org/officeDocument/2006/relationships/hyperlink" Target="https://emenscr.nesdc.go.th/viewer/view.html?id=5fbe484f9a014c2a732f74e3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abd09a014c2a732f76cd&amp;username=moc06101" TargetMode="External"/><Relationship Id="rId186" Type="http://schemas.openxmlformats.org/officeDocument/2006/relationships/hyperlink" Target="https://emenscr.nesdc.go.th/viewer/view.html?id=6086820b5cb3382381e63baf&amp;username=mfa10041" TargetMode="External"/><Relationship Id="rId211" Type="http://schemas.openxmlformats.org/officeDocument/2006/relationships/hyperlink" Target="https://emenscr.nesdc.go.th/viewer/view.html?id=615ec16bbb6dcc558883b840&amp;username=mfa14041" TargetMode="External"/><Relationship Id="rId232" Type="http://schemas.openxmlformats.org/officeDocument/2006/relationships/hyperlink" Target="https://emenscr.nesdc.go.th/viewer/view.html?id=61a08d54eacc4561cc159f44&amp;username=moc06031" TargetMode="External"/><Relationship Id="rId253" Type="http://schemas.openxmlformats.org/officeDocument/2006/relationships/hyperlink" Target="https://emenscr.nesdc.go.th/viewer/view.html?id=61a6000a7a9fbf43eacea561&amp;username=moc06101" TargetMode="External"/><Relationship Id="rId274" Type="http://schemas.openxmlformats.org/officeDocument/2006/relationships/hyperlink" Target="https://emenscr.nesdc.go.th/viewer/view.html?id=61c00260132398622df86eec&amp;username=mfa16021" TargetMode="External"/><Relationship Id="rId295" Type="http://schemas.openxmlformats.org/officeDocument/2006/relationships/hyperlink" Target="https://emenscr.nesdc.go.th/viewer/view.html?id=61f0be5f88b4f732054549f8&amp;username=mfa1205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ac4162310b05b6ef488ec&amp;username=mfa13041" TargetMode="External"/><Relationship Id="rId134" Type="http://schemas.openxmlformats.org/officeDocument/2006/relationships/hyperlink" Target="https://emenscr.nesdc.go.th/viewer/view.html?id=5fbcb3599a014c2a732f7383&amp;username=moc0604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625bbeab9d2a7939c0b5&amp;username=moc06091" TargetMode="External"/><Relationship Id="rId176" Type="http://schemas.openxmlformats.org/officeDocument/2006/relationships/hyperlink" Target="https://emenscr.nesdc.go.th/viewer/view.html?id=600ab2b15d15b51ad48a8d42&amp;username=mfa07041" TargetMode="External"/><Relationship Id="rId197" Type="http://schemas.openxmlformats.org/officeDocument/2006/relationships/hyperlink" Target="https://emenscr.nesdc.go.th/viewer/view.html?id=60edc6cd60ddfd01a7a9e849&amp;username=neda0011" TargetMode="External"/><Relationship Id="rId201" Type="http://schemas.openxmlformats.org/officeDocument/2006/relationships/hyperlink" Target="https://emenscr.nesdc.go.th/viewer/view.html?id=60f13af139d41446ca6dca7c&amp;username=neda0011" TargetMode="External"/><Relationship Id="rId222" Type="http://schemas.openxmlformats.org/officeDocument/2006/relationships/hyperlink" Target="https://emenscr.nesdc.go.th/viewer/view.html?id=619ca20a5e6a003d4c76c020&amp;username=moc06031" TargetMode="External"/><Relationship Id="rId243" Type="http://schemas.openxmlformats.org/officeDocument/2006/relationships/hyperlink" Target="https://emenscr.nesdc.go.th/viewer/view.html?id=61a59231e4a0ba43f163ae09&amp;username=moc06041" TargetMode="External"/><Relationship Id="rId264" Type="http://schemas.openxmlformats.org/officeDocument/2006/relationships/hyperlink" Target="https://emenscr.nesdc.go.th/viewer/view.html?id=61a9cbd37a9fbf43eacea879&amp;username=moc06091" TargetMode="External"/><Relationship Id="rId285" Type="http://schemas.openxmlformats.org/officeDocument/2006/relationships/hyperlink" Target="https://emenscr.nesdc.go.th/viewer/view.html?id=61c58aa680d4df78932ea82e&amp;username=mfa1102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aa15c2e708b36c432df857&amp;username=itd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8c8e7232b72a71f77ed9&amp;username=moc06041" TargetMode="External"/><Relationship Id="rId166" Type="http://schemas.openxmlformats.org/officeDocument/2006/relationships/hyperlink" Target="https://emenscr.nesdc.go.th/viewer/view.html?id=5fc0b67f9a014c2a732f76e8&amp;username=moc06101" TargetMode="External"/><Relationship Id="rId187" Type="http://schemas.openxmlformats.org/officeDocument/2006/relationships/hyperlink" Target="https://emenscr.nesdc.go.th/viewer/view.html?id=6089197fc7b565653b99b3c8&amp;username=mfa0206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5ec78a17ed2a558b4c2e3b&amp;username=mfa14041" TargetMode="External"/><Relationship Id="rId233" Type="http://schemas.openxmlformats.org/officeDocument/2006/relationships/hyperlink" Target="https://emenscr.nesdc.go.th/viewer/view.html?id=61a0b3cf0334b361d2ad75a7&amp;username=moc06041" TargetMode="External"/><Relationship Id="rId254" Type="http://schemas.openxmlformats.org/officeDocument/2006/relationships/hyperlink" Target="https://emenscr.nesdc.go.th/viewer/view.html?id=61a60252e55ef143eb1fc9de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d12d2310b05b6ef488f5&amp;username=mfa13031" TargetMode="External"/><Relationship Id="rId275" Type="http://schemas.openxmlformats.org/officeDocument/2006/relationships/hyperlink" Target="https://emenscr.nesdc.go.th/viewer/view.html?id=61c03abc08c049623464dbcf&amp;username=mfa09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bbab9a014c2a732f739f&amp;username=moc0016491" TargetMode="External"/><Relationship Id="rId156" Type="http://schemas.openxmlformats.org/officeDocument/2006/relationships/hyperlink" Target="https://emenscr.nesdc.go.th/viewer/view.html?id=5fbf69120d3eec2a6b9e4f48&amp;username=moc06091" TargetMode="External"/><Relationship Id="rId177" Type="http://schemas.openxmlformats.org/officeDocument/2006/relationships/hyperlink" Target="https://emenscr.nesdc.go.th/viewer/view.html?id=600e77c8ea50cd0e92627017&amp;username=mfa07021" TargetMode="External"/><Relationship Id="rId198" Type="http://schemas.openxmlformats.org/officeDocument/2006/relationships/hyperlink" Target="https://emenscr.nesdc.go.th/viewer/view.html?id=60ee99ba8333c046d07b9fd0&amp;username=neda0011" TargetMode="External"/><Relationship Id="rId202" Type="http://schemas.openxmlformats.org/officeDocument/2006/relationships/hyperlink" Target="https://emenscr.nesdc.go.th/viewer/view.html?id=60f14548c15fb346d89ab96b&amp;username=neda0011" TargetMode="External"/><Relationship Id="rId223" Type="http://schemas.openxmlformats.org/officeDocument/2006/relationships/hyperlink" Target="https://emenscr.nesdc.go.th/viewer/view.html?id=619caee038229f3d4dda76be&amp;username=moc06061" TargetMode="External"/><Relationship Id="rId244" Type="http://schemas.openxmlformats.org/officeDocument/2006/relationships/hyperlink" Target="https://emenscr.nesdc.go.th/viewer/view.html?id=61a594c377658f43f3668215&amp;username=moc0604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9d6c2e55ef143eb1fcce7&amp;username=moc06091" TargetMode="External"/><Relationship Id="rId286" Type="http://schemas.openxmlformats.org/officeDocument/2006/relationships/hyperlink" Target="https://emenscr.nesdc.go.th/viewer/view.html?id=61c6d09105ce8c789a08e012&amp;username=mfa0206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bb700d9a014c2a732f72d9&amp;username=moc06041" TargetMode="External"/><Relationship Id="rId146" Type="http://schemas.openxmlformats.org/officeDocument/2006/relationships/hyperlink" Target="https://emenscr.nesdc.go.th/viewer/view.html?id=5fbf0a1e0d3eec2a6b9e4e8a&amp;username=moc06061" TargetMode="External"/><Relationship Id="rId167" Type="http://schemas.openxmlformats.org/officeDocument/2006/relationships/hyperlink" Target="https://emenscr.nesdc.go.th/viewer/view.html?id=5fc9f4ec8290676ab1b9c899&amp;username=moc0016471" TargetMode="External"/><Relationship Id="rId188" Type="http://schemas.openxmlformats.org/officeDocument/2006/relationships/hyperlink" Target="https://emenscr.nesdc.go.th/viewer/view.html?id=60891d9d327d5f653e3e0193&amp;username=mfa0206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5ed012dab45f55828be51f&amp;username=mfa14041" TargetMode="External"/><Relationship Id="rId234" Type="http://schemas.openxmlformats.org/officeDocument/2006/relationships/hyperlink" Target="https://emenscr.nesdc.go.th/viewer/view.html?id=61a0c206eacc4561cc159fa9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60bca7a9fbf43eacea564&amp;username=moc06101" TargetMode="External"/><Relationship Id="rId276" Type="http://schemas.openxmlformats.org/officeDocument/2006/relationships/hyperlink" Target="https://emenscr.nesdc.go.th/viewer/view.html?id=61c14a0208c049623464dc8b&amp;username=mof1010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e0d837b27e5b651e85ce&amp;username=mfa13031" TargetMode="External"/><Relationship Id="rId136" Type="http://schemas.openxmlformats.org/officeDocument/2006/relationships/hyperlink" Target="https://emenscr.nesdc.go.th/viewer/view.html?id=5fbcc0b20d3eec2a6b9e4d54&amp;username=moc06031" TargetMode="External"/><Relationship Id="rId157" Type="http://schemas.openxmlformats.org/officeDocument/2006/relationships/hyperlink" Target="https://emenscr.nesdc.go.th/viewer/view.html?id=5fbf73060d3eec2a6b9e4f65&amp;username=moc06091" TargetMode="External"/><Relationship Id="rId178" Type="http://schemas.openxmlformats.org/officeDocument/2006/relationships/hyperlink" Target="https://emenscr.nesdc.go.th/viewer/view.html?id=600e9678d8926a0e8484e45a&amp;username=mfa1103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eeaf84b292e846d2420609&amp;username=neda0011" TargetMode="External"/><Relationship Id="rId203" Type="http://schemas.openxmlformats.org/officeDocument/2006/relationships/hyperlink" Target="https://emenscr.nesdc.go.th/viewer/view.html?id=60fad7920ab032059b4f774f&amp;username=mfa1404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9deda6960f7861c4d879f1&amp;username=moc06041" TargetMode="External"/><Relationship Id="rId245" Type="http://schemas.openxmlformats.org/officeDocument/2006/relationships/hyperlink" Target="https://emenscr.nesdc.go.th/viewer/view.html?id=61a5967777658f43f3668220&amp;username=moc06041" TargetMode="External"/><Relationship Id="rId266" Type="http://schemas.openxmlformats.org/officeDocument/2006/relationships/hyperlink" Target="https://emenscr.nesdc.go.th/viewer/view.html?id=61af24ffe55ef143eb1fce9c&amp;username=industry08061" TargetMode="External"/><Relationship Id="rId287" Type="http://schemas.openxmlformats.org/officeDocument/2006/relationships/hyperlink" Target="https://emenscr.nesdc.go.th/viewer/view.html?id=61c6d59080d4df78932ea8b1&amp;username=mfa0206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bb7c5cbeab9d2a7939be09&amp;username=moc06041" TargetMode="External"/><Relationship Id="rId147" Type="http://schemas.openxmlformats.org/officeDocument/2006/relationships/hyperlink" Target="https://emenscr.nesdc.go.th/viewer/view.html?id=5fbf0cb89a014c2a732f7508&amp;username=moc06061" TargetMode="External"/><Relationship Id="rId168" Type="http://schemas.openxmlformats.org/officeDocument/2006/relationships/hyperlink" Target="https://emenscr.nesdc.go.th/viewer/view.html?id=5fcf2caa78ad6216092bc176&amp;username=mof10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8925d7c7b565653b99b3de&amp;username=mfa0206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6ceebc4e72b56eb592a8c0&amp;username=mfa07041" TargetMode="External"/><Relationship Id="rId235" Type="http://schemas.openxmlformats.org/officeDocument/2006/relationships/hyperlink" Target="https://emenscr.nesdc.go.th/viewer/view.html?id=61a44b6777658f43f36680ea&amp;username=moc06041" TargetMode="External"/><Relationship Id="rId256" Type="http://schemas.openxmlformats.org/officeDocument/2006/relationships/hyperlink" Target="https://emenscr.nesdc.go.th/viewer/view.html?id=61a612257a9fbf43eacea567&amp;username=moc06101" TargetMode="External"/><Relationship Id="rId277" Type="http://schemas.openxmlformats.org/officeDocument/2006/relationships/hyperlink" Target="https://emenscr.nesdc.go.th/viewer/view.html?id=61c14c04132398622df87016&amp;username=mof10101" TargetMode="External"/><Relationship Id="rId116" Type="http://schemas.openxmlformats.org/officeDocument/2006/relationships/hyperlink" Target="https://emenscr.nesdc.go.th/viewer/view.html?id=5f9ae9d837b27e5b651e85d7&amp;username=mfa13031" TargetMode="External"/><Relationship Id="rId137" Type="http://schemas.openxmlformats.org/officeDocument/2006/relationships/hyperlink" Target="https://emenscr.nesdc.go.th/viewer/view.html?id=5fbce2a2beab9d2a7939beef&amp;username=moc06031" TargetMode="External"/><Relationship Id="rId158" Type="http://schemas.openxmlformats.org/officeDocument/2006/relationships/hyperlink" Target="https://emenscr.nesdc.go.th/viewer/view.html?id=5fbf8fa97232b72a71f77fde&amp;username=moc0609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fcc42ba3bbf47decb84df&amp;username=mfa07021" TargetMode="External"/><Relationship Id="rId190" Type="http://schemas.openxmlformats.org/officeDocument/2006/relationships/hyperlink" Target="https://emenscr.nesdc.go.th/viewer/view.html?id=6089279fc7b565653b99b3ec&amp;username=mfa02061" TargetMode="External"/><Relationship Id="rId204" Type="http://schemas.openxmlformats.org/officeDocument/2006/relationships/hyperlink" Target="https://emenscr.nesdc.go.th/viewer/view.html?id=60ff6f0f0ab032059b4f77ad&amp;username=mfa13051" TargetMode="External"/><Relationship Id="rId225" Type="http://schemas.openxmlformats.org/officeDocument/2006/relationships/hyperlink" Target="https://emenscr.nesdc.go.th/viewer/view.html?id=619dfab5960f7861c4d87a0a&amp;username=moc06041" TargetMode="External"/><Relationship Id="rId246" Type="http://schemas.openxmlformats.org/officeDocument/2006/relationships/hyperlink" Target="https://emenscr.nesdc.go.th/viewer/view.html?id=61a5992677658f43f3668229&amp;username=moc06101" TargetMode="External"/><Relationship Id="rId267" Type="http://schemas.openxmlformats.org/officeDocument/2006/relationships/hyperlink" Target="https://emenscr.nesdc.go.th/viewer/view.html?id=61af4a45e55ef143eb1fcece&amp;username=moc06061" TargetMode="External"/><Relationship Id="rId288" Type="http://schemas.openxmlformats.org/officeDocument/2006/relationships/hyperlink" Target="https://emenscr.nesdc.go.th/viewer/view.html?id=61c71562a2991278946b94e4&amp;username=mfa0704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bb7e087232b72a71f77cf0&amp;username=moc0604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f1555beab9d2a7939bffa&amp;username=moc06061" TargetMode="External"/><Relationship Id="rId169" Type="http://schemas.openxmlformats.org/officeDocument/2006/relationships/hyperlink" Target="https://emenscr.nesdc.go.th/viewer/view.html?id=5fcf3b9a78ad6216092bc1d4&amp;username=moi001741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13c558e172002f71a84b73&amp;username=mfa07021" TargetMode="External"/><Relationship Id="rId215" Type="http://schemas.openxmlformats.org/officeDocument/2006/relationships/hyperlink" Target="https://emenscr.nesdc.go.th/viewer/view.html?id=616eef2258f69a60632d3880&amp;username=mfa13051" TargetMode="External"/><Relationship Id="rId236" Type="http://schemas.openxmlformats.org/officeDocument/2006/relationships/hyperlink" Target="https://emenscr.nesdc.go.th/viewer/view.html?id=61a44c75e55ef143eb1fc7d1&amp;username=moc06031" TargetMode="External"/><Relationship Id="rId257" Type="http://schemas.openxmlformats.org/officeDocument/2006/relationships/hyperlink" Target="https://emenscr.nesdc.go.th/viewer/view.html?id=61a756d977658f43f3668495&amp;username=moc06091" TargetMode="External"/><Relationship Id="rId278" Type="http://schemas.openxmlformats.org/officeDocument/2006/relationships/hyperlink" Target="https://emenscr.nesdc.go.th/viewer/view.html?id=61c1ab60f54f5733e49b42f0&amp;username=mfa0702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eec00d3eec2a6b9e4d88&amp;username=moc06041" TargetMode="External"/><Relationship Id="rId191" Type="http://schemas.openxmlformats.org/officeDocument/2006/relationships/hyperlink" Target="https://emenscr.nesdc.go.th/viewer/view.html?id=60b09f8613c6be42ebe22e36&amp;username=police000711" TargetMode="External"/><Relationship Id="rId205" Type="http://schemas.openxmlformats.org/officeDocument/2006/relationships/hyperlink" Target="https://emenscr.nesdc.go.th/viewer/view.html?id=60ff714d0ab032059b4f77b1&amp;username=mfa13051" TargetMode="External"/><Relationship Id="rId247" Type="http://schemas.openxmlformats.org/officeDocument/2006/relationships/hyperlink" Target="https://emenscr.nesdc.go.th/viewer/view.html?id=61a59d7177658f43f366823a&amp;username=moc06061" TargetMode="External"/><Relationship Id="rId107" Type="http://schemas.openxmlformats.org/officeDocument/2006/relationships/hyperlink" Target="https://emenscr.nesdc.go.th/viewer/view.html?id=5f2d05261e9bcf1b6a336759&amp;username=neda0011" TargetMode="External"/><Relationship Id="rId289" Type="http://schemas.openxmlformats.org/officeDocument/2006/relationships/hyperlink" Target="https://emenscr.nesdc.go.th/viewer/view.html?id=61c718d005ce8c789a08e022&amp;username=mfa0704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f1aa7beab9d2a7939c00b&amp;username=moc0604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c08075beab9d2a7939c17c&amp;username=moc06091" TargetMode="External"/><Relationship Id="rId216" Type="http://schemas.openxmlformats.org/officeDocument/2006/relationships/hyperlink" Target="https://emenscr.nesdc.go.th/viewer/view.html?id=61776de5e8486e60ee8994e1&amp;username=moc07031" TargetMode="External"/><Relationship Id="rId258" Type="http://schemas.openxmlformats.org/officeDocument/2006/relationships/hyperlink" Target="https://emenscr.nesdc.go.th/viewer/view.html?id=61a7a7d4e4a0ba43f163b0c4&amp;username=moc0609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b89f42310b05b6ef489bb&amp;username=mfa13021" TargetMode="External"/><Relationship Id="rId171" Type="http://schemas.openxmlformats.org/officeDocument/2006/relationships/hyperlink" Target="https://emenscr.nesdc.go.th/viewer/view.html?id=5fd9c7bdea2eef1b27a270eb&amp;username=mof10101" TargetMode="External"/><Relationship Id="rId227" Type="http://schemas.openxmlformats.org/officeDocument/2006/relationships/hyperlink" Target="https://emenscr.nesdc.go.th/viewer/view.html?id=619f30c10334b361d2ad7454&amp;username=moc06061" TargetMode="External"/><Relationship Id="rId269" Type="http://schemas.openxmlformats.org/officeDocument/2006/relationships/hyperlink" Target="https://emenscr.nesdc.go.th/viewer/view.html?id=61b9b294358cdf1cf6882577&amp;username=mfa0206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9abb1b37b27e5b651e85af&amp;username=mfa13031" TargetMode="External"/><Relationship Id="rId299" Type="http://schemas.openxmlformats.org/officeDocument/2006/relationships/hyperlink" Target="https://emenscr.nesdc.go.th/viewer/view.html?id=61c71d69ee1f2878a16cef88&amp;username=mfa07041" TargetMode="External"/><Relationship Id="rId21" Type="http://schemas.openxmlformats.org/officeDocument/2006/relationships/hyperlink" Target="https://emenscr.nesdc.go.th/viewer/view.html?id=5d7f39f4c9040805a02866b5&amp;username=moc06041" TargetMode="External"/><Relationship Id="rId63" Type="http://schemas.openxmlformats.org/officeDocument/2006/relationships/hyperlink" Target="https://emenscr.nesdc.go.th/viewer/view.html?id=5de6194f09987646b1c793c2&amp;username=moc06091" TargetMode="External"/><Relationship Id="rId159" Type="http://schemas.openxmlformats.org/officeDocument/2006/relationships/hyperlink" Target="https://emenscr.nesdc.go.th/viewer/view.html?id=5fbf5e69beab9d2a7939c0b0&amp;username=moc06021" TargetMode="External"/><Relationship Id="rId170" Type="http://schemas.openxmlformats.org/officeDocument/2006/relationships/hyperlink" Target="https://emenscr.nesdc.go.th/viewer/view.html?id=5fc0abd09a014c2a732f76cd&amp;username=moc06101" TargetMode="External"/><Relationship Id="rId226" Type="http://schemas.openxmlformats.org/officeDocument/2006/relationships/hyperlink" Target="https://emenscr.nesdc.go.th/viewer/view.html?id=617c029e9aa54915ae51acad&amp;username=mfa05011" TargetMode="External"/><Relationship Id="rId268" Type="http://schemas.openxmlformats.org/officeDocument/2006/relationships/hyperlink" Target="https://emenscr.nesdc.go.th/viewer/view.html?id=61a87baee55ef143eb1fcbb9&amp;username=moc06091" TargetMode="External"/><Relationship Id="rId32" Type="http://schemas.openxmlformats.org/officeDocument/2006/relationships/hyperlink" Target="https://emenscr.nesdc.go.th/viewer/view.html?id=5d820a6242d188059b355204&amp;username=moc06031" TargetMode="External"/><Relationship Id="rId74" Type="http://schemas.openxmlformats.org/officeDocument/2006/relationships/hyperlink" Target="https://emenscr.nesdc.go.th/viewer/view.html?id=5de78729240cac46ac1afa18&amp;username=moc06041" TargetMode="External"/><Relationship Id="rId128" Type="http://schemas.openxmlformats.org/officeDocument/2006/relationships/hyperlink" Target="https://emenscr.nesdc.go.th/viewer/view.html?id=5fa82242d1df483f7bfaa153&amp;username=industry07101" TargetMode="External"/><Relationship Id="rId5" Type="http://schemas.openxmlformats.org/officeDocument/2006/relationships/hyperlink" Target="https://emenscr.nesdc.go.th/viewer/view.html?id=5bd7f5c049b9c605ba60a188&amp;username=energy05021" TargetMode="External"/><Relationship Id="rId181" Type="http://schemas.openxmlformats.org/officeDocument/2006/relationships/hyperlink" Target="https://emenscr.nesdc.go.th/viewer/view.html?id=600ab2b15d15b51ad48a8d42&amp;username=mfa07041" TargetMode="External"/><Relationship Id="rId237" Type="http://schemas.openxmlformats.org/officeDocument/2006/relationships/hyperlink" Target="https://emenscr.nesdc.go.th/viewer/view.html?id=61a04eb40334b361d2ad74eb&amp;username=moc06031" TargetMode="External"/><Relationship Id="rId279" Type="http://schemas.openxmlformats.org/officeDocument/2006/relationships/hyperlink" Target="https://emenscr.nesdc.go.th/viewer/view.html?id=61bafed3358cdf1cf6882699&amp;username=mfa16021" TargetMode="External"/><Relationship Id="rId43" Type="http://schemas.openxmlformats.org/officeDocument/2006/relationships/hyperlink" Target="https://emenscr.nesdc.go.th/viewer/view.html?id=5ddf80e8cfed795e5258441a&amp;username=moc06041" TargetMode="External"/><Relationship Id="rId139" Type="http://schemas.openxmlformats.org/officeDocument/2006/relationships/hyperlink" Target="https://emenscr.nesdc.go.th/viewer/view.html?id=5fbcb3599a014c2a732f7383&amp;username=moc06041" TargetMode="External"/><Relationship Id="rId290" Type="http://schemas.openxmlformats.org/officeDocument/2006/relationships/hyperlink" Target="https://emenscr.nesdc.go.th/viewer/view.html?id=61c45b93cf8d3033eb3ef79e&amp;username=mfa16021" TargetMode="External"/><Relationship Id="rId304" Type="http://schemas.openxmlformats.org/officeDocument/2006/relationships/hyperlink" Target="https://emenscr.nesdc.go.th/viewer/view.html?id=61e1128df118df07f2bbc090&amp;username=neda0011" TargetMode="External"/><Relationship Id="rId85" Type="http://schemas.openxmlformats.org/officeDocument/2006/relationships/hyperlink" Target="https://emenscr.nesdc.go.th/viewer/view.html?id=5df31f668af3392c55b03c11&amp;username=moc11081" TargetMode="External"/><Relationship Id="rId150" Type="http://schemas.openxmlformats.org/officeDocument/2006/relationships/hyperlink" Target="https://emenscr.nesdc.go.th/viewer/view.html?id=5fbe8c8e7232b72a71f77ed9&amp;username=moc06041" TargetMode="External"/><Relationship Id="rId192" Type="http://schemas.openxmlformats.org/officeDocument/2006/relationships/hyperlink" Target="https://emenscr.nesdc.go.th/viewer/view.html?id=6089197fc7b565653b99b3c8&amp;username=mfa02061" TargetMode="External"/><Relationship Id="rId206" Type="http://schemas.openxmlformats.org/officeDocument/2006/relationships/hyperlink" Target="https://emenscr.nesdc.go.th/viewer/view.html?id=60f13af139d41446ca6dca7c&amp;username=neda0011" TargetMode="External"/><Relationship Id="rId248" Type="http://schemas.openxmlformats.org/officeDocument/2006/relationships/hyperlink" Target="https://emenscr.nesdc.go.th/viewer/view.html?id=61a4ae947a9fbf43eacea418&amp;username=moc06041" TargetMode="External"/><Relationship Id="rId12" Type="http://schemas.openxmlformats.org/officeDocument/2006/relationships/hyperlink" Target="https://emenscr.nesdc.go.th/viewer/view.html?id=5d7b37fff56d13579117136e&amp;username=moc06091" TargetMode="External"/><Relationship Id="rId108" Type="http://schemas.openxmlformats.org/officeDocument/2006/relationships/hyperlink" Target="https://emenscr.nesdc.go.th/viewer/view.html?id=5f27b6f4b922e22f5780c096&amp;username=moc06011" TargetMode="External"/><Relationship Id="rId54" Type="http://schemas.openxmlformats.org/officeDocument/2006/relationships/hyperlink" Target="https://emenscr.nesdc.go.th/viewer/view.html?id=5de4e605e78f8151e86bc544&amp;username=moc06031" TargetMode="External"/><Relationship Id="rId96" Type="http://schemas.openxmlformats.org/officeDocument/2006/relationships/hyperlink" Target="https://emenscr.nesdc.go.th/viewer/view.html?id=5e1445a4b9fc5c316637d40d&amp;username=moc0016851" TargetMode="External"/><Relationship Id="rId161" Type="http://schemas.openxmlformats.org/officeDocument/2006/relationships/hyperlink" Target="https://emenscr.nesdc.go.th/viewer/view.html?id=5fbf69120d3eec2a6b9e4f48&amp;username=moc06091" TargetMode="External"/><Relationship Id="rId217" Type="http://schemas.openxmlformats.org/officeDocument/2006/relationships/hyperlink" Target="https://emenscr.nesdc.go.th/viewer/view.html?id=6118bd974bf4461f93d6e695&amp;username=industry02041" TargetMode="External"/><Relationship Id="rId259" Type="http://schemas.openxmlformats.org/officeDocument/2006/relationships/hyperlink" Target="https://emenscr.nesdc.go.th/viewer/view.html?id=61a5f7c9e4a0ba43f163af3d&amp;username=moc06101" TargetMode="External"/><Relationship Id="rId23" Type="http://schemas.openxmlformats.org/officeDocument/2006/relationships/hyperlink" Target="https://emenscr.nesdc.go.th/viewer/view.html?id=5d7f533e6e6bea05a699b424&amp;username=moc06021" TargetMode="External"/><Relationship Id="rId119" Type="http://schemas.openxmlformats.org/officeDocument/2006/relationships/hyperlink" Target="https://emenscr.nesdc.go.th/viewer/view.html?id=5f9ad12d2310b05b6ef488f5&amp;username=mfa13031" TargetMode="External"/><Relationship Id="rId270" Type="http://schemas.openxmlformats.org/officeDocument/2006/relationships/hyperlink" Target="https://emenscr.nesdc.go.th/viewer/view.html?id=61a886fa7a9fbf43eacea78d&amp;username=moc06091" TargetMode="External"/><Relationship Id="rId291" Type="http://schemas.openxmlformats.org/officeDocument/2006/relationships/hyperlink" Target="https://emenscr.nesdc.go.th/viewer/view.html?id=61c487d85203dc33e5cb5089&amp;username=mfa13021" TargetMode="External"/><Relationship Id="rId305" Type="http://schemas.openxmlformats.org/officeDocument/2006/relationships/hyperlink" Target="https://emenscr.nesdc.go.th/viewer/view.html?id=61e122f84ffe1678d7f7a156&amp;username=neda0011" TargetMode="External"/><Relationship Id="rId44" Type="http://schemas.openxmlformats.org/officeDocument/2006/relationships/hyperlink" Target="https://emenscr.nesdc.go.th/viewer/view.html?id=5ddf89d4db5d485e5144c6ad&amp;username=moc06041" TargetMode="External"/><Relationship Id="rId65" Type="http://schemas.openxmlformats.org/officeDocument/2006/relationships/hyperlink" Target="https://emenscr.nesdc.go.th/viewer/view.html?id=5de6226ba4f65846b25d40f4&amp;username=moc06101" TargetMode="External"/><Relationship Id="rId86" Type="http://schemas.openxmlformats.org/officeDocument/2006/relationships/hyperlink" Target="https://emenscr.nesdc.go.th/viewer/view.html?id=5df6fdca62ad211a54e74a5a&amp;username=mof05181" TargetMode="External"/><Relationship Id="rId130" Type="http://schemas.openxmlformats.org/officeDocument/2006/relationships/hyperlink" Target="https://emenscr.nesdc.go.th/viewer/view.html?id=5fbb700d9a014c2a732f72d9&amp;username=moc06041" TargetMode="External"/><Relationship Id="rId151" Type="http://schemas.openxmlformats.org/officeDocument/2006/relationships/hyperlink" Target="https://emenscr.nesdc.go.th/viewer/view.html?id=5fbf0a1e0d3eec2a6b9e4e8a&amp;username=moc06061" TargetMode="External"/><Relationship Id="rId172" Type="http://schemas.openxmlformats.org/officeDocument/2006/relationships/hyperlink" Target="https://emenscr.nesdc.go.th/viewer/view.html?id=5fc9f4ec8290676ab1b9c899&amp;username=moc0016471" TargetMode="External"/><Relationship Id="rId193" Type="http://schemas.openxmlformats.org/officeDocument/2006/relationships/hyperlink" Target="https://emenscr.nesdc.go.th/viewer/view.html?id=60891d9d327d5f653e3e0193&amp;username=mfa02061" TargetMode="External"/><Relationship Id="rId207" Type="http://schemas.openxmlformats.org/officeDocument/2006/relationships/hyperlink" Target="https://emenscr.nesdc.go.th/viewer/view.html?id=60f14548c15fb346d89ab96b&amp;username=neda0011" TargetMode="External"/><Relationship Id="rId228" Type="http://schemas.openxmlformats.org/officeDocument/2006/relationships/hyperlink" Target="https://emenscr.nesdc.go.th/viewer/view.html?id=617e3489962f0f67d1fce8d1&amp;username=mfa02061" TargetMode="External"/><Relationship Id="rId249" Type="http://schemas.openxmlformats.org/officeDocument/2006/relationships/hyperlink" Target="https://emenscr.nesdc.go.th/viewer/view.html?id=61a4b33f7a9fbf43eacea41d&amp;username=moc06021" TargetMode="External"/><Relationship Id="rId13" Type="http://schemas.openxmlformats.org/officeDocument/2006/relationships/hyperlink" Target="https://emenscr.nesdc.go.th/viewer/view.html?id=5d7b641174fe1257921c71fe&amp;username=moc06091" TargetMode="External"/><Relationship Id="rId109" Type="http://schemas.openxmlformats.org/officeDocument/2006/relationships/hyperlink" Target="https://emenscr.nesdc.go.th/viewer/view.html?id=5f29298dadc5890c1c144ba1&amp;username=moac7015000031" TargetMode="External"/><Relationship Id="rId260" Type="http://schemas.openxmlformats.org/officeDocument/2006/relationships/hyperlink" Target="https://emenscr.nesdc.go.th/viewer/view.html?id=61a5fc0ee55ef143eb1fc9d5&amp;username=moc06101" TargetMode="External"/><Relationship Id="rId281" Type="http://schemas.openxmlformats.org/officeDocument/2006/relationships/hyperlink" Target="https://emenscr.nesdc.go.th/viewer/view.html?id=61bc210008c049623464da1d&amp;username=mfa07021" TargetMode="External"/><Relationship Id="rId34" Type="http://schemas.openxmlformats.org/officeDocument/2006/relationships/hyperlink" Target="https://emenscr.nesdc.go.th/viewer/view.html?id=5db29b9d86d413147557026a&amp;username=mol04911" TargetMode="External"/><Relationship Id="rId55" Type="http://schemas.openxmlformats.org/officeDocument/2006/relationships/hyperlink" Target="https://emenscr.nesdc.go.th/viewer/view.html?id=5de4fbdaef4cb551e9869b3b&amp;username=moc06061" TargetMode="External"/><Relationship Id="rId76" Type="http://schemas.openxmlformats.org/officeDocument/2006/relationships/hyperlink" Target="https://emenscr.nesdc.go.th/viewer/view.html?id=5de9c15509987646b1c7951c&amp;username=moc06021" TargetMode="External"/><Relationship Id="rId97" Type="http://schemas.openxmlformats.org/officeDocument/2006/relationships/hyperlink" Target="https://emenscr.nesdc.go.th/viewer/view.html?id=5e74750a808b6c2882b7777c&amp;username=mfa02061" TargetMode="External"/><Relationship Id="rId120" Type="http://schemas.openxmlformats.org/officeDocument/2006/relationships/hyperlink" Target="https://emenscr.nesdc.go.th/viewer/view.html?id=5f9ae0d837b27e5b651e85ce&amp;username=mfa13031" TargetMode="External"/><Relationship Id="rId141" Type="http://schemas.openxmlformats.org/officeDocument/2006/relationships/hyperlink" Target="https://emenscr.nesdc.go.th/viewer/view.html?id=5fbcc0b20d3eec2a6b9e4d54&amp;username=moc06031" TargetMode="External"/><Relationship Id="rId7" Type="http://schemas.openxmlformats.org/officeDocument/2006/relationships/hyperlink" Target="https://emenscr.nesdc.go.th/viewer/view.html?id=5bd97eff49b9c605ba60a26f&amp;username=moac12101" TargetMode="External"/><Relationship Id="rId162" Type="http://schemas.openxmlformats.org/officeDocument/2006/relationships/hyperlink" Target="https://emenscr.nesdc.go.th/viewer/view.html?id=5fbf73060d3eec2a6b9e4f65&amp;username=moc06091" TargetMode="External"/><Relationship Id="rId183" Type="http://schemas.openxmlformats.org/officeDocument/2006/relationships/hyperlink" Target="https://emenscr.nesdc.go.th/viewer/view.html?id=600e9678d8926a0e8484e45a&amp;username=mfa11031" TargetMode="External"/><Relationship Id="rId218" Type="http://schemas.openxmlformats.org/officeDocument/2006/relationships/hyperlink" Target="https://emenscr.nesdc.go.th/viewer/view.html?id=6141b976df17f6698f268b62&amp;username=mfa09041" TargetMode="External"/><Relationship Id="rId239" Type="http://schemas.openxmlformats.org/officeDocument/2006/relationships/hyperlink" Target="https://emenscr.nesdc.go.th/viewer/view.html?id=61a071380334b361d2ad751d&amp;username=moc06041" TargetMode="External"/><Relationship Id="rId250" Type="http://schemas.openxmlformats.org/officeDocument/2006/relationships/hyperlink" Target="https://emenscr.nesdc.go.th/viewer/view.html?id=61a5865c77658f43f36681ed&amp;username=moc06041" TargetMode="External"/><Relationship Id="rId271" Type="http://schemas.openxmlformats.org/officeDocument/2006/relationships/hyperlink" Target="https://emenscr.nesdc.go.th/viewer/view.html?id=61a889367a9fbf43eacea793&amp;username=moc06091" TargetMode="External"/><Relationship Id="rId292" Type="http://schemas.openxmlformats.org/officeDocument/2006/relationships/hyperlink" Target="https://emenscr.nesdc.go.th/viewer/view.html?id=61c5766e866f4b33ec83ae40&amp;username=most6500111" TargetMode="External"/><Relationship Id="rId306" Type="http://schemas.openxmlformats.org/officeDocument/2006/relationships/hyperlink" Target="https://emenscr.nesdc.go.th/viewer/view.html?id=61e144aefd7eaa7f04b307f7&amp;username=neda0011" TargetMode="External"/><Relationship Id="rId24" Type="http://schemas.openxmlformats.org/officeDocument/2006/relationships/hyperlink" Target="https://emenscr.nesdc.go.th/viewer/view.html?id=5d7f543fc9040805a0286708&amp;username=moc06091" TargetMode="External"/><Relationship Id="rId45" Type="http://schemas.openxmlformats.org/officeDocument/2006/relationships/hyperlink" Target="https://emenscr.nesdc.go.th/viewer/view.html?id=5ddf8e6eff7a105e57ac5d31&amp;username=moc06031" TargetMode="External"/><Relationship Id="rId66" Type="http://schemas.openxmlformats.org/officeDocument/2006/relationships/hyperlink" Target="https://emenscr.nesdc.go.th/viewer/view.html?id=5de771af9f75a146bbce0715&amp;username=moc06091" TargetMode="External"/><Relationship Id="rId87" Type="http://schemas.openxmlformats.org/officeDocument/2006/relationships/hyperlink" Target="https://emenscr.nesdc.go.th/viewer/view.html?id=5e009e62b459dd49a9ac72bc&amp;username=mfa02061" TargetMode="External"/><Relationship Id="rId110" Type="http://schemas.openxmlformats.org/officeDocument/2006/relationships/hyperlink" Target="https://emenscr.nesdc.go.th/viewer/view.html?id=5f2bcd641bb712252cdabc22&amp;username=caat181" TargetMode="External"/><Relationship Id="rId131" Type="http://schemas.openxmlformats.org/officeDocument/2006/relationships/hyperlink" Target="https://emenscr.nesdc.go.th/viewer/view.html?id=5fbb7c5cbeab9d2a7939be09&amp;username=moc06041" TargetMode="External"/><Relationship Id="rId152" Type="http://schemas.openxmlformats.org/officeDocument/2006/relationships/hyperlink" Target="https://emenscr.nesdc.go.th/viewer/view.html?id=5fbf0cb89a014c2a732f7508&amp;username=moc06061" TargetMode="External"/><Relationship Id="rId173" Type="http://schemas.openxmlformats.org/officeDocument/2006/relationships/hyperlink" Target="https://emenscr.nesdc.go.th/viewer/view.html?id=5fcf2caa78ad6216092bc176&amp;username=mof10101" TargetMode="External"/><Relationship Id="rId194" Type="http://schemas.openxmlformats.org/officeDocument/2006/relationships/hyperlink" Target="https://emenscr.nesdc.go.th/viewer/view.html?id=608925d7c7b565653b99b3de&amp;username=mfa02061" TargetMode="External"/><Relationship Id="rId208" Type="http://schemas.openxmlformats.org/officeDocument/2006/relationships/hyperlink" Target="https://emenscr.nesdc.go.th/viewer/view.html?id=60fad7920ab032059b4f774f&amp;username=mfa14041" TargetMode="External"/><Relationship Id="rId229" Type="http://schemas.openxmlformats.org/officeDocument/2006/relationships/hyperlink" Target="https://emenscr.nesdc.go.th/viewer/view.html?id=618b2af9ceda15328416c04d&amp;username=industry08061" TargetMode="External"/><Relationship Id="rId240" Type="http://schemas.openxmlformats.org/officeDocument/2006/relationships/hyperlink" Target="https://emenscr.nesdc.go.th/viewer/view.html?id=61a08d54eacc4561cc159f44&amp;username=moc06031" TargetMode="External"/><Relationship Id="rId261" Type="http://schemas.openxmlformats.org/officeDocument/2006/relationships/hyperlink" Target="https://emenscr.nesdc.go.th/viewer/view.html?id=61a6000a7a9fbf43eacea561&amp;username=moc06101" TargetMode="External"/><Relationship Id="rId14" Type="http://schemas.openxmlformats.org/officeDocument/2006/relationships/hyperlink" Target="https://emenscr.nesdc.go.th/viewer/view.html?id=5d7b7443d58dbe5799b0abd9&amp;username=moc06091" TargetMode="External"/><Relationship Id="rId35" Type="http://schemas.openxmlformats.org/officeDocument/2006/relationships/hyperlink" Target="https://emenscr.nesdc.go.th/viewer/view.html?id=5dccdb52618d7a030c89c22b&amp;username=mfa02061" TargetMode="External"/><Relationship Id="rId56" Type="http://schemas.openxmlformats.org/officeDocument/2006/relationships/hyperlink" Target="https://emenscr.nesdc.go.th/viewer/view.html?id=5de5e9299f75a146bbce05f5&amp;username=moc06021" TargetMode="External"/><Relationship Id="rId77" Type="http://schemas.openxmlformats.org/officeDocument/2006/relationships/hyperlink" Target="https://emenscr.nesdc.go.th/viewer/view.html?id=5de9cd33240cac46ac1afa60&amp;username=moc06021" TargetMode="External"/><Relationship Id="rId100" Type="http://schemas.openxmlformats.org/officeDocument/2006/relationships/hyperlink" Target="https://emenscr.nesdc.go.th/viewer/view.html?id=5e7c377a5934900e930333c9&amp;username=mfa02061" TargetMode="External"/><Relationship Id="rId282" Type="http://schemas.openxmlformats.org/officeDocument/2006/relationships/hyperlink" Target="https://emenscr.nesdc.go.th/viewer/view.html?id=61c00260132398622df86eec&amp;username=mfa16021" TargetMode="External"/><Relationship Id="rId8" Type="http://schemas.openxmlformats.org/officeDocument/2006/relationships/hyperlink" Target="https://emenscr.nesdc.go.th/viewer/view.html?id=5d6a7bd2d2f5cc7c82447f36&amp;username=mof10101" TargetMode="External"/><Relationship Id="rId98" Type="http://schemas.openxmlformats.org/officeDocument/2006/relationships/hyperlink" Target="https://emenscr.nesdc.go.th/viewer/view.html?id=5e74954b808b6c2882b77783&amp;username=mfa02061" TargetMode="External"/><Relationship Id="rId121" Type="http://schemas.openxmlformats.org/officeDocument/2006/relationships/hyperlink" Target="https://emenscr.nesdc.go.th/viewer/view.html?id=5f9ae9d837b27e5b651e85d7&amp;username=mfa13031" TargetMode="External"/><Relationship Id="rId142" Type="http://schemas.openxmlformats.org/officeDocument/2006/relationships/hyperlink" Target="https://emenscr.nesdc.go.th/viewer/view.html?id=5fbce2a2beab9d2a7939beef&amp;username=moc06031" TargetMode="External"/><Relationship Id="rId163" Type="http://schemas.openxmlformats.org/officeDocument/2006/relationships/hyperlink" Target="https://emenscr.nesdc.go.th/viewer/view.html?id=5fbf8fa97232b72a71f77fde&amp;username=moc06091" TargetMode="External"/><Relationship Id="rId184" Type="http://schemas.openxmlformats.org/officeDocument/2006/relationships/hyperlink" Target="https://emenscr.nesdc.go.th/viewer/view.html?id=600fcc42ba3bbf47decb84df&amp;username=mfa07021" TargetMode="External"/><Relationship Id="rId219" Type="http://schemas.openxmlformats.org/officeDocument/2006/relationships/hyperlink" Target="https://emenscr.nesdc.go.th/viewer/view.html?id=615ec16bbb6dcc558883b840&amp;username=mfa14041" TargetMode="External"/><Relationship Id="rId230" Type="http://schemas.openxmlformats.org/officeDocument/2006/relationships/hyperlink" Target="https://emenscr.nesdc.go.th/viewer/view.html?id=619ca20a5e6a003d4c76c020&amp;username=moc06031" TargetMode="External"/><Relationship Id="rId251" Type="http://schemas.openxmlformats.org/officeDocument/2006/relationships/hyperlink" Target="https://emenscr.nesdc.go.th/viewer/view.html?id=61a59231e4a0ba43f163ae09&amp;username=moc06041" TargetMode="External"/><Relationship Id="rId25" Type="http://schemas.openxmlformats.org/officeDocument/2006/relationships/hyperlink" Target="https://emenscr.nesdc.go.th/viewer/view.html?id=5d7f5d091970f105a1598eb6&amp;username=moc06021" TargetMode="External"/><Relationship Id="rId46" Type="http://schemas.openxmlformats.org/officeDocument/2006/relationships/hyperlink" Target="https://emenscr.nesdc.go.th/viewer/view.html?id=5de0813bcfed795e5258448d&amp;username=moc06061" TargetMode="External"/><Relationship Id="rId67" Type="http://schemas.openxmlformats.org/officeDocument/2006/relationships/hyperlink" Target="https://emenscr.nesdc.go.th/viewer/view.html?id=5de77c1d09987646b1c794c2&amp;username=moc06091" TargetMode="External"/><Relationship Id="rId272" Type="http://schemas.openxmlformats.org/officeDocument/2006/relationships/hyperlink" Target="https://emenscr.nesdc.go.th/viewer/view.html?id=61a9cbd37a9fbf43eacea879&amp;username=moc06091" TargetMode="External"/><Relationship Id="rId293" Type="http://schemas.openxmlformats.org/officeDocument/2006/relationships/hyperlink" Target="https://emenscr.nesdc.go.th/viewer/view.html?id=61c58aa680d4df78932ea82e&amp;username=mfa11021" TargetMode="External"/><Relationship Id="rId307" Type="http://schemas.openxmlformats.org/officeDocument/2006/relationships/hyperlink" Target="https://emenscr.nesdc.go.th/viewer/view.html?id=61e14a65506edb7f00d21186&amp;username=neda0011" TargetMode="External"/><Relationship Id="rId88" Type="http://schemas.openxmlformats.org/officeDocument/2006/relationships/hyperlink" Target="https://emenscr.nesdc.go.th/viewer/view.html?id=5e018623ca0feb49b458be16&amp;username=mfa02061" TargetMode="External"/><Relationship Id="rId111" Type="http://schemas.openxmlformats.org/officeDocument/2006/relationships/hyperlink" Target="https://emenscr.nesdc.go.th/viewer/view.html?id=5f2bd581ab9aa9251e67f6c0&amp;username=industry02041" TargetMode="External"/><Relationship Id="rId132" Type="http://schemas.openxmlformats.org/officeDocument/2006/relationships/hyperlink" Target="https://emenscr.nesdc.go.th/viewer/view.html?id=5fbb7e087232b72a71f77cf0&amp;username=moc06041" TargetMode="External"/><Relationship Id="rId153" Type="http://schemas.openxmlformats.org/officeDocument/2006/relationships/hyperlink" Target="https://emenscr.nesdc.go.th/viewer/view.html?id=5fbf1555beab9d2a7939bffa&amp;username=moc06061" TargetMode="External"/><Relationship Id="rId174" Type="http://schemas.openxmlformats.org/officeDocument/2006/relationships/hyperlink" Target="https://emenscr.nesdc.go.th/viewer/view.html?id=5fcf3b9a78ad6216092bc1d4&amp;username=moi0017411" TargetMode="External"/><Relationship Id="rId195" Type="http://schemas.openxmlformats.org/officeDocument/2006/relationships/hyperlink" Target="https://emenscr.nesdc.go.th/viewer/view.html?id=6089279fc7b565653b99b3ec&amp;username=mfa02061" TargetMode="External"/><Relationship Id="rId209" Type="http://schemas.openxmlformats.org/officeDocument/2006/relationships/hyperlink" Target="https://emenscr.nesdc.go.th/viewer/view.html?id=60ff6f0f0ab032059b4f77ad&amp;username=mfa13051" TargetMode="External"/><Relationship Id="rId220" Type="http://schemas.openxmlformats.org/officeDocument/2006/relationships/hyperlink" Target="https://emenscr.nesdc.go.th/viewer/view.html?id=615ec78a17ed2a558b4c2e3b&amp;username=mfa14041" TargetMode="External"/><Relationship Id="rId241" Type="http://schemas.openxmlformats.org/officeDocument/2006/relationships/hyperlink" Target="https://emenscr.nesdc.go.th/viewer/view.html?id=61a0b3cf0334b361d2ad75a7&amp;username=moc06041" TargetMode="External"/><Relationship Id="rId15" Type="http://schemas.openxmlformats.org/officeDocument/2006/relationships/hyperlink" Target="https://emenscr.nesdc.go.th/viewer/view.html?id=5d7eee6e6e6bea05a699b342&amp;username=moc06031" TargetMode="External"/><Relationship Id="rId36" Type="http://schemas.openxmlformats.org/officeDocument/2006/relationships/hyperlink" Target="https://emenscr.nesdc.go.th/viewer/view.html?id=5dce6fb65e77a1031253607c&amp;username=mfa02061" TargetMode="External"/><Relationship Id="rId57" Type="http://schemas.openxmlformats.org/officeDocument/2006/relationships/hyperlink" Target="https://emenscr.nesdc.go.th/viewer/view.html?id=5de600149f75a146bbce0605&amp;username=moc06101" TargetMode="External"/><Relationship Id="rId262" Type="http://schemas.openxmlformats.org/officeDocument/2006/relationships/hyperlink" Target="https://emenscr.nesdc.go.th/viewer/view.html?id=61a60252e55ef143eb1fc9de&amp;username=moc06101" TargetMode="External"/><Relationship Id="rId283" Type="http://schemas.openxmlformats.org/officeDocument/2006/relationships/hyperlink" Target="https://emenscr.nesdc.go.th/viewer/view.html?id=61c03abc08c049623464dbcf&amp;username=mfa09041" TargetMode="External"/><Relationship Id="rId78" Type="http://schemas.openxmlformats.org/officeDocument/2006/relationships/hyperlink" Target="https://emenscr.nesdc.go.th/viewer/view.html?id=5de9db59a4f65846b25d4245&amp;username=rmutt0578031" TargetMode="External"/><Relationship Id="rId99" Type="http://schemas.openxmlformats.org/officeDocument/2006/relationships/hyperlink" Target="https://emenscr.nesdc.go.th/viewer/view.html?id=5e785bdd939a2632488db8d5&amp;username=mfa02061" TargetMode="External"/><Relationship Id="rId101" Type="http://schemas.openxmlformats.org/officeDocument/2006/relationships/hyperlink" Target="https://emenscr.nesdc.go.th/viewer/view.html?id=5e7c3c0a5934900e930333cc&amp;username=mfa02061" TargetMode="External"/><Relationship Id="rId122" Type="http://schemas.openxmlformats.org/officeDocument/2006/relationships/hyperlink" Target="https://emenscr.nesdc.go.th/viewer/view.html?id=5f9b23aa37b27e5b651e85e5&amp;username=mfa13031" TargetMode="External"/><Relationship Id="rId143" Type="http://schemas.openxmlformats.org/officeDocument/2006/relationships/hyperlink" Target="https://emenscr.nesdc.go.th/viewer/view.html?id=5fbceec00d3eec2a6b9e4d88&amp;username=moc06041" TargetMode="External"/><Relationship Id="rId164" Type="http://schemas.openxmlformats.org/officeDocument/2006/relationships/hyperlink" Target="https://emenscr.nesdc.go.th/viewer/view.html?id=5fc070c1beab9d2a7939c141&amp;username=moc06101" TargetMode="External"/><Relationship Id="rId185" Type="http://schemas.openxmlformats.org/officeDocument/2006/relationships/hyperlink" Target="https://emenscr.nesdc.go.th/viewer/view.html?id=6013c558e172002f71a84b73&amp;username=mfa07021" TargetMode="External"/><Relationship Id="rId9" Type="http://schemas.openxmlformats.org/officeDocument/2006/relationships/hyperlink" Target="https://emenscr.nesdc.go.th/viewer/view.html?id=5d6a802e4271717c9192c533&amp;username=mof10101" TargetMode="External"/><Relationship Id="rId210" Type="http://schemas.openxmlformats.org/officeDocument/2006/relationships/hyperlink" Target="https://emenscr.nesdc.go.th/viewer/view.html?id=60ff714d0ab032059b4f77b1&amp;username=mfa13051" TargetMode="External"/><Relationship Id="rId26" Type="http://schemas.openxmlformats.org/officeDocument/2006/relationships/hyperlink" Target="https://emenscr.nesdc.go.th/viewer/view.html?id=5d7f5f2842d188059b35502c&amp;username=moc06061" TargetMode="External"/><Relationship Id="rId231" Type="http://schemas.openxmlformats.org/officeDocument/2006/relationships/hyperlink" Target="https://emenscr.nesdc.go.th/viewer/view.html?id=619caee038229f3d4dda76be&amp;username=moc06061" TargetMode="External"/><Relationship Id="rId252" Type="http://schemas.openxmlformats.org/officeDocument/2006/relationships/hyperlink" Target="https://emenscr.nesdc.go.th/viewer/view.html?id=61a594c377658f43f3668215&amp;username=moc06041" TargetMode="External"/><Relationship Id="rId273" Type="http://schemas.openxmlformats.org/officeDocument/2006/relationships/hyperlink" Target="https://emenscr.nesdc.go.th/viewer/view.html?id=61a9d6c2e55ef143eb1fcce7&amp;username=moc06091" TargetMode="External"/><Relationship Id="rId294" Type="http://schemas.openxmlformats.org/officeDocument/2006/relationships/hyperlink" Target="https://emenscr.nesdc.go.th/viewer/view.html?id=61c6d09105ce8c789a08e012&amp;username=mfa02061" TargetMode="External"/><Relationship Id="rId308" Type="http://schemas.openxmlformats.org/officeDocument/2006/relationships/hyperlink" Target="https://emenscr.nesdc.go.th/viewer/view.html?id=61f0be5f88b4f732054549f8&amp;username=mfa12051" TargetMode="External"/><Relationship Id="rId47" Type="http://schemas.openxmlformats.org/officeDocument/2006/relationships/hyperlink" Target="https://emenscr.nesdc.go.th/viewer/view.html?id=5de08867db5d485e5144c709&amp;username=moc06061" TargetMode="External"/><Relationship Id="rId68" Type="http://schemas.openxmlformats.org/officeDocument/2006/relationships/hyperlink" Target="https://emenscr.nesdc.go.th/viewer/view.html?id=5de77d4409987646b1c794c4&amp;username=moc06041" TargetMode="External"/><Relationship Id="rId89" Type="http://schemas.openxmlformats.org/officeDocument/2006/relationships/hyperlink" Target="https://emenscr.nesdc.go.th/viewer/view.html?id=5e02d66d6f155549ab8fbb3e&amp;username=mfa02061" TargetMode="External"/><Relationship Id="rId112" Type="http://schemas.openxmlformats.org/officeDocument/2006/relationships/hyperlink" Target="https://emenscr.nesdc.go.th/viewer/view.html?id=5f2d05261e9bcf1b6a336759&amp;username=neda0011" TargetMode="External"/><Relationship Id="rId133" Type="http://schemas.openxmlformats.org/officeDocument/2006/relationships/hyperlink" Target="https://emenscr.nesdc.go.th/viewer/view.html?id=5fbb840d9a014c2a732f7308&amp;username=moc06041" TargetMode="External"/><Relationship Id="rId154" Type="http://schemas.openxmlformats.org/officeDocument/2006/relationships/hyperlink" Target="https://emenscr.nesdc.go.th/viewer/view.html?id=5fbf1aa7beab9d2a7939c00b&amp;username=moc06041" TargetMode="External"/><Relationship Id="rId175" Type="http://schemas.openxmlformats.org/officeDocument/2006/relationships/hyperlink" Target="https://emenscr.nesdc.go.th/viewer/view.html?id=5fd053207cf29c590f8c508f&amp;username=mot02031" TargetMode="External"/><Relationship Id="rId196" Type="http://schemas.openxmlformats.org/officeDocument/2006/relationships/hyperlink" Target="https://emenscr.nesdc.go.th/viewer/view.html?id=60b09f8613c6be42ebe22e36&amp;username=police000711" TargetMode="External"/><Relationship Id="rId200" Type="http://schemas.openxmlformats.org/officeDocument/2006/relationships/hyperlink" Target="https://emenscr.nesdc.go.th/viewer/view.html?id=60ed88da60ddfd01a7a9e83e&amp;username=mfa07041" TargetMode="External"/><Relationship Id="rId16" Type="http://schemas.openxmlformats.org/officeDocument/2006/relationships/hyperlink" Target="https://emenscr.nesdc.go.th/viewer/view.html?id=5d7ef1db42d188059b354f2e&amp;username=moc06041" TargetMode="External"/><Relationship Id="rId221" Type="http://schemas.openxmlformats.org/officeDocument/2006/relationships/hyperlink" Target="https://emenscr.nesdc.go.th/viewer/view.html?id=615ed012dab45f55828be51f&amp;username=mfa14041" TargetMode="External"/><Relationship Id="rId242" Type="http://schemas.openxmlformats.org/officeDocument/2006/relationships/hyperlink" Target="https://emenscr.nesdc.go.th/viewer/view.html?id=61a0c206eacc4561cc159fa9&amp;username=moc06021" TargetMode="External"/><Relationship Id="rId263" Type="http://schemas.openxmlformats.org/officeDocument/2006/relationships/hyperlink" Target="https://emenscr.nesdc.go.th/viewer/view.html?id=61a60bca7a9fbf43eacea564&amp;username=moc06101" TargetMode="External"/><Relationship Id="rId284" Type="http://schemas.openxmlformats.org/officeDocument/2006/relationships/hyperlink" Target="https://emenscr.nesdc.go.th/viewer/view.html?id=61c14a0208c049623464dc8b&amp;username=mof10101" TargetMode="External"/><Relationship Id="rId37" Type="http://schemas.openxmlformats.org/officeDocument/2006/relationships/hyperlink" Target="https://emenscr.nesdc.go.th/viewer/view.html?id=5dddf8b2db5d485e5144c587&amp;username=moc06091" TargetMode="External"/><Relationship Id="rId58" Type="http://schemas.openxmlformats.org/officeDocument/2006/relationships/hyperlink" Target="https://emenscr.nesdc.go.th/viewer/view.html?id=5de604a6a4f65846b25d40b2&amp;username=moc06101" TargetMode="External"/><Relationship Id="rId79" Type="http://schemas.openxmlformats.org/officeDocument/2006/relationships/hyperlink" Target="https://emenscr.nesdc.go.th/viewer/view.html?id=5dea001da4f65846b25d4284&amp;username=moc06041" TargetMode="External"/><Relationship Id="rId102" Type="http://schemas.openxmlformats.org/officeDocument/2006/relationships/hyperlink" Target="https://emenscr.nesdc.go.th/viewer/view.html?id=5e7c45dd8f1bd00ea3b1f11e&amp;username=mfa02061" TargetMode="External"/><Relationship Id="rId123" Type="http://schemas.openxmlformats.org/officeDocument/2006/relationships/hyperlink" Target="https://emenscr.nesdc.go.th/viewer/view.html?id=5f9b89f42310b05b6ef489bb&amp;username=mfa13021" TargetMode="External"/><Relationship Id="rId144" Type="http://schemas.openxmlformats.org/officeDocument/2006/relationships/hyperlink" Target="https://emenscr.nesdc.go.th/viewer/view.html?id=5fbe14ce9a014c2a732f74a2&amp;username=moc06091" TargetMode="External"/><Relationship Id="rId90" Type="http://schemas.openxmlformats.org/officeDocument/2006/relationships/hyperlink" Target="https://emenscr.nesdc.go.th/viewer/view.html?id=5e02e72bca0feb49b458c21e&amp;username=mfa02061" TargetMode="External"/><Relationship Id="rId165" Type="http://schemas.openxmlformats.org/officeDocument/2006/relationships/hyperlink" Target="https://emenscr.nesdc.go.th/viewer/view.html?id=5fc08075beab9d2a7939c17c&amp;username=moc06091" TargetMode="External"/><Relationship Id="rId186" Type="http://schemas.openxmlformats.org/officeDocument/2006/relationships/hyperlink" Target="https://emenscr.nesdc.go.th/viewer/view.html?id=6013de90929a242f72ad63ab&amp;username=neda0011" TargetMode="External"/><Relationship Id="rId211" Type="http://schemas.openxmlformats.org/officeDocument/2006/relationships/hyperlink" Target="https://emenscr.nesdc.go.th/viewer/view.html?id=60ff75ec0ab032059b4f77b6&amp;username=mfa13051" TargetMode="External"/><Relationship Id="rId232" Type="http://schemas.openxmlformats.org/officeDocument/2006/relationships/hyperlink" Target="https://emenscr.nesdc.go.th/viewer/view.html?id=619deda6960f7861c4d879f1&amp;username=moc06041" TargetMode="External"/><Relationship Id="rId253" Type="http://schemas.openxmlformats.org/officeDocument/2006/relationships/hyperlink" Target="https://emenscr.nesdc.go.th/viewer/view.html?id=61a5967777658f43f3668220&amp;username=moc06041" TargetMode="External"/><Relationship Id="rId274" Type="http://schemas.openxmlformats.org/officeDocument/2006/relationships/hyperlink" Target="https://emenscr.nesdc.go.th/viewer/view.html?id=61af24ffe55ef143eb1fce9c&amp;username=industry08061" TargetMode="External"/><Relationship Id="rId295" Type="http://schemas.openxmlformats.org/officeDocument/2006/relationships/hyperlink" Target="https://emenscr.nesdc.go.th/viewer/view.html?id=61c6d59080d4df78932ea8b1&amp;username=mfa02061" TargetMode="External"/><Relationship Id="rId27" Type="http://schemas.openxmlformats.org/officeDocument/2006/relationships/hyperlink" Target="https://emenscr.nesdc.go.th/viewer/view.html?id=5d7f63cac9040805a0286735&amp;username=moc06021" TargetMode="External"/><Relationship Id="rId48" Type="http://schemas.openxmlformats.org/officeDocument/2006/relationships/hyperlink" Target="https://emenscr.nesdc.go.th/viewer/view.html?id=5de0a4a4cfed795e525844d3&amp;username=moc06041" TargetMode="External"/><Relationship Id="rId69" Type="http://schemas.openxmlformats.org/officeDocument/2006/relationships/hyperlink" Target="https://emenscr.nesdc.go.th/viewer/view.html?id=5de77eb409987646b1c794ca&amp;username=moc06041" TargetMode="External"/><Relationship Id="rId113" Type="http://schemas.openxmlformats.org/officeDocument/2006/relationships/hyperlink" Target="https://emenscr.nesdc.go.th/viewer/view.html?id=5f99565fbcf48110d2a59964&amp;username=mfa13051" TargetMode="External"/><Relationship Id="rId134" Type="http://schemas.openxmlformats.org/officeDocument/2006/relationships/hyperlink" Target="https://emenscr.nesdc.go.th/viewer/view.html?id=5fbbaf7c9a014c2a732f7320&amp;username=moc06021" TargetMode="External"/><Relationship Id="rId80" Type="http://schemas.openxmlformats.org/officeDocument/2006/relationships/hyperlink" Target="https://emenscr.nesdc.go.th/viewer/view.html?id=5dedc2b2a4f65846b25d435d&amp;username=moc11031" TargetMode="External"/><Relationship Id="rId155" Type="http://schemas.openxmlformats.org/officeDocument/2006/relationships/hyperlink" Target="https://emenscr.nesdc.go.th/viewer/view.html?id=5fbf1ba4beab9d2a7939c00e&amp;username=moc06021" TargetMode="External"/><Relationship Id="rId176" Type="http://schemas.openxmlformats.org/officeDocument/2006/relationships/hyperlink" Target="https://emenscr.nesdc.go.th/viewer/view.html?id=5fd9c7bdea2eef1b27a270eb&amp;username=mof10101" TargetMode="External"/><Relationship Id="rId197" Type="http://schemas.openxmlformats.org/officeDocument/2006/relationships/hyperlink" Target="https://emenscr.nesdc.go.th/viewer/view.html?id=60b99e8fb47ca6274c8499c7&amp;username=energy06041" TargetMode="External"/><Relationship Id="rId201" Type="http://schemas.openxmlformats.org/officeDocument/2006/relationships/hyperlink" Target="https://emenscr.nesdc.go.th/viewer/view.html?id=60ed9d0e14dc7101a8c76904&amp;username=neda0011" TargetMode="External"/><Relationship Id="rId222" Type="http://schemas.openxmlformats.org/officeDocument/2006/relationships/hyperlink" Target="https://emenscr.nesdc.go.th/viewer/view.html?id=616ceebc4e72b56eb592a8c0&amp;username=mfa07041" TargetMode="External"/><Relationship Id="rId243" Type="http://schemas.openxmlformats.org/officeDocument/2006/relationships/hyperlink" Target="https://emenscr.nesdc.go.th/viewer/view.html?id=61a44b6777658f43f36680ea&amp;username=moc06041" TargetMode="External"/><Relationship Id="rId264" Type="http://schemas.openxmlformats.org/officeDocument/2006/relationships/hyperlink" Target="https://emenscr.nesdc.go.th/viewer/view.html?id=61a612257a9fbf43eacea567&amp;username=moc06101" TargetMode="External"/><Relationship Id="rId285" Type="http://schemas.openxmlformats.org/officeDocument/2006/relationships/hyperlink" Target="https://emenscr.nesdc.go.th/viewer/view.html?id=61c14c04132398622df87016&amp;username=mof10101" TargetMode="External"/><Relationship Id="rId17" Type="http://schemas.openxmlformats.org/officeDocument/2006/relationships/hyperlink" Target="https://emenscr.nesdc.go.th/viewer/view.html?id=5d7ef9b21970f105a1598da5&amp;username=moc06041" TargetMode="External"/><Relationship Id="rId38" Type="http://schemas.openxmlformats.org/officeDocument/2006/relationships/hyperlink" Target="https://emenscr.nesdc.go.th/viewer/view.html?id=5dde2a13cfed795e5258433b&amp;username=moc06091" TargetMode="External"/><Relationship Id="rId59" Type="http://schemas.openxmlformats.org/officeDocument/2006/relationships/hyperlink" Target="https://emenscr.nesdc.go.th/viewer/view.html?id=5de6092809987646b1c793a0&amp;username=moc06101" TargetMode="External"/><Relationship Id="rId103" Type="http://schemas.openxmlformats.org/officeDocument/2006/relationships/hyperlink" Target="https://emenscr.nesdc.go.th/viewer/view.html?id=5f22856a5fa305037b37d014&amp;username=mfa02061" TargetMode="External"/><Relationship Id="rId124" Type="http://schemas.openxmlformats.org/officeDocument/2006/relationships/hyperlink" Target="https://emenscr.nesdc.go.th/viewer/view.html?id=5f9b8fba8f85135b6676a064&amp;username=mfa11011" TargetMode="External"/><Relationship Id="rId70" Type="http://schemas.openxmlformats.org/officeDocument/2006/relationships/hyperlink" Target="https://emenscr.nesdc.go.th/viewer/view.html?id=5de780cba4f65846b25d41e2&amp;username=moc06041" TargetMode="External"/><Relationship Id="rId91" Type="http://schemas.openxmlformats.org/officeDocument/2006/relationships/hyperlink" Target="https://emenscr.nesdc.go.th/viewer/view.html?id=5e0328186f155549ab8fbdc8&amp;username=mfa02061" TargetMode="External"/><Relationship Id="rId145" Type="http://schemas.openxmlformats.org/officeDocument/2006/relationships/hyperlink" Target="https://emenscr.nesdc.go.th/viewer/view.html?id=5fbe1b8ebeab9d2a7939bf89&amp;username=moc06091" TargetMode="External"/><Relationship Id="rId166" Type="http://schemas.openxmlformats.org/officeDocument/2006/relationships/hyperlink" Target="https://emenscr.nesdc.go.th/viewer/view.html?id=5fc0852c9a014c2a732f7693&amp;username=moc06101" TargetMode="External"/><Relationship Id="rId187" Type="http://schemas.openxmlformats.org/officeDocument/2006/relationships/hyperlink" Target="https://emenscr.nesdc.go.th/viewer/view.html?id=605c51c3ff3f2f026e44639b&amp;username=mfa07031" TargetMode="External"/><Relationship Id="rId1" Type="http://schemas.openxmlformats.org/officeDocument/2006/relationships/hyperlink" Target="https://emenscr.nesdc.go.th/viewer/view.html?id=5b1f7c55916f477e3991ec3e&amp;username=moc06031" TargetMode="External"/><Relationship Id="rId212" Type="http://schemas.openxmlformats.org/officeDocument/2006/relationships/hyperlink" Target="https://emenscr.nesdc.go.th/viewer/view.html?id=6103b2eb75584511db2a693f&amp;username=mof10051" TargetMode="External"/><Relationship Id="rId233" Type="http://schemas.openxmlformats.org/officeDocument/2006/relationships/hyperlink" Target="https://emenscr.nesdc.go.th/viewer/view.html?id=619dfab5960f7861c4d87a0a&amp;username=moc06041" TargetMode="External"/><Relationship Id="rId254" Type="http://schemas.openxmlformats.org/officeDocument/2006/relationships/hyperlink" Target="https://emenscr.nesdc.go.th/viewer/view.html?id=61a5992677658f43f3668229&amp;username=moc06101" TargetMode="External"/><Relationship Id="rId28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e0f74def4cb551e98699f1&amp;username=moc06061" TargetMode="External"/><Relationship Id="rId114" Type="http://schemas.openxmlformats.org/officeDocument/2006/relationships/hyperlink" Target="https://emenscr.nesdc.go.th/viewer/view.html?id=5f9a3fc5f6a3b750ac65f982&amp;username=mfa16021" TargetMode="External"/><Relationship Id="rId275" Type="http://schemas.openxmlformats.org/officeDocument/2006/relationships/hyperlink" Target="https://emenscr.nesdc.go.th/viewer/view.html?id=61af4a45e55ef143eb1fcece&amp;username=moc06061" TargetMode="External"/><Relationship Id="rId296" Type="http://schemas.openxmlformats.org/officeDocument/2006/relationships/hyperlink" Target="https://emenscr.nesdc.go.th/viewer/view.html?id=61c71562a2991278946b94e4&amp;username=mfa07041" TargetMode="External"/><Relationship Id="rId300" Type="http://schemas.openxmlformats.org/officeDocument/2006/relationships/hyperlink" Target="https://emenscr.nesdc.go.th/viewer/view.html?id=61c949734db925615229a8dc&amp;username=mfa07041" TargetMode="External"/><Relationship Id="rId60" Type="http://schemas.openxmlformats.org/officeDocument/2006/relationships/hyperlink" Target="https://emenscr.nesdc.go.th/viewer/view.html?id=5de60ac509987646b1c793a4&amp;username=moc06091" TargetMode="External"/><Relationship Id="rId81" Type="http://schemas.openxmlformats.org/officeDocument/2006/relationships/hyperlink" Target="https://emenscr.nesdc.go.th/viewer/view.html?id=5dee846643fd7021649a86fc&amp;username=moc11041" TargetMode="External"/><Relationship Id="rId135" Type="http://schemas.openxmlformats.org/officeDocument/2006/relationships/hyperlink" Target="https://emenscr.nesdc.go.th/viewer/view.html?id=5fbc77f49a014c2a732f7331&amp;username=moc06031" TargetMode="External"/><Relationship Id="rId156" Type="http://schemas.openxmlformats.org/officeDocument/2006/relationships/hyperlink" Target="https://emenscr.nesdc.go.th/viewer/view.html?id=5fbf20409a014c2a732f7537&amp;username=moc06021" TargetMode="External"/><Relationship Id="rId177" Type="http://schemas.openxmlformats.org/officeDocument/2006/relationships/hyperlink" Target="https://emenscr.nesdc.go.th/viewer/view.html?id=5fdc697d0573ae1b286320c5&amp;username=moc0016321" TargetMode="External"/><Relationship Id="rId198" Type="http://schemas.openxmlformats.org/officeDocument/2006/relationships/hyperlink" Target="https://emenscr.nesdc.go.th/viewer/view.html?id=60c9b31dd2513234cd5eb54d&amp;username=mfa11031" TargetMode="External"/><Relationship Id="rId202" Type="http://schemas.openxmlformats.org/officeDocument/2006/relationships/hyperlink" Target="https://emenscr.nesdc.go.th/viewer/view.html?id=60edc6cd60ddfd01a7a9e849&amp;username=neda0011" TargetMode="External"/><Relationship Id="rId223" Type="http://schemas.openxmlformats.org/officeDocument/2006/relationships/hyperlink" Target="https://emenscr.nesdc.go.th/viewer/view.html?id=616eef2258f69a60632d3880&amp;username=mfa13051" TargetMode="External"/><Relationship Id="rId244" Type="http://schemas.openxmlformats.org/officeDocument/2006/relationships/hyperlink" Target="https://emenscr.nesdc.go.th/viewer/view.html?id=61a44c75e55ef143eb1fc7d1&amp;username=moc06031" TargetMode="External"/><Relationship Id="rId18" Type="http://schemas.openxmlformats.org/officeDocument/2006/relationships/hyperlink" Target="https://emenscr.nesdc.go.th/viewer/view.html?id=5d7f003ec9040805a028663f&amp;username=moc06041" TargetMode="External"/><Relationship Id="rId39" Type="http://schemas.openxmlformats.org/officeDocument/2006/relationships/hyperlink" Target="https://emenscr.nesdc.go.th/viewer/view.html?id=5ddf4667e6c2135e5ceb2d67&amp;username=moc06031" TargetMode="External"/><Relationship Id="rId265" Type="http://schemas.openxmlformats.org/officeDocument/2006/relationships/hyperlink" Target="https://emenscr.nesdc.go.th/viewer/view.html?id=61a756d977658f43f3668495&amp;username=moc06091" TargetMode="External"/><Relationship Id="rId286" Type="http://schemas.openxmlformats.org/officeDocument/2006/relationships/hyperlink" Target="https://emenscr.nesdc.go.th/viewer/view.html?id=61c1ab60f54f5733e49b42f0&amp;username=mfa07021" TargetMode="External"/><Relationship Id="rId50" Type="http://schemas.openxmlformats.org/officeDocument/2006/relationships/hyperlink" Target="https://emenscr.nesdc.go.th/viewer/view.html?id=5de47a35ef4cb551e9869a83&amp;username=moc06061" TargetMode="External"/><Relationship Id="rId104" Type="http://schemas.openxmlformats.org/officeDocument/2006/relationships/hyperlink" Target="https://emenscr.nesdc.go.th/viewer/view.html?id=5f228bc705def10373418f3b&amp;username=mfa02061" TargetMode="External"/><Relationship Id="rId125" Type="http://schemas.openxmlformats.org/officeDocument/2006/relationships/hyperlink" Target="https://emenscr.nesdc.go.th/viewer/view.html?id=5f9b9bb05bce6b5590e68575&amp;username=mfa11011" TargetMode="External"/><Relationship Id="rId146" Type="http://schemas.openxmlformats.org/officeDocument/2006/relationships/hyperlink" Target="https://emenscr.nesdc.go.th/viewer/view.html?id=5fbe1bf10d3eec2a6b9e4e2c&amp;username=moc06031" TargetMode="External"/><Relationship Id="rId167" Type="http://schemas.openxmlformats.org/officeDocument/2006/relationships/hyperlink" Target="https://emenscr.nesdc.go.th/viewer/view.html?id=5fc099dc9a014c2a732f76a7&amp;username=moc06101" TargetMode="External"/><Relationship Id="rId188" Type="http://schemas.openxmlformats.org/officeDocument/2006/relationships/hyperlink" Target="https://emenscr.nesdc.go.th/viewer/view.html?id=606a8dfdc87f29057c6f59c8&amp;username=mfa12041" TargetMode="External"/><Relationship Id="rId71" Type="http://schemas.openxmlformats.org/officeDocument/2006/relationships/hyperlink" Target="https://emenscr.nesdc.go.th/viewer/view.html?id=5de782409f75a146bbce073b&amp;username=moc06041" TargetMode="External"/><Relationship Id="rId92" Type="http://schemas.openxmlformats.org/officeDocument/2006/relationships/hyperlink" Target="https://emenscr.nesdc.go.th/viewer/view.html?id=5e046b1842c5ca49af55b21e&amp;username=mfa02061" TargetMode="External"/><Relationship Id="rId213" Type="http://schemas.openxmlformats.org/officeDocument/2006/relationships/hyperlink" Target="https://emenscr.nesdc.go.th/viewer/view.html?id=610a5b29d9ddc16fa00687e7&amp;username=moc06041" TargetMode="External"/><Relationship Id="rId234" Type="http://schemas.openxmlformats.org/officeDocument/2006/relationships/hyperlink" Target="https://emenscr.nesdc.go.th/viewer/view.html?id=619f0f95df200361cae58268&amp;username=moc06021" TargetMode="External"/><Relationship Id="rId2" Type="http://schemas.openxmlformats.org/officeDocument/2006/relationships/hyperlink" Target="https://emenscr.nesdc.go.th/viewer/view.html?id=5b1fac25ea79507e38d7c7af&amp;username=moc06061" TargetMode="External"/><Relationship Id="rId29" Type="http://schemas.openxmlformats.org/officeDocument/2006/relationships/hyperlink" Target="https://emenscr.nesdc.go.th/viewer/view.html?id=5d8051f56e6bea05a699b481&amp;username=moc07031" TargetMode="External"/><Relationship Id="rId255" Type="http://schemas.openxmlformats.org/officeDocument/2006/relationships/hyperlink" Target="https://emenscr.nesdc.go.th/viewer/view.html?id=61a59d7177658f43f366823a&amp;username=moc06061" TargetMode="External"/><Relationship Id="rId276" Type="http://schemas.openxmlformats.org/officeDocument/2006/relationships/hyperlink" Target="https://emenscr.nesdc.go.th/viewer/view.html?id=61b9ae4a9832d51cf432cdb4&amp;username=mot02031" TargetMode="External"/><Relationship Id="rId297" Type="http://schemas.openxmlformats.org/officeDocument/2006/relationships/hyperlink" Target="https://emenscr.nesdc.go.th/viewer/view.html?id=61c718d005ce8c789a08e022&amp;username=mfa07041" TargetMode="External"/><Relationship Id="rId40" Type="http://schemas.openxmlformats.org/officeDocument/2006/relationships/hyperlink" Target="https://emenscr.nesdc.go.th/viewer/view.html?id=5ddf507edb5d485e5144c645&amp;username=moc06031" TargetMode="External"/><Relationship Id="rId115" Type="http://schemas.openxmlformats.org/officeDocument/2006/relationships/hyperlink" Target="https://emenscr.nesdc.go.th/viewer/view.html?id=5f9a7b7f9be3a25b6cc1a4a8&amp;username=mfa13021" TargetMode="External"/><Relationship Id="rId136" Type="http://schemas.openxmlformats.org/officeDocument/2006/relationships/hyperlink" Target="https://emenscr.nesdc.go.th/viewer/view.html?id=5fbc83ab7232b72a71f77d41&amp;username=moc06041" TargetMode="External"/><Relationship Id="rId157" Type="http://schemas.openxmlformats.org/officeDocument/2006/relationships/hyperlink" Target="https://emenscr.nesdc.go.th/viewer/view.html?id=5fbf27967232b72a71f77f16&amp;username=moi0017291" TargetMode="External"/><Relationship Id="rId178" Type="http://schemas.openxmlformats.org/officeDocument/2006/relationships/hyperlink" Target="https://emenscr.nesdc.go.th/viewer/view.html?id=5ffff20718c77a294c9194b3&amp;username=mfa13021" TargetMode="External"/><Relationship Id="rId301" Type="http://schemas.openxmlformats.org/officeDocument/2006/relationships/hyperlink" Target="https://emenscr.nesdc.go.th/viewer/view.html?id=61c98a8818f9e461517becc5&amp;username=mof10051" TargetMode="External"/><Relationship Id="rId61" Type="http://schemas.openxmlformats.org/officeDocument/2006/relationships/hyperlink" Target="https://emenscr.nesdc.go.th/viewer/view.html?id=5de6123e9f75a146bbce0634&amp;username=moc06101" TargetMode="External"/><Relationship Id="rId82" Type="http://schemas.openxmlformats.org/officeDocument/2006/relationships/hyperlink" Target="https://emenscr.nesdc.go.th/viewer/view.html?id=5df0660a11e6364ece801d54&amp;username=moc07031" TargetMode="External"/><Relationship Id="rId199" Type="http://schemas.openxmlformats.org/officeDocument/2006/relationships/hyperlink" Target="https://emenscr.nesdc.go.th/viewer/view.html?id=60d5a0bd844e4b36c8f92701&amp;username=mof10101" TargetMode="External"/><Relationship Id="rId203" Type="http://schemas.openxmlformats.org/officeDocument/2006/relationships/hyperlink" Target="https://emenscr.nesdc.go.th/viewer/view.html?id=60ee99ba8333c046d07b9fd0&amp;username=neda0011" TargetMode="External"/><Relationship Id="rId19" Type="http://schemas.openxmlformats.org/officeDocument/2006/relationships/hyperlink" Target="https://emenscr.nesdc.go.th/viewer/view.html?id=5d7f00e0c9040805a0286642&amp;username=moc06041" TargetMode="External"/><Relationship Id="rId224" Type="http://schemas.openxmlformats.org/officeDocument/2006/relationships/hyperlink" Target="https://emenscr.nesdc.go.th/viewer/view.html?id=61776de5e8486e60ee8994e1&amp;username=moc07031" TargetMode="External"/><Relationship Id="rId245" Type="http://schemas.openxmlformats.org/officeDocument/2006/relationships/hyperlink" Target="https://emenscr.nesdc.go.th/viewer/view.html?id=61a47847e4a0ba43f163ad3e&amp;username=moc06041" TargetMode="External"/><Relationship Id="rId266" Type="http://schemas.openxmlformats.org/officeDocument/2006/relationships/hyperlink" Target="https://emenscr.nesdc.go.th/viewer/view.html?id=61a7a7d4e4a0ba43f163b0c4&amp;username=moc06091" TargetMode="External"/><Relationship Id="rId287" Type="http://schemas.openxmlformats.org/officeDocument/2006/relationships/hyperlink" Target="https://emenscr.nesdc.go.th/viewer/view.html?id=61c1b31ef54f5733e49b42f7&amp;username=mfa07021" TargetMode="External"/><Relationship Id="rId30" Type="http://schemas.openxmlformats.org/officeDocument/2006/relationships/hyperlink" Target="https://emenscr.nesdc.go.th/viewer/view.html?id=5d80ad7242d188059b35510c&amp;username=moc06101" TargetMode="External"/><Relationship Id="rId105" Type="http://schemas.openxmlformats.org/officeDocument/2006/relationships/hyperlink" Target="https://emenscr.nesdc.go.th/viewer/view.html?id=5f22902b05def10373418f4d&amp;username=mfa02061" TargetMode="External"/><Relationship Id="rId126" Type="http://schemas.openxmlformats.org/officeDocument/2006/relationships/hyperlink" Target="https://emenscr.nesdc.go.th/viewer/view.html?id=5f9bc0338926627516206ccb&amp;username=mfa05011" TargetMode="External"/><Relationship Id="rId147" Type="http://schemas.openxmlformats.org/officeDocument/2006/relationships/hyperlink" Target="https://emenscr.nesdc.go.th/viewer/view.html?id=5fbe25cf0d3eec2a6b9e4e4d&amp;username=moc06031" TargetMode="External"/><Relationship Id="rId168" Type="http://schemas.openxmlformats.org/officeDocument/2006/relationships/hyperlink" Target="https://emenscr.nesdc.go.th/viewer/view.html?id=5fc0a6377232b72a71f78076&amp;username=moc06101" TargetMode="External"/><Relationship Id="rId51" Type="http://schemas.openxmlformats.org/officeDocument/2006/relationships/hyperlink" Target="https://emenscr.nesdc.go.th/viewer/view.html?id=5de4be035b1d0951ee935735&amp;username=moc06091" TargetMode="External"/><Relationship Id="rId72" Type="http://schemas.openxmlformats.org/officeDocument/2006/relationships/hyperlink" Target="https://emenscr.nesdc.go.th/viewer/view.html?id=5de7827a240cac46ac1afa0e&amp;username=moc06041" TargetMode="External"/><Relationship Id="rId93" Type="http://schemas.openxmlformats.org/officeDocument/2006/relationships/hyperlink" Target="https://emenscr.nesdc.go.th/viewer/view.html?id=5e083d70b95b3d3e6d64f60b&amp;username=mfa02061" TargetMode="External"/><Relationship Id="rId189" Type="http://schemas.openxmlformats.org/officeDocument/2006/relationships/hyperlink" Target="https://emenscr.nesdc.go.th/viewer/view.html?id=606da99b2ba2215af103b614&amp;username=mfa0200111" TargetMode="External"/><Relationship Id="rId3" Type="http://schemas.openxmlformats.org/officeDocument/2006/relationships/hyperlink" Target="https://emenscr.nesdc.go.th/viewer/view.html?id=5bd670efb0bb8f05b87024ff&amp;username=energy05021" TargetMode="External"/><Relationship Id="rId214" Type="http://schemas.openxmlformats.org/officeDocument/2006/relationships/hyperlink" Target="https://emenscr.nesdc.go.th/viewer/view.html?id=610aaa99eeb6226fa20f3e89&amp;username=moc06101" TargetMode="External"/><Relationship Id="rId235" Type="http://schemas.openxmlformats.org/officeDocument/2006/relationships/hyperlink" Target="https://emenscr.nesdc.go.th/viewer/view.html?id=619f30c10334b361d2ad7454&amp;username=moc06061" TargetMode="External"/><Relationship Id="rId256" Type="http://schemas.openxmlformats.org/officeDocument/2006/relationships/hyperlink" Target="https://emenscr.nesdc.go.th/viewer/view.html?id=61a59f4ee4a0ba43f163ae34&amp;username=moc06101" TargetMode="External"/><Relationship Id="rId277" Type="http://schemas.openxmlformats.org/officeDocument/2006/relationships/hyperlink" Target="https://emenscr.nesdc.go.th/viewer/view.html?id=61b9b294358cdf1cf6882577&amp;username=mfa02061" TargetMode="External"/><Relationship Id="rId298" Type="http://schemas.openxmlformats.org/officeDocument/2006/relationships/hyperlink" Target="https://emenscr.nesdc.go.th/viewer/view.html?id=61c71aeda2991278946b94e9&amp;username=mfa07041" TargetMode="External"/><Relationship Id="rId116" Type="http://schemas.openxmlformats.org/officeDocument/2006/relationships/hyperlink" Target="https://emenscr.nesdc.go.th/viewer/view.html?id=5f9ab0278f85135b66769f30&amp;username=mfa13031" TargetMode="External"/><Relationship Id="rId137" Type="http://schemas.openxmlformats.org/officeDocument/2006/relationships/hyperlink" Target="https://emenscr.nesdc.go.th/viewer/view.html?id=5fbc85777232b72a71f77d4a&amp;username=moc06091" TargetMode="External"/><Relationship Id="rId158" Type="http://schemas.openxmlformats.org/officeDocument/2006/relationships/hyperlink" Target="https://emenscr.nesdc.go.th/viewer/view.html?id=5fbf5d799a014c2a732f75c7&amp;username=moc06041" TargetMode="External"/><Relationship Id="rId302" Type="http://schemas.openxmlformats.org/officeDocument/2006/relationships/hyperlink" Target="https://emenscr.nesdc.go.th/viewer/view.html?id=61dfaaa04368e07806f39b17&amp;username=mdes0203011" TargetMode="External"/><Relationship Id="rId20" Type="http://schemas.openxmlformats.org/officeDocument/2006/relationships/hyperlink" Target="https://emenscr.nesdc.go.th/viewer/view.html?id=5d7f0d3a1970f105a1598dde&amp;username=moc06041" TargetMode="External"/><Relationship Id="rId41" Type="http://schemas.openxmlformats.org/officeDocument/2006/relationships/hyperlink" Target="https://emenscr.nesdc.go.th/viewer/view.html?id=5ddf752fcfed795e525843f8&amp;username=moc06031" TargetMode="External"/><Relationship Id="rId62" Type="http://schemas.openxmlformats.org/officeDocument/2006/relationships/hyperlink" Target="https://emenscr.nesdc.go.th/viewer/view.html?id=5de618d8a4f65846b25d40de&amp;username=moc06101" TargetMode="External"/><Relationship Id="rId83" Type="http://schemas.openxmlformats.org/officeDocument/2006/relationships/hyperlink" Target="https://emenscr.nesdc.go.th/viewer/view.html?id=5df0c7b621057f4ecfc9ed81&amp;username=moc06091" TargetMode="External"/><Relationship Id="rId179" Type="http://schemas.openxmlformats.org/officeDocument/2006/relationships/hyperlink" Target="https://emenscr.nesdc.go.th/viewer/view.html?id=60052c49d32d761c9affb0f7&amp;username=mfa13051" TargetMode="External"/><Relationship Id="rId190" Type="http://schemas.openxmlformats.org/officeDocument/2006/relationships/hyperlink" Target="https://emenscr.nesdc.go.th/viewer/view.html?id=607faef2c19cc01601b91b62&amp;username=mfa11021" TargetMode="External"/><Relationship Id="rId204" Type="http://schemas.openxmlformats.org/officeDocument/2006/relationships/hyperlink" Target="https://emenscr.nesdc.go.th/viewer/view.html?id=60eeaf84b292e846d2420609&amp;username=neda0011" TargetMode="External"/><Relationship Id="rId225" Type="http://schemas.openxmlformats.org/officeDocument/2006/relationships/hyperlink" Target="https://emenscr.nesdc.go.th/viewer/view.html?id=61792c1ecfe04674d56d204a&amp;username=mfa13041" TargetMode="External"/><Relationship Id="rId246" Type="http://schemas.openxmlformats.org/officeDocument/2006/relationships/hyperlink" Target="https://emenscr.nesdc.go.th/viewer/view.html?id=61a48f75e4a0ba43f163ad85&amp;username=moc07031" TargetMode="External"/><Relationship Id="rId267" Type="http://schemas.openxmlformats.org/officeDocument/2006/relationships/hyperlink" Target="https://emenscr.nesdc.go.th/viewer/view.html?id=61a84a4377658f43f36684fd&amp;username=moc06091" TargetMode="External"/><Relationship Id="rId288" Type="http://schemas.openxmlformats.org/officeDocument/2006/relationships/hyperlink" Target="https://emenscr.nesdc.go.th/viewer/view.html?id=61c29c63cf8d3033eb3ef507&amp;username=mfa0200111" TargetMode="External"/><Relationship Id="rId106" Type="http://schemas.openxmlformats.org/officeDocument/2006/relationships/hyperlink" Target="https://emenscr.nesdc.go.th/viewer/view.html?id=5f238fdf984e16519f0167d7&amp;username=mfa02061" TargetMode="External"/><Relationship Id="rId127" Type="http://schemas.openxmlformats.org/officeDocument/2006/relationships/hyperlink" Target="https://emenscr.nesdc.go.th/viewer/view.html?id=5fa367e4e6c1d8313a2ffa63&amp;username=moc07031" TargetMode="External"/><Relationship Id="rId10" Type="http://schemas.openxmlformats.org/officeDocument/2006/relationships/hyperlink" Target="https://emenscr.nesdc.go.th/viewer/view.html?id=5d7a0ad474fe1257921c70d5&amp;username=moc06091" TargetMode="External"/><Relationship Id="rId31" Type="http://schemas.openxmlformats.org/officeDocument/2006/relationships/hyperlink" Target="https://emenscr.nesdc.go.th/viewer/view.html?id=5d80b0bec9040805a0286810&amp;username=moc06101" TargetMode="External"/><Relationship Id="rId52" Type="http://schemas.openxmlformats.org/officeDocument/2006/relationships/hyperlink" Target="https://emenscr.nesdc.go.th/viewer/view.html?id=5de4beafef4cb551e9869ad7&amp;username=moc06031" TargetMode="External"/><Relationship Id="rId73" Type="http://schemas.openxmlformats.org/officeDocument/2006/relationships/hyperlink" Target="https://emenscr.nesdc.go.th/viewer/view.html?id=5de78389a4f65846b25d41e9&amp;username=moc06041" TargetMode="External"/><Relationship Id="rId94" Type="http://schemas.openxmlformats.org/officeDocument/2006/relationships/hyperlink" Target="https://emenscr.nesdc.go.th/viewer/view.html?id=5e08ce7afe8d2c3e610a0f4b&amp;username=mfa02061" TargetMode="External"/><Relationship Id="rId148" Type="http://schemas.openxmlformats.org/officeDocument/2006/relationships/hyperlink" Target="https://emenscr.nesdc.go.th/viewer/view.html?id=5fbe33267232b72a71f77eb8&amp;username=moc06031" TargetMode="External"/><Relationship Id="rId169" Type="http://schemas.openxmlformats.org/officeDocument/2006/relationships/hyperlink" Target="https://emenscr.nesdc.go.th/viewer/view.html?id=5fc0aa9b0d3eec2a6b9e5030&amp;username=moc06091" TargetMode="External"/><Relationship Id="rId4" Type="http://schemas.openxmlformats.org/officeDocument/2006/relationships/hyperlink" Target="https://emenscr.nesdc.go.th/viewer/view.html?id=5bd683c07de3c605ae415fcb&amp;username=energy05021" TargetMode="External"/><Relationship Id="rId180" Type="http://schemas.openxmlformats.org/officeDocument/2006/relationships/hyperlink" Target="https://emenscr.nesdc.go.th/viewer/view.html?id=600685e94c8c2f1ca150dbcc&amp;username=mfa13021" TargetMode="External"/><Relationship Id="rId215" Type="http://schemas.openxmlformats.org/officeDocument/2006/relationships/hyperlink" Target="https://emenscr.nesdc.go.th/viewer/view.html?id=611248712482000361ae7fa1&amp;username=mof10101" TargetMode="External"/><Relationship Id="rId236" Type="http://schemas.openxmlformats.org/officeDocument/2006/relationships/hyperlink" Target="https://emenscr.nesdc.go.th/viewer/view.html?id=619f32bceacc4561cc159e58&amp;username=moc06021" TargetMode="External"/><Relationship Id="rId257" Type="http://schemas.openxmlformats.org/officeDocument/2006/relationships/hyperlink" Target="https://emenscr.nesdc.go.th/viewer/view.html?id=61a5af5777658f43f3668270&amp;username=moc06041" TargetMode="External"/><Relationship Id="rId278" Type="http://schemas.openxmlformats.org/officeDocument/2006/relationships/hyperlink" Target="https://emenscr.nesdc.go.th/viewer/view.html?id=61b9bb637087b01cf7ac2bb1&amp;username=mot02031" TargetMode="External"/><Relationship Id="rId303" Type="http://schemas.openxmlformats.org/officeDocument/2006/relationships/hyperlink" Target="https://emenscr.nesdc.go.th/viewer/view.html?id=61e104b5bb999007f3f7fa58&amp;username=neda0011" TargetMode="External"/><Relationship Id="rId42" Type="http://schemas.openxmlformats.org/officeDocument/2006/relationships/hyperlink" Target="https://emenscr.nesdc.go.th/viewer/view.html?id=5ddf7f99cfed795e52584414&amp;username=moc06031" TargetMode="External"/><Relationship Id="rId84" Type="http://schemas.openxmlformats.org/officeDocument/2006/relationships/hyperlink" Target="https://emenscr.nesdc.go.th/viewer/view.html?id=5df20ca85ab6a64edd6301fc&amp;username=moc11051" TargetMode="External"/><Relationship Id="rId138" Type="http://schemas.openxmlformats.org/officeDocument/2006/relationships/hyperlink" Target="https://emenscr.nesdc.go.th/viewer/view.html?id=5fbcaed3beab9d2a7939be95&amp;username=moc06041" TargetMode="External"/><Relationship Id="rId191" Type="http://schemas.openxmlformats.org/officeDocument/2006/relationships/hyperlink" Target="https://emenscr.nesdc.go.th/viewer/view.html?id=6086820b5cb3382381e63baf&amp;username=mfa10041" TargetMode="External"/><Relationship Id="rId205" Type="http://schemas.openxmlformats.org/officeDocument/2006/relationships/hyperlink" Target="https://emenscr.nesdc.go.th/viewer/view.html?id=60eff315b292e846d24206e6&amp;username=mfa14021" TargetMode="External"/><Relationship Id="rId247" Type="http://schemas.openxmlformats.org/officeDocument/2006/relationships/hyperlink" Target="https://emenscr.nesdc.go.th/viewer/view.html?id=61a4a74f77658f43f36681cd&amp;username=moc06031" TargetMode="External"/><Relationship Id="rId107" Type="http://schemas.openxmlformats.org/officeDocument/2006/relationships/hyperlink" Target="https://emenscr.nesdc.go.th/viewer/view.html?id=5f263f7fd49bf92ea89dd121&amp;username=police000711" TargetMode="External"/><Relationship Id="rId289" Type="http://schemas.openxmlformats.org/officeDocument/2006/relationships/hyperlink" Target="https://emenscr.nesdc.go.th/viewer/view.html?id=61c4414e866f4b33ec83ad53&amp;username=mfa05011" TargetMode="External"/><Relationship Id="rId11" Type="http://schemas.openxmlformats.org/officeDocument/2006/relationships/hyperlink" Target="https://emenscr.nesdc.go.th/viewer/view.html?id=5d7b1b4474fe1257921c7194&amp;username=moc06091" TargetMode="External"/><Relationship Id="rId53" Type="http://schemas.openxmlformats.org/officeDocument/2006/relationships/hyperlink" Target="https://emenscr.nesdc.go.th/viewer/view.html?id=5de4d6ccef4cb551e9869b1b&amp;username=moc06091" TargetMode="External"/><Relationship Id="rId149" Type="http://schemas.openxmlformats.org/officeDocument/2006/relationships/hyperlink" Target="https://emenscr.nesdc.go.th/viewer/view.html?id=5fbe484f9a014c2a732f74e3&amp;username=moc06091" TargetMode="External"/><Relationship Id="rId95" Type="http://schemas.openxmlformats.org/officeDocument/2006/relationships/hyperlink" Target="https://emenscr.nesdc.go.th/viewer/view.html?id=5e11a61bcc7e3f6931b3b745&amp;username=nesdb11211" TargetMode="External"/><Relationship Id="rId160" Type="http://schemas.openxmlformats.org/officeDocument/2006/relationships/hyperlink" Target="https://emenscr.nesdc.go.th/viewer/view.html?id=5fbf625bbeab9d2a7939c0b5&amp;username=moc06091" TargetMode="External"/><Relationship Id="rId216" Type="http://schemas.openxmlformats.org/officeDocument/2006/relationships/hyperlink" Target="https://emenscr.nesdc.go.th/viewer/view.html?id=611680988b5f6c1fa114cb13&amp;username=most640141" TargetMode="External"/><Relationship Id="rId258" Type="http://schemas.openxmlformats.org/officeDocument/2006/relationships/hyperlink" Target="https://emenscr.nesdc.go.th/viewer/view.html?id=61a5b44be4a0ba43f163ae72&amp;username=moc06031" TargetMode="External"/><Relationship Id="rId22" Type="http://schemas.openxmlformats.org/officeDocument/2006/relationships/hyperlink" Target="https://emenscr.nesdc.go.th/viewer/view.html?id=5d7f4fab6e6bea05a699b41a&amp;username=moc06021" TargetMode="External"/><Relationship Id="rId64" Type="http://schemas.openxmlformats.org/officeDocument/2006/relationships/hyperlink" Target="https://emenscr.nesdc.go.th/viewer/view.html?id=5de61c069f75a146bbce064b&amp;username=moc06101" TargetMode="External"/><Relationship Id="rId118" Type="http://schemas.openxmlformats.org/officeDocument/2006/relationships/hyperlink" Target="https://emenscr.nesdc.go.th/viewer/view.html?id=5f9ac4162310b05b6ef488ec&amp;username=mfa13041" TargetMode="External"/><Relationship Id="rId171" Type="http://schemas.openxmlformats.org/officeDocument/2006/relationships/hyperlink" Target="https://emenscr.nesdc.go.th/viewer/view.html?id=5fc0b67f9a014c2a732f76e8&amp;username=moc06101" TargetMode="External"/><Relationship Id="rId227" Type="http://schemas.openxmlformats.org/officeDocument/2006/relationships/hyperlink" Target="https://emenscr.nesdc.go.th/viewer/view.html?id=617d76c08060d11490ed7c7b&amp;username=mfa02061" TargetMode="External"/><Relationship Id="rId269" Type="http://schemas.openxmlformats.org/officeDocument/2006/relationships/hyperlink" Target="https://emenscr.nesdc.go.th/viewer/view.html?id=61a881a9e55ef143eb1fcbd9&amp;username=moc06091" TargetMode="External"/><Relationship Id="rId33" Type="http://schemas.openxmlformats.org/officeDocument/2006/relationships/hyperlink" Target="https://emenscr.nesdc.go.th/viewer/view.html?id=5db27203a099c71470319815&amp;username=mol04911" TargetMode="External"/><Relationship Id="rId129" Type="http://schemas.openxmlformats.org/officeDocument/2006/relationships/hyperlink" Target="https://emenscr.nesdc.go.th/viewer/view.html?id=5faa15c2e708b36c432df857&amp;username=itd1" TargetMode="External"/><Relationship Id="rId280" Type="http://schemas.openxmlformats.org/officeDocument/2006/relationships/hyperlink" Target="https://emenscr.nesdc.go.th/viewer/view.html?id=61bc131b132398622df86daa&amp;username=mfa11031" TargetMode="External"/><Relationship Id="rId75" Type="http://schemas.openxmlformats.org/officeDocument/2006/relationships/hyperlink" Target="https://emenscr.nesdc.go.th/viewer/view.html?id=5de9408ca4f65846b25d420e&amp;username=moc06041" TargetMode="External"/><Relationship Id="rId140" Type="http://schemas.openxmlformats.org/officeDocument/2006/relationships/hyperlink" Target="https://emenscr.nesdc.go.th/viewer/view.html?id=5fbcbbab9a014c2a732f739f&amp;username=moc0016491" TargetMode="External"/><Relationship Id="rId182" Type="http://schemas.openxmlformats.org/officeDocument/2006/relationships/hyperlink" Target="https://emenscr.nesdc.go.th/viewer/view.html?id=600e77c8ea50cd0e92627017&amp;username=mfa07021" TargetMode="External"/><Relationship Id="rId6" Type="http://schemas.openxmlformats.org/officeDocument/2006/relationships/hyperlink" Target="https://emenscr.nesdc.go.th/viewer/view.html?id=5bd7f8d5b0bb8f05b87025a2&amp;username=energy05021" TargetMode="External"/><Relationship Id="rId238" Type="http://schemas.openxmlformats.org/officeDocument/2006/relationships/hyperlink" Target="https://emenscr.nesdc.go.th/viewer/view.html?id=61a052bedf200361cae58324&amp;username=moc06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67e4e6c1d8313a2ffa63&amp;username=moc07031" TargetMode="External"/><Relationship Id="rId21" Type="http://schemas.openxmlformats.org/officeDocument/2006/relationships/hyperlink" Target="https://emenscr.nesdc.go.th/viewer/view.html?id=5d7f5d091970f105a1598eb6&amp;username=moc06021" TargetMode="External"/><Relationship Id="rId42" Type="http://schemas.openxmlformats.org/officeDocument/2006/relationships/hyperlink" Target="https://emenscr.nesdc.go.th/viewer/view.html?id=5de0813bcfed795e5258448d&amp;username=moc06061" TargetMode="External"/><Relationship Id="rId63" Type="http://schemas.openxmlformats.org/officeDocument/2006/relationships/hyperlink" Target="https://emenscr.nesdc.go.th/viewer/view.html?id=5de77c1d09987646b1c794c2&amp;username=moc06091" TargetMode="External"/><Relationship Id="rId84" Type="http://schemas.openxmlformats.org/officeDocument/2006/relationships/hyperlink" Target="https://emenscr.nesdc.go.th/viewer/view.html?id=5e018623ca0feb49b458be16&amp;username=mfa02061" TargetMode="External"/><Relationship Id="rId138" Type="http://schemas.openxmlformats.org/officeDocument/2006/relationships/hyperlink" Target="https://emenscr.nesdc.go.th/viewer/view.html?id=5fbe33267232b72a71f77eb8&amp;username=moc06031" TargetMode="External"/><Relationship Id="rId159" Type="http://schemas.openxmlformats.org/officeDocument/2006/relationships/hyperlink" Target="https://emenscr.nesdc.go.th/viewer/view.html?id=5fc0aa9b0d3eec2a6b9e5030&amp;username=moc06091" TargetMode="External"/><Relationship Id="rId170" Type="http://schemas.openxmlformats.org/officeDocument/2006/relationships/hyperlink" Target="https://emenscr.nesdc.go.th/viewer/view.html?id=600ab2b15d15b51ad48a8d42&amp;username=mfa07041" TargetMode="External"/><Relationship Id="rId191" Type="http://schemas.openxmlformats.org/officeDocument/2006/relationships/hyperlink" Target="https://emenscr.nesdc.go.th/viewer/view.html?id=60edc6cd60ddfd01a7a9e849&amp;username=neda0011" TargetMode="External"/><Relationship Id="rId205" Type="http://schemas.openxmlformats.org/officeDocument/2006/relationships/hyperlink" Target="https://emenscr.nesdc.go.th/viewer/view.html?id=615ed012dab45f55828be51f&amp;username=mfa14041" TargetMode="External"/><Relationship Id="rId107" Type="http://schemas.openxmlformats.org/officeDocument/2006/relationships/hyperlink" Target="https://emenscr.nesdc.go.th/viewer/view.html?id=5f9abb1b37b27e5b651e85af&amp;username=mfa13031" TargetMode="External"/><Relationship Id="rId11" Type="http://schemas.openxmlformats.org/officeDocument/2006/relationships/hyperlink" Target="https://emenscr.nesdc.go.th/viewer/view.html?id=5d7eee6e6e6bea05a699b342&amp;username=moc06031" TargetMode="External"/><Relationship Id="rId32" Type="http://schemas.openxmlformats.org/officeDocument/2006/relationships/hyperlink" Target="https://emenscr.nesdc.go.th/viewer/view.html?id=5dce6fb65e77a1031253607c&amp;username=mfa02061" TargetMode="External"/><Relationship Id="rId53" Type="http://schemas.openxmlformats.org/officeDocument/2006/relationships/hyperlink" Target="https://emenscr.nesdc.go.th/viewer/view.html?id=5de600149f75a146bbce0605&amp;username=moc06101" TargetMode="External"/><Relationship Id="rId74" Type="http://schemas.openxmlformats.org/officeDocument/2006/relationships/hyperlink" Target="https://emenscr.nesdc.go.th/viewer/view.html?id=5f9a3fc5f6a3b750ac65f982&amp;username=mfa16021" TargetMode="External"/><Relationship Id="rId128" Type="http://schemas.openxmlformats.org/officeDocument/2006/relationships/hyperlink" Target="https://emenscr.nesdc.go.th/viewer/view.html?id=5fbcaed3beab9d2a7939be95&amp;username=moc06041" TargetMode="External"/><Relationship Id="rId149" Type="http://schemas.openxmlformats.org/officeDocument/2006/relationships/hyperlink" Target="https://emenscr.nesdc.go.th/viewer/view.html?id=5fbf5e69beab9d2a7939c0b0&amp;username=moc06021" TargetMode="External"/><Relationship Id="rId5" Type="http://schemas.openxmlformats.org/officeDocument/2006/relationships/hyperlink" Target="https://emenscr.nesdc.go.th/viewer/view.html?id=5d6a802e4271717c9192c533&amp;username=mof10101" TargetMode="External"/><Relationship Id="rId95" Type="http://schemas.openxmlformats.org/officeDocument/2006/relationships/hyperlink" Target="https://emenscr.nesdc.go.th/viewer/view.html?id=5e785bdd939a2632488db8d5&amp;username=mfa02061" TargetMode="External"/><Relationship Id="rId160" Type="http://schemas.openxmlformats.org/officeDocument/2006/relationships/hyperlink" Target="https://emenscr.nesdc.go.th/viewer/view.html?id=5fc0abd09a014c2a732f76cd&amp;username=moc06101" TargetMode="External"/><Relationship Id="rId181" Type="http://schemas.openxmlformats.org/officeDocument/2006/relationships/hyperlink" Target="https://emenscr.nesdc.go.th/viewer/view.html?id=6089197fc7b565653b99b3c8&amp;username=mfa02061" TargetMode="External"/><Relationship Id="rId216" Type="http://schemas.openxmlformats.org/officeDocument/2006/relationships/hyperlink" Target="https://emenscr.nesdc.go.th/viewer/view.html?id=gAdpYxolr3TQg7p2pWEG" TargetMode="External"/><Relationship Id="rId22" Type="http://schemas.openxmlformats.org/officeDocument/2006/relationships/hyperlink" Target="https://emenscr.nesdc.go.th/viewer/view.html?id=5d7f5f2842d188059b35502c&amp;username=moc06061" TargetMode="External"/><Relationship Id="rId43" Type="http://schemas.openxmlformats.org/officeDocument/2006/relationships/hyperlink" Target="https://emenscr.nesdc.go.th/viewer/view.html?id=5de08867db5d485e5144c709&amp;username=moc06061" TargetMode="External"/><Relationship Id="rId64" Type="http://schemas.openxmlformats.org/officeDocument/2006/relationships/hyperlink" Target="https://emenscr.nesdc.go.th/viewer/view.html?id=5de77d4409987646b1c794c4&amp;username=moc06041" TargetMode="External"/><Relationship Id="rId118" Type="http://schemas.openxmlformats.org/officeDocument/2006/relationships/hyperlink" Target="https://emenscr.nesdc.go.th/viewer/view.html?id=5fa82242d1df483f7bfaa153&amp;username=industry07101" TargetMode="External"/><Relationship Id="rId139" Type="http://schemas.openxmlformats.org/officeDocument/2006/relationships/hyperlink" Target="https://emenscr.nesdc.go.th/viewer/view.html?id=5fbe484f9a014c2a732f74e3&amp;username=moc06091" TargetMode="External"/><Relationship Id="rId85" Type="http://schemas.openxmlformats.org/officeDocument/2006/relationships/hyperlink" Target="https://emenscr.nesdc.go.th/viewer/view.html?id=5e02d66d6f155549ab8fbb3e&amp;username=mfa02061" TargetMode="External"/><Relationship Id="rId150" Type="http://schemas.openxmlformats.org/officeDocument/2006/relationships/hyperlink" Target="https://emenscr.nesdc.go.th/viewer/view.html?id=5fbf625bbeab9d2a7939c0b5&amp;username=moc06091" TargetMode="External"/><Relationship Id="rId171" Type="http://schemas.openxmlformats.org/officeDocument/2006/relationships/hyperlink" Target="https://emenscr.nesdc.go.th/viewer/view.html?id=600e77c8ea50cd0e92627017&amp;username=mfa07021" TargetMode="External"/><Relationship Id="rId192" Type="http://schemas.openxmlformats.org/officeDocument/2006/relationships/hyperlink" Target="https://emenscr.nesdc.go.th/viewer/view.html?id=60ee99ba8333c046d07b9fd0&amp;username=neda0011" TargetMode="External"/><Relationship Id="rId206" Type="http://schemas.openxmlformats.org/officeDocument/2006/relationships/hyperlink" Target="https://emenscr.nesdc.go.th/viewer/view.html?id=616ceebc4e72b56eb592a8c0&amp;username=mfa07041" TargetMode="External"/><Relationship Id="rId12" Type="http://schemas.openxmlformats.org/officeDocument/2006/relationships/hyperlink" Target="https://emenscr.nesdc.go.th/viewer/view.html?id=5b1fac25ea79507e38d7c7af&amp;username=moc06061" TargetMode="External"/><Relationship Id="rId33" Type="http://schemas.openxmlformats.org/officeDocument/2006/relationships/hyperlink" Target="https://emenscr.nesdc.go.th/viewer/view.html?id=5dddf8b2db5d485e5144c587&amp;username=moc06091" TargetMode="External"/><Relationship Id="rId108" Type="http://schemas.openxmlformats.org/officeDocument/2006/relationships/hyperlink" Target="https://emenscr.nesdc.go.th/viewer/view.html?id=5f9ac4162310b05b6ef488ec&amp;username=mfa13041" TargetMode="External"/><Relationship Id="rId129" Type="http://schemas.openxmlformats.org/officeDocument/2006/relationships/hyperlink" Target="https://emenscr.nesdc.go.th/viewer/view.html?id=5fbcb3599a014c2a732f7383&amp;username=moc06041" TargetMode="External"/><Relationship Id="rId54" Type="http://schemas.openxmlformats.org/officeDocument/2006/relationships/hyperlink" Target="https://emenscr.nesdc.go.th/viewer/view.html?id=5de604a6a4f65846b25d40b2&amp;username=moc06101" TargetMode="External"/><Relationship Id="rId75" Type="http://schemas.openxmlformats.org/officeDocument/2006/relationships/hyperlink" Target="https://emenscr.nesdc.go.th/viewer/view.html?id=5dea001da4f65846b25d4284&amp;username=moc06041" TargetMode="External"/><Relationship Id="rId96" Type="http://schemas.openxmlformats.org/officeDocument/2006/relationships/hyperlink" Target="https://emenscr.nesdc.go.th/viewer/view.html?id=5e7c377a5934900e930333c9&amp;username=mfa02061" TargetMode="External"/><Relationship Id="rId140" Type="http://schemas.openxmlformats.org/officeDocument/2006/relationships/hyperlink" Target="https://emenscr.nesdc.go.th/viewer/view.html?id=5fbe8c8e7232b72a71f77ed9&amp;username=moc06041" TargetMode="External"/><Relationship Id="rId161" Type="http://schemas.openxmlformats.org/officeDocument/2006/relationships/hyperlink" Target="https://emenscr.nesdc.go.th/viewer/view.html?id=5fc0b67f9a014c2a732f76e8&amp;username=moc06101" TargetMode="External"/><Relationship Id="rId182" Type="http://schemas.openxmlformats.org/officeDocument/2006/relationships/hyperlink" Target="https://emenscr.nesdc.go.th/viewer/view.html?id=60891d9d327d5f653e3e0193&amp;username=mfa02061" TargetMode="External"/><Relationship Id="rId217" Type="http://schemas.openxmlformats.org/officeDocument/2006/relationships/hyperlink" Target="https://emenscr.nesdc.go.th/viewer/view.html?id=LAWrMBzGWAcd6XJJNe4R" TargetMode="External"/><Relationship Id="rId6" Type="http://schemas.openxmlformats.org/officeDocument/2006/relationships/hyperlink" Target="https://emenscr.nesdc.go.th/viewer/view.html?id=5d7a0ad474fe1257921c70d5&amp;username=moc06091" TargetMode="External"/><Relationship Id="rId23" Type="http://schemas.openxmlformats.org/officeDocument/2006/relationships/hyperlink" Target="https://emenscr.nesdc.go.th/viewer/view.html?id=5d7f63cac9040805a0286735&amp;username=moc06021" TargetMode="External"/><Relationship Id="rId119" Type="http://schemas.openxmlformats.org/officeDocument/2006/relationships/hyperlink" Target="https://emenscr.nesdc.go.th/viewer/view.html?id=5faa15c2e708b36c432df857&amp;username=itd1" TargetMode="External"/><Relationship Id="rId44" Type="http://schemas.openxmlformats.org/officeDocument/2006/relationships/hyperlink" Target="https://emenscr.nesdc.go.th/viewer/view.html?id=5de0a4a4cfed795e525844d3&amp;username=moc06041" TargetMode="External"/><Relationship Id="rId65" Type="http://schemas.openxmlformats.org/officeDocument/2006/relationships/hyperlink" Target="https://emenscr.nesdc.go.th/viewer/view.html?id=5de77eb409987646b1c794ca&amp;username=moc06041" TargetMode="External"/><Relationship Id="rId86" Type="http://schemas.openxmlformats.org/officeDocument/2006/relationships/hyperlink" Target="https://emenscr.nesdc.go.th/viewer/view.html?id=5e02e72bca0feb49b458c21e&amp;username=mfa02061" TargetMode="External"/><Relationship Id="rId130" Type="http://schemas.openxmlformats.org/officeDocument/2006/relationships/hyperlink" Target="https://emenscr.nesdc.go.th/viewer/view.html?id=5fbcbbab9a014c2a732f739f&amp;username=moc0016491" TargetMode="External"/><Relationship Id="rId151" Type="http://schemas.openxmlformats.org/officeDocument/2006/relationships/hyperlink" Target="https://emenscr.nesdc.go.th/viewer/view.html?id=5fbf69120d3eec2a6b9e4f48&amp;username=moc06091" TargetMode="External"/><Relationship Id="rId172" Type="http://schemas.openxmlformats.org/officeDocument/2006/relationships/hyperlink" Target="https://emenscr.nesdc.go.th/viewer/view.html?id=600e9678d8926a0e8484e45a&amp;username=mfa11031" TargetMode="External"/><Relationship Id="rId193" Type="http://schemas.openxmlformats.org/officeDocument/2006/relationships/hyperlink" Target="https://emenscr.nesdc.go.th/viewer/view.html?id=60eeaf84b292e846d2420609&amp;username=neda0011" TargetMode="External"/><Relationship Id="rId207" Type="http://schemas.openxmlformats.org/officeDocument/2006/relationships/hyperlink" Target="https://emenscr.nesdc.go.th/viewer/view.html?id=616eef2258f69a60632d3880&amp;username=mfa13051" TargetMode="External"/><Relationship Id="rId13" Type="http://schemas.openxmlformats.org/officeDocument/2006/relationships/hyperlink" Target="https://emenscr.nesdc.go.th/viewer/view.html?id=5bd97eff49b9c605ba60a26f&amp;username=moac12101" TargetMode="External"/><Relationship Id="rId109" Type="http://schemas.openxmlformats.org/officeDocument/2006/relationships/hyperlink" Target="https://emenscr.nesdc.go.th/viewer/view.html?id=5f9ad12d2310b05b6ef488f5&amp;username=mfa13031" TargetMode="External"/><Relationship Id="rId34" Type="http://schemas.openxmlformats.org/officeDocument/2006/relationships/hyperlink" Target="https://emenscr.nesdc.go.th/viewer/view.html?id=5dde2a13cfed795e5258433b&amp;username=moc06091" TargetMode="External"/><Relationship Id="rId55" Type="http://schemas.openxmlformats.org/officeDocument/2006/relationships/hyperlink" Target="https://emenscr.nesdc.go.th/viewer/view.html?id=5de6092809987646b1c793a0&amp;username=moc06101" TargetMode="External"/><Relationship Id="rId76" Type="http://schemas.openxmlformats.org/officeDocument/2006/relationships/hyperlink" Target="https://emenscr.nesdc.go.th/viewer/view.html?id=5dedc2b2a4f65846b25d435d&amp;username=moc11031" TargetMode="External"/><Relationship Id="rId97" Type="http://schemas.openxmlformats.org/officeDocument/2006/relationships/hyperlink" Target="https://emenscr.nesdc.go.th/viewer/view.html?id=5e7c3c0a5934900e930333cc&amp;username=mfa02061" TargetMode="External"/><Relationship Id="rId120" Type="http://schemas.openxmlformats.org/officeDocument/2006/relationships/hyperlink" Target="https://emenscr.nesdc.go.th/viewer/view.html?id=5fbb700d9a014c2a732f72d9&amp;username=moc06041" TargetMode="External"/><Relationship Id="rId141" Type="http://schemas.openxmlformats.org/officeDocument/2006/relationships/hyperlink" Target="https://emenscr.nesdc.go.th/viewer/view.html?id=5fbf0a1e0d3eec2a6b9e4e8a&amp;username=moc06061" TargetMode="External"/><Relationship Id="rId7" Type="http://schemas.openxmlformats.org/officeDocument/2006/relationships/hyperlink" Target="https://emenscr.nesdc.go.th/viewer/view.html?id=5d7b1b4474fe1257921c7194&amp;username=moc06091" TargetMode="External"/><Relationship Id="rId162" Type="http://schemas.openxmlformats.org/officeDocument/2006/relationships/hyperlink" Target="https://emenscr.nesdc.go.th/viewer/view.html?id=5fc9f4ec8290676ab1b9c899&amp;username=moc0016471" TargetMode="External"/><Relationship Id="rId183" Type="http://schemas.openxmlformats.org/officeDocument/2006/relationships/hyperlink" Target="https://emenscr.nesdc.go.th/viewer/view.html?id=608925d7c7b565653b99b3de&amp;username=mfa02061" TargetMode="External"/><Relationship Id="rId218" Type="http://schemas.openxmlformats.org/officeDocument/2006/relationships/hyperlink" Target="https://emenscr.nesdc.go.th/viewer/view.html?id=eKA5ppWVxJHaMJnVex0a" TargetMode="External"/><Relationship Id="rId24" Type="http://schemas.openxmlformats.org/officeDocument/2006/relationships/hyperlink" Target="https://emenscr.nesdc.go.th/viewer/view.html?id=5d7f6e6842d188059b355043&amp;username=moc06061" TargetMode="External"/><Relationship Id="rId45" Type="http://schemas.openxmlformats.org/officeDocument/2006/relationships/hyperlink" Target="https://emenscr.nesdc.go.th/viewer/view.html?id=5de0f74def4cb551e98699f1&amp;username=moc06061" TargetMode="External"/><Relationship Id="rId66" Type="http://schemas.openxmlformats.org/officeDocument/2006/relationships/hyperlink" Target="https://emenscr.nesdc.go.th/viewer/view.html?id=5de780cba4f65846b25d41e2&amp;username=moc06041" TargetMode="External"/><Relationship Id="rId87" Type="http://schemas.openxmlformats.org/officeDocument/2006/relationships/hyperlink" Target="https://emenscr.nesdc.go.th/viewer/view.html?id=5e0328186f155549ab8fbdc8&amp;username=mfa02061" TargetMode="External"/><Relationship Id="rId110" Type="http://schemas.openxmlformats.org/officeDocument/2006/relationships/hyperlink" Target="https://emenscr.nesdc.go.th/viewer/view.html?id=5f9ae0d837b27e5b651e85ce&amp;username=mfa13031" TargetMode="External"/><Relationship Id="rId131" Type="http://schemas.openxmlformats.org/officeDocument/2006/relationships/hyperlink" Target="https://emenscr.nesdc.go.th/viewer/view.html?id=5fbcc0b20d3eec2a6b9e4d54&amp;username=moc06031" TargetMode="External"/><Relationship Id="rId152" Type="http://schemas.openxmlformats.org/officeDocument/2006/relationships/hyperlink" Target="https://emenscr.nesdc.go.th/viewer/view.html?id=5fbf73060d3eec2a6b9e4f65&amp;username=moc06091" TargetMode="External"/><Relationship Id="rId173" Type="http://schemas.openxmlformats.org/officeDocument/2006/relationships/hyperlink" Target="https://emenscr.nesdc.go.th/viewer/view.html?id=600fcc42ba3bbf47decb84df&amp;username=mfa07021" TargetMode="External"/><Relationship Id="rId194" Type="http://schemas.openxmlformats.org/officeDocument/2006/relationships/hyperlink" Target="https://emenscr.nesdc.go.th/viewer/view.html?id=60eff315b292e846d24206e6&amp;username=mfa14021" TargetMode="External"/><Relationship Id="rId208" Type="http://schemas.openxmlformats.org/officeDocument/2006/relationships/hyperlink" Target="https://emenscr.nesdc.go.th/viewer/view.html?id=61792c1ecfe04674d56d204a&amp;username=mfa13041" TargetMode="External"/><Relationship Id="rId14" Type="http://schemas.openxmlformats.org/officeDocument/2006/relationships/hyperlink" Target="https://emenscr.nesdc.go.th/viewer/view.html?id=5bd670efb0bb8f05b87024ff&amp;username=energy05021" TargetMode="External"/><Relationship Id="rId30" Type="http://schemas.openxmlformats.org/officeDocument/2006/relationships/hyperlink" Target="https://emenscr.nesdc.go.th/viewer/view.html?id=5db29b9d86d413147557026a&amp;username=mol04911" TargetMode="External"/><Relationship Id="rId35" Type="http://schemas.openxmlformats.org/officeDocument/2006/relationships/hyperlink" Target="https://emenscr.nesdc.go.th/viewer/view.html?id=5ddf4667e6c2135e5ceb2d67&amp;username=moc06031" TargetMode="External"/><Relationship Id="rId56" Type="http://schemas.openxmlformats.org/officeDocument/2006/relationships/hyperlink" Target="https://emenscr.nesdc.go.th/viewer/view.html?id=5de60ac509987646b1c793a4&amp;username=moc06091" TargetMode="External"/><Relationship Id="rId77" Type="http://schemas.openxmlformats.org/officeDocument/2006/relationships/hyperlink" Target="https://emenscr.nesdc.go.th/viewer/view.html?id=5dee846643fd7021649a86fc&amp;username=moc11041" TargetMode="External"/><Relationship Id="rId100" Type="http://schemas.openxmlformats.org/officeDocument/2006/relationships/hyperlink" Target="https://emenscr.nesdc.go.th/viewer/view.html?id=5f228bc705def10373418f3b&amp;username=mfa02061" TargetMode="External"/><Relationship Id="rId105" Type="http://schemas.openxmlformats.org/officeDocument/2006/relationships/hyperlink" Target="https://emenscr.nesdc.go.th/viewer/view.html?id=5f9a7b7f9be3a25b6cc1a4a8&amp;username=mfa13021" TargetMode="External"/><Relationship Id="rId126" Type="http://schemas.openxmlformats.org/officeDocument/2006/relationships/hyperlink" Target="https://emenscr.nesdc.go.th/viewer/view.html?id=5fbc83ab7232b72a71f77d41&amp;username=moc06041" TargetMode="External"/><Relationship Id="rId147" Type="http://schemas.openxmlformats.org/officeDocument/2006/relationships/hyperlink" Target="https://emenscr.nesdc.go.th/viewer/view.html?id=5fbf27967232b72a71f77f16&amp;username=moi0017291" TargetMode="External"/><Relationship Id="rId168" Type="http://schemas.openxmlformats.org/officeDocument/2006/relationships/hyperlink" Target="https://emenscr.nesdc.go.th/viewer/view.html?id=60052c49d32d761c9affb0f7&amp;username=mfa13051" TargetMode="External"/><Relationship Id="rId8" Type="http://schemas.openxmlformats.org/officeDocument/2006/relationships/hyperlink" Target="https://emenscr.nesdc.go.th/viewer/view.html?id=5d7b37fff56d13579117136e&amp;username=moc06091" TargetMode="External"/><Relationship Id="rId51" Type="http://schemas.openxmlformats.org/officeDocument/2006/relationships/hyperlink" Target="https://emenscr.nesdc.go.th/viewer/view.html?id=5de4fbdaef4cb551e9869b3b&amp;username=moc06061" TargetMode="External"/><Relationship Id="rId72" Type="http://schemas.openxmlformats.org/officeDocument/2006/relationships/hyperlink" Target="https://emenscr.nesdc.go.th/viewer/view.html?id=5de9c15509987646b1c7951c&amp;username=moc06021" TargetMode="External"/><Relationship Id="rId93" Type="http://schemas.openxmlformats.org/officeDocument/2006/relationships/hyperlink" Target="https://emenscr.nesdc.go.th/viewer/view.html?id=5e74750a808b6c2882b7777c&amp;username=mfa02061" TargetMode="External"/><Relationship Id="rId98" Type="http://schemas.openxmlformats.org/officeDocument/2006/relationships/hyperlink" Target="https://emenscr.nesdc.go.th/viewer/view.html?id=5e7c45dd8f1bd00ea3b1f11e&amp;username=mfa02061" TargetMode="External"/><Relationship Id="rId121" Type="http://schemas.openxmlformats.org/officeDocument/2006/relationships/hyperlink" Target="https://emenscr.nesdc.go.th/viewer/view.html?id=5fbb7c5cbeab9d2a7939be09&amp;username=moc06041" TargetMode="External"/><Relationship Id="rId142" Type="http://schemas.openxmlformats.org/officeDocument/2006/relationships/hyperlink" Target="https://emenscr.nesdc.go.th/viewer/view.html?id=5fbf0cb89a014c2a732f7508&amp;username=moc06061" TargetMode="External"/><Relationship Id="rId163" Type="http://schemas.openxmlformats.org/officeDocument/2006/relationships/hyperlink" Target="https://emenscr.nesdc.go.th/viewer/view.html?id=5fcf2caa78ad6216092bc176&amp;username=mof10101" TargetMode="External"/><Relationship Id="rId184" Type="http://schemas.openxmlformats.org/officeDocument/2006/relationships/hyperlink" Target="https://emenscr.nesdc.go.th/viewer/view.html?id=6089279fc7b565653b99b3ec&amp;username=mfa02061" TargetMode="External"/><Relationship Id="rId189" Type="http://schemas.openxmlformats.org/officeDocument/2006/relationships/hyperlink" Target="https://emenscr.nesdc.go.th/viewer/view.html?id=60ed88da60ddfd01a7a9e83e&amp;username=mfa07041" TargetMode="External"/><Relationship Id="rId219" Type="http://schemas.openxmlformats.org/officeDocument/2006/relationships/printerSettings" Target="../printerSettings/printerSettings2.bin"/><Relationship Id="rId3" Type="http://schemas.openxmlformats.org/officeDocument/2006/relationships/hyperlink" Target="https://emenscr.nesdc.go.th/viewer/view.html?id=5bd7f8d5b0bb8f05b87025a2&amp;username=energy05021" TargetMode="External"/><Relationship Id="rId214" Type="http://schemas.openxmlformats.org/officeDocument/2006/relationships/hyperlink" Target="https://emenscr.nesdc.go.th/viewer/view.html?id=61c98a8818f9e461517becc5&amp;username=mof10051" TargetMode="External"/><Relationship Id="rId25" Type="http://schemas.openxmlformats.org/officeDocument/2006/relationships/hyperlink" Target="https://emenscr.nesdc.go.th/viewer/view.html?id=5d8051f56e6bea05a699b481&amp;username=moc07031" TargetMode="External"/><Relationship Id="rId46" Type="http://schemas.openxmlformats.org/officeDocument/2006/relationships/hyperlink" Target="https://emenscr.nesdc.go.th/viewer/view.html?id=5de47a35ef4cb551e9869a83&amp;username=moc06061" TargetMode="External"/><Relationship Id="rId67" Type="http://schemas.openxmlformats.org/officeDocument/2006/relationships/hyperlink" Target="https://emenscr.nesdc.go.th/viewer/view.html?id=5de782409f75a146bbce073b&amp;username=moc06041" TargetMode="External"/><Relationship Id="rId116" Type="http://schemas.openxmlformats.org/officeDocument/2006/relationships/hyperlink" Target="https://emenscr.nesdc.go.th/viewer/view.html?id=5f9bc0338926627516206ccb&amp;username=mfa05011" TargetMode="External"/><Relationship Id="rId137" Type="http://schemas.openxmlformats.org/officeDocument/2006/relationships/hyperlink" Target="https://emenscr.nesdc.go.th/viewer/view.html?id=5fbe25cf0d3eec2a6b9e4e4d&amp;username=moc06031" TargetMode="External"/><Relationship Id="rId158" Type="http://schemas.openxmlformats.org/officeDocument/2006/relationships/hyperlink" Target="https://emenscr.nesdc.go.th/viewer/view.html?id=5fc0a6377232b72a71f78076&amp;username=moc06101" TargetMode="External"/><Relationship Id="rId20" Type="http://schemas.openxmlformats.org/officeDocument/2006/relationships/hyperlink" Target="https://emenscr.nesdc.go.th/viewer/view.html?id=5d7f543fc9040805a0286708&amp;username=moc06091" TargetMode="External"/><Relationship Id="rId41" Type="http://schemas.openxmlformats.org/officeDocument/2006/relationships/hyperlink" Target="https://emenscr.nesdc.go.th/viewer/view.html?id=5ddf8e6eff7a105e57ac5d31&amp;username=moc06031" TargetMode="External"/><Relationship Id="rId62" Type="http://schemas.openxmlformats.org/officeDocument/2006/relationships/hyperlink" Target="https://emenscr.nesdc.go.th/viewer/view.html?id=5de771af9f75a146bbce0715&amp;username=moc06091" TargetMode="External"/><Relationship Id="rId83" Type="http://schemas.openxmlformats.org/officeDocument/2006/relationships/hyperlink" Target="https://emenscr.nesdc.go.th/viewer/view.html?id=5e009e62b459dd49a9ac72bc&amp;username=mfa02061" TargetMode="External"/><Relationship Id="rId88" Type="http://schemas.openxmlformats.org/officeDocument/2006/relationships/hyperlink" Target="https://emenscr.nesdc.go.th/viewer/view.html?id=5e046b1842c5ca49af55b21e&amp;username=mfa02061" TargetMode="External"/><Relationship Id="rId111" Type="http://schemas.openxmlformats.org/officeDocument/2006/relationships/hyperlink" Target="https://emenscr.nesdc.go.th/viewer/view.html?id=5f9ae9d837b27e5b651e85d7&amp;username=mfa13031" TargetMode="External"/><Relationship Id="rId132" Type="http://schemas.openxmlformats.org/officeDocument/2006/relationships/hyperlink" Target="https://emenscr.nesdc.go.th/viewer/view.html?id=5fbce2a2beab9d2a7939beef&amp;username=moc06031" TargetMode="External"/><Relationship Id="rId153" Type="http://schemas.openxmlformats.org/officeDocument/2006/relationships/hyperlink" Target="https://emenscr.nesdc.go.th/viewer/view.html?id=5fbf8fa97232b72a71f77fde&amp;username=moc06091" TargetMode="External"/><Relationship Id="rId174" Type="http://schemas.openxmlformats.org/officeDocument/2006/relationships/hyperlink" Target="https://emenscr.nesdc.go.th/viewer/view.html?id=6013c558e172002f71a84b73&amp;username=mfa07021" TargetMode="External"/><Relationship Id="rId179" Type="http://schemas.openxmlformats.org/officeDocument/2006/relationships/hyperlink" Target="https://emenscr.nesdc.go.th/viewer/view.html?id=607faef2c19cc01601b91b62&amp;username=mfa11021" TargetMode="External"/><Relationship Id="rId195" Type="http://schemas.openxmlformats.org/officeDocument/2006/relationships/hyperlink" Target="https://emenscr.nesdc.go.th/viewer/view.html?id=60f13af139d41446ca6dca7c&amp;username=neda0011" TargetMode="External"/><Relationship Id="rId209" Type="http://schemas.openxmlformats.org/officeDocument/2006/relationships/hyperlink" Target="https://emenscr.nesdc.go.th/viewer/view.html?id=617c029e9aa54915ae51acad&amp;username=mfa05011" TargetMode="External"/><Relationship Id="rId190" Type="http://schemas.openxmlformats.org/officeDocument/2006/relationships/hyperlink" Target="https://emenscr.nesdc.go.th/viewer/view.html?id=60ed9d0e14dc7101a8c76904&amp;username=neda0011" TargetMode="External"/><Relationship Id="rId204" Type="http://schemas.openxmlformats.org/officeDocument/2006/relationships/hyperlink" Target="https://emenscr.nesdc.go.th/viewer/view.html?id=615ec78a17ed2a558b4c2e3b&amp;username=mfa14041" TargetMode="External"/><Relationship Id="rId220" Type="http://schemas.openxmlformats.org/officeDocument/2006/relationships/drawing" Target="../drawings/drawing2.xml"/><Relationship Id="rId15" Type="http://schemas.openxmlformats.org/officeDocument/2006/relationships/hyperlink" Target="https://emenscr.nesdc.go.th/viewer/view.html?id=5d7f00e0c9040805a0286642&amp;username=moc06041" TargetMode="External"/><Relationship Id="rId36" Type="http://schemas.openxmlformats.org/officeDocument/2006/relationships/hyperlink" Target="https://emenscr.nesdc.go.th/viewer/view.html?id=5ddf507edb5d485e5144c645&amp;username=moc06031" TargetMode="External"/><Relationship Id="rId57" Type="http://schemas.openxmlformats.org/officeDocument/2006/relationships/hyperlink" Target="https://emenscr.nesdc.go.th/viewer/view.html?id=5de6123e9f75a146bbce0634&amp;username=moc06101" TargetMode="External"/><Relationship Id="rId106" Type="http://schemas.openxmlformats.org/officeDocument/2006/relationships/hyperlink" Target="https://emenscr.nesdc.go.th/viewer/view.html?id=5f9ab0278f85135b66769f30&amp;username=mfa13031" TargetMode="External"/><Relationship Id="rId127" Type="http://schemas.openxmlformats.org/officeDocument/2006/relationships/hyperlink" Target="https://emenscr.nesdc.go.th/viewer/view.html?id=5fbc85777232b72a71f77d4a&amp;username=moc06091" TargetMode="External"/><Relationship Id="rId10" Type="http://schemas.openxmlformats.org/officeDocument/2006/relationships/hyperlink" Target="https://emenscr.nesdc.go.th/viewer/view.html?id=5d7b7443d58dbe5799b0abd9&amp;username=moc06091" TargetMode="External"/><Relationship Id="rId31" Type="http://schemas.openxmlformats.org/officeDocument/2006/relationships/hyperlink" Target="https://emenscr.nesdc.go.th/viewer/view.html?id=5dccdb52618d7a030c89c22b&amp;username=mfa02061" TargetMode="External"/><Relationship Id="rId52" Type="http://schemas.openxmlformats.org/officeDocument/2006/relationships/hyperlink" Target="https://emenscr.nesdc.go.th/viewer/view.html?id=5de5e9299f75a146bbce05f5&amp;username=moc06021" TargetMode="External"/><Relationship Id="rId73" Type="http://schemas.openxmlformats.org/officeDocument/2006/relationships/hyperlink" Target="https://emenscr.nesdc.go.th/viewer/view.html?id=5de9cd33240cac46ac1afa60&amp;username=moc06021" TargetMode="External"/><Relationship Id="rId78" Type="http://schemas.openxmlformats.org/officeDocument/2006/relationships/hyperlink" Target="https://emenscr.nesdc.go.th/viewer/view.html?id=5df0660a11e6364ece801d54&amp;username=moc07031" TargetMode="External"/><Relationship Id="rId94" Type="http://schemas.openxmlformats.org/officeDocument/2006/relationships/hyperlink" Target="https://emenscr.nesdc.go.th/viewer/view.html?id=5e74954b808b6c2882b77783&amp;username=mfa02061" TargetMode="External"/><Relationship Id="rId99" Type="http://schemas.openxmlformats.org/officeDocument/2006/relationships/hyperlink" Target="https://emenscr.nesdc.go.th/viewer/view.html?id=5f22856a5fa305037b37d014&amp;username=mfa02061" TargetMode="External"/><Relationship Id="rId101" Type="http://schemas.openxmlformats.org/officeDocument/2006/relationships/hyperlink" Target="https://emenscr.nesdc.go.th/viewer/view.html?id=5f22902b05def10373418f4d&amp;username=mfa02061" TargetMode="External"/><Relationship Id="rId122" Type="http://schemas.openxmlformats.org/officeDocument/2006/relationships/hyperlink" Target="https://emenscr.nesdc.go.th/viewer/view.html?id=5fbb7e087232b72a71f77cf0&amp;username=moc06041" TargetMode="External"/><Relationship Id="rId143" Type="http://schemas.openxmlformats.org/officeDocument/2006/relationships/hyperlink" Target="https://emenscr.nesdc.go.th/viewer/view.html?id=5fbf1555beab9d2a7939bffa&amp;username=moc06061" TargetMode="External"/><Relationship Id="rId148" Type="http://schemas.openxmlformats.org/officeDocument/2006/relationships/hyperlink" Target="https://emenscr.nesdc.go.th/viewer/view.html?id=5fbf5d799a014c2a732f75c7&amp;username=moc06041" TargetMode="External"/><Relationship Id="rId164" Type="http://schemas.openxmlformats.org/officeDocument/2006/relationships/hyperlink" Target="https://emenscr.nesdc.go.th/viewer/view.html?id=5fcf3b9a78ad6216092bc1d4&amp;username=moi0017411" TargetMode="External"/><Relationship Id="rId169" Type="http://schemas.openxmlformats.org/officeDocument/2006/relationships/hyperlink" Target="https://emenscr.nesdc.go.th/viewer/view.html?id=600685e94c8c2f1ca150dbcc&amp;username=mfa13021" TargetMode="External"/><Relationship Id="rId185" Type="http://schemas.openxmlformats.org/officeDocument/2006/relationships/hyperlink" Target="https://emenscr.nesdc.go.th/viewer/view.html?id=60b09f8613c6be42ebe22e36&amp;username=police000711" TargetMode="External"/><Relationship Id="rId4" Type="http://schemas.openxmlformats.org/officeDocument/2006/relationships/hyperlink" Target="https://emenscr.nesdc.go.th/viewer/view.html?id=5d6a7bd2d2f5cc7c82447f36&amp;username=mof10101" TargetMode="External"/><Relationship Id="rId9" Type="http://schemas.openxmlformats.org/officeDocument/2006/relationships/hyperlink" Target="https://emenscr.nesdc.go.th/viewer/view.html?id=5d7b641174fe1257921c71fe&amp;username=moc06091" TargetMode="External"/><Relationship Id="rId180" Type="http://schemas.openxmlformats.org/officeDocument/2006/relationships/hyperlink" Target="https://emenscr.nesdc.go.th/viewer/view.html?id=6086820b5cb3382381e63baf&amp;username=mfa10041" TargetMode="External"/><Relationship Id="rId210" Type="http://schemas.openxmlformats.org/officeDocument/2006/relationships/hyperlink" Target="https://emenscr.nesdc.go.th/viewer/view.html?id=617d76c08060d11490ed7c7b&amp;username=mfa02061" TargetMode="External"/><Relationship Id="rId215" Type="http://schemas.openxmlformats.org/officeDocument/2006/relationships/hyperlink" Target="https://emenscr.nesdc.go.th/viewer/view.html?id=13o7JLzQ1xF3EMjXYyJQ" TargetMode="External"/><Relationship Id="rId26" Type="http://schemas.openxmlformats.org/officeDocument/2006/relationships/hyperlink" Target="https://emenscr.nesdc.go.th/viewer/view.html?id=5d80ad7242d188059b35510c&amp;username=moc06101" TargetMode="External"/><Relationship Id="rId47" Type="http://schemas.openxmlformats.org/officeDocument/2006/relationships/hyperlink" Target="https://emenscr.nesdc.go.th/viewer/view.html?id=5de4be035b1d0951ee935735&amp;username=moc06091" TargetMode="External"/><Relationship Id="rId68" Type="http://schemas.openxmlformats.org/officeDocument/2006/relationships/hyperlink" Target="https://emenscr.nesdc.go.th/viewer/view.html?id=5de7827a240cac46ac1afa0e&amp;username=moc06041" TargetMode="External"/><Relationship Id="rId89" Type="http://schemas.openxmlformats.org/officeDocument/2006/relationships/hyperlink" Target="https://emenscr.nesdc.go.th/viewer/view.html?id=5e083d70b95b3d3e6d64f60b&amp;username=mfa02061" TargetMode="External"/><Relationship Id="rId112" Type="http://schemas.openxmlformats.org/officeDocument/2006/relationships/hyperlink" Target="https://emenscr.nesdc.go.th/viewer/view.html?id=5f9b23aa37b27e5b651e85e5&amp;username=mfa13031" TargetMode="External"/><Relationship Id="rId133" Type="http://schemas.openxmlformats.org/officeDocument/2006/relationships/hyperlink" Target="https://emenscr.nesdc.go.th/viewer/view.html?id=5fbceec00d3eec2a6b9e4d88&amp;username=moc06041" TargetMode="External"/><Relationship Id="rId154" Type="http://schemas.openxmlformats.org/officeDocument/2006/relationships/hyperlink" Target="https://emenscr.nesdc.go.th/viewer/view.html?id=5fc070c1beab9d2a7939c141&amp;username=moc06101" TargetMode="External"/><Relationship Id="rId175" Type="http://schemas.openxmlformats.org/officeDocument/2006/relationships/hyperlink" Target="https://emenscr.nesdc.go.th/viewer/view.html?id=6013de90929a242f72ad63ab&amp;username=neda0011" TargetMode="External"/><Relationship Id="rId196" Type="http://schemas.openxmlformats.org/officeDocument/2006/relationships/hyperlink" Target="https://emenscr.nesdc.go.th/viewer/view.html?id=60f14548c15fb346d89ab96b&amp;username=neda0011" TargetMode="External"/><Relationship Id="rId200" Type="http://schemas.openxmlformats.org/officeDocument/2006/relationships/hyperlink" Target="https://emenscr.nesdc.go.th/viewer/view.html?id=60ff75ec0ab032059b4f77b6&amp;username=mfa13051" TargetMode="External"/><Relationship Id="rId16" Type="http://schemas.openxmlformats.org/officeDocument/2006/relationships/hyperlink" Target="https://emenscr.nesdc.go.th/viewer/view.html?id=5d7f0d3a1970f105a1598dde&amp;username=moc06041" TargetMode="External"/><Relationship Id="rId37" Type="http://schemas.openxmlformats.org/officeDocument/2006/relationships/hyperlink" Target="https://emenscr.nesdc.go.th/viewer/view.html?id=5ddf752fcfed795e525843f8&amp;username=moc06031" TargetMode="External"/><Relationship Id="rId58" Type="http://schemas.openxmlformats.org/officeDocument/2006/relationships/hyperlink" Target="https://emenscr.nesdc.go.th/viewer/view.html?id=5de618d8a4f65846b25d40de&amp;username=moc06101" TargetMode="External"/><Relationship Id="rId79" Type="http://schemas.openxmlformats.org/officeDocument/2006/relationships/hyperlink" Target="https://emenscr.nesdc.go.th/viewer/view.html?id=5df0c7b621057f4ecfc9ed81&amp;username=moc06091" TargetMode="External"/><Relationship Id="rId102" Type="http://schemas.openxmlformats.org/officeDocument/2006/relationships/hyperlink" Target="https://emenscr.nesdc.go.th/viewer/view.html?id=5f238fdf984e16519f0167d7&amp;username=mfa02061" TargetMode="External"/><Relationship Id="rId123" Type="http://schemas.openxmlformats.org/officeDocument/2006/relationships/hyperlink" Target="https://emenscr.nesdc.go.th/viewer/view.html?id=5fbb840d9a014c2a732f7308&amp;username=moc06041" TargetMode="External"/><Relationship Id="rId144" Type="http://schemas.openxmlformats.org/officeDocument/2006/relationships/hyperlink" Target="https://emenscr.nesdc.go.th/viewer/view.html?id=5fbf1aa7beab9d2a7939c00b&amp;username=moc06041" TargetMode="External"/><Relationship Id="rId90" Type="http://schemas.openxmlformats.org/officeDocument/2006/relationships/hyperlink" Target="https://emenscr.nesdc.go.th/viewer/view.html?id=5e08ce7afe8d2c3e610a0f4b&amp;username=mfa02061" TargetMode="External"/><Relationship Id="rId165" Type="http://schemas.openxmlformats.org/officeDocument/2006/relationships/hyperlink" Target="https://emenscr.nesdc.go.th/viewer/view.html?id=5fd053207cf29c590f8c508f&amp;username=mot02031" TargetMode="External"/><Relationship Id="rId186" Type="http://schemas.openxmlformats.org/officeDocument/2006/relationships/hyperlink" Target="https://emenscr.nesdc.go.th/viewer/view.html?id=60b99e8fb47ca6274c8499c7&amp;username=energy06041" TargetMode="External"/><Relationship Id="rId211" Type="http://schemas.openxmlformats.org/officeDocument/2006/relationships/hyperlink" Target="https://emenscr.nesdc.go.th/viewer/view.html?id=617e3489962f0f67d1fce8d1&amp;username=mfa02061" TargetMode="External"/><Relationship Id="rId27" Type="http://schemas.openxmlformats.org/officeDocument/2006/relationships/hyperlink" Target="https://emenscr.nesdc.go.th/viewer/view.html?id=5d80b0bec9040805a0286810&amp;username=moc06101" TargetMode="External"/><Relationship Id="rId48" Type="http://schemas.openxmlformats.org/officeDocument/2006/relationships/hyperlink" Target="https://emenscr.nesdc.go.th/viewer/view.html?id=5de4beafef4cb551e9869ad7&amp;username=moc06031" TargetMode="External"/><Relationship Id="rId69" Type="http://schemas.openxmlformats.org/officeDocument/2006/relationships/hyperlink" Target="https://emenscr.nesdc.go.th/viewer/view.html?id=5de78389a4f65846b25d41e9&amp;username=moc06041" TargetMode="External"/><Relationship Id="rId113" Type="http://schemas.openxmlformats.org/officeDocument/2006/relationships/hyperlink" Target="https://emenscr.nesdc.go.th/viewer/view.html?id=5f9b89f42310b05b6ef489bb&amp;username=mfa13021" TargetMode="External"/><Relationship Id="rId134" Type="http://schemas.openxmlformats.org/officeDocument/2006/relationships/hyperlink" Target="https://emenscr.nesdc.go.th/viewer/view.html?id=5fbe14ce9a014c2a732f74a2&amp;username=moc06091" TargetMode="External"/><Relationship Id="rId80" Type="http://schemas.openxmlformats.org/officeDocument/2006/relationships/hyperlink" Target="https://emenscr.nesdc.go.th/viewer/view.html?id=5df20ca85ab6a64edd6301fc&amp;username=moc11051" TargetMode="External"/><Relationship Id="rId155" Type="http://schemas.openxmlformats.org/officeDocument/2006/relationships/hyperlink" Target="https://emenscr.nesdc.go.th/viewer/view.html?id=5fc08075beab9d2a7939c17c&amp;username=moc06091" TargetMode="External"/><Relationship Id="rId176" Type="http://schemas.openxmlformats.org/officeDocument/2006/relationships/hyperlink" Target="https://emenscr.nesdc.go.th/viewer/view.html?id=605c51c3ff3f2f026e44639b&amp;username=mfa07031" TargetMode="External"/><Relationship Id="rId197" Type="http://schemas.openxmlformats.org/officeDocument/2006/relationships/hyperlink" Target="https://emenscr.nesdc.go.th/viewer/view.html?id=60fad7920ab032059b4f774f&amp;username=mfa14041" TargetMode="External"/><Relationship Id="rId201" Type="http://schemas.openxmlformats.org/officeDocument/2006/relationships/hyperlink" Target="https://emenscr.nesdc.go.th/viewer/view.html?id=6103b2eb75584511db2a693f&amp;username=mof10051" TargetMode="External"/><Relationship Id="rId17" Type="http://schemas.openxmlformats.org/officeDocument/2006/relationships/hyperlink" Target="https://emenscr.nesdc.go.th/viewer/view.html?id=5d7f39f4c9040805a02866b5&amp;username=moc06041" TargetMode="External"/><Relationship Id="rId38" Type="http://schemas.openxmlformats.org/officeDocument/2006/relationships/hyperlink" Target="https://emenscr.nesdc.go.th/viewer/view.html?id=5ddf7f99cfed795e52584414&amp;username=moc06031" TargetMode="External"/><Relationship Id="rId59" Type="http://schemas.openxmlformats.org/officeDocument/2006/relationships/hyperlink" Target="https://emenscr.nesdc.go.th/viewer/view.html?id=5de6194f09987646b1c793c2&amp;username=moc06091" TargetMode="External"/><Relationship Id="rId103" Type="http://schemas.openxmlformats.org/officeDocument/2006/relationships/hyperlink" Target="https://emenscr.nesdc.go.th/viewer/view.html?id=5f2d05261e9bcf1b6a336759&amp;username=neda0011" TargetMode="External"/><Relationship Id="rId124" Type="http://schemas.openxmlformats.org/officeDocument/2006/relationships/hyperlink" Target="https://emenscr.nesdc.go.th/viewer/view.html?id=5fbbaf7c9a014c2a732f7320&amp;username=moc06021" TargetMode="External"/><Relationship Id="rId70" Type="http://schemas.openxmlformats.org/officeDocument/2006/relationships/hyperlink" Target="https://emenscr.nesdc.go.th/viewer/view.html?id=5de78729240cac46ac1afa18&amp;username=moc06041" TargetMode="External"/><Relationship Id="rId91" Type="http://schemas.openxmlformats.org/officeDocument/2006/relationships/hyperlink" Target="https://emenscr.nesdc.go.th/viewer/view.html?id=5e11a61bcc7e3f6931b3b745&amp;username=nesdb11211" TargetMode="External"/><Relationship Id="rId145" Type="http://schemas.openxmlformats.org/officeDocument/2006/relationships/hyperlink" Target="https://emenscr.nesdc.go.th/viewer/view.html?id=5fbf1ba4beab9d2a7939c00e&amp;username=moc06021" TargetMode="External"/><Relationship Id="rId166" Type="http://schemas.openxmlformats.org/officeDocument/2006/relationships/hyperlink" Target="https://emenscr.nesdc.go.th/viewer/view.html?id=5fdc697d0573ae1b286320c5&amp;username=moc0016321" TargetMode="External"/><Relationship Id="rId187" Type="http://schemas.openxmlformats.org/officeDocument/2006/relationships/hyperlink" Target="https://emenscr.nesdc.go.th/viewer/view.html?id=60c9b31dd2513234cd5eb54d&amp;username=mfa11031" TargetMode="External"/><Relationship Id="rId1" Type="http://schemas.openxmlformats.org/officeDocument/2006/relationships/hyperlink" Target="https://emenscr.nesdc.go.th/viewer/view.html?id=5bd683c07de3c605ae415fcb&amp;username=energy05021" TargetMode="External"/><Relationship Id="rId212" Type="http://schemas.openxmlformats.org/officeDocument/2006/relationships/hyperlink" Target="https://emenscr.nesdc.go.th/viewer/view.html?id=5b1f7c55916f477e3991ec3e&amp;username=moc06031" TargetMode="External"/><Relationship Id="rId28" Type="http://schemas.openxmlformats.org/officeDocument/2006/relationships/hyperlink" Target="https://emenscr.nesdc.go.th/viewer/view.html?id=5d820a6242d188059b355204&amp;username=moc06031" TargetMode="External"/><Relationship Id="rId49" Type="http://schemas.openxmlformats.org/officeDocument/2006/relationships/hyperlink" Target="https://emenscr.nesdc.go.th/viewer/view.html?id=5de4d6ccef4cb551e9869b1b&amp;username=moc06091" TargetMode="External"/><Relationship Id="rId114" Type="http://schemas.openxmlformats.org/officeDocument/2006/relationships/hyperlink" Target="https://emenscr.nesdc.go.th/viewer/view.html?id=5f9b8fba8f85135b6676a064&amp;username=mfa11011" TargetMode="External"/><Relationship Id="rId60" Type="http://schemas.openxmlformats.org/officeDocument/2006/relationships/hyperlink" Target="https://emenscr.nesdc.go.th/viewer/view.html?id=5de61c069f75a146bbce064b&amp;username=moc06101" TargetMode="External"/><Relationship Id="rId81" Type="http://schemas.openxmlformats.org/officeDocument/2006/relationships/hyperlink" Target="https://emenscr.nesdc.go.th/viewer/view.html?id=5df31f668af3392c55b03c11&amp;username=moc11081" TargetMode="External"/><Relationship Id="rId135" Type="http://schemas.openxmlformats.org/officeDocument/2006/relationships/hyperlink" Target="https://emenscr.nesdc.go.th/viewer/view.html?id=5fbe1b8ebeab9d2a7939bf89&amp;username=moc06091" TargetMode="External"/><Relationship Id="rId156" Type="http://schemas.openxmlformats.org/officeDocument/2006/relationships/hyperlink" Target="https://emenscr.nesdc.go.th/viewer/view.html?id=5fc0852c9a014c2a732f7693&amp;username=moc06101" TargetMode="External"/><Relationship Id="rId177" Type="http://schemas.openxmlformats.org/officeDocument/2006/relationships/hyperlink" Target="https://emenscr.nesdc.go.th/viewer/view.html?id=606a8dfdc87f29057c6f59c8&amp;username=mfa12041" TargetMode="External"/><Relationship Id="rId198" Type="http://schemas.openxmlformats.org/officeDocument/2006/relationships/hyperlink" Target="https://emenscr.nesdc.go.th/viewer/view.html?id=60ff6f0f0ab032059b4f77ad&amp;username=mfa13051" TargetMode="External"/><Relationship Id="rId202" Type="http://schemas.openxmlformats.org/officeDocument/2006/relationships/hyperlink" Target="https://emenscr.nesdc.go.th/viewer/view.html?id=6141b976df17f6698f268b62&amp;username=mfa09041" TargetMode="External"/><Relationship Id="rId18" Type="http://schemas.openxmlformats.org/officeDocument/2006/relationships/hyperlink" Target="https://emenscr.nesdc.go.th/viewer/view.html?id=5d7f4fab6e6bea05a699b41a&amp;username=moc06021" TargetMode="External"/><Relationship Id="rId39" Type="http://schemas.openxmlformats.org/officeDocument/2006/relationships/hyperlink" Target="https://emenscr.nesdc.go.th/viewer/view.html?id=5ddf80e8cfed795e5258441a&amp;username=moc06041" TargetMode="External"/><Relationship Id="rId50" Type="http://schemas.openxmlformats.org/officeDocument/2006/relationships/hyperlink" Target="https://emenscr.nesdc.go.th/viewer/view.html?id=5de4e605e78f8151e86bc544&amp;username=moc06031" TargetMode="External"/><Relationship Id="rId104" Type="http://schemas.openxmlformats.org/officeDocument/2006/relationships/hyperlink" Target="https://emenscr.nesdc.go.th/viewer/view.html?id=5f99565fbcf48110d2a59964&amp;username=mfa13051" TargetMode="External"/><Relationship Id="rId125" Type="http://schemas.openxmlformats.org/officeDocument/2006/relationships/hyperlink" Target="https://emenscr.nesdc.go.th/viewer/view.html?id=5fbc77f49a014c2a732f7331&amp;username=moc06031" TargetMode="External"/><Relationship Id="rId146" Type="http://schemas.openxmlformats.org/officeDocument/2006/relationships/hyperlink" Target="https://emenscr.nesdc.go.th/viewer/view.html?id=5fbf20409a014c2a732f7537&amp;username=moc06021" TargetMode="External"/><Relationship Id="rId167" Type="http://schemas.openxmlformats.org/officeDocument/2006/relationships/hyperlink" Target="https://emenscr.nesdc.go.th/viewer/view.html?id=5ffff20718c77a294c9194b3&amp;username=mfa13021" TargetMode="External"/><Relationship Id="rId188" Type="http://schemas.openxmlformats.org/officeDocument/2006/relationships/hyperlink" Target="https://emenscr.nesdc.go.th/viewer/view.html?id=60d5a0bd844e4b36c8f92701&amp;username=mof10101" TargetMode="External"/><Relationship Id="rId71" Type="http://schemas.openxmlformats.org/officeDocument/2006/relationships/hyperlink" Target="https://emenscr.nesdc.go.th/viewer/view.html?id=5de9408ca4f65846b25d420e&amp;username=moc06041" TargetMode="External"/><Relationship Id="rId92" Type="http://schemas.openxmlformats.org/officeDocument/2006/relationships/hyperlink" Target="https://emenscr.nesdc.go.th/viewer/view.html?id=5e1445a4b9fc5c316637d40d&amp;username=moc0016851" TargetMode="External"/><Relationship Id="rId213" Type="http://schemas.openxmlformats.org/officeDocument/2006/relationships/hyperlink" Target="https://emenscr.nesdc.go.th/viewer/view.html?id=61c949734db925615229a8dc&amp;username=mfa07041" TargetMode="External"/><Relationship Id="rId2" Type="http://schemas.openxmlformats.org/officeDocument/2006/relationships/hyperlink" Target="https://emenscr.nesdc.go.th/viewer/view.html?id=5bd7f5c049b9c605ba60a188&amp;username=energy05021" TargetMode="External"/><Relationship Id="rId29" Type="http://schemas.openxmlformats.org/officeDocument/2006/relationships/hyperlink" Target="https://emenscr.nesdc.go.th/viewer/view.html?id=5db27203a099c71470319815&amp;username=mol04911" TargetMode="External"/><Relationship Id="rId40" Type="http://schemas.openxmlformats.org/officeDocument/2006/relationships/hyperlink" Target="https://emenscr.nesdc.go.th/viewer/view.html?id=5ddf89d4db5d485e5144c6ad&amp;username=moc06041" TargetMode="External"/><Relationship Id="rId115" Type="http://schemas.openxmlformats.org/officeDocument/2006/relationships/hyperlink" Target="https://emenscr.nesdc.go.th/viewer/view.html?id=5f9b9bb05bce6b5590e68575&amp;username=mfa11011" TargetMode="External"/><Relationship Id="rId136" Type="http://schemas.openxmlformats.org/officeDocument/2006/relationships/hyperlink" Target="https://emenscr.nesdc.go.th/viewer/view.html?id=5fbe1bf10d3eec2a6b9e4e2c&amp;username=moc06031" TargetMode="External"/><Relationship Id="rId157" Type="http://schemas.openxmlformats.org/officeDocument/2006/relationships/hyperlink" Target="https://emenscr.nesdc.go.th/viewer/view.html?id=5fc099dc9a014c2a732f76a7&amp;username=moc06101" TargetMode="External"/><Relationship Id="rId178" Type="http://schemas.openxmlformats.org/officeDocument/2006/relationships/hyperlink" Target="https://emenscr.nesdc.go.th/viewer/view.html?id=606da99b2ba2215af103b614&amp;username=mfa0200111" TargetMode="External"/><Relationship Id="rId61" Type="http://schemas.openxmlformats.org/officeDocument/2006/relationships/hyperlink" Target="https://emenscr.nesdc.go.th/viewer/view.html?id=5de6226ba4f65846b25d40f4&amp;username=moc06101" TargetMode="External"/><Relationship Id="rId82" Type="http://schemas.openxmlformats.org/officeDocument/2006/relationships/hyperlink" Target="https://emenscr.nesdc.go.th/viewer/view.html?id=5df6fdca62ad211a54e74a5a&amp;username=mof05181" TargetMode="External"/><Relationship Id="rId199" Type="http://schemas.openxmlformats.org/officeDocument/2006/relationships/hyperlink" Target="https://emenscr.nesdc.go.th/viewer/view.html?id=60ff714d0ab032059b4f77b1&amp;username=mfa13051" TargetMode="External"/><Relationship Id="rId203" Type="http://schemas.openxmlformats.org/officeDocument/2006/relationships/hyperlink" Target="https://emenscr.nesdc.go.th/viewer/view.html?id=615ec16bbb6dcc558883b840&amp;username=mfa14041" TargetMode="External"/><Relationship Id="rId19" Type="http://schemas.openxmlformats.org/officeDocument/2006/relationships/hyperlink" Target="https://emenscr.nesdc.go.th/viewer/view.html?id=5d7f533e6e6bea05a699b424&amp;username=moc06021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bd670efb0bb8f05b87024ff&amp;username=energy05021" TargetMode="External"/><Relationship Id="rId21" Type="http://schemas.openxmlformats.org/officeDocument/2006/relationships/hyperlink" Target="https://emenscr.nesdc.go.th/viewer/view.html?id=5d7b641174fe1257921c71fe&amp;username=moc06091" TargetMode="External"/><Relationship Id="rId42" Type="http://schemas.openxmlformats.org/officeDocument/2006/relationships/hyperlink" Target="https://emenscr.nesdc.go.th/viewer/view.html?id=5db29b9d86d413147557026a&amp;username=mol04911" TargetMode="External"/><Relationship Id="rId47" Type="http://schemas.openxmlformats.org/officeDocument/2006/relationships/hyperlink" Target="https://emenscr.nesdc.go.th/viewer/view.html?id=5ddf4667e6c2135e5ceb2d67&amp;username=moc06031" TargetMode="External"/><Relationship Id="rId63" Type="http://schemas.openxmlformats.org/officeDocument/2006/relationships/hyperlink" Target="https://emenscr.nesdc.go.th/viewer/view.html?id=5de4fbdaef4cb551e9869b3b&amp;username=moc06061" TargetMode="External"/><Relationship Id="rId68" Type="http://schemas.openxmlformats.org/officeDocument/2006/relationships/hyperlink" Target="https://emenscr.nesdc.go.th/viewer/view.html?id=5de60ac509987646b1c793a4&amp;username=moc06091" TargetMode="External"/><Relationship Id="rId84" Type="http://schemas.openxmlformats.org/officeDocument/2006/relationships/hyperlink" Target="https://emenscr.nesdc.go.th/viewer/view.html?id=5de9c15509987646b1c7951c&amp;username=moc06021" TargetMode="External"/><Relationship Id="rId89" Type="http://schemas.openxmlformats.org/officeDocument/2006/relationships/hyperlink" Target="https://emenscr.nesdc.go.th/viewer/view.html?id=5dee846643fd7021649a86fc&amp;username=moc11041" TargetMode="External"/><Relationship Id="rId112" Type="http://schemas.openxmlformats.org/officeDocument/2006/relationships/hyperlink" Target="https://emenscr.nesdc.go.th/viewer/view.html?id=60eeaf84b292e846d2420609&amp;username=neda0011" TargetMode="External"/><Relationship Id="rId16" Type="http://schemas.openxmlformats.org/officeDocument/2006/relationships/hyperlink" Target="https://emenscr.nesdc.go.th/viewer/view.html?id=5d6a7bd2d2f5cc7c82447f36&amp;username=mof10101" TargetMode="External"/><Relationship Id="rId107" Type="http://schemas.openxmlformats.org/officeDocument/2006/relationships/hyperlink" Target="https://emenscr.nesdc.go.th/viewer/view.html?id=5e785bdd939a2632488db8d5&amp;username=mfa02061" TargetMode="External"/><Relationship Id="rId11" Type="http://schemas.openxmlformats.org/officeDocument/2006/relationships/hyperlink" Target="https://emenscr.nesdc.go.th/viewer/view.html?id=617d76c08060d11490ed7c7b" TargetMode="External"/><Relationship Id="rId32" Type="http://schemas.openxmlformats.org/officeDocument/2006/relationships/hyperlink" Target="https://emenscr.nesdc.go.th/viewer/view.html?id=5d7f543fc9040805a0286708&amp;username=moc06091" TargetMode="External"/><Relationship Id="rId37" Type="http://schemas.openxmlformats.org/officeDocument/2006/relationships/hyperlink" Target="https://emenscr.nesdc.go.th/viewer/view.html?id=5d8051f56e6bea05a699b481&amp;username=moc07031" TargetMode="External"/><Relationship Id="rId53" Type="http://schemas.openxmlformats.org/officeDocument/2006/relationships/hyperlink" Target="https://emenscr.nesdc.go.th/viewer/view.html?id=5ddf8e6eff7a105e57ac5d31&amp;username=moc06031" TargetMode="External"/><Relationship Id="rId58" Type="http://schemas.openxmlformats.org/officeDocument/2006/relationships/hyperlink" Target="https://emenscr.nesdc.go.th/viewer/view.html?id=5de47a35ef4cb551e9869a83&amp;username=moc06061" TargetMode="External"/><Relationship Id="rId74" Type="http://schemas.openxmlformats.org/officeDocument/2006/relationships/hyperlink" Target="https://emenscr.nesdc.go.th/viewer/view.html?id=5de771af9f75a146bbce0715&amp;username=moc06091" TargetMode="External"/><Relationship Id="rId79" Type="http://schemas.openxmlformats.org/officeDocument/2006/relationships/hyperlink" Target="https://emenscr.nesdc.go.th/viewer/view.html?id=5de782409f75a146bbce073b&amp;username=moc06041" TargetMode="External"/><Relationship Id="rId102" Type="http://schemas.openxmlformats.org/officeDocument/2006/relationships/hyperlink" Target="https://emenscr.nesdc.go.th/viewer/view.html?id=5e08ce7afe8d2c3e610a0f4b&amp;username=mfa02061" TargetMode="External"/><Relationship Id="rId5" Type="http://schemas.openxmlformats.org/officeDocument/2006/relationships/hyperlink" Target="https://emenscr.nesdc.go.th/viewer/view.html?id=608925d7c7b565653b99b3de" TargetMode="External"/><Relationship Id="rId90" Type="http://schemas.openxmlformats.org/officeDocument/2006/relationships/hyperlink" Target="https://emenscr.nesdc.go.th/viewer/view.html?id=5df0660a11e6364ece801d54&amp;username=moc07031" TargetMode="External"/><Relationship Id="rId95" Type="http://schemas.openxmlformats.org/officeDocument/2006/relationships/hyperlink" Target="https://emenscr.nesdc.go.th/viewer/view.html?id=5e009e62b459dd49a9ac72bc&amp;username=mfa02061" TargetMode="External"/><Relationship Id="rId22" Type="http://schemas.openxmlformats.org/officeDocument/2006/relationships/hyperlink" Target="https://emenscr.nesdc.go.th/viewer/view.html?id=5d7b7443d58dbe5799b0abd9&amp;username=moc06091" TargetMode="External"/><Relationship Id="rId27" Type="http://schemas.openxmlformats.org/officeDocument/2006/relationships/hyperlink" Target="https://emenscr.nesdc.go.th/viewer/view.html?id=5d7f00e0c9040805a0286642&amp;username=moc06041" TargetMode="External"/><Relationship Id="rId43" Type="http://schemas.openxmlformats.org/officeDocument/2006/relationships/hyperlink" Target="https://emenscr.nesdc.go.th/viewer/view.html?id=5dccdb52618d7a030c89c22b&amp;username=mfa02061" TargetMode="External"/><Relationship Id="rId48" Type="http://schemas.openxmlformats.org/officeDocument/2006/relationships/hyperlink" Target="https://emenscr.nesdc.go.th/viewer/view.html?id=5ddf507edb5d485e5144c645&amp;username=moc06031" TargetMode="External"/><Relationship Id="rId64" Type="http://schemas.openxmlformats.org/officeDocument/2006/relationships/hyperlink" Target="https://emenscr.nesdc.go.th/viewer/view.html?id=5de5e9299f75a146bbce05f5&amp;username=moc06021" TargetMode="External"/><Relationship Id="rId69" Type="http://schemas.openxmlformats.org/officeDocument/2006/relationships/hyperlink" Target="https://emenscr.nesdc.go.th/viewer/view.html?id=5de6123e9f75a146bbce0634&amp;username=moc06101" TargetMode="External"/><Relationship Id="rId113" Type="http://schemas.openxmlformats.org/officeDocument/2006/relationships/hyperlink" Target="https://emenscr.nesdc.go.th/viewer/view.html?id=5b1f7c55916f477e3991ec3e&amp;username=moc06031" TargetMode="External"/><Relationship Id="rId80" Type="http://schemas.openxmlformats.org/officeDocument/2006/relationships/hyperlink" Target="https://emenscr.nesdc.go.th/viewer/view.html?id=5de7827a240cac46ac1afa0e&amp;username=moc06041" TargetMode="External"/><Relationship Id="rId85" Type="http://schemas.openxmlformats.org/officeDocument/2006/relationships/hyperlink" Target="https://emenscr.nesdc.go.th/viewer/view.html?id=5de9cd33240cac46ac1afa60&amp;username=moc06021" TargetMode="External"/><Relationship Id="rId12" Type="http://schemas.openxmlformats.org/officeDocument/2006/relationships/hyperlink" Target="https://emenscr.nesdc.go.th/viewer/view.html?id=617d76c08060d11490ed7c7b" TargetMode="External"/><Relationship Id="rId17" Type="http://schemas.openxmlformats.org/officeDocument/2006/relationships/hyperlink" Target="https://emenscr.nesdc.go.th/viewer/view.html?id=5d6a802e4271717c9192c533&amp;username=mof10101" TargetMode="External"/><Relationship Id="rId33" Type="http://schemas.openxmlformats.org/officeDocument/2006/relationships/hyperlink" Target="https://emenscr.nesdc.go.th/viewer/view.html?id=5d7f5d091970f105a1598eb6&amp;username=moc06021" TargetMode="External"/><Relationship Id="rId38" Type="http://schemas.openxmlformats.org/officeDocument/2006/relationships/hyperlink" Target="https://emenscr.nesdc.go.th/viewer/view.html?id=5d80ad7242d188059b35510c&amp;username=moc06101" TargetMode="External"/><Relationship Id="rId59" Type="http://schemas.openxmlformats.org/officeDocument/2006/relationships/hyperlink" Target="https://emenscr.nesdc.go.th/viewer/view.html?id=5de4be035b1d0951ee935735&amp;username=moc06091" TargetMode="External"/><Relationship Id="rId103" Type="http://schemas.openxmlformats.org/officeDocument/2006/relationships/hyperlink" Target="https://emenscr.nesdc.go.th/viewer/view.html?id=5e11a61bcc7e3f6931b3b745&amp;username=nesdb11211" TargetMode="External"/><Relationship Id="rId108" Type="http://schemas.openxmlformats.org/officeDocument/2006/relationships/hyperlink" Target="https://emenscr.nesdc.go.th/viewer/view.html?id=5e7c377a5934900e930333c9&amp;username=mfa02061" TargetMode="External"/><Relationship Id="rId54" Type="http://schemas.openxmlformats.org/officeDocument/2006/relationships/hyperlink" Target="https://emenscr.nesdc.go.th/viewer/view.html?id=5de0813bcfed795e5258448d&amp;username=moc06061" TargetMode="External"/><Relationship Id="rId70" Type="http://schemas.openxmlformats.org/officeDocument/2006/relationships/hyperlink" Target="https://emenscr.nesdc.go.th/viewer/view.html?id=5de618d8a4f65846b25d40de&amp;username=moc06101" TargetMode="External"/><Relationship Id="rId75" Type="http://schemas.openxmlformats.org/officeDocument/2006/relationships/hyperlink" Target="https://emenscr.nesdc.go.th/viewer/view.html?id=5de77c1d09987646b1c794c2&amp;username=moc06091" TargetMode="External"/><Relationship Id="rId91" Type="http://schemas.openxmlformats.org/officeDocument/2006/relationships/hyperlink" Target="https://emenscr.nesdc.go.th/viewer/view.html?id=5df0c7b621057f4ecfc9ed81&amp;username=moc06091" TargetMode="External"/><Relationship Id="rId96" Type="http://schemas.openxmlformats.org/officeDocument/2006/relationships/hyperlink" Target="https://emenscr.nesdc.go.th/viewer/view.html?id=5e018623ca0feb49b458be16&amp;username=mfa02061" TargetMode="External"/><Relationship Id="rId1" Type="http://schemas.openxmlformats.org/officeDocument/2006/relationships/hyperlink" Target="https://emenscr.nesdc.go.th/viewer/view.html?id=640876278d48ef490cf5c604" TargetMode="External"/><Relationship Id="rId6" Type="http://schemas.openxmlformats.org/officeDocument/2006/relationships/hyperlink" Target="https://emenscr.nesdc.go.th/viewer/view.html?id=608925d7c7b565653b99b3de" TargetMode="External"/><Relationship Id="rId15" Type="http://schemas.openxmlformats.org/officeDocument/2006/relationships/hyperlink" Target="https://emenscr.nesdc.go.th/viewer/view.html?id=5bd7f8d5b0bb8f05b87025a2&amp;username=energy05021" TargetMode="External"/><Relationship Id="rId23" Type="http://schemas.openxmlformats.org/officeDocument/2006/relationships/hyperlink" Target="https://emenscr.nesdc.go.th/viewer/view.html?id=5d7eee6e6e6bea05a699b342&amp;username=moc06031" TargetMode="External"/><Relationship Id="rId28" Type="http://schemas.openxmlformats.org/officeDocument/2006/relationships/hyperlink" Target="https://emenscr.nesdc.go.th/viewer/view.html?id=5d7f0d3a1970f105a1598dde&amp;username=moc06041" TargetMode="External"/><Relationship Id="rId36" Type="http://schemas.openxmlformats.org/officeDocument/2006/relationships/hyperlink" Target="https://emenscr.nesdc.go.th/viewer/view.html?id=5d7f6e6842d188059b355043&amp;username=moc06061" TargetMode="External"/><Relationship Id="rId49" Type="http://schemas.openxmlformats.org/officeDocument/2006/relationships/hyperlink" Target="https://emenscr.nesdc.go.th/viewer/view.html?id=5ddf752fcfed795e525843f8&amp;username=moc06031" TargetMode="External"/><Relationship Id="rId57" Type="http://schemas.openxmlformats.org/officeDocument/2006/relationships/hyperlink" Target="https://emenscr.nesdc.go.th/viewer/view.html?id=5de0f74def4cb551e98699f1&amp;username=moc06061" TargetMode="External"/><Relationship Id="rId106" Type="http://schemas.openxmlformats.org/officeDocument/2006/relationships/hyperlink" Target="https://emenscr.nesdc.go.th/viewer/view.html?id=5e74954b808b6c2882b77783&amp;username=mfa02061" TargetMode="External"/><Relationship Id="rId114" Type="http://schemas.openxmlformats.org/officeDocument/2006/relationships/printerSettings" Target="../printerSettings/printerSettings3.bin"/><Relationship Id="rId10" Type="http://schemas.openxmlformats.org/officeDocument/2006/relationships/hyperlink" Target="https://emenscr.nesdc.go.th/viewer/view.html?id=61c6d09105ce8c789a08e012" TargetMode="External"/><Relationship Id="rId31" Type="http://schemas.openxmlformats.org/officeDocument/2006/relationships/hyperlink" Target="https://emenscr.nesdc.go.th/viewer/view.html?id=5d7f533e6e6bea05a699b424&amp;username=moc06021" TargetMode="External"/><Relationship Id="rId44" Type="http://schemas.openxmlformats.org/officeDocument/2006/relationships/hyperlink" Target="https://emenscr.nesdc.go.th/viewer/view.html?id=5dce6fb65e77a1031253607c&amp;username=mfa02061" TargetMode="External"/><Relationship Id="rId52" Type="http://schemas.openxmlformats.org/officeDocument/2006/relationships/hyperlink" Target="https://emenscr.nesdc.go.th/viewer/view.html?id=5ddf89d4db5d485e5144c6ad&amp;username=moc06041" TargetMode="External"/><Relationship Id="rId60" Type="http://schemas.openxmlformats.org/officeDocument/2006/relationships/hyperlink" Target="https://emenscr.nesdc.go.th/viewer/view.html?id=5de4beafef4cb551e9869ad7&amp;username=moc06031" TargetMode="External"/><Relationship Id="rId65" Type="http://schemas.openxmlformats.org/officeDocument/2006/relationships/hyperlink" Target="https://emenscr.nesdc.go.th/viewer/view.html?id=5de600149f75a146bbce0605&amp;username=moc06101" TargetMode="External"/><Relationship Id="rId73" Type="http://schemas.openxmlformats.org/officeDocument/2006/relationships/hyperlink" Target="https://emenscr.nesdc.go.th/viewer/view.html?id=5de6226ba4f65846b25d40f4&amp;username=moc06101" TargetMode="External"/><Relationship Id="rId78" Type="http://schemas.openxmlformats.org/officeDocument/2006/relationships/hyperlink" Target="https://emenscr.nesdc.go.th/viewer/view.html?id=5de780cba4f65846b25d41e2&amp;username=moc06041" TargetMode="External"/><Relationship Id="rId81" Type="http://schemas.openxmlformats.org/officeDocument/2006/relationships/hyperlink" Target="https://emenscr.nesdc.go.th/viewer/view.html?id=5de78389a4f65846b25d41e9&amp;username=moc06041" TargetMode="External"/><Relationship Id="rId86" Type="http://schemas.openxmlformats.org/officeDocument/2006/relationships/hyperlink" Target="https://emenscr.nesdc.go.th/viewer/view.html?id=5f9a3fc5f6a3b750ac65f982&amp;username=mfa16021" TargetMode="External"/><Relationship Id="rId94" Type="http://schemas.openxmlformats.org/officeDocument/2006/relationships/hyperlink" Target="https://emenscr.nesdc.go.th/viewer/view.html?id=5df6fdca62ad211a54e74a5a&amp;username=mof05181" TargetMode="External"/><Relationship Id="rId99" Type="http://schemas.openxmlformats.org/officeDocument/2006/relationships/hyperlink" Target="https://emenscr.nesdc.go.th/viewer/view.html?id=5e0328186f155549ab8fbdc8&amp;username=mfa02061" TargetMode="External"/><Relationship Id="rId101" Type="http://schemas.openxmlformats.org/officeDocument/2006/relationships/hyperlink" Target="https://emenscr.nesdc.go.th/viewer/view.html?id=5e083d70b95b3d3e6d64f60b&amp;username=mfa02061" TargetMode="External"/><Relationship Id="rId4" Type="http://schemas.openxmlformats.org/officeDocument/2006/relationships/hyperlink" Target="https://emenscr.nesdc.go.th/viewer/view.html?id=605c51c3ff3f2f026e44639b" TargetMode="External"/><Relationship Id="rId9" Type="http://schemas.openxmlformats.org/officeDocument/2006/relationships/hyperlink" Target="https://emenscr.nesdc.go.th/viewer/view.html?id=61c6d09105ce8c789a08e012" TargetMode="External"/><Relationship Id="rId13" Type="http://schemas.openxmlformats.org/officeDocument/2006/relationships/hyperlink" Target="https://emenscr.nesdc.go.th/viewer/view.html?id=5bd683c07de3c605ae415fcb&amp;username=energy05021" TargetMode="External"/><Relationship Id="rId18" Type="http://schemas.openxmlformats.org/officeDocument/2006/relationships/hyperlink" Target="https://emenscr.nesdc.go.th/viewer/view.html?id=5d7a0ad474fe1257921c70d5&amp;username=moc06091" TargetMode="External"/><Relationship Id="rId39" Type="http://schemas.openxmlformats.org/officeDocument/2006/relationships/hyperlink" Target="https://emenscr.nesdc.go.th/viewer/view.html?id=5d80b0bec9040805a0286810&amp;username=moc06101" TargetMode="External"/><Relationship Id="rId109" Type="http://schemas.openxmlformats.org/officeDocument/2006/relationships/hyperlink" Target="https://emenscr.nesdc.go.th/viewer/view.html?id=5e7c3c0a5934900e930333cc&amp;username=mfa02061" TargetMode="External"/><Relationship Id="rId34" Type="http://schemas.openxmlformats.org/officeDocument/2006/relationships/hyperlink" Target="https://emenscr.nesdc.go.th/viewer/view.html?id=5d7f5f2842d188059b35502c&amp;username=moc06061" TargetMode="External"/><Relationship Id="rId50" Type="http://schemas.openxmlformats.org/officeDocument/2006/relationships/hyperlink" Target="https://emenscr.nesdc.go.th/viewer/view.html?id=5ddf7f99cfed795e52584414&amp;username=moc06031" TargetMode="External"/><Relationship Id="rId55" Type="http://schemas.openxmlformats.org/officeDocument/2006/relationships/hyperlink" Target="https://emenscr.nesdc.go.th/viewer/view.html?id=5de08867db5d485e5144c709&amp;username=moc06061" TargetMode="External"/><Relationship Id="rId76" Type="http://schemas.openxmlformats.org/officeDocument/2006/relationships/hyperlink" Target="https://emenscr.nesdc.go.th/viewer/view.html?id=5de77d4409987646b1c794c4&amp;username=moc06041" TargetMode="External"/><Relationship Id="rId97" Type="http://schemas.openxmlformats.org/officeDocument/2006/relationships/hyperlink" Target="https://emenscr.nesdc.go.th/viewer/view.html?id=5e02d66d6f155549ab8fbb3e&amp;username=mfa02061" TargetMode="External"/><Relationship Id="rId104" Type="http://schemas.openxmlformats.org/officeDocument/2006/relationships/hyperlink" Target="https://emenscr.nesdc.go.th/viewer/view.html?id=5e1445a4b9fc5c316637d40d&amp;username=moc0016851" TargetMode="External"/><Relationship Id="rId7" Type="http://schemas.openxmlformats.org/officeDocument/2006/relationships/hyperlink" Target="https://emenscr.nesdc.go.th/viewer/view.html?id=626a49fbb54bab4d5b2d7f6d" TargetMode="External"/><Relationship Id="rId71" Type="http://schemas.openxmlformats.org/officeDocument/2006/relationships/hyperlink" Target="https://emenscr.nesdc.go.th/viewer/view.html?id=5de6194f09987646b1c793c2&amp;username=moc06091" TargetMode="External"/><Relationship Id="rId92" Type="http://schemas.openxmlformats.org/officeDocument/2006/relationships/hyperlink" Target="https://emenscr.nesdc.go.th/viewer/view.html?id=5df20ca85ab6a64edd6301fc&amp;username=moc11051" TargetMode="External"/><Relationship Id="rId2" Type="http://schemas.openxmlformats.org/officeDocument/2006/relationships/hyperlink" Target="https://emenscr.nesdc.go.th/viewer/view.html?id=640876278d48ef490cf5c604" TargetMode="External"/><Relationship Id="rId29" Type="http://schemas.openxmlformats.org/officeDocument/2006/relationships/hyperlink" Target="https://emenscr.nesdc.go.th/viewer/view.html?id=5d7f39f4c9040805a02866b5&amp;username=moc06041" TargetMode="External"/><Relationship Id="rId24" Type="http://schemas.openxmlformats.org/officeDocument/2006/relationships/hyperlink" Target="https://emenscr.nesdc.go.th/viewer/view.html?id=5b1fac25ea79507e38d7c7af&amp;username=moc06061" TargetMode="External"/><Relationship Id="rId40" Type="http://schemas.openxmlformats.org/officeDocument/2006/relationships/hyperlink" Target="https://emenscr.nesdc.go.th/viewer/view.html?id=5d820a6242d188059b355204&amp;username=moc06031" TargetMode="External"/><Relationship Id="rId45" Type="http://schemas.openxmlformats.org/officeDocument/2006/relationships/hyperlink" Target="https://emenscr.nesdc.go.th/viewer/view.html?id=5dddf8b2db5d485e5144c587&amp;username=moc06091" TargetMode="External"/><Relationship Id="rId66" Type="http://schemas.openxmlformats.org/officeDocument/2006/relationships/hyperlink" Target="https://emenscr.nesdc.go.th/viewer/view.html?id=5de604a6a4f65846b25d40b2&amp;username=moc06101" TargetMode="External"/><Relationship Id="rId87" Type="http://schemas.openxmlformats.org/officeDocument/2006/relationships/hyperlink" Target="https://emenscr.nesdc.go.th/viewer/view.html?id=5dea001da4f65846b25d4284&amp;username=moc06041" TargetMode="External"/><Relationship Id="rId110" Type="http://schemas.openxmlformats.org/officeDocument/2006/relationships/hyperlink" Target="https://emenscr.nesdc.go.th/viewer/view.html?id=5e7c45dd8f1bd00ea3b1f11e&amp;username=mfa02061" TargetMode="External"/><Relationship Id="rId115" Type="http://schemas.openxmlformats.org/officeDocument/2006/relationships/drawing" Target="../drawings/drawing3.xml"/><Relationship Id="rId61" Type="http://schemas.openxmlformats.org/officeDocument/2006/relationships/hyperlink" Target="https://emenscr.nesdc.go.th/viewer/view.html?id=5de4d6ccef4cb551e9869b1b&amp;username=moc06091" TargetMode="External"/><Relationship Id="rId82" Type="http://schemas.openxmlformats.org/officeDocument/2006/relationships/hyperlink" Target="https://emenscr.nesdc.go.th/viewer/view.html?id=5de78729240cac46ac1afa18&amp;username=moc06041" TargetMode="External"/><Relationship Id="rId19" Type="http://schemas.openxmlformats.org/officeDocument/2006/relationships/hyperlink" Target="https://emenscr.nesdc.go.th/viewer/view.html?id=5d7b1b4474fe1257921c7194&amp;username=moc06091" TargetMode="External"/><Relationship Id="rId14" Type="http://schemas.openxmlformats.org/officeDocument/2006/relationships/hyperlink" Target="https://emenscr.nesdc.go.th/viewer/view.html?id=5bd7f5c049b9c605ba60a188&amp;username=energy05021" TargetMode="External"/><Relationship Id="rId30" Type="http://schemas.openxmlformats.org/officeDocument/2006/relationships/hyperlink" Target="https://emenscr.nesdc.go.th/viewer/view.html?id=5d7f4fab6e6bea05a699b41a&amp;username=moc06021" TargetMode="External"/><Relationship Id="rId35" Type="http://schemas.openxmlformats.org/officeDocument/2006/relationships/hyperlink" Target="https://emenscr.nesdc.go.th/viewer/view.html?id=5d7f63cac9040805a0286735&amp;username=moc06021" TargetMode="External"/><Relationship Id="rId56" Type="http://schemas.openxmlformats.org/officeDocument/2006/relationships/hyperlink" Target="https://emenscr.nesdc.go.th/viewer/view.html?id=5de0a4a4cfed795e525844d3&amp;username=moc06041" TargetMode="External"/><Relationship Id="rId77" Type="http://schemas.openxmlformats.org/officeDocument/2006/relationships/hyperlink" Target="https://emenscr.nesdc.go.th/viewer/view.html?id=5de77eb409987646b1c794ca&amp;username=moc06041" TargetMode="External"/><Relationship Id="rId100" Type="http://schemas.openxmlformats.org/officeDocument/2006/relationships/hyperlink" Target="https://emenscr.nesdc.go.th/viewer/view.html?id=5e046b1842c5ca49af55b21e&amp;username=mfa02061" TargetMode="External"/><Relationship Id="rId105" Type="http://schemas.openxmlformats.org/officeDocument/2006/relationships/hyperlink" Target="https://emenscr.nesdc.go.th/viewer/view.html?id=5e74750a808b6c2882b7777c&amp;username=mfa02061" TargetMode="External"/><Relationship Id="rId8" Type="http://schemas.openxmlformats.org/officeDocument/2006/relationships/hyperlink" Target="https://emenscr.nesdc.go.th/viewer/view.html?id=626a49fbb54bab4d5b2d7f6d" TargetMode="External"/><Relationship Id="rId51" Type="http://schemas.openxmlformats.org/officeDocument/2006/relationships/hyperlink" Target="https://emenscr.nesdc.go.th/viewer/view.html?id=5ddf80e8cfed795e5258441a&amp;username=moc06041" TargetMode="External"/><Relationship Id="rId72" Type="http://schemas.openxmlformats.org/officeDocument/2006/relationships/hyperlink" Target="https://emenscr.nesdc.go.th/viewer/view.html?id=5de61c069f75a146bbce064b&amp;username=moc06101" TargetMode="External"/><Relationship Id="rId93" Type="http://schemas.openxmlformats.org/officeDocument/2006/relationships/hyperlink" Target="https://emenscr.nesdc.go.th/viewer/view.html?id=5df31f668af3392c55b03c11&amp;username=moc11081" TargetMode="External"/><Relationship Id="rId98" Type="http://schemas.openxmlformats.org/officeDocument/2006/relationships/hyperlink" Target="https://emenscr.nesdc.go.th/viewer/view.html?id=5e02e72bca0feb49b458c21e&amp;username=mfa02061" TargetMode="External"/><Relationship Id="rId3" Type="http://schemas.openxmlformats.org/officeDocument/2006/relationships/hyperlink" Target="https://emenscr.nesdc.go.th/viewer/view.html?id=605c51c3ff3f2f026e44639b" TargetMode="External"/><Relationship Id="rId25" Type="http://schemas.openxmlformats.org/officeDocument/2006/relationships/hyperlink" Target="https://emenscr.nesdc.go.th/viewer/view.html?id=5bd97eff49b9c605ba60a26f&amp;username=moac12101" TargetMode="External"/><Relationship Id="rId46" Type="http://schemas.openxmlformats.org/officeDocument/2006/relationships/hyperlink" Target="https://emenscr.nesdc.go.th/viewer/view.html?id=5dde2a13cfed795e5258433b&amp;username=moc06091" TargetMode="External"/><Relationship Id="rId67" Type="http://schemas.openxmlformats.org/officeDocument/2006/relationships/hyperlink" Target="https://emenscr.nesdc.go.th/viewer/view.html?id=5de6092809987646b1c793a0&amp;username=moc06101" TargetMode="External"/><Relationship Id="rId20" Type="http://schemas.openxmlformats.org/officeDocument/2006/relationships/hyperlink" Target="https://emenscr.nesdc.go.th/viewer/view.html?id=5d7b37fff56d13579117136e&amp;username=moc06091" TargetMode="External"/><Relationship Id="rId41" Type="http://schemas.openxmlformats.org/officeDocument/2006/relationships/hyperlink" Target="https://emenscr.nesdc.go.th/viewer/view.html?id=5db27203a099c71470319815&amp;username=mol04911" TargetMode="External"/><Relationship Id="rId62" Type="http://schemas.openxmlformats.org/officeDocument/2006/relationships/hyperlink" Target="https://emenscr.nesdc.go.th/viewer/view.html?id=5de4e605e78f8151e86bc544&amp;username=moc06031" TargetMode="External"/><Relationship Id="rId83" Type="http://schemas.openxmlformats.org/officeDocument/2006/relationships/hyperlink" Target="https://emenscr.nesdc.go.th/viewer/view.html?id=5de9408ca4f65846b25d420e&amp;username=moc06041" TargetMode="External"/><Relationship Id="rId88" Type="http://schemas.openxmlformats.org/officeDocument/2006/relationships/hyperlink" Target="https://emenscr.nesdc.go.th/viewer/view.html?id=5dedc2b2a4f65846b25d435d&amp;username=moc11031" TargetMode="External"/><Relationship Id="rId111" Type="http://schemas.openxmlformats.org/officeDocument/2006/relationships/hyperlink" Target="https://emenscr.nesdc.go.th/viewer/view.html?id=60d5a0bd844e4b36c8f92701&amp;username=mof10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310"/>
  <sheetViews>
    <sheetView topLeftCell="V1" zoomScale="130" zoomScaleNormal="130" workbookViewId="0">
      <selection activeCell="V2" sqref="V2"/>
    </sheetView>
  </sheetViews>
  <sheetFormatPr defaultRowHeight="14.25"/>
  <cols>
    <col min="1" max="1" width="18.86328125" customWidth="1"/>
    <col min="2" max="2" width="25.6640625" customWidth="1"/>
    <col min="3" max="3" width="54" customWidth="1"/>
    <col min="4" max="4" width="44.53125" customWidth="1"/>
    <col min="5" max="5" width="37.8632812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328125" customWidth="1"/>
    <col min="13" max="13" width="14.86328125" customWidth="1"/>
    <col min="14" max="14" width="28.33203125" customWidth="1"/>
    <col min="15" max="15" width="27" customWidth="1"/>
    <col min="16" max="16" width="32.46484375" customWidth="1"/>
    <col min="17" max="17" width="45.86328125" customWidth="1"/>
    <col min="18" max="21" width="54" customWidth="1"/>
    <col min="22" max="22" width="16.1328125" customWidth="1"/>
    <col min="23" max="23" width="20.33203125" customWidth="1"/>
    <col min="24" max="24" width="17.53125" customWidth="1"/>
  </cols>
  <sheetData>
    <row r="1" spans="1:2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1177</v>
      </c>
    </row>
    <row r="3" spans="1:24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t="s">
        <v>30</v>
      </c>
      <c r="K3" t="s">
        <v>31</v>
      </c>
      <c r="L3" t="s">
        <v>32</v>
      </c>
      <c r="M3" t="s">
        <v>33</v>
      </c>
      <c r="N3" t="s">
        <v>34</v>
      </c>
      <c r="O3" t="s">
        <v>35</v>
      </c>
      <c r="P3" s="3">
        <v>3061269.94</v>
      </c>
      <c r="Q3" s="3">
        <v>3061269.94</v>
      </c>
      <c r="R3" t="s">
        <v>36</v>
      </c>
      <c r="S3" t="s">
        <v>37</v>
      </c>
      <c r="T3" t="s">
        <v>38</v>
      </c>
      <c r="X3" s="6" t="s">
        <v>26</v>
      </c>
    </row>
    <row r="4" spans="1:24">
      <c r="A4" t="s">
        <v>39</v>
      </c>
      <c r="B4" t="s">
        <v>40</v>
      </c>
      <c r="C4" t="s">
        <v>41</v>
      </c>
      <c r="F4" t="s">
        <v>27</v>
      </c>
      <c r="G4" t="s">
        <v>28</v>
      </c>
      <c r="H4" t="s">
        <v>29</v>
      </c>
      <c r="I4" t="s">
        <v>27</v>
      </c>
      <c r="J4" t="s">
        <v>30</v>
      </c>
      <c r="K4" t="s">
        <v>31</v>
      </c>
      <c r="L4" t="s">
        <v>42</v>
      </c>
      <c r="M4" t="s">
        <v>33</v>
      </c>
      <c r="N4" t="s">
        <v>34</v>
      </c>
      <c r="O4" t="s">
        <v>35</v>
      </c>
      <c r="P4" s="2">
        <v>44276400</v>
      </c>
      <c r="Q4" s="2">
        <v>44276400</v>
      </c>
      <c r="R4" t="s">
        <v>43</v>
      </c>
      <c r="S4" t="s">
        <v>37</v>
      </c>
      <c r="T4" t="s">
        <v>38</v>
      </c>
      <c r="X4" s="6" t="s">
        <v>41</v>
      </c>
    </row>
    <row r="5" spans="1:24">
      <c r="A5" t="s">
        <v>46</v>
      </c>
      <c r="B5" t="s">
        <v>47</v>
      </c>
      <c r="C5" t="s">
        <v>48</v>
      </c>
      <c r="F5" t="s">
        <v>27</v>
      </c>
      <c r="G5" t="s">
        <v>49</v>
      </c>
      <c r="I5" t="s">
        <v>27</v>
      </c>
      <c r="J5" t="s">
        <v>30</v>
      </c>
      <c r="K5" t="s">
        <v>31</v>
      </c>
      <c r="L5" t="s">
        <v>50</v>
      </c>
      <c r="M5" t="s">
        <v>33</v>
      </c>
      <c r="N5" t="s">
        <v>51</v>
      </c>
      <c r="O5" t="s">
        <v>35</v>
      </c>
      <c r="P5" s="2">
        <v>4716000</v>
      </c>
      <c r="Q5" s="2">
        <v>4716000</v>
      </c>
      <c r="R5" t="s">
        <v>52</v>
      </c>
      <c r="S5" t="s">
        <v>53</v>
      </c>
      <c r="T5" t="s">
        <v>54</v>
      </c>
      <c r="X5" s="6" t="s">
        <v>48</v>
      </c>
    </row>
    <row r="6" spans="1:24">
      <c r="A6" t="s">
        <v>46</v>
      </c>
      <c r="B6" t="s">
        <v>55</v>
      </c>
      <c r="C6" t="s">
        <v>56</v>
      </c>
      <c r="F6" t="s">
        <v>27</v>
      </c>
      <c r="G6" t="s">
        <v>49</v>
      </c>
      <c r="I6" t="s">
        <v>27</v>
      </c>
      <c r="J6" t="s">
        <v>30</v>
      </c>
      <c r="K6" t="s">
        <v>31</v>
      </c>
      <c r="L6" t="s">
        <v>57</v>
      </c>
      <c r="M6" t="s">
        <v>33</v>
      </c>
      <c r="N6" t="s">
        <v>58</v>
      </c>
      <c r="O6" t="s">
        <v>59</v>
      </c>
      <c r="P6" s="2">
        <v>9673700</v>
      </c>
      <c r="Q6" s="2">
        <v>9673700</v>
      </c>
      <c r="R6" t="s">
        <v>52</v>
      </c>
      <c r="S6" t="s">
        <v>53</v>
      </c>
      <c r="T6" t="s">
        <v>54</v>
      </c>
      <c r="X6" s="6" t="s">
        <v>56</v>
      </c>
    </row>
    <row r="7" spans="1:24">
      <c r="A7" t="s">
        <v>46</v>
      </c>
      <c r="B7" t="s">
        <v>60</v>
      </c>
      <c r="C7" t="s">
        <v>61</v>
      </c>
      <c r="F7" t="s">
        <v>27</v>
      </c>
      <c r="G7" t="s">
        <v>62</v>
      </c>
      <c r="I7" t="s">
        <v>27</v>
      </c>
      <c r="J7" t="s">
        <v>30</v>
      </c>
      <c r="K7" t="s">
        <v>31</v>
      </c>
      <c r="L7" t="s">
        <v>63</v>
      </c>
      <c r="M7" t="s">
        <v>33</v>
      </c>
      <c r="N7" t="s">
        <v>64</v>
      </c>
      <c r="O7" t="s">
        <v>65</v>
      </c>
      <c r="P7" s="2">
        <v>3701100</v>
      </c>
      <c r="Q7" s="2">
        <v>3701100</v>
      </c>
      <c r="R7" t="s">
        <v>52</v>
      </c>
      <c r="S7" t="s">
        <v>53</v>
      </c>
      <c r="T7" t="s">
        <v>54</v>
      </c>
      <c r="X7" s="6" t="s">
        <v>61</v>
      </c>
    </row>
    <row r="8" spans="1:24">
      <c r="A8" t="s">
        <v>46</v>
      </c>
      <c r="B8" t="s">
        <v>66</v>
      </c>
      <c r="C8" t="s">
        <v>67</v>
      </c>
      <c r="F8" t="s">
        <v>27</v>
      </c>
      <c r="G8" t="s">
        <v>49</v>
      </c>
      <c r="I8" t="s">
        <v>27</v>
      </c>
      <c r="J8" t="s">
        <v>30</v>
      </c>
      <c r="K8" t="s">
        <v>31</v>
      </c>
      <c r="L8" t="s">
        <v>68</v>
      </c>
      <c r="M8" t="s">
        <v>33</v>
      </c>
      <c r="N8" t="s">
        <v>69</v>
      </c>
      <c r="O8" t="s">
        <v>70</v>
      </c>
      <c r="P8" s="2">
        <v>33100000</v>
      </c>
      <c r="Q8" s="2">
        <v>33100000</v>
      </c>
      <c r="R8" t="s">
        <v>52</v>
      </c>
      <c r="S8" t="s">
        <v>53</v>
      </c>
      <c r="T8" t="s">
        <v>54</v>
      </c>
      <c r="X8" s="6" t="s">
        <v>67</v>
      </c>
    </row>
    <row r="9" spans="1:24">
      <c r="A9" t="s">
        <v>71</v>
      </c>
      <c r="B9" t="s">
        <v>72</v>
      </c>
      <c r="C9" t="s">
        <v>73</v>
      </c>
      <c r="F9" t="s">
        <v>27</v>
      </c>
      <c r="G9" t="s">
        <v>49</v>
      </c>
      <c r="H9" t="s">
        <v>29</v>
      </c>
      <c r="I9" t="s">
        <v>27</v>
      </c>
      <c r="J9" t="s">
        <v>30</v>
      </c>
      <c r="K9" t="s">
        <v>31</v>
      </c>
      <c r="L9" t="s">
        <v>74</v>
      </c>
      <c r="M9" t="s">
        <v>33</v>
      </c>
      <c r="N9" t="s">
        <v>34</v>
      </c>
      <c r="O9" t="s">
        <v>35</v>
      </c>
      <c r="P9" s="2">
        <v>4565800</v>
      </c>
      <c r="Q9" s="2">
        <v>4565800</v>
      </c>
      <c r="R9" t="s">
        <v>75</v>
      </c>
      <c r="S9" t="s">
        <v>76</v>
      </c>
      <c r="T9" t="s">
        <v>77</v>
      </c>
      <c r="X9" s="6" t="s">
        <v>73</v>
      </c>
    </row>
    <row r="10" spans="1:24">
      <c r="A10" t="s">
        <v>84</v>
      </c>
      <c r="B10" t="s">
        <v>85</v>
      </c>
      <c r="C10" t="s">
        <v>86</v>
      </c>
      <c r="F10" t="s">
        <v>27</v>
      </c>
      <c r="G10" t="s">
        <v>49</v>
      </c>
      <c r="I10" t="s">
        <v>27</v>
      </c>
      <c r="J10" t="s">
        <v>30</v>
      </c>
      <c r="K10" t="s">
        <v>31</v>
      </c>
      <c r="L10" t="s">
        <v>87</v>
      </c>
      <c r="M10" t="s">
        <v>33</v>
      </c>
      <c r="N10" t="s">
        <v>69</v>
      </c>
      <c r="O10" t="s">
        <v>70</v>
      </c>
      <c r="P10" s="4">
        <v>0</v>
      </c>
      <c r="Q10" s="4">
        <v>0</v>
      </c>
      <c r="R10" t="s">
        <v>88</v>
      </c>
      <c r="S10" t="s">
        <v>89</v>
      </c>
      <c r="T10" t="s">
        <v>83</v>
      </c>
      <c r="X10" s="6" t="s">
        <v>86</v>
      </c>
    </row>
    <row r="11" spans="1:24">
      <c r="A11" t="s">
        <v>84</v>
      </c>
      <c r="B11" t="s">
        <v>90</v>
      </c>
      <c r="C11" t="s">
        <v>91</v>
      </c>
      <c r="F11" t="s">
        <v>27</v>
      </c>
      <c r="G11" t="s">
        <v>49</v>
      </c>
      <c r="I11" t="s">
        <v>27</v>
      </c>
      <c r="J11" t="s">
        <v>30</v>
      </c>
      <c r="K11" t="s">
        <v>31</v>
      </c>
      <c r="L11" t="s">
        <v>92</v>
      </c>
      <c r="M11" t="s">
        <v>33</v>
      </c>
      <c r="N11" t="s">
        <v>69</v>
      </c>
      <c r="O11" t="s">
        <v>70</v>
      </c>
      <c r="P11" s="4">
        <v>0</v>
      </c>
      <c r="Q11" s="4">
        <v>0</v>
      </c>
      <c r="R11" t="s">
        <v>88</v>
      </c>
      <c r="S11" t="s">
        <v>89</v>
      </c>
      <c r="T11" t="s">
        <v>83</v>
      </c>
      <c r="X11" s="6" t="s">
        <v>91</v>
      </c>
    </row>
    <row r="12" spans="1:24">
      <c r="A12" t="s">
        <v>94</v>
      </c>
      <c r="B12" t="s">
        <v>95</v>
      </c>
      <c r="C12" t="s">
        <v>96</v>
      </c>
      <c r="F12" t="s">
        <v>27</v>
      </c>
      <c r="G12" t="s">
        <v>28</v>
      </c>
      <c r="I12" t="s">
        <v>27</v>
      </c>
      <c r="J12" t="s">
        <v>30</v>
      </c>
      <c r="K12" t="s">
        <v>31</v>
      </c>
      <c r="L12" t="s">
        <v>97</v>
      </c>
      <c r="M12" t="s">
        <v>33</v>
      </c>
      <c r="N12" t="s">
        <v>98</v>
      </c>
      <c r="O12" t="s">
        <v>98</v>
      </c>
      <c r="P12" s="2">
        <v>132400</v>
      </c>
      <c r="Q12" s="2">
        <v>132400</v>
      </c>
      <c r="R12" t="s">
        <v>99</v>
      </c>
      <c r="S12" t="s">
        <v>37</v>
      </c>
      <c r="T12" t="s">
        <v>38</v>
      </c>
      <c r="X12" s="6" t="s">
        <v>96</v>
      </c>
    </row>
    <row r="13" spans="1:24">
      <c r="A13" t="s">
        <v>94</v>
      </c>
      <c r="B13" t="s">
        <v>100</v>
      </c>
      <c r="C13" t="s">
        <v>101</v>
      </c>
      <c r="F13" t="s">
        <v>27</v>
      </c>
      <c r="G13" t="s">
        <v>28</v>
      </c>
      <c r="I13" t="s">
        <v>27</v>
      </c>
      <c r="J13" t="s">
        <v>30</v>
      </c>
      <c r="K13" t="s">
        <v>31</v>
      </c>
      <c r="L13" t="s">
        <v>102</v>
      </c>
      <c r="M13" t="s">
        <v>33</v>
      </c>
      <c r="N13" t="s">
        <v>103</v>
      </c>
      <c r="O13" t="s">
        <v>35</v>
      </c>
      <c r="P13" s="2">
        <v>8328405</v>
      </c>
      <c r="Q13" s="2">
        <v>8328405</v>
      </c>
      <c r="R13" t="s">
        <v>99</v>
      </c>
      <c r="S13" t="s">
        <v>37</v>
      </c>
      <c r="T13" t="s">
        <v>38</v>
      </c>
      <c r="X13" s="6" t="s">
        <v>101</v>
      </c>
    </row>
    <row r="14" spans="1:24">
      <c r="A14" t="s">
        <v>94</v>
      </c>
      <c r="B14" t="s">
        <v>104</v>
      </c>
      <c r="C14" t="s">
        <v>105</v>
      </c>
      <c r="F14" t="s">
        <v>27</v>
      </c>
      <c r="G14" t="s">
        <v>28</v>
      </c>
      <c r="I14" t="s">
        <v>27</v>
      </c>
      <c r="J14" t="s">
        <v>30</v>
      </c>
      <c r="K14" t="s">
        <v>31</v>
      </c>
      <c r="L14" t="s">
        <v>106</v>
      </c>
      <c r="M14" t="s">
        <v>33</v>
      </c>
      <c r="N14" t="s">
        <v>51</v>
      </c>
      <c r="O14" t="s">
        <v>107</v>
      </c>
      <c r="P14" s="2">
        <v>1274100</v>
      </c>
      <c r="Q14" s="2">
        <v>1274100</v>
      </c>
      <c r="R14" t="s">
        <v>99</v>
      </c>
      <c r="S14" t="s">
        <v>37</v>
      </c>
      <c r="T14" t="s">
        <v>38</v>
      </c>
      <c r="X14" s="6" t="s">
        <v>105</v>
      </c>
    </row>
    <row r="15" spans="1:24">
      <c r="A15" t="s">
        <v>94</v>
      </c>
      <c r="B15" t="s">
        <v>108</v>
      </c>
      <c r="C15" t="s">
        <v>109</v>
      </c>
      <c r="F15" t="s">
        <v>27</v>
      </c>
      <c r="G15" t="s">
        <v>28</v>
      </c>
      <c r="I15" t="s">
        <v>27</v>
      </c>
      <c r="J15" t="s">
        <v>30</v>
      </c>
      <c r="K15" t="s">
        <v>31</v>
      </c>
      <c r="L15" t="s">
        <v>110</v>
      </c>
      <c r="M15" t="s">
        <v>33</v>
      </c>
      <c r="N15" t="s">
        <v>51</v>
      </c>
      <c r="O15" t="s">
        <v>51</v>
      </c>
      <c r="P15" s="2">
        <v>650200</v>
      </c>
      <c r="Q15" s="2">
        <v>650200</v>
      </c>
      <c r="R15" t="s">
        <v>99</v>
      </c>
      <c r="S15" t="s">
        <v>37</v>
      </c>
      <c r="T15" t="s">
        <v>38</v>
      </c>
      <c r="X15" s="6" t="s">
        <v>109</v>
      </c>
    </row>
    <row r="16" spans="1:24">
      <c r="A16" t="s">
        <v>94</v>
      </c>
      <c r="B16" t="s">
        <v>111</v>
      </c>
      <c r="C16" t="s">
        <v>112</v>
      </c>
      <c r="F16" t="s">
        <v>27</v>
      </c>
      <c r="G16" t="s">
        <v>28</v>
      </c>
      <c r="I16" t="s">
        <v>27</v>
      </c>
      <c r="J16" t="s">
        <v>30</v>
      </c>
      <c r="K16" t="s">
        <v>31</v>
      </c>
      <c r="L16" t="s">
        <v>113</v>
      </c>
      <c r="M16" t="s">
        <v>33</v>
      </c>
      <c r="N16" t="s">
        <v>114</v>
      </c>
      <c r="O16" t="s">
        <v>114</v>
      </c>
      <c r="P16" s="2">
        <v>491920</v>
      </c>
      <c r="Q16" s="2">
        <v>491920</v>
      </c>
      <c r="R16" t="s">
        <v>99</v>
      </c>
      <c r="S16" t="s">
        <v>37</v>
      </c>
      <c r="T16" t="s">
        <v>38</v>
      </c>
      <c r="X16" s="6" t="s">
        <v>112</v>
      </c>
    </row>
    <row r="17" spans="1:24">
      <c r="A17" t="s">
        <v>24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t="s">
        <v>30</v>
      </c>
      <c r="K17" t="s">
        <v>31</v>
      </c>
      <c r="L17" t="s">
        <v>117</v>
      </c>
      <c r="M17" t="s">
        <v>33</v>
      </c>
      <c r="N17" t="s">
        <v>44</v>
      </c>
      <c r="O17" t="s">
        <v>35</v>
      </c>
      <c r="P17" s="2">
        <v>200000</v>
      </c>
      <c r="Q17" s="2">
        <v>200000</v>
      </c>
      <c r="R17" t="s">
        <v>36</v>
      </c>
      <c r="S17" t="s">
        <v>37</v>
      </c>
      <c r="T17" t="s">
        <v>38</v>
      </c>
      <c r="X17" s="6" t="s">
        <v>116</v>
      </c>
    </row>
    <row r="18" spans="1:24">
      <c r="A18" t="s">
        <v>118</v>
      </c>
      <c r="B18" t="s">
        <v>119</v>
      </c>
      <c r="C18" t="s">
        <v>120</v>
      </c>
      <c r="F18" t="s">
        <v>27</v>
      </c>
      <c r="G18" t="s">
        <v>28</v>
      </c>
      <c r="I18" t="s">
        <v>27</v>
      </c>
      <c r="J18" t="s">
        <v>30</v>
      </c>
      <c r="K18" t="s">
        <v>31</v>
      </c>
      <c r="L18" t="s">
        <v>121</v>
      </c>
      <c r="M18" t="s">
        <v>33</v>
      </c>
      <c r="N18" t="s">
        <v>122</v>
      </c>
      <c r="O18" t="s">
        <v>122</v>
      </c>
      <c r="P18" s="2">
        <v>2351300</v>
      </c>
      <c r="Q18" s="2">
        <v>2351300</v>
      </c>
      <c r="R18" t="s">
        <v>123</v>
      </c>
      <c r="S18" t="s">
        <v>37</v>
      </c>
      <c r="T18" t="s">
        <v>38</v>
      </c>
      <c r="X18" s="6" t="s">
        <v>120</v>
      </c>
    </row>
    <row r="19" spans="1:24">
      <c r="A19" t="s">
        <v>118</v>
      </c>
      <c r="B19" t="s">
        <v>124</v>
      </c>
      <c r="C19" t="s">
        <v>125</v>
      </c>
      <c r="F19" t="s">
        <v>27</v>
      </c>
      <c r="G19" t="s">
        <v>28</v>
      </c>
      <c r="I19" t="s">
        <v>27</v>
      </c>
      <c r="J19" t="s">
        <v>30</v>
      </c>
      <c r="K19" t="s">
        <v>31</v>
      </c>
      <c r="L19" t="s">
        <v>126</v>
      </c>
      <c r="M19" t="s">
        <v>33</v>
      </c>
      <c r="N19" t="s">
        <v>114</v>
      </c>
      <c r="O19" t="s">
        <v>114</v>
      </c>
      <c r="P19" s="2">
        <v>514200</v>
      </c>
      <c r="Q19" s="2">
        <v>514200</v>
      </c>
      <c r="R19" t="s">
        <v>123</v>
      </c>
      <c r="S19" t="s">
        <v>37</v>
      </c>
      <c r="T19" t="s">
        <v>38</v>
      </c>
      <c r="X19" s="6" t="s">
        <v>125</v>
      </c>
    </row>
    <row r="20" spans="1:24">
      <c r="A20" t="s">
        <v>118</v>
      </c>
      <c r="B20" t="s">
        <v>127</v>
      </c>
      <c r="C20" t="s">
        <v>128</v>
      </c>
      <c r="F20" t="s">
        <v>27</v>
      </c>
      <c r="G20" t="s">
        <v>28</v>
      </c>
      <c r="I20" t="s">
        <v>27</v>
      </c>
      <c r="J20" t="s">
        <v>30</v>
      </c>
      <c r="K20" t="s">
        <v>31</v>
      </c>
      <c r="L20" t="s">
        <v>129</v>
      </c>
      <c r="M20" t="s">
        <v>33</v>
      </c>
      <c r="N20" t="s">
        <v>130</v>
      </c>
      <c r="O20" t="s">
        <v>130</v>
      </c>
      <c r="P20" s="3">
        <v>480661.71</v>
      </c>
      <c r="Q20" s="3">
        <v>480661.71</v>
      </c>
      <c r="R20" t="s">
        <v>123</v>
      </c>
      <c r="S20" t="s">
        <v>37</v>
      </c>
      <c r="T20" t="s">
        <v>38</v>
      </c>
      <c r="X20" s="6" t="s">
        <v>128</v>
      </c>
    </row>
    <row r="21" spans="1:24">
      <c r="A21" t="s">
        <v>118</v>
      </c>
      <c r="B21" t="s">
        <v>131</v>
      </c>
      <c r="C21" t="s">
        <v>132</v>
      </c>
      <c r="F21" t="s">
        <v>27</v>
      </c>
      <c r="G21" t="s">
        <v>28</v>
      </c>
      <c r="I21" t="s">
        <v>27</v>
      </c>
      <c r="J21" t="s">
        <v>30</v>
      </c>
      <c r="K21" t="s">
        <v>31</v>
      </c>
      <c r="L21" t="s">
        <v>133</v>
      </c>
      <c r="M21" t="s">
        <v>33</v>
      </c>
      <c r="N21" t="s">
        <v>44</v>
      </c>
      <c r="O21" t="s">
        <v>35</v>
      </c>
      <c r="P21" s="2">
        <v>1546500</v>
      </c>
      <c r="Q21" s="2">
        <v>2306615</v>
      </c>
      <c r="R21" t="s">
        <v>123</v>
      </c>
      <c r="S21" t="s">
        <v>37</v>
      </c>
      <c r="T21" t="s">
        <v>38</v>
      </c>
      <c r="X21" s="6" t="s">
        <v>132</v>
      </c>
    </row>
    <row r="22" spans="1:24">
      <c r="A22" t="s">
        <v>118</v>
      </c>
      <c r="B22" t="s">
        <v>134</v>
      </c>
      <c r="C22" t="s">
        <v>135</v>
      </c>
      <c r="F22" t="s">
        <v>27</v>
      </c>
      <c r="G22" t="s">
        <v>28</v>
      </c>
      <c r="I22" t="s">
        <v>27</v>
      </c>
      <c r="J22" t="s">
        <v>30</v>
      </c>
      <c r="K22" t="s">
        <v>31</v>
      </c>
      <c r="L22" t="s">
        <v>136</v>
      </c>
      <c r="M22" t="s">
        <v>33</v>
      </c>
      <c r="N22" t="s">
        <v>51</v>
      </c>
      <c r="O22" t="s">
        <v>51</v>
      </c>
      <c r="P22" s="3">
        <v>371848.64</v>
      </c>
      <c r="Q22" s="3">
        <v>371848.64</v>
      </c>
      <c r="R22" t="s">
        <v>123</v>
      </c>
      <c r="S22" t="s">
        <v>37</v>
      </c>
      <c r="T22" t="s">
        <v>38</v>
      </c>
      <c r="X22" s="6" t="s">
        <v>135</v>
      </c>
    </row>
    <row r="23" spans="1:24">
      <c r="A23" t="s">
        <v>118</v>
      </c>
      <c r="B23" t="s">
        <v>137</v>
      </c>
      <c r="C23" t="s">
        <v>138</v>
      </c>
      <c r="F23" t="s">
        <v>27</v>
      </c>
      <c r="G23" t="s">
        <v>28</v>
      </c>
      <c r="I23" t="s">
        <v>27</v>
      </c>
      <c r="J23" t="s">
        <v>30</v>
      </c>
      <c r="K23" t="s">
        <v>31</v>
      </c>
      <c r="L23" t="s">
        <v>139</v>
      </c>
      <c r="M23" t="s">
        <v>33</v>
      </c>
      <c r="N23" t="s">
        <v>44</v>
      </c>
      <c r="O23" t="s">
        <v>35</v>
      </c>
      <c r="P23" s="3">
        <v>2415954.96</v>
      </c>
      <c r="Q23" s="3">
        <v>2415954.96</v>
      </c>
      <c r="R23" t="s">
        <v>123</v>
      </c>
      <c r="S23" t="s">
        <v>37</v>
      </c>
      <c r="T23" t="s">
        <v>38</v>
      </c>
      <c r="X23" s="6" t="s">
        <v>138</v>
      </c>
    </row>
    <row r="24" spans="1:24">
      <c r="A24" t="s">
        <v>140</v>
      </c>
      <c r="B24" t="s">
        <v>141</v>
      </c>
      <c r="C24" t="s">
        <v>142</v>
      </c>
      <c r="F24" t="s">
        <v>27</v>
      </c>
      <c r="G24" t="s">
        <v>28</v>
      </c>
      <c r="I24" t="s">
        <v>27</v>
      </c>
      <c r="J24" t="s">
        <v>30</v>
      </c>
      <c r="K24" t="s">
        <v>31</v>
      </c>
      <c r="L24" t="s">
        <v>143</v>
      </c>
      <c r="M24" t="s">
        <v>33</v>
      </c>
      <c r="N24" t="s">
        <v>44</v>
      </c>
      <c r="O24" t="s">
        <v>35</v>
      </c>
      <c r="P24" t="s">
        <v>144</v>
      </c>
      <c r="Q24" t="s">
        <v>144</v>
      </c>
      <c r="R24" t="s">
        <v>145</v>
      </c>
      <c r="S24" t="s">
        <v>37</v>
      </c>
      <c r="T24" t="s">
        <v>38</v>
      </c>
      <c r="X24" s="6" t="s">
        <v>142</v>
      </c>
    </row>
    <row r="25" spans="1:24">
      <c r="A25" t="s">
        <v>140</v>
      </c>
      <c r="B25" t="s">
        <v>146</v>
      </c>
      <c r="C25" t="s">
        <v>147</v>
      </c>
      <c r="F25" t="s">
        <v>27</v>
      </c>
      <c r="G25" t="s">
        <v>28</v>
      </c>
      <c r="I25" t="s">
        <v>27</v>
      </c>
      <c r="J25" t="s">
        <v>30</v>
      </c>
      <c r="K25" t="s">
        <v>31</v>
      </c>
      <c r="L25" t="s">
        <v>148</v>
      </c>
      <c r="M25" t="s">
        <v>33</v>
      </c>
      <c r="N25" t="s">
        <v>44</v>
      </c>
      <c r="O25" t="s">
        <v>35</v>
      </c>
      <c r="P25" s="2">
        <v>2288900</v>
      </c>
      <c r="Q25" s="2">
        <v>2288900</v>
      </c>
      <c r="R25" t="s">
        <v>145</v>
      </c>
      <c r="S25" t="s">
        <v>37</v>
      </c>
      <c r="T25" t="s">
        <v>38</v>
      </c>
      <c r="X25" s="6" t="s">
        <v>147</v>
      </c>
    </row>
    <row r="26" spans="1:24">
      <c r="A26" t="s">
        <v>94</v>
      </c>
      <c r="B26" t="s">
        <v>149</v>
      </c>
      <c r="C26" t="s">
        <v>150</v>
      </c>
      <c r="F26" t="s">
        <v>27</v>
      </c>
      <c r="G26" t="s">
        <v>28</v>
      </c>
      <c r="I26" t="s">
        <v>27</v>
      </c>
      <c r="J26" t="s">
        <v>30</v>
      </c>
      <c r="K26" t="s">
        <v>31</v>
      </c>
      <c r="L26" t="s">
        <v>151</v>
      </c>
      <c r="M26" t="s">
        <v>33</v>
      </c>
      <c r="N26" t="s">
        <v>107</v>
      </c>
      <c r="O26" t="s">
        <v>98</v>
      </c>
      <c r="P26" s="2">
        <v>2127300</v>
      </c>
      <c r="Q26" s="2">
        <v>2127300</v>
      </c>
      <c r="R26" t="s">
        <v>99</v>
      </c>
      <c r="S26" t="s">
        <v>37</v>
      </c>
      <c r="T26" t="s">
        <v>38</v>
      </c>
      <c r="X26" s="6" t="s">
        <v>150</v>
      </c>
    </row>
    <row r="27" spans="1:24">
      <c r="A27" t="s">
        <v>140</v>
      </c>
      <c r="B27" t="s">
        <v>152</v>
      </c>
      <c r="C27" t="s">
        <v>153</v>
      </c>
      <c r="F27" t="s">
        <v>27</v>
      </c>
      <c r="G27" t="s">
        <v>28</v>
      </c>
      <c r="I27" t="s">
        <v>27</v>
      </c>
      <c r="J27" t="s">
        <v>30</v>
      </c>
      <c r="K27" t="s">
        <v>31</v>
      </c>
      <c r="L27" t="s">
        <v>154</v>
      </c>
      <c r="M27" t="s">
        <v>33</v>
      </c>
      <c r="N27" t="s">
        <v>44</v>
      </c>
      <c r="O27" t="s">
        <v>35</v>
      </c>
      <c r="P27" s="2">
        <v>2752600</v>
      </c>
      <c r="Q27" s="2">
        <v>2752600</v>
      </c>
      <c r="R27" t="s">
        <v>145</v>
      </c>
      <c r="S27" t="s">
        <v>37</v>
      </c>
      <c r="T27" t="s">
        <v>38</v>
      </c>
      <c r="X27" s="6" t="s">
        <v>153</v>
      </c>
    </row>
    <row r="28" spans="1:24">
      <c r="A28" t="s">
        <v>39</v>
      </c>
      <c r="B28" t="s">
        <v>155</v>
      </c>
      <c r="C28" t="s">
        <v>156</v>
      </c>
      <c r="F28" t="s">
        <v>27</v>
      </c>
      <c r="G28" t="s">
        <v>28</v>
      </c>
      <c r="I28" t="s">
        <v>27</v>
      </c>
      <c r="J28" t="s">
        <v>30</v>
      </c>
      <c r="K28" t="s">
        <v>31</v>
      </c>
      <c r="L28" t="s">
        <v>157</v>
      </c>
      <c r="M28" t="s">
        <v>33</v>
      </c>
      <c r="N28" t="s">
        <v>44</v>
      </c>
      <c r="O28" t="s">
        <v>107</v>
      </c>
      <c r="P28" s="2">
        <v>2179000</v>
      </c>
      <c r="Q28" s="2">
        <v>2179000</v>
      </c>
      <c r="R28" t="s">
        <v>43</v>
      </c>
      <c r="S28" t="s">
        <v>37</v>
      </c>
      <c r="T28" t="s">
        <v>38</v>
      </c>
      <c r="X28" s="6" t="s">
        <v>156</v>
      </c>
    </row>
    <row r="29" spans="1:24">
      <c r="A29" t="s">
        <v>140</v>
      </c>
      <c r="B29" t="s">
        <v>158</v>
      </c>
      <c r="C29" t="s">
        <v>159</v>
      </c>
      <c r="F29" t="s">
        <v>27</v>
      </c>
      <c r="G29" t="s">
        <v>28</v>
      </c>
      <c r="I29" t="s">
        <v>27</v>
      </c>
      <c r="J29" t="s">
        <v>30</v>
      </c>
      <c r="K29" t="s">
        <v>31</v>
      </c>
      <c r="L29" t="s">
        <v>160</v>
      </c>
      <c r="M29" t="s">
        <v>33</v>
      </c>
      <c r="N29" t="s">
        <v>64</v>
      </c>
      <c r="O29" t="s">
        <v>98</v>
      </c>
      <c r="P29" t="s">
        <v>161</v>
      </c>
      <c r="Q29" t="s">
        <v>161</v>
      </c>
      <c r="R29" t="s">
        <v>145</v>
      </c>
      <c r="S29" t="s">
        <v>37</v>
      </c>
      <c r="T29" t="s">
        <v>38</v>
      </c>
      <c r="X29" s="6" t="s">
        <v>159</v>
      </c>
    </row>
    <row r="30" spans="1:24">
      <c r="A30" t="s">
        <v>39</v>
      </c>
      <c r="B30" t="s">
        <v>162</v>
      </c>
      <c r="C30" t="s">
        <v>163</v>
      </c>
      <c r="F30" t="s">
        <v>27</v>
      </c>
      <c r="G30" t="s">
        <v>28</v>
      </c>
      <c r="I30" t="s">
        <v>27</v>
      </c>
      <c r="J30" t="s">
        <v>30</v>
      </c>
      <c r="K30" t="s">
        <v>31</v>
      </c>
      <c r="L30" t="s">
        <v>164</v>
      </c>
      <c r="M30" t="s">
        <v>33</v>
      </c>
      <c r="N30" t="s">
        <v>44</v>
      </c>
      <c r="O30" t="s">
        <v>35</v>
      </c>
      <c r="P30" s="2">
        <v>81195000</v>
      </c>
      <c r="Q30" s="2">
        <v>81195000</v>
      </c>
      <c r="R30" t="s">
        <v>43</v>
      </c>
      <c r="S30" t="s">
        <v>37</v>
      </c>
      <c r="T30" t="s">
        <v>38</v>
      </c>
      <c r="X30" s="6" t="s">
        <v>163</v>
      </c>
    </row>
    <row r="31" spans="1:24">
      <c r="A31" t="s">
        <v>165</v>
      </c>
      <c r="B31" t="s">
        <v>166</v>
      </c>
      <c r="C31" t="s">
        <v>167</v>
      </c>
      <c r="F31" t="s">
        <v>27</v>
      </c>
      <c r="G31" t="s">
        <v>49</v>
      </c>
      <c r="I31" t="s">
        <v>27</v>
      </c>
      <c r="J31" t="s">
        <v>30</v>
      </c>
      <c r="K31" t="s">
        <v>31</v>
      </c>
      <c r="L31" t="s">
        <v>168</v>
      </c>
      <c r="M31" t="s">
        <v>33</v>
      </c>
      <c r="N31" t="s">
        <v>44</v>
      </c>
      <c r="O31" t="s">
        <v>35</v>
      </c>
      <c r="P31" s="2">
        <v>2276300</v>
      </c>
      <c r="Q31" s="2">
        <v>2276300</v>
      </c>
      <c r="R31" t="s">
        <v>169</v>
      </c>
      <c r="S31" t="s">
        <v>170</v>
      </c>
      <c r="T31" t="s">
        <v>38</v>
      </c>
      <c r="X31" s="6" t="s">
        <v>167</v>
      </c>
    </row>
    <row r="32" spans="1:24">
      <c r="A32" t="s">
        <v>171</v>
      </c>
      <c r="B32" t="s">
        <v>172</v>
      </c>
      <c r="C32" t="s">
        <v>173</v>
      </c>
      <c r="F32" t="s">
        <v>27</v>
      </c>
      <c r="G32" t="s">
        <v>28</v>
      </c>
      <c r="I32" t="s">
        <v>27</v>
      </c>
      <c r="J32" t="s">
        <v>30</v>
      </c>
      <c r="K32" t="s">
        <v>31</v>
      </c>
      <c r="L32" t="s">
        <v>174</v>
      </c>
      <c r="M32" t="s">
        <v>33</v>
      </c>
      <c r="N32" t="s">
        <v>98</v>
      </c>
      <c r="O32" t="s">
        <v>175</v>
      </c>
      <c r="P32" s="2">
        <v>3200000</v>
      </c>
      <c r="Q32" s="2">
        <v>3178970</v>
      </c>
      <c r="R32" t="s">
        <v>176</v>
      </c>
      <c r="S32" t="s">
        <v>37</v>
      </c>
      <c r="T32" t="s">
        <v>38</v>
      </c>
      <c r="X32" s="6" t="s">
        <v>173</v>
      </c>
    </row>
    <row r="33" spans="1:24">
      <c r="A33" t="s">
        <v>171</v>
      </c>
      <c r="B33" t="s">
        <v>177</v>
      </c>
      <c r="C33" t="s">
        <v>178</v>
      </c>
      <c r="F33" t="s">
        <v>27</v>
      </c>
      <c r="G33" t="s">
        <v>28</v>
      </c>
      <c r="I33" t="s">
        <v>27</v>
      </c>
      <c r="J33" t="s">
        <v>30</v>
      </c>
      <c r="K33" t="s">
        <v>31</v>
      </c>
      <c r="L33" t="s">
        <v>179</v>
      </c>
      <c r="M33" t="s">
        <v>33</v>
      </c>
      <c r="N33" t="s">
        <v>103</v>
      </c>
      <c r="O33" t="s">
        <v>98</v>
      </c>
      <c r="P33" s="2">
        <v>4143700</v>
      </c>
      <c r="Q33" s="2">
        <v>4143700</v>
      </c>
      <c r="R33" t="s">
        <v>176</v>
      </c>
      <c r="S33" t="s">
        <v>37</v>
      </c>
      <c r="T33" t="s">
        <v>38</v>
      </c>
      <c r="X33" s="6" t="s">
        <v>178</v>
      </c>
    </row>
    <row r="34" spans="1:24">
      <c r="A34" t="s">
        <v>24</v>
      </c>
      <c r="B34" t="s">
        <v>180</v>
      </c>
      <c r="C34" t="s">
        <v>181</v>
      </c>
      <c r="F34" t="s">
        <v>27</v>
      </c>
      <c r="G34" t="s">
        <v>28</v>
      </c>
      <c r="I34" t="s">
        <v>27</v>
      </c>
      <c r="J34" t="s">
        <v>30</v>
      </c>
      <c r="K34" t="s">
        <v>31</v>
      </c>
      <c r="L34" t="s">
        <v>182</v>
      </c>
      <c r="M34" t="s">
        <v>33</v>
      </c>
      <c r="N34" t="s">
        <v>44</v>
      </c>
      <c r="O34" t="s">
        <v>35</v>
      </c>
      <c r="P34" s="4">
        <v>0</v>
      </c>
      <c r="Q34" s="4">
        <v>0</v>
      </c>
      <c r="R34" t="s">
        <v>36</v>
      </c>
      <c r="S34" t="s">
        <v>37</v>
      </c>
      <c r="T34" t="s">
        <v>38</v>
      </c>
      <c r="X34" s="6" t="s">
        <v>1164</v>
      </c>
    </row>
    <row r="35" spans="1:24">
      <c r="A35" t="s">
        <v>187</v>
      </c>
      <c r="B35" t="s">
        <v>188</v>
      </c>
      <c r="C35" t="s">
        <v>189</v>
      </c>
      <c r="F35" t="s">
        <v>27</v>
      </c>
      <c r="G35" t="s">
        <v>28</v>
      </c>
      <c r="I35" t="s">
        <v>27</v>
      </c>
      <c r="J35" t="s">
        <v>30</v>
      </c>
      <c r="K35" t="s">
        <v>31</v>
      </c>
      <c r="L35" t="s">
        <v>190</v>
      </c>
      <c r="M35" t="s">
        <v>33</v>
      </c>
      <c r="N35" t="s">
        <v>69</v>
      </c>
      <c r="O35" t="s">
        <v>93</v>
      </c>
      <c r="P35" s="2">
        <v>729000</v>
      </c>
      <c r="Q35" s="2">
        <v>729000</v>
      </c>
      <c r="R35" t="s">
        <v>191</v>
      </c>
      <c r="S35" t="s">
        <v>192</v>
      </c>
      <c r="T35" t="s">
        <v>193</v>
      </c>
      <c r="X35" s="6" t="s">
        <v>189</v>
      </c>
    </row>
    <row r="36" spans="1:24">
      <c r="A36" t="s">
        <v>187</v>
      </c>
      <c r="B36" t="s">
        <v>194</v>
      </c>
      <c r="C36" t="s">
        <v>195</v>
      </c>
      <c r="F36" t="s">
        <v>27</v>
      </c>
      <c r="G36" t="s">
        <v>49</v>
      </c>
      <c r="I36" t="s">
        <v>27</v>
      </c>
      <c r="J36" t="s">
        <v>30</v>
      </c>
      <c r="K36" t="s">
        <v>31</v>
      </c>
      <c r="L36" t="s">
        <v>196</v>
      </c>
      <c r="M36" t="s">
        <v>33</v>
      </c>
      <c r="N36" t="s">
        <v>69</v>
      </c>
      <c r="O36" t="s">
        <v>93</v>
      </c>
      <c r="P36" s="4">
        <v>0</v>
      </c>
      <c r="Q36" s="4">
        <v>0</v>
      </c>
      <c r="R36" t="s">
        <v>191</v>
      </c>
      <c r="S36" t="s">
        <v>192</v>
      </c>
      <c r="T36" t="s">
        <v>193</v>
      </c>
      <c r="X36" s="6" t="s">
        <v>195</v>
      </c>
    </row>
    <row r="37" spans="1:24">
      <c r="A37" t="s">
        <v>199</v>
      </c>
      <c r="B37" t="s">
        <v>200</v>
      </c>
      <c r="C37" t="s">
        <v>201</v>
      </c>
      <c r="F37" t="s">
        <v>27</v>
      </c>
      <c r="G37" t="s">
        <v>49</v>
      </c>
      <c r="I37" t="s">
        <v>27</v>
      </c>
      <c r="J37" t="s">
        <v>30</v>
      </c>
      <c r="K37" t="s">
        <v>31</v>
      </c>
      <c r="L37" t="s">
        <v>202</v>
      </c>
      <c r="M37" t="s">
        <v>33</v>
      </c>
      <c r="N37" t="s">
        <v>107</v>
      </c>
      <c r="O37" t="s">
        <v>107</v>
      </c>
      <c r="P37" s="2">
        <v>312750</v>
      </c>
      <c r="Q37" s="2">
        <v>312750</v>
      </c>
      <c r="S37" t="s">
        <v>203</v>
      </c>
      <c r="T37" t="s">
        <v>204</v>
      </c>
      <c r="X37" s="6" t="s">
        <v>201</v>
      </c>
    </row>
    <row r="38" spans="1:24">
      <c r="A38" t="s">
        <v>199</v>
      </c>
      <c r="B38" t="s">
        <v>205</v>
      </c>
      <c r="C38" t="s">
        <v>206</v>
      </c>
      <c r="F38" t="s">
        <v>27</v>
      </c>
      <c r="G38" t="s">
        <v>49</v>
      </c>
      <c r="H38" t="s">
        <v>29</v>
      </c>
      <c r="I38" t="s">
        <v>27</v>
      </c>
      <c r="J38" t="s">
        <v>30</v>
      </c>
      <c r="K38" t="s">
        <v>31</v>
      </c>
      <c r="L38" t="s">
        <v>207</v>
      </c>
      <c r="M38" t="s">
        <v>33</v>
      </c>
      <c r="N38" t="s">
        <v>122</v>
      </c>
      <c r="O38" t="s">
        <v>122</v>
      </c>
      <c r="P38" s="2">
        <v>128500</v>
      </c>
      <c r="Q38" s="4">
        <v>0</v>
      </c>
      <c r="S38" t="s">
        <v>203</v>
      </c>
      <c r="T38" t="s">
        <v>204</v>
      </c>
      <c r="X38" s="6" t="s">
        <v>206</v>
      </c>
    </row>
    <row r="39" spans="1:24">
      <c r="A39" t="s">
        <v>94</v>
      </c>
      <c r="B39" t="s">
        <v>208</v>
      </c>
      <c r="C39" t="s">
        <v>209</v>
      </c>
      <c r="F39" t="s">
        <v>27</v>
      </c>
      <c r="G39" t="s">
        <v>28</v>
      </c>
      <c r="I39" t="s">
        <v>27</v>
      </c>
      <c r="J39" t="s">
        <v>30</v>
      </c>
      <c r="K39" t="s">
        <v>31</v>
      </c>
      <c r="L39" t="s">
        <v>210</v>
      </c>
      <c r="M39" t="s">
        <v>33</v>
      </c>
      <c r="N39" t="s">
        <v>69</v>
      </c>
      <c r="O39" t="s">
        <v>93</v>
      </c>
      <c r="P39" s="4">
        <v>0</v>
      </c>
      <c r="Q39" s="4">
        <v>0</v>
      </c>
      <c r="R39" t="s">
        <v>99</v>
      </c>
      <c r="S39" t="s">
        <v>37</v>
      </c>
      <c r="T39" t="s">
        <v>38</v>
      </c>
      <c r="X39" s="6" t="s">
        <v>209</v>
      </c>
    </row>
    <row r="40" spans="1:24">
      <c r="A40" t="s">
        <v>94</v>
      </c>
      <c r="B40" t="s">
        <v>211</v>
      </c>
      <c r="C40" t="s">
        <v>212</v>
      </c>
      <c r="F40" t="s">
        <v>27</v>
      </c>
      <c r="G40" t="s">
        <v>28</v>
      </c>
      <c r="I40" t="s">
        <v>27</v>
      </c>
      <c r="J40" t="s">
        <v>30</v>
      </c>
      <c r="K40" t="s">
        <v>31</v>
      </c>
      <c r="L40" t="s">
        <v>213</v>
      </c>
      <c r="M40" t="s">
        <v>33</v>
      </c>
      <c r="N40" t="s">
        <v>69</v>
      </c>
      <c r="O40" t="s">
        <v>93</v>
      </c>
      <c r="P40" s="4">
        <v>0</v>
      </c>
      <c r="Q40" s="4">
        <v>0</v>
      </c>
      <c r="R40" t="s">
        <v>99</v>
      </c>
      <c r="S40" t="s">
        <v>37</v>
      </c>
      <c r="T40" t="s">
        <v>38</v>
      </c>
      <c r="X40" s="6" t="s">
        <v>212</v>
      </c>
    </row>
    <row r="41" spans="1:24">
      <c r="A41" t="s">
        <v>24</v>
      </c>
      <c r="B41" t="s">
        <v>214</v>
      </c>
      <c r="C41" t="s">
        <v>26</v>
      </c>
      <c r="F41" t="s">
        <v>27</v>
      </c>
      <c r="G41" t="s">
        <v>28</v>
      </c>
      <c r="H41" t="s">
        <v>29</v>
      </c>
      <c r="I41" t="s">
        <v>27</v>
      </c>
      <c r="J41" t="s">
        <v>30</v>
      </c>
      <c r="K41" t="s">
        <v>31</v>
      </c>
      <c r="L41" t="s">
        <v>215</v>
      </c>
      <c r="M41" t="s">
        <v>33</v>
      </c>
      <c r="N41" t="s">
        <v>69</v>
      </c>
      <c r="O41" t="s">
        <v>93</v>
      </c>
      <c r="P41" s="2">
        <v>574600</v>
      </c>
      <c r="Q41" s="2">
        <v>574600</v>
      </c>
      <c r="R41" t="s">
        <v>36</v>
      </c>
      <c r="S41" t="s">
        <v>37</v>
      </c>
      <c r="T41" t="s">
        <v>38</v>
      </c>
      <c r="X41" s="6" t="s">
        <v>26</v>
      </c>
    </row>
    <row r="42" spans="1:24">
      <c r="A42" t="s">
        <v>24</v>
      </c>
      <c r="B42" t="s">
        <v>216</v>
      </c>
      <c r="C42" t="s">
        <v>217</v>
      </c>
      <c r="F42" t="s">
        <v>27</v>
      </c>
      <c r="G42" t="s">
        <v>28</v>
      </c>
      <c r="I42" t="s">
        <v>27</v>
      </c>
      <c r="J42" t="s">
        <v>30</v>
      </c>
      <c r="K42" t="s">
        <v>31</v>
      </c>
      <c r="L42" t="s">
        <v>218</v>
      </c>
      <c r="M42" t="s">
        <v>33</v>
      </c>
      <c r="N42" t="s">
        <v>69</v>
      </c>
      <c r="O42" t="s">
        <v>93</v>
      </c>
      <c r="P42" s="2">
        <v>252000</v>
      </c>
      <c r="Q42" s="2">
        <v>252000</v>
      </c>
      <c r="R42" t="s">
        <v>36</v>
      </c>
      <c r="S42" t="s">
        <v>37</v>
      </c>
      <c r="T42" t="s">
        <v>38</v>
      </c>
      <c r="X42" s="6" t="s">
        <v>217</v>
      </c>
    </row>
    <row r="43" spans="1:24">
      <c r="A43" t="s">
        <v>24</v>
      </c>
      <c r="B43" t="s">
        <v>219</v>
      </c>
      <c r="C43" t="s">
        <v>220</v>
      </c>
      <c r="F43" t="s">
        <v>27</v>
      </c>
      <c r="G43" t="s">
        <v>28</v>
      </c>
      <c r="I43" t="s">
        <v>27</v>
      </c>
      <c r="J43" t="s">
        <v>30</v>
      </c>
      <c r="K43" t="s">
        <v>31</v>
      </c>
      <c r="L43" t="s">
        <v>221</v>
      </c>
      <c r="M43" t="s">
        <v>33</v>
      </c>
      <c r="N43" t="s">
        <v>69</v>
      </c>
      <c r="O43" t="s">
        <v>93</v>
      </c>
      <c r="P43" s="2">
        <v>1059150</v>
      </c>
      <c r="Q43" s="2">
        <v>1059150</v>
      </c>
      <c r="R43" t="s">
        <v>36</v>
      </c>
      <c r="S43" t="s">
        <v>37</v>
      </c>
      <c r="T43" t="s">
        <v>38</v>
      </c>
      <c r="X43" s="6" t="s">
        <v>220</v>
      </c>
    </row>
    <row r="44" spans="1:24">
      <c r="A44" t="s">
        <v>24</v>
      </c>
      <c r="B44" t="s">
        <v>222</v>
      </c>
      <c r="C44" t="s">
        <v>223</v>
      </c>
      <c r="F44" t="s">
        <v>27</v>
      </c>
      <c r="G44" t="s">
        <v>28</v>
      </c>
      <c r="I44" t="s">
        <v>27</v>
      </c>
      <c r="J44" t="s">
        <v>30</v>
      </c>
      <c r="K44" t="s">
        <v>31</v>
      </c>
      <c r="L44" t="s">
        <v>224</v>
      </c>
      <c r="M44" t="s">
        <v>33</v>
      </c>
      <c r="N44" t="s">
        <v>69</v>
      </c>
      <c r="O44" t="s">
        <v>93</v>
      </c>
      <c r="P44" s="2">
        <v>286350</v>
      </c>
      <c r="Q44" s="2">
        <v>286350</v>
      </c>
      <c r="R44" t="s">
        <v>36</v>
      </c>
      <c r="S44" t="s">
        <v>37</v>
      </c>
      <c r="T44" t="s">
        <v>38</v>
      </c>
      <c r="X44" s="6" t="s">
        <v>223</v>
      </c>
    </row>
    <row r="45" spans="1:24">
      <c r="A45" t="s">
        <v>118</v>
      </c>
      <c r="B45" t="s">
        <v>225</v>
      </c>
      <c r="C45" t="s">
        <v>226</v>
      </c>
      <c r="F45" t="s">
        <v>27</v>
      </c>
      <c r="G45" t="s">
        <v>28</v>
      </c>
      <c r="I45" t="s">
        <v>27</v>
      </c>
      <c r="J45" t="s">
        <v>30</v>
      </c>
      <c r="K45" t="s">
        <v>31</v>
      </c>
      <c r="L45" t="s">
        <v>227</v>
      </c>
      <c r="M45" t="s">
        <v>33</v>
      </c>
      <c r="N45" t="s">
        <v>69</v>
      </c>
      <c r="O45" t="s">
        <v>93</v>
      </c>
      <c r="P45" s="2">
        <v>811300</v>
      </c>
      <c r="Q45" s="2">
        <v>811300</v>
      </c>
      <c r="R45" t="s">
        <v>123</v>
      </c>
      <c r="S45" t="s">
        <v>37</v>
      </c>
      <c r="T45" t="s">
        <v>38</v>
      </c>
      <c r="X45" s="6" t="s">
        <v>226</v>
      </c>
    </row>
    <row r="46" spans="1:24">
      <c r="A46" t="s">
        <v>118</v>
      </c>
      <c r="B46" t="s">
        <v>228</v>
      </c>
      <c r="C46" t="s">
        <v>229</v>
      </c>
      <c r="F46" t="s">
        <v>27</v>
      </c>
      <c r="G46" t="s">
        <v>28</v>
      </c>
      <c r="I46" t="s">
        <v>27</v>
      </c>
      <c r="J46" t="s">
        <v>30</v>
      </c>
      <c r="K46" t="s">
        <v>31</v>
      </c>
      <c r="L46" t="s">
        <v>230</v>
      </c>
      <c r="M46" t="s">
        <v>33</v>
      </c>
      <c r="N46" t="s">
        <v>69</v>
      </c>
      <c r="O46" t="s">
        <v>93</v>
      </c>
      <c r="P46" s="2">
        <v>4705300</v>
      </c>
      <c r="Q46" s="2">
        <v>4705300</v>
      </c>
      <c r="R46" t="s">
        <v>123</v>
      </c>
      <c r="S46" t="s">
        <v>37</v>
      </c>
      <c r="T46" t="s">
        <v>38</v>
      </c>
      <c r="X46" s="6" t="s">
        <v>229</v>
      </c>
    </row>
    <row r="47" spans="1:24">
      <c r="A47" t="s">
        <v>24</v>
      </c>
      <c r="B47" t="s">
        <v>231</v>
      </c>
      <c r="C47" t="s">
        <v>232</v>
      </c>
      <c r="F47" t="s">
        <v>27</v>
      </c>
      <c r="G47" t="s">
        <v>28</v>
      </c>
      <c r="I47" t="s">
        <v>27</v>
      </c>
      <c r="J47" t="s">
        <v>30</v>
      </c>
      <c r="K47" t="s">
        <v>31</v>
      </c>
      <c r="L47" t="s">
        <v>233</v>
      </c>
      <c r="M47" t="s">
        <v>33</v>
      </c>
      <c r="N47" t="s">
        <v>69</v>
      </c>
      <c r="O47" t="s">
        <v>93</v>
      </c>
      <c r="P47" s="2">
        <v>2184800</v>
      </c>
      <c r="Q47" s="2">
        <v>2184800</v>
      </c>
      <c r="R47" t="s">
        <v>36</v>
      </c>
      <c r="S47" t="s">
        <v>37</v>
      </c>
      <c r="T47" t="s">
        <v>38</v>
      </c>
      <c r="X47" s="6" t="s">
        <v>232</v>
      </c>
    </row>
    <row r="48" spans="1:24">
      <c r="A48" t="s">
        <v>39</v>
      </c>
      <c r="B48" t="s">
        <v>234</v>
      </c>
      <c r="C48" t="s">
        <v>235</v>
      </c>
      <c r="F48" t="s">
        <v>27</v>
      </c>
      <c r="G48" t="s">
        <v>28</v>
      </c>
      <c r="I48" t="s">
        <v>27</v>
      </c>
      <c r="J48" t="s">
        <v>30</v>
      </c>
      <c r="K48" t="s">
        <v>31</v>
      </c>
      <c r="L48" t="s">
        <v>236</v>
      </c>
      <c r="M48" t="s">
        <v>33</v>
      </c>
      <c r="N48" t="s">
        <v>237</v>
      </c>
      <c r="O48" t="s">
        <v>238</v>
      </c>
      <c r="P48" s="4">
        <v>0</v>
      </c>
      <c r="Q48" s="4">
        <v>0</v>
      </c>
      <c r="R48" t="s">
        <v>43</v>
      </c>
      <c r="S48" t="s">
        <v>37</v>
      </c>
      <c r="T48" t="s">
        <v>38</v>
      </c>
      <c r="X48" s="6" t="s">
        <v>235</v>
      </c>
    </row>
    <row r="49" spans="1:24">
      <c r="A49" t="s">
        <v>39</v>
      </c>
      <c r="B49" t="s">
        <v>239</v>
      </c>
      <c r="C49" t="s">
        <v>156</v>
      </c>
      <c r="F49" t="s">
        <v>27</v>
      </c>
      <c r="G49" t="s">
        <v>28</v>
      </c>
      <c r="I49" t="s">
        <v>27</v>
      </c>
      <c r="J49" t="s">
        <v>30</v>
      </c>
      <c r="K49" t="s">
        <v>31</v>
      </c>
      <c r="L49" t="s">
        <v>240</v>
      </c>
      <c r="M49" t="s">
        <v>33</v>
      </c>
      <c r="N49" t="s">
        <v>69</v>
      </c>
      <c r="O49" t="s">
        <v>93</v>
      </c>
      <c r="P49" s="2">
        <v>2945800</v>
      </c>
      <c r="Q49" s="2">
        <v>2945800</v>
      </c>
      <c r="R49" t="s">
        <v>43</v>
      </c>
      <c r="S49" t="s">
        <v>37</v>
      </c>
      <c r="T49" t="s">
        <v>38</v>
      </c>
      <c r="X49" s="6" t="s">
        <v>156</v>
      </c>
    </row>
    <row r="50" spans="1:24">
      <c r="A50" t="s">
        <v>118</v>
      </c>
      <c r="B50" t="s">
        <v>241</v>
      </c>
      <c r="C50" t="s">
        <v>242</v>
      </c>
      <c r="F50" t="s">
        <v>27</v>
      </c>
      <c r="G50" t="s">
        <v>28</v>
      </c>
      <c r="I50" t="s">
        <v>27</v>
      </c>
      <c r="J50" t="s">
        <v>30</v>
      </c>
      <c r="K50" t="s">
        <v>31</v>
      </c>
      <c r="L50" t="s">
        <v>243</v>
      </c>
      <c r="M50" t="s">
        <v>33</v>
      </c>
      <c r="N50" t="s">
        <v>69</v>
      </c>
      <c r="O50" t="s">
        <v>93</v>
      </c>
      <c r="P50" s="3">
        <v>972583.97</v>
      </c>
      <c r="Q50" s="3">
        <v>972583.97</v>
      </c>
      <c r="R50" t="s">
        <v>123</v>
      </c>
      <c r="S50" t="s">
        <v>37</v>
      </c>
      <c r="T50" t="s">
        <v>38</v>
      </c>
      <c r="X50" s="6" t="s">
        <v>242</v>
      </c>
    </row>
    <row r="51" spans="1:24">
      <c r="A51" t="s">
        <v>39</v>
      </c>
      <c r="B51" t="s">
        <v>244</v>
      </c>
      <c r="C51" t="s">
        <v>245</v>
      </c>
      <c r="F51" t="s">
        <v>27</v>
      </c>
      <c r="G51" t="s">
        <v>28</v>
      </c>
      <c r="I51" t="s">
        <v>27</v>
      </c>
      <c r="J51" t="s">
        <v>30</v>
      </c>
      <c r="K51" t="s">
        <v>31</v>
      </c>
      <c r="L51" t="s">
        <v>246</v>
      </c>
      <c r="M51" t="s">
        <v>33</v>
      </c>
      <c r="N51" t="s">
        <v>69</v>
      </c>
      <c r="O51" t="s">
        <v>82</v>
      </c>
      <c r="P51" s="2">
        <v>4191000</v>
      </c>
      <c r="Q51" s="2">
        <v>4191000</v>
      </c>
      <c r="R51" t="s">
        <v>43</v>
      </c>
      <c r="S51" t="s">
        <v>37</v>
      </c>
      <c r="T51" t="s">
        <v>38</v>
      </c>
      <c r="X51" s="6" t="s">
        <v>245</v>
      </c>
    </row>
    <row r="52" spans="1:24">
      <c r="A52" t="s">
        <v>39</v>
      </c>
      <c r="B52" t="s">
        <v>247</v>
      </c>
      <c r="C52" t="s">
        <v>248</v>
      </c>
      <c r="F52" t="s">
        <v>27</v>
      </c>
      <c r="G52" t="s">
        <v>28</v>
      </c>
      <c r="H52" t="s">
        <v>29</v>
      </c>
      <c r="I52" t="s">
        <v>27</v>
      </c>
      <c r="J52" t="s">
        <v>30</v>
      </c>
      <c r="K52" t="s">
        <v>31</v>
      </c>
      <c r="L52" t="s">
        <v>249</v>
      </c>
      <c r="M52" t="s">
        <v>33</v>
      </c>
      <c r="N52" t="s">
        <v>69</v>
      </c>
      <c r="O52" t="s">
        <v>93</v>
      </c>
      <c r="P52" s="2">
        <v>14193100</v>
      </c>
      <c r="Q52" s="2">
        <v>14193100</v>
      </c>
      <c r="R52" t="s">
        <v>43</v>
      </c>
      <c r="S52" t="s">
        <v>37</v>
      </c>
      <c r="T52" t="s">
        <v>38</v>
      </c>
      <c r="X52" s="6" t="s">
        <v>248</v>
      </c>
    </row>
    <row r="53" spans="1:24">
      <c r="A53" t="s">
        <v>94</v>
      </c>
      <c r="B53" t="s">
        <v>250</v>
      </c>
      <c r="C53" t="s">
        <v>251</v>
      </c>
      <c r="F53" t="s">
        <v>27</v>
      </c>
      <c r="G53" t="s">
        <v>28</v>
      </c>
      <c r="I53" t="s">
        <v>27</v>
      </c>
      <c r="J53" t="s">
        <v>30</v>
      </c>
      <c r="K53" t="s">
        <v>31</v>
      </c>
      <c r="L53" t="s">
        <v>252</v>
      </c>
      <c r="M53" t="s">
        <v>33</v>
      </c>
      <c r="N53" t="s">
        <v>175</v>
      </c>
      <c r="O53" t="s">
        <v>175</v>
      </c>
      <c r="P53" s="2">
        <v>1386700</v>
      </c>
      <c r="Q53" s="2">
        <v>1386700</v>
      </c>
      <c r="R53" t="s">
        <v>99</v>
      </c>
      <c r="S53" t="s">
        <v>37</v>
      </c>
      <c r="T53" t="s">
        <v>38</v>
      </c>
      <c r="X53" s="6" t="s">
        <v>251</v>
      </c>
    </row>
    <row r="54" spans="1:24">
      <c r="A54" t="s">
        <v>24</v>
      </c>
      <c r="B54" t="s">
        <v>253</v>
      </c>
      <c r="C54" t="s">
        <v>116</v>
      </c>
      <c r="F54" t="s">
        <v>27</v>
      </c>
      <c r="G54" t="s">
        <v>28</v>
      </c>
      <c r="I54" t="s">
        <v>27</v>
      </c>
      <c r="J54" t="s">
        <v>30</v>
      </c>
      <c r="K54" t="s">
        <v>31</v>
      </c>
      <c r="L54" t="s">
        <v>254</v>
      </c>
      <c r="M54" t="s">
        <v>33</v>
      </c>
      <c r="N54" t="s">
        <v>69</v>
      </c>
      <c r="O54" t="s">
        <v>93</v>
      </c>
      <c r="P54" s="2">
        <v>170000</v>
      </c>
      <c r="Q54" s="2">
        <v>170000</v>
      </c>
      <c r="R54" t="s">
        <v>36</v>
      </c>
      <c r="S54" t="s">
        <v>37</v>
      </c>
      <c r="T54" t="s">
        <v>38</v>
      </c>
      <c r="X54" s="6" t="s">
        <v>116</v>
      </c>
    </row>
    <row r="55" spans="1:24">
      <c r="A55" t="s">
        <v>94</v>
      </c>
      <c r="B55" t="s">
        <v>255</v>
      </c>
      <c r="C55" t="s">
        <v>256</v>
      </c>
      <c r="F55" t="s">
        <v>27</v>
      </c>
      <c r="G55" t="s">
        <v>28</v>
      </c>
      <c r="I55" t="s">
        <v>27</v>
      </c>
      <c r="J55" t="s">
        <v>30</v>
      </c>
      <c r="K55" t="s">
        <v>31</v>
      </c>
      <c r="L55" t="s">
        <v>257</v>
      </c>
      <c r="M55" t="s">
        <v>33</v>
      </c>
      <c r="N55" t="s">
        <v>69</v>
      </c>
      <c r="O55" t="s">
        <v>93</v>
      </c>
      <c r="P55" s="2">
        <v>6602900</v>
      </c>
      <c r="Q55" s="2">
        <v>6602900</v>
      </c>
      <c r="R55" t="s">
        <v>99</v>
      </c>
      <c r="S55" t="s">
        <v>37</v>
      </c>
      <c r="T55" t="s">
        <v>38</v>
      </c>
      <c r="X55" s="6" t="s">
        <v>256</v>
      </c>
    </row>
    <row r="56" spans="1:24">
      <c r="A56" t="s">
        <v>24</v>
      </c>
      <c r="B56" t="s">
        <v>258</v>
      </c>
      <c r="C56" t="s">
        <v>259</v>
      </c>
      <c r="F56" t="s">
        <v>27</v>
      </c>
      <c r="G56" t="s">
        <v>28</v>
      </c>
      <c r="I56" t="s">
        <v>27</v>
      </c>
      <c r="J56" t="s">
        <v>30</v>
      </c>
      <c r="K56" t="s">
        <v>31</v>
      </c>
      <c r="L56" t="s">
        <v>260</v>
      </c>
      <c r="M56" t="s">
        <v>33</v>
      </c>
      <c r="N56" t="s">
        <v>69</v>
      </c>
      <c r="O56" t="s">
        <v>93</v>
      </c>
      <c r="P56" s="2">
        <v>286350</v>
      </c>
      <c r="Q56" s="2">
        <v>286350</v>
      </c>
      <c r="R56" t="s">
        <v>36</v>
      </c>
      <c r="S56" t="s">
        <v>37</v>
      </c>
      <c r="T56" t="s">
        <v>38</v>
      </c>
      <c r="X56" s="6" t="s">
        <v>259</v>
      </c>
    </row>
    <row r="57" spans="1:24">
      <c r="A57" t="s">
        <v>39</v>
      </c>
      <c r="B57" t="s">
        <v>261</v>
      </c>
      <c r="C57" t="s">
        <v>262</v>
      </c>
      <c r="F57" t="s">
        <v>27</v>
      </c>
      <c r="G57" t="s">
        <v>28</v>
      </c>
      <c r="H57" t="s">
        <v>29</v>
      </c>
      <c r="I57" t="s">
        <v>27</v>
      </c>
      <c r="J57" t="s">
        <v>30</v>
      </c>
      <c r="K57" t="s">
        <v>31</v>
      </c>
      <c r="L57" t="s">
        <v>263</v>
      </c>
      <c r="M57" t="s">
        <v>33</v>
      </c>
      <c r="N57" t="s">
        <v>69</v>
      </c>
      <c r="O57" t="s">
        <v>93</v>
      </c>
      <c r="P57" s="2">
        <v>1995200</v>
      </c>
      <c r="Q57" s="2">
        <v>1995200</v>
      </c>
      <c r="R57" t="s">
        <v>43</v>
      </c>
      <c r="S57" t="s">
        <v>37</v>
      </c>
      <c r="T57" t="s">
        <v>38</v>
      </c>
      <c r="X57" s="6" t="s">
        <v>262</v>
      </c>
    </row>
    <row r="58" spans="1:24">
      <c r="A58" t="s">
        <v>140</v>
      </c>
      <c r="B58" t="s">
        <v>264</v>
      </c>
      <c r="C58" t="s">
        <v>159</v>
      </c>
      <c r="F58" t="s">
        <v>27</v>
      </c>
      <c r="G58" t="s">
        <v>28</v>
      </c>
      <c r="I58" t="s">
        <v>27</v>
      </c>
      <c r="J58" t="s">
        <v>30</v>
      </c>
      <c r="K58" t="s">
        <v>31</v>
      </c>
      <c r="L58" t="s">
        <v>265</v>
      </c>
      <c r="M58" t="s">
        <v>33</v>
      </c>
      <c r="N58" t="s">
        <v>175</v>
      </c>
      <c r="O58" t="s">
        <v>93</v>
      </c>
      <c r="P58" s="2">
        <v>484200</v>
      </c>
      <c r="Q58" s="2">
        <v>484200</v>
      </c>
      <c r="R58" t="s">
        <v>145</v>
      </c>
      <c r="S58" t="s">
        <v>37</v>
      </c>
      <c r="T58" t="s">
        <v>38</v>
      </c>
      <c r="X58" s="6" t="s">
        <v>159</v>
      </c>
    </row>
    <row r="59" spans="1:24">
      <c r="A59" t="s">
        <v>171</v>
      </c>
      <c r="B59" t="s">
        <v>266</v>
      </c>
      <c r="C59" t="s">
        <v>267</v>
      </c>
      <c r="F59" t="s">
        <v>27</v>
      </c>
      <c r="G59" t="s">
        <v>28</v>
      </c>
      <c r="I59" t="s">
        <v>27</v>
      </c>
      <c r="J59" t="s">
        <v>30</v>
      </c>
      <c r="K59" t="s">
        <v>31</v>
      </c>
      <c r="L59" t="s">
        <v>268</v>
      </c>
      <c r="M59" t="s">
        <v>33</v>
      </c>
      <c r="N59" t="s">
        <v>175</v>
      </c>
      <c r="O59" t="s">
        <v>93</v>
      </c>
      <c r="P59" s="2">
        <v>398800</v>
      </c>
      <c r="Q59" s="2">
        <v>398800</v>
      </c>
      <c r="R59" t="s">
        <v>176</v>
      </c>
      <c r="S59" t="s">
        <v>37</v>
      </c>
      <c r="T59" t="s">
        <v>38</v>
      </c>
      <c r="X59" s="6" t="s">
        <v>267</v>
      </c>
    </row>
    <row r="60" spans="1:24">
      <c r="A60" t="s">
        <v>171</v>
      </c>
      <c r="B60" t="s">
        <v>269</v>
      </c>
      <c r="C60" t="s">
        <v>270</v>
      </c>
      <c r="F60" t="s">
        <v>27</v>
      </c>
      <c r="G60" t="s">
        <v>28</v>
      </c>
      <c r="I60" t="s">
        <v>27</v>
      </c>
      <c r="J60" t="s">
        <v>30</v>
      </c>
      <c r="K60" t="s">
        <v>31</v>
      </c>
      <c r="L60" t="s">
        <v>271</v>
      </c>
      <c r="M60" t="s">
        <v>33</v>
      </c>
      <c r="N60" t="s">
        <v>175</v>
      </c>
      <c r="O60" t="s">
        <v>93</v>
      </c>
      <c r="P60" s="2">
        <v>2341000</v>
      </c>
      <c r="Q60" s="2">
        <v>2341000</v>
      </c>
      <c r="R60" t="s">
        <v>176</v>
      </c>
      <c r="S60" t="s">
        <v>37</v>
      </c>
      <c r="T60" t="s">
        <v>38</v>
      </c>
      <c r="X60" s="6" t="s">
        <v>270</v>
      </c>
    </row>
    <row r="61" spans="1:24">
      <c r="A61" t="s">
        <v>171</v>
      </c>
      <c r="B61" t="s">
        <v>272</v>
      </c>
      <c r="C61" t="s">
        <v>273</v>
      </c>
      <c r="F61" t="s">
        <v>27</v>
      </c>
      <c r="G61" t="s">
        <v>28</v>
      </c>
      <c r="I61" t="s">
        <v>27</v>
      </c>
      <c r="J61" t="s">
        <v>30</v>
      </c>
      <c r="K61" t="s">
        <v>31</v>
      </c>
      <c r="L61" t="s">
        <v>274</v>
      </c>
      <c r="M61" t="s">
        <v>33</v>
      </c>
      <c r="N61" t="s">
        <v>175</v>
      </c>
      <c r="O61" t="s">
        <v>275</v>
      </c>
      <c r="P61" s="2">
        <v>852000</v>
      </c>
      <c r="Q61" s="2">
        <v>852000</v>
      </c>
      <c r="R61" t="s">
        <v>176</v>
      </c>
      <c r="S61" t="s">
        <v>37</v>
      </c>
      <c r="T61" t="s">
        <v>38</v>
      </c>
      <c r="X61" s="6" t="s">
        <v>273</v>
      </c>
    </row>
    <row r="62" spans="1:24">
      <c r="A62" t="s">
        <v>94</v>
      </c>
      <c r="B62" t="s">
        <v>276</v>
      </c>
      <c r="C62" t="s">
        <v>277</v>
      </c>
      <c r="F62" t="s">
        <v>27</v>
      </c>
      <c r="G62" t="s">
        <v>28</v>
      </c>
      <c r="I62" t="s">
        <v>27</v>
      </c>
      <c r="J62" t="s">
        <v>30</v>
      </c>
      <c r="K62" t="s">
        <v>31</v>
      </c>
      <c r="L62" t="s">
        <v>278</v>
      </c>
      <c r="M62" t="s">
        <v>33</v>
      </c>
      <c r="N62" t="s">
        <v>69</v>
      </c>
      <c r="O62" t="s">
        <v>279</v>
      </c>
      <c r="P62" s="4">
        <v>0</v>
      </c>
      <c r="Q62" s="4">
        <v>0</v>
      </c>
      <c r="R62" t="s">
        <v>99</v>
      </c>
      <c r="S62" t="s">
        <v>37</v>
      </c>
      <c r="T62" t="s">
        <v>38</v>
      </c>
      <c r="X62" s="6" t="s">
        <v>277</v>
      </c>
    </row>
    <row r="63" spans="1:24">
      <c r="A63" t="s">
        <v>171</v>
      </c>
      <c r="B63" t="s">
        <v>280</v>
      </c>
      <c r="C63" t="s">
        <v>281</v>
      </c>
      <c r="F63" t="s">
        <v>27</v>
      </c>
      <c r="G63" t="s">
        <v>28</v>
      </c>
      <c r="I63" t="s">
        <v>27</v>
      </c>
      <c r="J63" t="s">
        <v>30</v>
      </c>
      <c r="K63" t="s">
        <v>31</v>
      </c>
      <c r="L63" t="s">
        <v>282</v>
      </c>
      <c r="M63" t="s">
        <v>33</v>
      </c>
      <c r="N63" t="s">
        <v>93</v>
      </c>
      <c r="O63" t="s">
        <v>93</v>
      </c>
      <c r="P63" s="4">
        <v>0</v>
      </c>
      <c r="Q63" s="4">
        <v>0</v>
      </c>
      <c r="R63" t="s">
        <v>176</v>
      </c>
      <c r="S63" t="s">
        <v>37</v>
      </c>
      <c r="T63" t="s">
        <v>38</v>
      </c>
      <c r="X63" s="6" t="s">
        <v>281</v>
      </c>
    </row>
    <row r="64" spans="1:24">
      <c r="A64" t="s">
        <v>171</v>
      </c>
      <c r="B64" t="s">
        <v>283</v>
      </c>
      <c r="C64" t="s">
        <v>284</v>
      </c>
      <c r="F64" t="s">
        <v>27</v>
      </c>
      <c r="G64" t="s">
        <v>28</v>
      </c>
      <c r="I64" t="s">
        <v>27</v>
      </c>
      <c r="J64" t="s">
        <v>30</v>
      </c>
      <c r="K64" t="s">
        <v>31</v>
      </c>
      <c r="L64" t="s">
        <v>285</v>
      </c>
      <c r="M64" t="s">
        <v>33</v>
      </c>
      <c r="N64" t="s">
        <v>279</v>
      </c>
      <c r="O64" t="s">
        <v>93</v>
      </c>
      <c r="P64" s="2">
        <v>1032200</v>
      </c>
      <c r="Q64" s="2">
        <v>1032200</v>
      </c>
      <c r="R64" t="s">
        <v>176</v>
      </c>
      <c r="S64" t="s">
        <v>37</v>
      </c>
      <c r="T64" t="s">
        <v>38</v>
      </c>
      <c r="X64" s="6" t="s">
        <v>284</v>
      </c>
    </row>
    <row r="65" spans="1:24">
      <c r="A65" t="s">
        <v>94</v>
      </c>
      <c r="B65" t="s">
        <v>286</v>
      </c>
      <c r="C65" t="s">
        <v>287</v>
      </c>
      <c r="F65" t="s">
        <v>27</v>
      </c>
      <c r="G65" t="s">
        <v>28</v>
      </c>
      <c r="I65" t="s">
        <v>27</v>
      </c>
      <c r="J65" t="s">
        <v>30</v>
      </c>
      <c r="K65" t="s">
        <v>31</v>
      </c>
      <c r="L65" t="s">
        <v>288</v>
      </c>
      <c r="M65" t="s">
        <v>33</v>
      </c>
      <c r="N65" t="s">
        <v>69</v>
      </c>
      <c r="O65" t="s">
        <v>93</v>
      </c>
      <c r="P65" s="4">
        <v>0</v>
      </c>
      <c r="Q65" s="4">
        <v>0</v>
      </c>
      <c r="R65" t="s">
        <v>99</v>
      </c>
      <c r="S65" t="s">
        <v>37</v>
      </c>
      <c r="T65" t="s">
        <v>38</v>
      </c>
      <c r="X65" s="6" t="s">
        <v>287</v>
      </c>
    </row>
    <row r="66" spans="1:24">
      <c r="A66" t="s">
        <v>171</v>
      </c>
      <c r="B66" t="s">
        <v>289</v>
      </c>
      <c r="C66" t="s">
        <v>290</v>
      </c>
      <c r="F66" t="s">
        <v>27</v>
      </c>
      <c r="G66" t="s">
        <v>28</v>
      </c>
      <c r="I66" t="s">
        <v>27</v>
      </c>
      <c r="J66" t="s">
        <v>30</v>
      </c>
      <c r="K66" t="s">
        <v>31</v>
      </c>
      <c r="L66" t="s">
        <v>291</v>
      </c>
      <c r="M66" t="s">
        <v>33</v>
      </c>
      <c r="N66" t="s">
        <v>93</v>
      </c>
      <c r="O66" t="s">
        <v>93</v>
      </c>
      <c r="P66" s="4">
        <v>0</v>
      </c>
      <c r="Q66" s="4">
        <v>0</v>
      </c>
      <c r="R66" t="s">
        <v>176</v>
      </c>
      <c r="S66" t="s">
        <v>37</v>
      </c>
      <c r="T66" t="s">
        <v>38</v>
      </c>
      <c r="X66" s="6" t="s">
        <v>290</v>
      </c>
    </row>
    <row r="67" spans="1:24">
      <c r="A67" t="s">
        <v>171</v>
      </c>
      <c r="B67" t="s">
        <v>292</v>
      </c>
      <c r="C67" t="s">
        <v>293</v>
      </c>
      <c r="F67" t="s">
        <v>27</v>
      </c>
      <c r="G67" t="s">
        <v>28</v>
      </c>
      <c r="I67" t="s">
        <v>27</v>
      </c>
      <c r="J67" t="s">
        <v>30</v>
      </c>
      <c r="K67" t="s">
        <v>31</v>
      </c>
      <c r="L67" t="s">
        <v>294</v>
      </c>
      <c r="M67" t="s">
        <v>33</v>
      </c>
      <c r="N67" t="s">
        <v>69</v>
      </c>
      <c r="O67" t="s">
        <v>65</v>
      </c>
      <c r="P67" s="2">
        <v>4500000</v>
      </c>
      <c r="Q67" s="2">
        <v>4500000</v>
      </c>
      <c r="R67" t="s">
        <v>176</v>
      </c>
      <c r="S67" t="s">
        <v>37</v>
      </c>
      <c r="T67" t="s">
        <v>38</v>
      </c>
      <c r="X67" s="6" t="s">
        <v>293</v>
      </c>
    </row>
    <row r="68" spans="1:24">
      <c r="A68" t="s">
        <v>94</v>
      </c>
      <c r="B68" t="s">
        <v>295</v>
      </c>
      <c r="C68" t="s">
        <v>296</v>
      </c>
      <c r="F68" t="s">
        <v>27</v>
      </c>
      <c r="G68" t="s">
        <v>28</v>
      </c>
      <c r="I68" t="s">
        <v>27</v>
      </c>
      <c r="J68" t="s">
        <v>30</v>
      </c>
      <c r="K68" t="s">
        <v>31</v>
      </c>
      <c r="L68" t="s">
        <v>297</v>
      </c>
      <c r="M68" t="s">
        <v>33</v>
      </c>
      <c r="N68" t="s">
        <v>69</v>
      </c>
      <c r="O68" t="s">
        <v>279</v>
      </c>
      <c r="P68" s="4">
        <v>0</v>
      </c>
      <c r="Q68" s="4">
        <v>0</v>
      </c>
      <c r="R68" t="s">
        <v>99</v>
      </c>
      <c r="S68" t="s">
        <v>37</v>
      </c>
      <c r="T68" t="s">
        <v>38</v>
      </c>
      <c r="X68" s="6" t="s">
        <v>296</v>
      </c>
    </row>
    <row r="69" spans="1:24">
      <c r="A69" t="s">
        <v>94</v>
      </c>
      <c r="B69" t="s">
        <v>298</v>
      </c>
      <c r="C69" t="s">
        <v>299</v>
      </c>
      <c r="F69" t="s">
        <v>27</v>
      </c>
      <c r="G69" t="s">
        <v>28</v>
      </c>
      <c r="I69" t="s">
        <v>27</v>
      </c>
      <c r="J69" t="s">
        <v>30</v>
      </c>
      <c r="K69" t="s">
        <v>31</v>
      </c>
      <c r="L69" t="s">
        <v>300</v>
      </c>
      <c r="M69" t="s">
        <v>33</v>
      </c>
      <c r="N69" t="s">
        <v>69</v>
      </c>
      <c r="O69" t="s">
        <v>275</v>
      </c>
      <c r="P69" s="2">
        <v>1786700</v>
      </c>
      <c r="Q69" s="2">
        <v>1786700</v>
      </c>
      <c r="R69" t="s">
        <v>99</v>
      </c>
      <c r="S69" t="s">
        <v>37</v>
      </c>
      <c r="T69" t="s">
        <v>38</v>
      </c>
      <c r="X69" s="6" t="s">
        <v>299</v>
      </c>
    </row>
    <row r="70" spans="1:24">
      <c r="A70" t="s">
        <v>118</v>
      </c>
      <c r="B70" t="s">
        <v>301</v>
      </c>
      <c r="C70" t="s">
        <v>302</v>
      </c>
      <c r="F70" t="s">
        <v>27</v>
      </c>
      <c r="G70" t="s">
        <v>28</v>
      </c>
      <c r="I70" t="s">
        <v>27</v>
      </c>
      <c r="J70" t="s">
        <v>30</v>
      </c>
      <c r="K70" t="s">
        <v>31</v>
      </c>
      <c r="L70" t="s">
        <v>303</v>
      </c>
      <c r="M70" t="s">
        <v>33</v>
      </c>
      <c r="N70" t="s">
        <v>69</v>
      </c>
      <c r="O70" t="s">
        <v>93</v>
      </c>
      <c r="P70" s="3">
        <v>213973.22</v>
      </c>
      <c r="Q70" s="3">
        <v>213973.22</v>
      </c>
      <c r="R70" t="s">
        <v>123</v>
      </c>
      <c r="S70" t="s">
        <v>37</v>
      </c>
      <c r="T70" t="s">
        <v>38</v>
      </c>
      <c r="X70" s="6" t="s">
        <v>302</v>
      </c>
    </row>
    <row r="71" spans="1:24">
      <c r="A71" t="s">
        <v>118</v>
      </c>
      <c r="B71" t="s">
        <v>304</v>
      </c>
      <c r="C71" t="s">
        <v>305</v>
      </c>
      <c r="F71" t="s">
        <v>27</v>
      </c>
      <c r="G71" t="s">
        <v>28</v>
      </c>
      <c r="I71" t="s">
        <v>27</v>
      </c>
      <c r="J71" t="s">
        <v>30</v>
      </c>
      <c r="K71" t="s">
        <v>31</v>
      </c>
      <c r="L71" t="s">
        <v>306</v>
      </c>
      <c r="M71" t="s">
        <v>33</v>
      </c>
      <c r="N71" t="s">
        <v>69</v>
      </c>
      <c r="O71" t="s">
        <v>59</v>
      </c>
      <c r="P71" s="2">
        <v>2388000</v>
      </c>
      <c r="Q71" s="2">
        <v>769000</v>
      </c>
      <c r="R71" t="s">
        <v>123</v>
      </c>
      <c r="S71" t="s">
        <v>37</v>
      </c>
      <c r="T71" t="s">
        <v>38</v>
      </c>
      <c r="X71" s="6" t="s">
        <v>305</v>
      </c>
    </row>
    <row r="72" spans="1:24">
      <c r="A72" t="s">
        <v>118</v>
      </c>
      <c r="B72" t="s">
        <v>307</v>
      </c>
      <c r="C72" t="s">
        <v>308</v>
      </c>
      <c r="F72" t="s">
        <v>27</v>
      </c>
      <c r="G72" t="s">
        <v>28</v>
      </c>
      <c r="I72" t="s">
        <v>27</v>
      </c>
      <c r="J72" t="s">
        <v>30</v>
      </c>
      <c r="K72" t="s">
        <v>31</v>
      </c>
      <c r="L72" t="s">
        <v>227</v>
      </c>
      <c r="M72" t="s">
        <v>33</v>
      </c>
      <c r="N72" t="s">
        <v>69</v>
      </c>
      <c r="O72" t="s">
        <v>59</v>
      </c>
      <c r="P72" s="2">
        <v>768000</v>
      </c>
      <c r="Q72" s="2">
        <v>768000</v>
      </c>
      <c r="R72" t="s">
        <v>123</v>
      </c>
      <c r="S72" t="s">
        <v>37</v>
      </c>
      <c r="T72" t="s">
        <v>38</v>
      </c>
      <c r="X72" s="6" t="s">
        <v>308</v>
      </c>
    </row>
    <row r="73" spans="1:24">
      <c r="A73" t="s">
        <v>118</v>
      </c>
      <c r="B73" t="s">
        <v>309</v>
      </c>
      <c r="C73" t="s">
        <v>310</v>
      </c>
      <c r="F73" t="s">
        <v>27</v>
      </c>
      <c r="G73" t="s">
        <v>28</v>
      </c>
      <c r="I73" t="s">
        <v>27</v>
      </c>
      <c r="J73" t="s">
        <v>30</v>
      </c>
      <c r="K73" t="s">
        <v>31</v>
      </c>
      <c r="L73" t="s">
        <v>311</v>
      </c>
      <c r="M73" t="s">
        <v>33</v>
      </c>
      <c r="N73" t="s">
        <v>69</v>
      </c>
      <c r="O73" t="s">
        <v>59</v>
      </c>
      <c r="P73" s="4">
        <v>0</v>
      </c>
      <c r="Q73" s="4">
        <v>0</v>
      </c>
      <c r="R73" t="s">
        <v>123</v>
      </c>
      <c r="S73" t="s">
        <v>37</v>
      </c>
      <c r="T73" t="s">
        <v>38</v>
      </c>
      <c r="X73" s="6" t="s">
        <v>310</v>
      </c>
    </row>
    <row r="74" spans="1:24">
      <c r="A74" t="s">
        <v>118</v>
      </c>
      <c r="B74" t="s">
        <v>312</v>
      </c>
      <c r="C74" t="s">
        <v>313</v>
      </c>
      <c r="F74" t="s">
        <v>27</v>
      </c>
      <c r="G74" t="s">
        <v>28</v>
      </c>
      <c r="I74" t="s">
        <v>27</v>
      </c>
      <c r="J74" t="s">
        <v>30</v>
      </c>
      <c r="K74" t="s">
        <v>31</v>
      </c>
      <c r="L74" t="s">
        <v>314</v>
      </c>
      <c r="M74" t="s">
        <v>33</v>
      </c>
      <c r="N74" t="s">
        <v>69</v>
      </c>
      <c r="O74" t="s">
        <v>93</v>
      </c>
      <c r="P74" s="4">
        <v>0</v>
      </c>
      <c r="Q74" s="4">
        <v>0</v>
      </c>
      <c r="R74" t="s">
        <v>123</v>
      </c>
      <c r="S74" t="s">
        <v>37</v>
      </c>
      <c r="T74" t="s">
        <v>38</v>
      </c>
      <c r="X74" s="6" t="s">
        <v>313</v>
      </c>
    </row>
    <row r="75" spans="1:24">
      <c r="A75" t="s">
        <v>118</v>
      </c>
      <c r="B75" t="s">
        <v>315</v>
      </c>
      <c r="C75" t="s">
        <v>316</v>
      </c>
      <c r="F75" t="s">
        <v>27</v>
      </c>
      <c r="G75" t="s">
        <v>28</v>
      </c>
      <c r="I75" t="s">
        <v>27</v>
      </c>
      <c r="J75" t="s">
        <v>30</v>
      </c>
      <c r="K75" t="s">
        <v>31</v>
      </c>
      <c r="L75" t="s">
        <v>317</v>
      </c>
      <c r="M75" t="s">
        <v>33</v>
      </c>
      <c r="N75" t="s">
        <v>69</v>
      </c>
      <c r="O75" t="s">
        <v>93</v>
      </c>
      <c r="P75" s="4">
        <v>0</v>
      </c>
      <c r="Q75" s="4">
        <v>0</v>
      </c>
      <c r="R75" t="s">
        <v>123</v>
      </c>
      <c r="S75" t="s">
        <v>37</v>
      </c>
      <c r="T75" t="s">
        <v>38</v>
      </c>
      <c r="X75" s="6" t="s">
        <v>316</v>
      </c>
    </row>
    <row r="76" spans="1:24">
      <c r="A76" t="s">
        <v>118</v>
      </c>
      <c r="B76" t="s">
        <v>318</v>
      </c>
      <c r="C76" t="s">
        <v>319</v>
      </c>
      <c r="F76" t="s">
        <v>27</v>
      </c>
      <c r="G76" t="s">
        <v>28</v>
      </c>
      <c r="I76" t="s">
        <v>27</v>
      </c>
      <c r="J76" t="s">
        <v>30</v>
      </c>
      <c r="K76" t="s">
        <v>31</v>
      </c>
      <c r="L76" t="s">
        <v>320</v>
      </c>
      <c r="M76" t="s">
        <v>33</v>
      </c>
      <c r="N76" t="s">
        <v>69</v>
      </c>
      <c r="O76" t="s">
        <v>93</v>
      </c>
      <c r="P76" s="2">
        <v>396730</v>
      </c>
      <c r="Q76" s="2">
        <v>396730</v>
      </c>
      <c r="R76" t="s">
        <v>123</v>
      </c>
      <c r="S76" t="s">
        <v>37</v>
      </c>
      <c r="T76" t="s">
        <v>38</v>
      </c>
      <c r="X76" s="6" t="s">
        <v>319</v>
      </c>
    </row>
    <row r="77" spans="1:24">
      <c r="A77" t="s">
        <v>118</v>
      </c>
      <c r="B77" t="s">
        <v>321</v>
      </c>
      <c r="C77" t="s">
        <v>322</v>
      </c>
      <c r="F77" t="s">
        <v>27</v>
      </c>
      <c r="G77" t="s">
        <v>28</v>
      </c>
      <c r="I77" t="s">
        <v>27</v>
      </c>
      <c r="J77" t="s">
        <v>30</v>
      </c>
      <c r="K77" t="s">
        <v>31</v>
      </c>
      <c r="L77" t="s">
        <v>323</v>
      </c>
      <c r="M77" t="s">
        <v>33</v>
      </c>
      <c r="N77" t="s">
        <v>324</v>
      </c>
      <c r="O77" t="s">
        <v>325</v>
      </c>
      <c r="P77" s="2">
        <v>847500</v>
      </c>
      <c r="Q77" s="2">
        <v>847500</v>
      </c>
      <c r="R77" t="s">
        <v>123</v>
      </c>
      <c r="S77" t="s">
        <v>37</v>
      </c>
      <c r="T77" t="s">
        <v>38</v>
      </c>
      <c r="X77" s="6" t="s">
        <v>322</v>
      </c>
    </row>
    <row r="78" spans="1:24">
      <c r="A78" t="s">
        <v>140</v>
      </c>
      <c r="B78" t="s">
        <v>326</v>
      </c>
      <c r="C78" t="s">
        <v>327</v>
      </c>
      <c r="F78" t="s">
        <v>27</v>
      </c>
      <c r="G78" t="s">
        <v>28</v>
      </c>
      <c r="I78" t="s">
        <v>27</v>
      </c>
      <c r="J78" t="s">
        <v>30</v>
      </c>
      <c r="K78" t="s">
        <v>31</v>
      </c>
      <c r="L78" t="s">
        <v>328</v>
      </c>
      <c r="M78" t="s">
        <v>33</v>
      </c>
      <c r="N78" t="s">
        <v>69</v>
      </c>
      <c r="O78" t="s">
        <v>93</v>
      </c>
      <c r="P78" s="2">
        <v>286020</v>
      </c>
      <c r="Q78" s="2">
        <v>286020</v>
      </c>
      <c r="R78" t="s">
        <v>145</v>
      </c>
      <c r="S78" t="s">
        <v>37</v>
      </c>
      <c r="T78" t="s">
        <v>38</v>
      </c>
      <c r="X78" s="6" t="s">
        <v>327</v>
      </c>
    </row>
    <row r="79" spans="1:24">
      <c r="A79" t="s">
        <v>140</v>
      </c>
      <c r="B79" t="s">
        <v>329</v>
      </c>
      <c r="C79" t="s">
        <v>330</v>
      </c>
      <c r="F79" t="s">
        <v>27</v>
      </c>
      <c r="G79" t="s">
        <v>28</v>
      </c>
      <c r="I79" t="s">
        <v>27</v>
      </c>
      <c r="J79" t="s">
        <v>30</v>
      </c>
      <c r="K79" t="s">
        <v>31</v>
      </c>
      <c r="L79" t="s">
        <v>331</v>
      </c>
      <c r="M79" t="s">
        <v>33</v>
      </c>
      <c r="N79" t="s">
        <v>69</v>
      </c>
      <c r="O79" t="s">
        <v>93</v>
      </c>
      <c r="P79" s="2">
        <v>1899800</v>
      </c>
      <c r="Q79" s="2">
        <v>1899800</v>
      </c>
      <c r="R79" t="s">
        <v>145</v>
      </c>
      <c r="S79" t="s">
        <v>37</v>
      </c>
      <c r="T79" t="s">
        <v>38</v>
      </c>
      <c r="X79" s="6" t="s">
        <v>330</v>
      </c>
    </row>
    <row r="80" spans="1:24">
      <c r="A80" t="s">
        <v>332</v>
      </c>
      <c r="B80" t="s">
        <v>333</v>
      </c>
      <c r="C80" t="s">
        <v>334</v>
      </c>
      <c r="F80" t="s">
        <v>27</v>
      </c>
      <c r="G80" t="s">
        <v>197</v>
      </c>
      <c r="I80" t="s">
        <v>27</v>
      </c>
      <c r="J80" t="s">
        <v>30</v>
      </c>
      <c r="K80" t="s">
        <v>31</v>
      </c>
      <c r="L80" t="s">
        <v>335</v>
      </c>
      <c r="M80" t="s">
        <v>33</v>
      </c>
      <c r="N80" t="s">
        <v>130</v>
      </c>
      <c r="O80" t="s">
        <v>35</v>
      </c>
      <c r="P80" s="2">
        <v>300000</v>
      </c>
      <c r="Q80" s="3">
        <v>218765.71</v>
      </c>
      <c r="R80" t="s">
        <v>336</v>
      </c>
      <c r="S80" t="s">
        <v>337</v>
      </c>
      <c r="T80" t="s">
        <v>198</v>
      </c>
      <c r="X80" s="6" t="s">
        <v>334</v>
      </c>
    </row>
    <row r="81" spans="1:24">
      <c r="A81" t="s">
        <v>118</v>
      </c>
      <c r="B81" t="s">
        <v>338</v>
      </c>
      <c r="C81" t="s">
        <v>339</v>
      </c>
      <c r="F81" t="s">
        <v>27</v>
      </c>
      <c r="G81" t="s">
        <v>28</v>
      </c>
      <c r="I81" t="s">
        <v>27</v>
      </c>
      <c r="J81" t="s">
        <v>30</v>
      </c>
      <c r="K81" t="s">
        <v>31</v>
      </c>
      <c r="L81" t="s">
        <v>340</v>
      </c>
      <c r="M81" t="s">
        <v>33</v>
      </c>
      <c r="N81" t="s">
        <v>279</v>
      </c>
      <c r="O81" t="s">
        <v>93</v>
      </c>
      <c r="P81" s="2">
        <v>350000</v>
      </c>
      <c r="Q81" s="2">
        <v>350000</v>
      </c>
      <c r="R81" t="s">
        <v>123</v>
      </c>
      <c r="S81" t="s">
        <v>37</v>
      </c>
      <c r="T81" t="s">
        <v>38</v>
      </c>
      <c r="X81" s="6" t="s">
        <v>339</v>
      </c>
    </row>
    <row r="82" spans="1:24">
      <c r="A82" t="s">
        <v>183</v>
      </c>
      <c r="B82" t="s">
        <v>341</v>
      </c>
      <c r="C82" t="s">
        <v>184</v>
      </c>
      <c r="F82" t="s">
        <v>27</v>
      </c>
      <c r="G82" t="s">
        <v>49</v>
      </c>
      <c r="I82" t="s">
        <v>27</v>
      </c>
      <c r="J82" t="s">
        <v>30</v>
      </c>
      <c r="K82" t="s">
        <v>31</v>
      </c>
      <c r="L82" t="s">
        <v>342</v>
      </c>
      <c r="M82" t="s">
        <v>33</v>
      </c>
      <c r="N82" t="s">
        <v>238</v>
      </c>
      <c r="O82" t="s">
        <v>343</v>
      </c>
      <c r="P82" s="2">
        <v>2600598</v>
      </c>
      <c r="Q82" s="2">
        <v>2600598</v>
      </c>
      <c r="R82" t="s">
        <v>185</v>
      </c>
      <c r="S82" t="s">
        <v>186</v>
      </c>
      <c r="T82" t="s">
        <v>38</v>
      </c>
      <c r="X82" s="6" t="s">
        <v>184</v>
      </c>
    </row>
    <row r="83" spans="1:24">
      <c r="A83" t="s">
        <v>345</v>
      </c>
      <c r="B83" t="s">
        <v>346</v>
      </c>
      <c r="C83" t="s">
        <v>347</v>
      </c>
      <c r="F83" t="s">
        <v>27</v>
      </c>
      <c r="G83" t="s">
        <v>49</v>
      </c>
      <c r="I83" t="s">
        <v>27</v>
      </c>
      <c r="J83" t="s">
        <v>30</v>
      </c>
      <c r="K83" t="s">
        <v>31</v>
      </c>
      <c r="L83" t="s">
        <v>348</v>
      </c>
      <c r="M83" t="s">
        <v>33</v>
      </c>
      <c r="N83" t="s">
        <v>324</v>
      </c>
      <c r="O83" t="s">
        <v>93</v>
      </c>
      <c r="P83" s="2">
        <v>3336000</v>
      </c>
      <c r="Q83" s="2">
        <v>3336000</v>
      </c>
      <c r="R83" t="s">
        <v>349</v>
      </c>
      <c r="S83" t="s">
        <v>186</v>
      </c>
      <c r="T83" t="s">
        <v>38</v>
      </c>
      <c r="X83" s="6" t="s">
        <v>347</v>
      </c>
    </row>
    <row r="84" spans="1:24">
      <c r="A84" t="s">
        <v>165</v>
      </c>
      <c r="B84" t="s">
        <v>350</v>
      </c>
      <c r="C84" t="s">
        <v>351</v>
      </c>
      <c r="F84" t="s">
        <v>27</v>
      </c>
      <c r="G84" t="s">
        <v>49</v>
      </c>
      <c r="I84" t="s">
        <v>27</v>
      </c>
      <c r="J84" t="s">
        <v>30</v>
      </c>
      <c r="K84" t="s">
        <v>31</v>
      </c>
      <c r="L84" t="s">
        <v>352</v>
      </c>
      <c r="M84" t="s">
        <v>33</v>
      </c>
      <c r="N84" t="s">
        <v>69</v>
      </c>
      <c r="O84" t="s">
        <v>93</v>
      </c>
      <c r="P84" s="2">
        <v>2160200</v>
      </c>
      <c r="Q84" s="2">
        <v>2160200</v>
      </c>
      <c r="R84" t="s">
        <v>169</v>
      </c>
      <c r="S84" t="s">
        <v>170</v>
      </c>
      <c r="T84" t="s">
        <v>38</v>
      </c>
      <c r="X84" s="6" t="s">
        <v>351</v>
      </c>
    </row>
    <row r="85" spans="1:24">
      <c r="A85" t="s">
        <v>94</v>
      </c>
      <c r="B85" t="s">
        <v>353</v>
      </c>
      <c r="C85" t="s">
        <v>354</v>
      </c>
      <c r="F85" t="s">
        <v>27</v>
      </c>
      <c r="G85" t="s">
        <v>28</v>
      </c>
      <c r="I85" t="s">
        <v>27</v>
      </c>
      <c r="J85" t="s">
        <v>30</v>
      </c>
      <c r="K85" t="s">
        <v>31</v>
      </c>
      <c r="L85" t="s">
        <v>355</v>
      </c>
      <c r="M85" t="s">
        <v>33</v>
      </c>
      <c r="N85" t="s">
        <v>69</v>
      </c>
      <c r="O85" t="s">
        <v>93</v>
      </c>
      <c r="P85" s="4">
        <v>0</v>
      </c>
      <c r="Q85" s="4">
        <v>0</v>
      </c>
      <c r="R85" t="s">
        <v>99</v>
      </c>
      <c r="S85" t="s">
        <v>37</v>
      </c>
      <c r="T85" t="s">
        <v>38</v>
      </c>
      <c r="X85" s="6" t="s">
        <v>354</v>
      </c>
    </row>
    <row r="86" spans="1:24">
      <c r="A86" t="s">
        <v>356</v>
      </c>
      <c r="B86" t="s">
        <v>357</v>
      </c>
      <c r="C86" t="s">
        <v>358</v>
      </c>
      <c r="F86" t="s">
        <v>27</v>
      </c>
      <c r="G86" t="s">
        <v>49</v>
      </c>
      <c r="I86" t="s">
        <v>27</v>
      </c>
      <c r="J86" t="s">
        <v>30</v>
      </c>
      <c r="K86" t="s">
        <v>31</v>
      </c>
      <c r="L86" t="s">
        <v>359</v>
      </c>
      <c r="M86" t="s">
        <v>33</v>
      </c>
      <c r="N86" t="s">
        <v>279</v>
      </c>
      <c r="O86" t="s">
        <v>325</v>
      </c>
      <c r="P86" s="4">
        <v>0</v>
      </c>
      <c r="Q86" s="4">
        <v>0</v>
      </c>
      <c r="R86" t="s">
        <v>360</v>
      </c>
      <c r="S86" t="s">
        <v>186</v>
      </c>
      <c r="T86" t="s">
        <v>38</v>
      </c>
      <c r="X86" s="6" t="s">
        <v>358</v>
      </c>
    </row>
    <row r="87" spans="1:24">
      <c r="A87" t="s">
        <v>361</v>
      </c>
      <c r="B87" t="s">
        <v>362</v>
      </c>
      <c r="C87" t="s">
        <v>363</v>
      </c>
      <c r="F87" t="s">
        <v>27</v>
      </c>
      <c r="G87" t="s">
        <v>49</v>
      </c>
      <c r="H87" t="s">
        <v>29</v>
      </c>
      <c r="I87" t="s">
        <v>27</v>
      </c>
      <c r="J87" t="s">
        <v>30</v>
      </c>
      <c r="K87" t="s">
        <v>31</v>
      </c>
      <c r="L87" t="s">
        <v>364</v>
      </c>
      <c r="M87" t="s">
        <v>33</v>
      </c>
      <c r="N87" t="s">
        <v>69</v>
      </c>
      <c r="O87" t="s">
        <v>365</v>
      </c>
      <c r="P87" s="2">
        <v>18175400</v>
      </c>
      <c r="Q87" s="2">
        <v>18175400</v>
      </c>
      <c r="R87" t="s">
        <v>366</v>
      </c>
      <c r="S87" t="s">
        <v>186</v>
      </c>
      <c r="T87" t="s">
        <v>38</v>
      </c>
      <c r="X87" s="6" t="s">
        <v>363</v>
      </c>
    </row>
    <row r="88" spans="1:24">
      <c r="A88" t="s">
        <v>367</v>
      </c>
      <c r="B88" t="s">
        <v>368</v>
      </c>
      <c r="C88" t="s">
        <v>369</v>
      </c>
      <c r="F88" t="s">
        <v>27</v>
      </c>
      <c r="G88" t="s">
        <v>49</v>
      </c>
      <c r="I88" t="s">
        <v>27</v>
      </c>
      <c r="J88" t="s">
        <v>30</v>
      </c>
      <c r="K88" t="s">
        <v>31</v>
      </c>
      <c r="L88" t="s">
        <v>370</v>
      </c>
      <c r="M88" t="s">
        <v>33</v>
      </c>
      <c r="N88" t="s">
        <v>69</v>
      </c>
      <c r="O88" t="s">
        <v>93</v>
      </c>
      <c r="P88" s="4">
        <v>0</v>
      </c>
      <c r="Q88" s="4">
        <v>0</v>
      </c>
      <c r="R88" t="s">
        <v>371</v>
      </c>
      <c r="S88" t="s">
        <v>372</v>
      </c>
      <c r="T88" t="s">
        <v>83</v>
      </c>
      <c r="X88" s="6" t="s">
        <v>369</v>
      </c>
    </row>
    <row r="89" spans="1:24">
      <c r="A89" t="s">
        <v>199</v>
      </c>
      <c r="B89" t="s">
        <v>373</v>
      </c>
      <c r="C89" t="s">
        <v>374</v>
      </c>
      <c r="F89" t="s">
        <v>27</v>
      </c>
      <c r="G89" t="s">
        <v>49</v>
      </c>
      <c r="I89" t="s">
        <v>27</v>
      </c>
      <c r="J89" t="s">
        <v>30</v>
      </c>
      <c r="K89" t="s">
        <v>31</v>
      </c>
      <c r="L89" t="s">
        <v>375</v>
      </c>
      <c r="M89" t="s">
        <v>33</v>
      </c>
      <c r="N89" t="s">
        <v>107</v>
      </c>
      <c r="O89" t="s">
        <v>107</v>
      </c>
      <c r="P89" s="2">
        <v>322400</v>
      </c>
      <c r="Q89" t="s">
        <v>376</v>
      </c>
      <c r="S89" t="s">
        <v>203</v>
      </c>
      <c r="T89" t="s">
        <v>204</v>
      </c>
      <c r="X89" s="6" t="s">
        <v>374</v>
      </c>
    </row>
    <row r="90" spans="1:24">
      <c r="A90" t="s">
        <v>199</v>
      </c>
      <c r="B90" t="s">
        <v>377</v>
      </c>
      <c r="C90" t="s">
        <v>378</v>
      </c>
      <c r="F90" t="s">
        <v>27</v>
      </c>
      <c r="G90" t="s">
        <v>49</v>
      </c>
      <c r="I90" t="s">
        <v>27</v>
      </c>
      <c r="J90" t="s">
        <v>30</v>
      </c>
      <c r="K90" t="s">
        <v>31</v>
      </c>
      <c r="L90" t="s">
        <v>379</v>
      </c>
      <c r="M90" t="s">
        <v>33</v>
      </c>
      <c r="N90" t="s">
        <v>98</v>
      </c>
      <c r="O90" t="s">
        <v>98</v>
      </c>
      <c r="P90" s="2">
        <v>1283100</v>
      </c>
      <c r="Q90" s="3">
        <v>649073.64</v>
      </c>
      <c r="S90" t="s">
        <v>203</v>
      </c>
      <c r="T90" t="s">
        <v>204</v>
      </c>
      <c r="X90" s="6" t="s">
        <v>378</v>
      </c>
    </row>
    <row r="91" spans="1:24">
      <c r="A91" t="s">
        <v>199</v>
      </c>
      <c r="B91" t="s">
        <v>380</v>
      </c>
      <c r="C91" t="s">
        <v>381</v>
      </c>
      <c r="F91" t="s">
        <v>27</v>
      </c>
      <c r="G91" t="s">
        <v>49</v>
      </c>
      <c r="H91" t="s">
        <v>29</v>
      </c>
      <c r="I91" t="s">
        <v>27</v>
      </c>
      <c r="J91" t="s">
        <v>30</v>
      </c>
      <c r="K91" t="s">
        <v>31</v>
      </c>
      <c r="L91" t="s">
        <v>382</v>
      </c>
      <c r="M91" t="s">
        <v>33</v>
      </c>
      <c r="N91" t="s">
        <v>98</v>
      </c>
      <c r="O91" t="s">
        <v>98</v>
      </c>
      <c r="P91" s="2">
        <v>218400</v>
      </c>
      <c r="Q91" s="2">
        <v>119057</v>
      </c>
      <c r="S91" t="s">
        <v>203</v>
      </c>
      <c r="T91" t="s">
        <v>204</v>
      </c>
      <c r="X91" s="6" t="s">
        <v>381</v>
      </c>
    </row>
    <row r="92" spans="1:24">
      <c r="A92" t="s">
        <v>199</v>
      </c>
      <c r="B92" t="s">
        <v>383</v>
      </c>
      <c r="C92" t="s">
        <v>384</v>
      </c>
      <c r="F92" t="s">
        <v>27</v>
      </c>
      <c r="G92" t="s">
        <v>49</v>
      </c>
      <c r="I92" t="s">
        <v>27</v>
      </c>
      <c r="J92" t="s">
        <v>30</v>
      </c>
      <c r="K92" t="s">
        <v>31</v>
      </c>
      <c r="L92" t="s">
        <v>385</v>
      </c>
      <c r="M92" t="s">
        <v>33</v>
      </c>
      <c r="N92" t="s">
        <v>122</v>
      </c>
      <c r="O92" t="s">
        <v>98</v>
      </c>
      <c r="P92" s="2">
        <v>790000</v>
      </c>
      <c r="Q92" s="2">
        <v>530800</v>
      </c>
      <c r="S92" t="s">
        <v>203</v>
      </c>
      <c r="T92" t="s">
        <v>204</v>
      </c>
      <c r="X92" s="6" t="s">
        <v>384</v>
      </c>
    </row>
    <row r="93" spans="1:24">
      <c r="A93" t="s">
        <v>199</v>
      </c>
      <c r="B93" t="s">
        <v>386</v>
      </c>
      <c r="C93" t="s">
        <v>387</v>
      </c>
      <c r="F93" t="s">
        <v>27</v>
      </c>
      <c r="G93" t="s">
        <v>49</v>
      </c>
      <c r="I93" t="s">
        <v>27</v>
      </c>
      <c r="J93" t="s">
        <v>30</v>
      </c>
      <c r="K93" t="s">
        <v>31</v>
      </c>
      <c r="L93" t="s">
        <v>388</v>
      </c>
      <c r="M93" t="s">
        <v>33</v>
      </c>
      <c r="N93" t="s">
        <v>122</v>
      </c>
      <c r="O93" t="s">
        <v>122</v>
      </c>
      <c r="P93" s="2">
        <v>244115</v>
      </c>
      <c r="Q93" s="2">
        <v>244115</v>
      </c>
      <c r="S93" t="s">
        <v>203</v>
      </c>
      <c r="T93" t="s">
        <v>204</v>
      </c>
      <c r="X93" s="6" t="s">
        <v>387</v>
      </c>
    </row>
    <row r="94" spans="1:24">
      <c r="A94" t="s">
        <v>199</v>
      </c>
      <c r="B94" t="s">
        <v>389</v>
      </c>
      <c r="C94" t="s">
        <v>390</v>
      </c>
      <c r="F94" t="s">
        <v>27</v>
      </c>
      <c r="G94" t="s">
        <v>49</v>
      </c>
      <c r="I94" t="s">
        <v>27</v>
      </c>
      <c r="J94" t="s">
        <v>30</v>
      </c>
      <c r="K94" t="s">
        <v>31</v>
      </c>
      <c r="L94" t="s">
        <v>391</v>
      </c>
      <c r="M94" t="s">
        <v>33</v>
      </c>
      <c r="N94" t="s">
        <v>107</v>
      </c>
      <c r="O94" t="s">
        <v>107</v>
      </c>
      <c r="P94" s="2">
        <v>82295</v>
      </c>
      <c r="Q94" s="4">
        <v>0</v>
      </c>
      <c r="S94" t="s">
        <v>203</v>
      </c>
      <c r="T94" t="s">
        <v>204</v>
      </c>
      <c r="X94" s="6" t="s">
        <v>390</v>
      </c>
    </row>
    <row r="95" spans="1:24">
      <c r="A95" t="s">
        <v>199</v>
      </c>
      <c r="B95" t="s">
        <v>392</v>
      </c>
      <c r="C95" t="s">
        <v>393</v>
      </c>
      <c r="F95" t="s">
        <v>27</v>
      </c>
      <c r="G95" t="s">
        <v>49</v>
      </c>
      <c r="I95" t="s">
        <v>27</v>
      </c>
      <c r="J95" t="s">
        <v>30</v>
      </c>
      <c r="K95" t="s">
        <v>31</v>
      </c>
      <c r="L95" t="s">
        <v>394</v>
      </c>
      <c r="M95" t="s">
        <v>33</v>
      </c>
      <c r="N95" t="s">
        <v>98</v>
      </c>
      <c r="O95" t="s">
        <v>98</v>
      </c>
      <c r="P95" s="2">
        <v>494650</v>
      </c>
      <c r="Q95" s="3">
        <v>287723.65000000002</v>
      </c>
      <c r="S95" t="s">
        <v>203</v>
      </c>
      <c r="T95" t="s">
        <v>204</v>
      </c>
      <c r="X95" s="6" t="s">
        <v>393</v>
      </c>
    </row>
    <row r="96" spans="1:24">
      <c r="A96" t="s">
        <v>199</v>
      </c>
      <c r="B96" t="s">
        <v>395</v>
      </c>
      <c r="C96" t="s">
        <v>396</v>
      </c>
      <c r="F96" t="s">
        <v>27</v>
      </c>
      <c r="G96" t="s">
        <v>49</v>
      </c>
      <c r="I96" t="s">
        <v>27</v>
      </c>
      <c r="J96" t="s">
        <v>30</v>
      </c>
      <c r="K96" t="s">
        <v>31</v>
      </c>
      <c r="L96" t="s">
        <v>397</v>
      </c>
      <c r="M96" t="s">
        <v>33</v>
      </c>
      <c r="N96" t="s">
        <v>107</v>
      </c>
      <c r="O96" t="s">
        <v>107</v>
      </c>
      <c r="P96" s="2">
        <v>677100</v>
      </c>
      <c r="Q96" s="3">
        <v>267822.24</v>
      </c>
      <c r="S96" t="s">
        <v>203</v>
      </c>
      <c r="T96" t="s">
        <v>204</v>
      </c>
      <c r="X96" s="6" t="s">
        <v>396</v>
      </c>
    </row>
    <row r="97" spans="1:24">
      <c r="A97" t="s">
        <v>398</v>
      </c>
      <c r="B97" t="s">
        <v>399</v>
      </c>
      <c r="C97" t="s">
        <v>400</v>
      </c>
      <c r="F97" t="s">
        <v>27</v>
      </c>
      <c r="G97" t="s">
        <v>49</v>
      </c>
      <c r="H97" t="s">
        <v>29</v>
      </c>
      <c r="I97" t="s">
        <v>27</v>
      </c>
      <c r="J97" t="s">
        <v>30</v>
      </c>
      <c r="K97" t="s">
        <v>31</v>
      </c>
      <c r="L97" t="s">
        <v>401</v>
      </c>
      <c r="M97" t="s">
        <v>33</v>
      </c>
      <c r="N97" t="s">
        <v>69</v>
      </c>
      <c r="O97" t="s">
        <v>93</v>
      </c>
      <c r="P97" s="2">
        <v>7250000</v>
      </c>
      <c r="Q97" s="2">
        <v>7250000</v>
      </c>
      <c r="R97" t="s">
        <v>402</v>
      </c>
      <c r="S97" t="s">
        <v>403</v>
      </c>
      <c r="T97" t="s">
        <v>404</v>
      </c>
      <c r="X97" s="6" t="s">
        <v>400</v>
      </c>
    </row>
    <row r="98" spans="1:24">
      <c r="A98" t="s">
        <v>405</v>
      </c>
      <c r="B98" t="s">
        <v>406</v>
      </c>
      <c r="C98" t="s">
        <v>407</v>
      </c>
      <c r="F98" t="s">
        <v>27</v>
      </c>
      <c r="G98" t="s">
        <v>49</v>
      </c>
      <c r="I98" t="s">
        <v>27</v>
      </c>
      <c r="J98" t="s">
        <v>30</v>
      </c>
      <c r="K98" t="s">
        <v>31</v>
      </c>
      <c r="L98" t="s">
        <v>408</v>
      </c>
      <c r="M98" t="s">
        <v>33</v>
      </c>
      <c r="N98" t="s">
        <v>69</v>
      </c>
      <c r="O98" t="s">
        <v>93</v>
      </c>
      <c r="P98" s="4">
        <v>0</v>
      </c>
      <c r="Q98" s="4">
        <v>0</v>
      </c>
      <c r="R98" t="s">
        <v>409</v>
      </c>
      <c r="S98" t="s">
        <v>410</v>
      </c>
      <c r="T98" t="s">
        <v>38</v>
      </c>
      <c r="X98" s="6" t="s">
        <v>407</v>
      </c>
    </row>
    <row r="99" spans="1:24">
      <c r="A99" t="s">
        <v>199</v>
      </c>
      <c r="B99" t="s">
        <v>411</v>
      </c>
      <c r="C99" t="s">
        <v>412</v>
      </c>
      <c r="F99" t="s">
        <v>27</v>
      </c>
      <c r="G99" t="s">
        <v>49</v>
      </c>
      <c r="H99" t="s">
        <v>29</v>
      </c>
      <c r="I99" t="s">
        <v>27</v>
      </c>
      <c r="J99" t="s">
        <v>30</v>
      </c>
      <c r="K99" t="s">
        <v>31</v>
      </c>
      <c r="L99" t="s">
        <v>413</v>
      </c>
      <c r="M99" t="s">
        <v>33</v>
      </c>
      <c r="N99" t="s">
        <v>414</v>
      </c>
      <c r="O99" t="s">
        <v>414</v>
      </c>
      <c r="P99" s="2">
        <v>338400</v>
      </c>
      <c r="Q99" s="3">
        <v>150188.44</v>
      </c>
      <c r="S99" t="s">
        <v>203</v>
      </c>
      <c r="T99" t="s">
        <v>204</v>
      </c>
      <c r="X99" s="6" t="s">
        <v>412</v>
      </c>
    </row>
    <row r="100" spans="1:24">
      <c r="A100" t="s">
        <v>199</v>
      </c>
      <c r="B100" t="s">
        <v>415</v>
      </c>
      <c r="C100" t="s">
        <v>416</v>
      </c>
      <c r="F100" t="s">
        <v>27</v>
      </c>
      <c r="G100" t="s">
        <v>49</v>
      </c>
      <c r="I100" t="s">
        <v>27</v>
      </c>
      <c r="J100" t="s">
        <v>30</v>
      </c>
      <c r="K100" t="s">
        <v>31</v>
      </c>
      <c r="L100" t="s">
        <v>417</v>
      </c>
      <c r="M100" t="s">
        <v>33</v>
      </c>
      <c r="N100" t="s">
        <v>107</v>
      </c>
      <c r="O100" t="s">
        <v>98</v>
      </c>
      <c r="P100" s="3">
        <v>80353252.180000007</v>
      </c>
      <c r="Q100" s="3">
        <v>80353252.180000007</v>
      </c>
      <c r="S100" t="s">
        <v>203</v>
      </c>
      <c r="T100" t="s">
        <v>204</v>
      </c>
      <c r="X100" s="6" t="s">
        <v>416</v>
      </c>
    </row>
    <row r="101" spans="1:24">
      <c r="A101" t="s">
        <v>199</v>
      </c>
      <c r="B101" t="s">
        <v>418</v>
      </c>
      <c r="C101" t="s">
        <v>419</v>
      </c>
      <c r="F101" t="s">
        <v>27</v>
      </c>
      <c r="G101" t="s">
        <v>49</v>
      </c>
      <c r="H101" t="s">
        <v>29</v>
      </c>
      <c r="I101" t="s">
        <v>27</v>
      </c>
      <c r="J101" t="s">
        <v>30</v>
      </c>
      <c r="K101" t="s">
        <v>31</v>
      </c>
      <c r="L101" t="s">
        <v>420</v>
      </c>
      <c r="M101" t="s">
        <v>33</v>
      </c>
      <c r="N101" t="s">
        <v>69</v>
      </c>
      <c r="O101" t="s">
        <v>69</v>
      </c>
      <c r="P101" s="2">
        <v>1274000</v>
      </c>
      <c r="Q101" s="4">
        <v>0</v>
      </c>
      <c r="S101" t="s">
        <v>203</v>
      </c>
      <c r="T101" t="s">
        <v>204</v>
      </c>
      <c r="X101" s="6" t="s">
        <v>1165</v>
      </c>
    </row>
    <row r="102" spans="1:24">
      <c r="A102" t="s">
        <v>199</v>
      </c>
      <c r="B102" t="s">
        <v>421</v>
      </c>
      <c r="C102" t="s">
        <v>422</v>
      </c>
      <c r="F102" t="s">
        <v>27</v>
      </c>
      <c r="G102" t="s">
        <v>49</v>
      </c>
      <c r="I102" t="s">
        <v>27</v>
      </c>
      <c r="J102" t="s">
        <v>30</v>
      </c>
      <c r="K102" t="s">
        <v>31</v>
      </c>
      <c r="L102" t="s">
        <v>423</v>
      </c>
      <c r="M102" t="s">
        <v>33</v>
      </c>
      <c r="N102" t="s">
        <v>69</v>
      </c>
      <c r="O102" t="s">
        <v>69</v>
      </c>
      <c r="P102" s="2">
        <v>790000</v>
      </c>
      <c r="Q102" s="2">
        <v>94000</v>
      </c>
      <c r="S102" t="s">
        <v>203</v>
      </c>
      <c r="T102" t="s">
        <v>204</v>
      </c>
      <c r="X102" s="6" t="s">
        <v>422</v>
      </c>
    </row>
    <row r="103" spans="1:24">
      <c r="A103" t="s">
        <v>199</v>
      </c>
      <c r="B103" t="s">
        <v>424</v>
      </c>
      <c r="C103" t="s">
        <v>425</v>
      </c>
      <c r="F103" t="s">
        <v>27</v>
      </c>
      <c r="G103" t="s">
        <v>49</v>
      </c>
      <c r="I103" t="s">
        <v>27</v>
      </c>
      <c r="J103" t="s">
        <v>30</v>
      </c>
      <c r="K103" t="s">
        <v>31</v>
      </c>
      <c r="L103" t="s">
        <v>426</v>
      </c>
      <c r="M103" t="s">
        <v>33</v>
      </c>
      <c r="N103" t="s">
        <v>69</v>
      </c>
      <c r="O103" t="s">
        <v>69</v>
      </c>
      <c r="P103" s="4">
        <v>0</v>
      </c>
      <c r="Q103" s="4">
        <v>0</v>
      </c>
      <c r="S103" t="s">
        <v>203</v>
      </c>
      <c r="T103" t="s">
        <v>204</v>
      </c>
      <c r="X103" s="6" t="s">
        <v>425</v>
      </c>
    </row>
    <row r="104" spans="1:24">
      <c r="A104" t="s">
        <v>199</v>
      </c>
      <c r="B104" t="s">
        <v>427</v>
      </c>
      <c r="C104" t="s">
        <v>428</v>
      </c>
      <c r="F104" t="s">
        <v>27</v>
      </c>
      <c r="G104" t="s">
        <v>49</v>
      </c>
      <c r="I104" t="s">
        <v>27</v>
      </c>
      <c r="J104" t="s">
        <v>30</v>
      </c>
      <c r="K104" t="s">
        <v>31</v>
      </c>
      <c r="L104" t="s">
        <v>429</v>
      </c>
      <c r="M104" t="s">
        <v>33</v>
      </c>
      <c r="N104" t="s">
        <v>175</v>
      </c>
      <c r="O104" t="s">
        <v>175</v>
      </c>
      <c r="P104" s="2">
        <v>1019100</v>
      </c>
      <c r="Q104" s="3">
        <v>366675.54</v>
      </c>
      <c r="S104" t="s">
        <v>203</v>
      </c>
      <c r="T104" t="s">
        <v>204</v>
      </c>
      <c r="X104" s="6" t="s">
        <v>1166</v>
      </c>
    </row>
    <row r="105" spans="1:24">
      <c r="A105" t="s">
        <v>199</v>
      </c>
      <c r="B105" t="s">
        <v>430</v>
      </c>
      <c r="C105" t="s">
        <v>431</v>
      </c>
      <c r="F105" t="s">
        <v>27</v>
      </c>
      <c r="G105" t="s">
        <v>49</v>
      </c>
      <c r="H105" t="s">
        <v>29</v>
      </c>
      <c r="I105" t="s">
        <v>27</v>
      </c>
      <c r="J105" t="s">
        <v>30</v>
      </c>
      <c r="K105" t="s">
        <v>31</v>
      </c>
      <c r="L105" t="s">
        <v>432</v>
      </c>
      <c r="M105" t="s">
        <v>33</v>
      </c>
      <c r="N105" t="s">
        <v>324</v>
      </c>
      <c r="O105" t="s">
        <v>324</v>
      </c>
      <c r="P105" t="s">
        <v>433</v>
      </c>
      <c r="Q105" s="4">
        <v>0</v>
      </c>
      <c r="S105" t="s">
        <v>203</v>
      </c>
      <c r="T105" t="s">
        <v>204</v>
      </c>
      <c r="V105" t="s">
        <v>434</v>
      </c>
      <c r="W105" t="s">
        <v>435</v>
      </c>
      <c r="X105" s="6" t="s">
        <v>431</v>
      </c>
    </row>
    <row r="106" spans="1:24">
      <c r="A106" t="s">
        <v>199</v>
      </c>
      <c r="B106" t="s">
        <v>436</v>
      </c>
      <c r="C106" t="s">
        <v>437</v>
      </c>
      <c r="F106" t="s">
        <v>27</v>
      </c>
      <c r="G106" t="s">
        <v>49</v>
      </c>
      <c r="H106" t="s">
        <v>29</v>
      </c>
      <c r="I106" t="s">
        <v>27</v>
      </c>
      <c r="J106" t="s">
        <v>30</v>
      </c>
      <c r="K106" t="s">
        <v>31</v>
      </c>
      <c r="L106" t="s">
        <v>438</v>
      </c>
      <c r="M106" t="s">
        <v>33</v>
      </c>
      <c r="N106" t="s">
        <v>439</v>
      </c>
      <c r="O106" t="s">
        <v>439</v>
      </c>
      <c r="P106" s="3">
        <v>78220.06</v>
      </c>
      <c r="Q106" s="4">
        <v>0</v>
      </c>
      <c r="S106" t="s">
        <v>203</v>
      </c>
      <c r="T106" t="s">
        <v>204</v>
      </c>
      <c r="V106" t="s">
        <v>434</v>
      </c>
      <c r="W106" t="s">
        <v>435</v>
      </c>
      <c r="X106" s="6" t="s">
        <v>437</v>
      </c>
    </row>
    <row r="107" spans="1:24">
      <c r="A107" t="s">
        <v>199</v>
      </c>
      <c r="B107" t="s">
        <v>440</v>
      </c>
      <c r="C107" t="s">
        <v>441</v>
      </c>
      <c r="F107" t="s">
        <v>27</v>
      </c>
      <c r="G107" t="s">
        <v>49</v>
      </c>
      <c r="H107" t="s">
        <v>29</v>
      </c>
      <c r="I107" t="s">
        <v>27</v>
      </c>
      <c r="J107" t="s">
        <v>30</v>
      </c>
      <c r="K107" t="s">
        <v>31</v>
      </c>
      <c r="L107" t="s">
        <v>442</v>
      </c>
      <c r="M107" t="s">
        <v>33</v>
      </c>
      <c r="N107" t="s">
        <v>324</v>
      </c>
      <c r="O107" t="s">
        <v>324</v>
      </c>
      <c r="P107" s="2">
        <v>182000</v>
      </c>
      <c r="Q107" s="2">
        <v>95123</v>
      </c>
      <c r="S107" t="s">
        <v>203</v>
      </c>
      <c r="T107" t="s">
        <v>204</v>
      </c>
      <c r="V107" t="s">
        <v>434</v>
      </c>
      <c r="W107" t="s">
        <v>435</v>
      </c>
      <c r="X107" s="6" t="s">
        <v>441</v>
      </c>
    </row>
    <row r="108" spans="1:24">
      <c r="A108" t="s">
        <v>199</v>
      </c>
      <c r="B108" t="s">
        <v>443</v>
      </c>
      <c r="C108" t="s">
        <v>444</v>
      </c>
      <c r="F108" t="s">
        <v>27</v>
      </c>
      <c r="G108" t="s">
        <v>49</v>
      </c>
      <c r="I108" t="s">
        <v>27</v>
      </c>
      <c r="J108" t="s">
        <v>30</v>
      </c>
      <c r="K108" t="s">
        <v>31</v>
      </c>
      <c r="L108" t="s">
        <v>445</v>
      </c>
      <c r="M108" t="s">
        <v>33</v>
      </c>
      <c r="N108" t="s">
        <v>439</v>
      </c>
      <c r="O108" t="s">
        <v>439</v>
      </c>
      <c r="P108" s="2">
        <v>185300</v>
      </c>
      <c r="Q108" s="4">
        <v>0</v>
      </c>
      <c r="S108" t="s">
        <v>203</v>
      </c>
      <c r="T108" t="s">
        <v>204</v>
      </c>
      <c r="V108" t="s">
        <v>434</v>
      </c>
      <c r="W108" t="s">
        <v>435</v>
      </c>
      <c r="X108" s="6" t="s">
        <v>444</v>
      </c>
    </row>
    <row r="109" spans="1:24">
      <c r="A109" t="s">
        <v>446</v>
      </c>
      <c r="B109" t="s">
        <v>447</v>
      </c>
      <c r="C109" t="s">
        <v>448</v>
      </c>
      <c r="F109" t="s">
        <v>27</v>
      </c>
      <c r="G109" t="s">
        <v>49</v>
      </c>
      <c r="I109" t="s">
        <v>27</v>
      </c>
      <c r="J109" t="s">
        <v>30</v>
      </c>
      <c r="K109" t="s">
        <v>31</v>
      </c>
      <c r="L109" t="s">
        <v>449</v>
      </c>
      <c r="M109" t="s">
        <v>33</v>
      </c>
      <c r="N109" t="s">
        <v>450</v>
      </c>
      <c r="O109" t="s">
        <v>70</v>
      </c>
      <c r="P109" s="2">
        <v>1200000</v>
      </c>
      <c r="Q109" s="2">
        <v>1200000</v>
      </c>
      <c r="R109" t="s">
        <v>451</v>
      </c>
      <c r="S109" t="s">
        <v>452</v>
      </c>
      <c r="T109" t="s">
        <v>453</v>
      </c>
      <c r="U109" t="s">
        <v>454</v>
      </c>
      <c r="V109" t="s">
        <v>455</v>
      </c>
      <c r="W109" t="s">
        <v>456</v>
      </c>
      <c r="X109" s="6" t="s">
        <v>448</v>
      </c>
    </row>
    <row r="110" spans="1:24">
      <c r="A110" t="s">
        <v>457</v>
      </c>
      <c r="B110" t="s">
        <v>458</v>
      </c>
      <c r="C110" t="s">
        <v>459</v>
      </c>
      <c r="F110" t="s">
        <v>27</v>
      </c>
      <c r="G110" t="s">
        <v>28</v>
      </c>
      <c r="I110" t="s">
        <v>27</v>
      </c>
      <c r="J110" t="s">
        <v>30</v>
      </c>
      <c r="K110" t="s">
        <v>31</v>
      </c>
      <c r="L110" t="s">
        <v>460</v>
      </c>
      <c r="M110" t="s">
        <v>33</v>
      </c>
      <c r="N110" t="s">
        <v>461</v>
      </c>
      <c r="O110" t="s">
        <v>70</v>
      </c>
      <c r="P110" s="2">
        <v>257600</v>
      </c>
      <c r="Q110" s="2">
        <v>257600</v>
      </c>
      <c r="R110" t="s">
        <v>462</v>
      </c>
      <c r="S110" t="s">
        <v>37</v>
      </c>
      <c r="T110" t="s">
        <v>38</v>
      </c>
      <c r="U110" t="s">
        <v>454</v>
      </c>
      <c r="V110" t="s">
        <v>463</v>
      </c>
      <c r="W110" t="s">
        <v>464</v>
      </c>
      <c r="X110" s="6" t="s">
        <v>459</v>
      </c>
    </row>
    <row r="111" spans="1:24">
      <c r="A111" t="s">
        <v>466</v>
      </c>
      <c r="B111" t="s">
        <v>467</v>
      </c>
      <c r="C111" t="s">
        <v>468</v>
      </c>
      <c r="F111" t="s">
        <v>27</v>
      </c>
      <c r="G111" t="s">
        <v>49</v>
      </c>
      <c r="I111" t="s">
        <v>27</v>
      </c>
      <c r="J111" t="s">
        <v>30</v>
      </c>
      <c r="K111" t="s">
        <v>31</v>
      </c>
      <c r="L111" t="s">
        <v>469</v>
      </c>
      <c r="M111" t="s">
        <v>33</v>
      </c>
      <c r="N111" t="s">
        <v>450</v>
      </c>
      <c r="O111" t="s">
        <v>470</v>
      </c>
      <c r="P111" s="2">
        <v>11994000</v>
      </c>
      <c r="Q111" s="2">
        <v>11994000</v>
      </c>
      <c r="R111" t="s">
        <v>471</v>
      </c>
      <c r="S111" t="s">
        <v>472</v>
      </c>
      <c r="T111" t="s">
        <v>77</v>
      </c>
      <c r="U111" t="s">
        <v>454</v>
      </c>
      <c r="V111" t="s">
        <v>434</v>
      </c>
      <c r="W111" t="s">
        <v>473</v>
      </c>
      <c r="X111" s="6" t="s">
        <v>468</v>
      </c>
    </row>
    <row r="112" spans="1:24">
      <c r="A112" t="s">
        <v>474</v>
      </c>
      <c r="B112" t="s">
        <v>475</v>
      </c>
      <c r="C112" t="s">
        <v>476</v>
      </c>
      <c r="F112" t="s">
        <v>27</v>
      </c>
      <c r="G112" t="s">
        <v>49</v>
      </c>
      <c r="I112" t="s">
        <v>27</v>
      </c>
      <c r="J112" t="s">
        <v>30</v>
      </c>
      <c r="K112" t="s">
        <v>31</v>
      </c>
      <c r="L112" t="s">
        <v>477</v>
      </c>
      <c r="M112" t="s">
        <v>33</v>
      </c>
      <c r="N112" t="s">
        <v>478</v>
      </c>
      <c r="O112" t="s">
        <v>479</v>
      </c>
      <c r="P112" s="2">
        <v>7000000</v>
      </c>
      <c r="Q112" s="2">
        <v>7000000</v>
      </c>
      <c r="R112" t="s">
        <v>480</v>
      </c>
      <c r="S112" t="s">
        <v>481</v>
      </c>
      <c r="T112" t="s">
        <v>482</v>
      </c>
      <c r="U112" t="s">
        <v>454</v>
      </c>
      <c r="V112" t="s">
        <v>434</v>
      </c>
      <c r="W112" t="s">
        <v>473</v>
      </c>
      <c r="X112" s="6" t="s">
        <v>476</v>
      </c>
    </row>
    <row r="113" spans="1:24">
      <c r="A113" t="s">
        <v>483</v>
      </c>
      <c r="B113" t="s">
        <v>484</v>
      </c>
      <c r="C113" t="s">
        <v>485</v>
      </c>
      <c r="F113" t="s">
        <v>27</v>
      </c>
      <c r="G113" t="s">
        <v>49</v>
      </c>
      <c r="I113" t="s">
        <v>27</v>
      </c>
      <c r="J113" t="s">
        <v>30</v>
      </c>
      <c r="K113" t="s">
        <v>31</v>
      </c>
      <c r="L113" t="s">
        <v>486</v>
      </c>
      <c r="M113" t="s">
        <v>33</v>
      </c>
      <c r="N113" t="s">
        <v>450</v>
      </c>
      <c r="O113" t="s">
        <v>487</v>
      </c>
      <c r="P113" s="2">
        <v>14000000</v>
      </c>
      <c r="Q113" s="2">
        <v>14000000</v>
      </c>
      <c r="R113" t="s">
        <v>465</v>
      </c>
      <c r="S113" t="s">
        <v>488</v>
      </c>
      <c r="T113" t="s">
        <v>81</v>
      </c>
      <c r="U113" t="s">
        <v>454</v>
      </c>
      <c r="V113" t="s">
        <v>434</v>
      </c>
      <c r="W113" t="s">
        <v>473</v>
      </c>
      <c r="X113" s="6" t="s">
        <v>485</v>
      </c>
    </row>
    <row r="114" spans="1:24">
      <c r="A114" t="s">
        <v>489</v>
      </c>
      <c r="B114" t="s">
        <v>490</v>
      </c>
      <c r="C114" t="s">
        <v>491</v>
      </c>
      <c r="F114" t="s">
        <v>27</v>
      </c>
      <c r="G114" t="s">
        <v>49</v>
      </c>
      <c r="I114" t="s">
        <v>27</v>
      </c>
      <c r="J114" t="s">
        <v>30</v>
      </c>
      <c r="K114" t="s">
        <v>31</v>
      </c>
      <c r="L114" t="s">
        <v>492</v>
      </c>
      <c r="M114" t="s">
        <v>33</v>
      </c>
      <c r="N114" t="s">
        <v>493</v>
      </c>
      <c r="O114" t="s">
        <v>494</v>
      </c>
      <c r="P114" s="4">
        <v>0</v>
      </c>
      <c r="Q114" s="4">
        <v>0</v>
      </c>
      <c r="R114" t="s">
        <v>495</v>
      </c>
      <c r="S114" t="s">
        <v>496</v>
      </c>
      <c r="T114" t="s">
        <v>83</v>
      </c>
      <c r="V114" t="s">
        <v>434</v>
      </c>
      <c r="W114" t="s">
        <v>473</v>
      </c>
      <c r="X114" s="6" t="s">
        <v>491</v>
      </c>
    </row>
    <row r="115" spans="1:24">
      <c r="A115" t="s">
        <v>508</v>
      </c>
      <c r="B115" t="s">
        <v>509</v>
      </c>
      <c r="C115" t="s">
        <v>510</v>
      </c>
      <c r="F115" t="s">
        <v>27</v>
      </c>
      <c r="G115" t="s">
        <v>49</v>
      </c>
      <c r="I115" t="s">
        <v>27</v>
      </c>
      <c r="J115" t="s">
        <v>30</v>
      </c>
      <c r="K115" t="s">
        <v>31</v>
      </c>
      <c r="L115" t="s">
        <v>511</v>
      </c>
      <c r="M115" t="s">
        <v>33</v>
      </c>
      <c r="N115" t="s">
        <v>325</v>
      </c>
      <c r="O115" t="s">
        <v>93</v>
      </c>
      <c r="P115" s="4">
        <v>0</v>
      </c>
      <c r="Q115" s="4">
        <v>0</v>
      </c>
      <c r="R115" t="s">
        <v>512</v>
      </c>
      <c r="S115" t="s">
        <v>513</v>
      </c>
      <c r="T115" t="s">
        <v>204</v>
      </c>
      <c r="V115" t="s">
        <v>434</v>
      </c>
      <c r="W115" t="s">
        <v>514</v>
      </c>
      <c r="X115" s="6" t="s">
        <v>510</v>
      </c>
    </row>
    <row r="116" spans="1:24">
      <c r="A116" t="s">
        <v>499</v>
      </c>
      <c r="B116" t="s">
        <v>515</v>
      </c>
      <c r="C116" t="s">
        <v>516</v>
      </c>
      <c r="F116" t="s">
        <v>27</v>
      </c>
      <c r="G116" t="s">
        <v>197</v>
      </c>
      <c r="I116" t="s">
        <v>27</v>
      </c>
      <c r="J116" t="s">
        <v>30</v>
      </c>
      <c r="K116" t="s">
        <v>31</v>
      </c>
      <c r="L116" t="s">
        <v>517</v>
      </c>
      <c r="M116" t="s">
        <v>33</v>
      </c>
      <c r="N116" t="s">
        <v>518</v>
      </c>
      <c r="O116" t="s">
        <v>502</v>
      </c>
      <c r="P116" s="2">
        <v>25800</v>
      </c>
      <c r="Q116" s="2">
        <v>25800</v>
      </c>
      <c r="R116" t="s">
        <v>500</v>
      </c>
      <c r="S116" t="s">
        <v>498</v>
      </c>
      <c r="T116" t="s">
        <v>204</v>
      </c>
      <c r="V116" t="s">
        <v>434</v>
      </c>
      <c r="W116" t="s">
        <v>473</v>
      </c>
      <c r="X116" s="6" t="s">
        <v>516</v>
      </c>
    </row>
    <row r="117" spans="1:24">
      <c r="A117" t="s">
        <v>519</v>
      </c>
      <c r="B117" t="s">
        <v>520</v>
      </c>
      <c r="C117" t="s">
        <v>521</v>
      </c>
      <c r="F117" t="s">
        <v>27</v>
      </c>
      <c r="G117" t="s">
        <v>49</v>
      </c>
      <c r="H117" t="s">
        <v>29</v>
      </c>
      <c r="I117" t="s">
        <v>27</v>
      </c>
      <c r="J117" t="s">
        <v>30</v>
      </c>
      <c r="K117" t="s">
        <v>31</v>
      </c>
      <c r="L117" t="s">
        <v>522</v>
      </c>
      <c r="M117" t="s">
        <v>33</v>
      </c>
      <c r="N117" t="s">
        <v>325</v>
      </c>
      <c r="O117" t="s">
        <v>93</v>
      </c>
      <c r="P117" s="2">
        <v>57962</v>
      </c>
      <c r="Q117" s="2">
        <v>57962</v>
      </c>
      <c r="R117" t="s">
        <v>523</v>
      </c>
      <c r="S117" t="s">
        <v>513</v>
      </c>
      <c r="T117" t="s">
        <v>204</v>
      </c>
      <c r="V117" t="s">
        <v>434</v>
      </c>
      <c r="W117" t="s">
        <v>473</v>
      </c>
      <c r="X117" s="6" t="s">
        <v>521</v>
      </c>
    </row>
    <row r="118" spans="1:24">
      <c r="A118" t="s">
        <v>528</v>
      </c>
      <c r="B118" t="s">
        <v>529</v>
      </c>
      <c r="C118" t="s">
        <v>530</v>
      </c>
      <c r="F118" t="s">
        <v>27</v>
      </c>
      <c r="G118" t="s">
        <v>49</v>
      </c>
      <c r="H118" t="s">
        <v>29</v>
      </c>
      <c r="I118" t="s">
        <v>27</v>
      </c>
      <c r="J118" t="s">
        <v>30</v>
      </c>
      <c r="K118" t="s">
        <v>31</v>
      </c>
      <c r="L118" t="s">
        <v>531</v>
      </c>
      <c r="M118" t="s">
        <v>33</v>
      </c>
      <c r="N118" t="s">
        <v>325</v>
      </c>
      <c r="O118" t="s">
        <v>93</v>
      </c>
      <c r="P118" s="4">
        <v>0</v>
      </c>
      <c r="Q118" s="4">
        <v>0</v>
      </c>
      <c r="R118" t="s">
        <v>532</v>
      </c>
      <c r="S118" t="s">
        <v>513</v>
      </c>
      <c r="T118" t="s">
        <v>204</v>
      </c>
      <c r="V118" t="s">
        <v>434</v>
      </c>
      <c r="W118" t="s">
        <v>473</v>
      </c>
      <c r="X118" s="6" t="s">
        <v>530</v>
      </c>
    </row>
    <row r="119" spans="1:24">
      <c r="A119" t="s">
        <v>528</v>
      </c>
      <c r="B119" t="s">
        <v>533</v>
      </c>
      <c r="C119" t="s">
        <v>534</v>
      </c>
      <c r="F119" t="s">
        <v>27</v>
      </c>
      <c r="G119" t="s">
        <v>49</v>
      </c>
      <c r="H119" t="s">
        <v>29</v>
      </c>
      <c r="I119" t="s">
        <v>27</v>
      </c>
      <c r="J119" t="s">
        <v>30</v>
      </c>
      <c r="K119" t="s">
        <v>31</v>
      </c>
      <c r="L119" t="s">
        <v>535</v>
      </c>
      <c r="M119" t="s">
        <v>33</v>
      </c>
      <c r="N119" t="s">
        <v>325</v>
      </c>
      <c r="O119" t="s">
        <v>93</v>
      </c>
      <c r="P119" s="4">
        <v>0</v>
      </c>
      <c r="Q119" s="4">
        <v>0</v>
      </c>
      <c r="R119" t="s">
        <v>532</v>
      </c>
      <c r="S119" t="s">
        <v>513</v>
      </c>
      <c r="T119" t="s">
        <v>204</v>
      </c>
      <c r="V119" t="s">
        <v>434</v>
      </c>
      <c r="W119" t="s">
        <v>473</v>
      </c>
      <c r="X119" s="6" t="s">
        <v>534</v>
      </c>
    </row>
    <row r="120" spans="1:24">
      <c r="A120" t="s">
        <v>536</v>
      </c>
      <c r="B120" t="s">
        <v>537</v>
      </c>
      <c r="C120" t="s">
        <v>538</v>
      </c>
      <c r="F120" t="s">
        <v>27</v>
      </c>
      <c r="G120" t="s">
        <v>49</v>
      </c>
      <c r="H120" t="s">
        <v>29</v>
      </c>
      <c r="I120" t="s">
        <v>27</v>
      </c>
      <c r="J120" t="s">
        <v>30</v>
      </c>
      <c r="K120" t="s">
        <v>31</v>
      </c>
      <c r="L120" t="s">
        <v>539</v>
      </c>
      <c r="M120" t="s">
        <v>33</v>
      </c>
      <c r="N120" t="s">
        <v>325</v>
      </c>
      <c r="O120" t="s">
        <v>325</v>
      </c>
      <c r="P120" s="4">
        <v>0</v>
      </c>
      <c r="Q120" s="4">
        <v>0</v>
      </c>
      <c r="R120" t="s">
        <v>540</v>
      </c>
      <c r="S120" t="s">
        <v>513</v>
      </c>
      <c r="T120" t="s">
        <v>204</v>
      </c>
      <c r="V120" t="s">
        <v>434</v>
      </c>
      <c r="W120" t="s">
        <v>473</v>
      </c>
      <c r="X120" s="6" t="s">
        <v>538</v>
      </c>
    </row>
    <row r="121" spans="1:24">
      <c r="A121" t="s">
        <v>528</v>
      </c>
      <c r="B121" t="s">
        <v>541</v>
      </c>
      <c r="C121" t="s">
        <v>542</v>
      </c>
      <c r="F121" t="s">
        <v>27</v>
      </c>
      <c r="G121" t="s">
        <v>49</v>
      </c>
      <c r="H121" t="s">
        <v>29</v>
      </c>
      <c r="I121" t="s">
        <v>27</v>
      </c>
      <c r="J121" t="s">
        <v>30</v>
      </c>
      <c r="K121" t="s">
        <v>31</v>
      </c>
      <c r="L121" t="s">
        <v>543</v>
      </c>
      <c r="M121" t="s">
        <v>33</v>
      </c>
      <c r="N121" t="s">
        <v>325</v>
      </c>
      <c r="O121" t="s">
        <v>93</v>
      </c>
      <c r="P121" s="4">
        <v>0</v>
      </c>
      <c r="Q121" s="4">
        <v>0</v>
      </c>
      <c r="R121" t="s">
        <v>532</v>
      </c>
      <c r="S121" t="s">
        <v>513</v>
      </c>
      <c r="T121" t="s">
        <v>204</v>
      </c>
      <c r="V121" t="s">
        <v>434</v>
      </c>
      <c r="W121" t="s">
        <v>435</v>
      </c>
      <c r="X121" s="6" t="s">
        <v>542</v>
      </c>
    </row>
    <row r="122" spans="1:24">
      <c r="A122" t="s">
        <v>528</v>
      </c>
      <c r="B122" t="s">
        <v>544</v>
      </c>
      <c r="C122" t="s">
        <v>545</v>
      </c>
      <c r="F122" t="s">
        <v>27</v>
      </c>
      <c r="G122" t="s">
        <v>49</v>
      </c>
      <c r="H122" t="s">
        <v>29</v>
      </c>
      <c r="I122" t="s">
        <v>27</v>
      </c>
      <c r="J122" t="s">
        <v>30</v>
      </c>
      <c r="K122" t="s">
        <v>31</v>
      </c>
      <c r="L122" t="s">
        <v>546</v>
      </c>
      <c r="M122" t="s">
        <v>33</v>
      </c>
      <c r="N122" t="s">
        <v>325</v>
      </c>
      <c r="O122" t="s">
        <v>93</v>
      </c>
      <c r="P122" s="2">
        <v>45020</v>
      </c>
      <c r="Q122" s="2">
        <v>45020</v>
      </c>
      <c r="R122" t="s">
        <v>532</v>
      </c>
      <c r="S122" t="s">
        <v>513</v>
      </c>
      <c r="T122" t="s">
        <v>204</v>
      </c>
      <c r="V122" t="s">
        <v>434</v>
      </c>
      <c r="W122" t="s">
        <v>473</v>
      </c>
      <c r="X122" s="6" t="s">
        <v>545</v>
      </c>
    </row>
    <row r="123" spans="1:24">
      <c r="A123" t="s">
        <v>528</v>
      </c>
      <c r="B123" t="s">
        <v>547</v>
      </c>
      <c r="C123" t="s">
        <v>548</v>
      </c>
      <c r="F123" t="s">
        <v>27</v>
      </c>
      <c r="G123" t="s">
        <v>49</v>
      </c>
      <c r="H123" t="s">
        <v>29</v>
      </c>
      <c r="I123" t="s">
        <v>27</v>
      </c>
      <c r="J123" t="s">
        <v>30</v>
      </c>
      <c r="K123" t="s">
        <v>31</v>
      </c>
      <c r="L123" t="s">
        <v>549</v>
      </c>
      <c r="M123" t="s">
        <v>33</v>
      </c>
      <c r="N123" t="s">
        <v>493</v>
      </c>
      <c r="O123" t="s">
        <v>365</v>
      </c>
      <c r="P123" s="4">
        <v>0</v>
      </c>
      <c r="Q123" s="4">
        <v>0</v>
      </c>
      <c r="R123" t="s">
        <v>532</v>
      </c>
      <c r="S123" t="s">
        <v>513</v>
      </c>
      <c r="T123" t="s">
        <v>204</v>
      </c>
      <c r="V123" t="s">
        <v>434</v>
      </c>
      <c r="W123" t="s">
        <v>435</v>
      </c>
      <c r="X123" s="6" t="s">
        <v>548</v>
      </c>
    </row>
    <row r="124" spans="1:24">
      <c r="A124" t="s">
        <v>528</v>
      </c>
      <c r="B124" t="s">
        <v>550</v>
      </c>
      <c r="C124" t="s">
        <v>551</v>
      </c>
      <c r="F124" t="s">
        <v>27</v>
      </c>
      <c r="G124" t="s">
        <v>49</v>
      </c>
      <c r="H124" t="s">
        <v>29</v>
      </c>
      <c r="I124" t="s">
        <v>27</v>
      </c>
      <c r="J124" t="s">
        <v>30</v>
      </c>
      <c r="K124" t="s">
        <v>31</v>
      </c>
      <c r="L124" t="s">
        <v>552</v>
      </c>
      <c r="M124" t="s">
        <v>33</v>
      </c>
      <c r="N124" t="s">
        <v>325</v>
      </c>
      <c r="O124" t="s">
        <v>93</v>
      </c>
      <c r="P124" s="2">
        <v>358868</v>
      </c>
      <c r="Q124" s="2">
        <v>358868</v>
      </c>
      <c r="R124" t="s">
        <v>532</v>
      </c>
      <c r="S124" t="s">
        <v>513</v>
      </c>
      <c r="T124" t="s">
        <v>204</v>
      </c>
      <c r="V124" t="s">
        <v>434</v>
      </c>
      <c r="W124" t="s">
        <v>473</v>
      </c>
      <c r="X124" s="6" t="s">
        <v>551</v>
      </c>
    </row>
    <row r="125" spans="1:24">
      <c r="A125" t="s">
        <v>519</v>
      </c>
      <c r="B125" t="s">
        <v>553</v>
      </c>
      <c r="C125" t="s">
        <v>554</v>
      </c>
      <c r="F125" t="s">
        <v>27</v>
      </c>
      <c r="G125" t="s">
        <v>49</v>
      </c>
      <c r="H125" t="s">
        <v>29</v>
      </c>
      <c r="I125" t="s">
        <v>27</v>
      </c>
      <c r="J125" t="s">
        <v>30</v>
      </c>
      <c r="K125" t="s">
        <v>31</v>
      </c>
      <c r="L125" t="s">
        <v>505</v>
      </c>
      <c r="M125" t="s">
        <v>33</v>
      </c>
      <c r="N125" t="s">
        <v>325</v>
      </c>
      <c r="O125" t="s">
        <v>93</v>
      </c>
      <c r="P125" s="4">
        <v>900</v>
      </c>
      <c r="Q125" s="4">
        <v>900</v>
      </c>
      <c r="R125" t="s">
        <v>523</v>
      </c>
      <c r="S125" t="s">
        <v>513</v>
      </c>
      <c r="T125" t="s">
        <v>204</v>
      </c>
      <c r="V125" t="s">
        <v>434</v>
      </c>
      <c r="W125" t="s">
        <v>514</v>
      </c>
      <c r="X125" s="6" t="s">
        <v>554</v>
      </c>
    </row>
    <row r="126" spans="1:24">
      <c r="A126" t="s">
        <v>555</v>
      </c>
      <c r="B126" t="s">
        <v>556</v>
      </c>
      <c r="C126" t="s">
        <v>557</v>
      </c>
      <c r="F126" t="s">
        <v>27</v>
      </c>
      <c r="G126" t="s">
        <v>49</v>
      </c>
      <c r="I126" t="s">
        <v>27</v>
      </c>
      <c r="J126" t="s">
        <v>30</v>
      </c>
      <c r="K126" t="s">
        <v>31</v>
      </c>
      <c r="L126" t="s">
        <v>558</v>
      </c>
      <c r="M126" t="s">
        <v>33</v>
      </c>
      <c r="N126" t="s">
        <v>325</v>
      </c>
      <c r="O126" t="s">
        <v>93</v>
      </c>
      <c r="P126" s="2">
        <v>790000</v>
      </c>
      <c r="Q126" s="2">
        <v>790000</v>
      </c>
      <c r="R126" t="s">
        <v>506</v>
      </c>
      <c r="S126" t="s">
        <v>559</v>
      </c>
      <c r="T126" t="s">
        <v>204</v>
      </c>
      <c r="V126" t="s">
        <v>463</v>
      </c>
      <c r="W126" t="s">
        <v>464</v>
      </c>
      <c r="X126" s="6" t="s">
        <v>557</v>
      </c>
    </row>
    <row r="127" spans="1:24">
      <c r="A127" t="s">
        <v>555</v>
      </c>
      <c r="B127" t="s">
        <v>560</v>
      </c>
      <c r="C127" t="s">
        <v>561</v>
      </c>
      <c r="F127" t="s">
        <v>27</v>
      </c>
      <c r="G127" t="s">
        <v>49</v>
      </c>
      <c r="I127" t="s">
        <v>27</v>
      </c>
      <c r="J127" t="s">
        <v>30</v>
      </c>
      <c r="K127" t="s">
        <v>31</v>
      </c>
      <c r="L127" t="s">
        <v>562</v>
      </c>
      <c r="M127" t="s">
        <v>33</v>
      </c>
      <c r="N127" t="s">
        <v>325</v>
      </c>
      <c r="O127" t="s">
        <v>93</v>
      </c>
      <c r="P127" s="2">
        <v>8500</v>
      </c>
      <c r="Q127" s="2">
        <v>8500</v>
      </c>
      <c r="R127" t="s">
        <v>506</v>
      </c>
      <c r="S127" t="s">
        <v>559</v>
      </c>
      <c r="T127" t="s">
        <v>204</v>
      </c>
      <c r="V127" t="s">
        <v>434</v>
      </c>
      <c r="W127" t="s">
        <v>435</v>
      </c>
      <c r="X127" s="6" t="s">
        <v>561</v>
      </c>
    </row>
    <row r="128" spans="1:24">
      <c r="A128" t="s">
        <v>504</v>
      </c>
      <c r="B128" t="s">
        <v>563</v>
      </c>
      <c r="C128" t="s">
        <v>564</v>
      </c>
      <c r="F128" t="s">
        <v>27</v>
      </c>
      <c r="G128" t="s">
        <v>49</v>
      </c>
      <c r="I128" t="s">
        <v>27</v>
      </c>
      <c r="J128" t="s">
        <v>30</v>
      </c>
      <c r="K128" t="s">
        <v>31</v>
      </c>
      <c r="L128" t="s">
        <v>565</v>
      </c>
      <c r="M128" t="s">
        <v>33</v>
      </c>
      <c r="N128" t="s">
        <v>93</v>
      </c>
      <c r="O128" t="s">
        <v>93</v>
      </c>
      <c r="P128" s="2">
        <v>9600</v>
      </c>
      <c r="Q128" s="2">
        <v>9600</v>
      </c>
      <c r="R128" t="s">
        <v>506</v>
      </c>
      <c r="S128" t="s">
        <v>507</v>
      </c>
      <c r="T128" t="s">
        <v>204</v>
      </c>
      <c r="V128" t="s">
        <v>455</v>
      </c>
      <c r="W128" t="s">
        <v>566</v>
      </c>
      <c r="X128" s="6" t="s">
        <v>564</v>
      </c>
    </row>
    <row r="129" spans="1:24">
      <c r="A129" t="s">
        <v>165</v>
      </c>
      <c r="B129" t="s">
        <v>571</v>
      </c>
      <c r="C129" t="s">
        <v>351</v>
      </c>
      <c r="F129" t="s">
        <v>27</v>
      </c>
      <c r="G129" t="s">
        <v>49</v>
      </c>
      <c r="I129" t="s">
        <v>27</v>
      </c>
      <c r="J129" t="s">
        <v>30</v>
      </c>
      <c r="K129" t="s">
        <v>31</v>
      </c>
      <c r="L129" t="s">
        <v>572</v>
      </c>
      <c r="M129" t="s">
        <v>33</v>
      </c>
      <c r="N129" t="s">
        <v>493</v>
      </c>
      <c r="O129" t="s">
        <v>365</v>
      </c>
      <c r="P129" s="2">
        <v>1506500</v>
      </c>
      <c r="Q129" s="2">
        <v>1506500</v>
      </c>
      <c r="R129" t="s">
        <v>169</v>
      </c>
      <c r="S129" t="s">
        <v>170</v>
      </c>
      <c r="T129" t="s">
        <v>38</v>
      </c>
      <c r="V129" t="s">
        <v>434</v>
      </c>
      <c r="W129" t="s">
        <v>473</v>
      </c>
      <c r="X129" s="6" t="s">
        <v>351</v>
      </c>
    </row>
    <row r="130" spans="1:24">
      <c r="A130" t="s">
        <v>573</v>
      </c>
      <c r="B130" t="s">
        <v>574</v>
      </c>
      <c r="C130" t="s">
        <v>575</v>
      </c>
      <c r="F130" t="s">
        <v>27</v>
      </c>
      <c r="G130" t="s">
        <v>49</v>
      </c>
      <c r="I130" t="s">
        <v>27</v>
      </c>
      <c r="J130" t="s">
        <v>30</v>
      </c>
      <c r="K130" t="s">
        <v>31</v>
      </c>
      <c r="L130" t="s">
        <v>576</v>
      </c>
      <c r="M130" t="s">
        <v>33</v>
      </c>
      <c r="N130" t="s">
        <v>493</v>
      </c>
      <c r="O130" t="s">
        <v>365</v>
      </c>
      <c r="P130" s="2">
        <v>300000</v>
      </c>
      <c r="Q130" s="2">
        <v>300000</v>
      </c>
      <c r="R130" t="s">
        <v>577</v>
      </c>
      <c r="S130" t="s">
        <v>578</v>
      </c>
      <c r="T130" t="s">
        <v>81</v>
      </c>
      <c r="V130" t="s">
        <v>434</v>
      </c>
      <c r="W130" t="s">
        <v>473</v>
      </c>
      <c r="X130" s="6" t="s">
        <v>575</v>
      </c>
    </row>
    <row r="131" spans="1:24">
      <c r="A131" t="s">
        <v>579</v>
      </c>
      <c r="B131" t="s">
        <v>580</v>
      </c>
      <c r="C131" t="s">
        <v>581</v>
      </c>
      <c r="F131" t="s">
        <v>27</v>
      </c>
      <c r="G131" t="s">
        <v>49</v>
      </c>
      <c r="H131" t="s">
        <v>29</v>
      </c>
      <c r="I131" t="s">
        <v>27</v>
      </c>
      <c r="J131" t="s">
        <v>30</v>
      </c>
      <c r="K131" t="s">
        <v>31</v>
      </c>
      <c r="L131" t="s">
        <v>582</v>
      </c>
      <c r="M131" t="s">
        <v>33</v>
      </c>
      <c r="N131" t="s">
        <v>493</v>
      </c>
      <c r="O131" t="s">
        <v>365</v>
      </c>
      <c r="P131" s="2">
        <v>368500</v>
      </c>
      <c r="Q131" s="2">
        <v>368500</v>
      </c>
      <c r="S131" t="s">
        <v>583</v>
      </c>
      <c r="T131" t="s">
        <v>344</v>
      </c>
      <c r="V131" t="s">
        <v>434</v>
      </c>
      <c r="W131" t="s">
        <v>473</v>
      </c>
      <c r="X131" s="6" t="s">
        <v>581</v>
      </c>
    </row>
    <row r="132" spans="1:24">
      <c r="A132" t="s">
        <v>118</v>
      </c>
      <c r="B132" t="s">
        <v>584</v>
      </c>
      <c r="C132" t="s">
        <v>585</v>
      </c>
      <c r="F132" t="s">
        <v>27</v>
      </c>
      <c r="G132" t="s">
        <v>28</v>
      </c>
      <c r="I132" t="s">
        <v>27</v>
      </c>
      <c r="J132" t="s">
        <v>30</v>
      </c>
      <c r="K132" t="s">
        <v>31</v>
      </c>
      <c r="L132" t="s">
        <v>586</v>
      </c>
      <c r="M132" t="s">
        <v>33</v>
      </c>
      <c r="N132" t="s">
        <v>493</v>
      </c>
      <c r="O132" t="s">
        <v>365</v>
      </c>
      <c r="P132" s="2">
        <v>2155800</v>
      </c>
      <c r="Q132" s="2">
        <v>2155800</v>
      </c>
      <c r="R132" t="s">
        <v>123</v>
      </c>
      <c r="S132" t="s">
        <v>37</v>
      </c>
      <c r="T132" t="s">
        <v>38</v>
      </c>
      <c r="V132" t="s">
        <v>434</v>
      </c>
      <c r="W132" t="s">
        <v>473</v>
      </c>
      <c r="X132" s="6" t="s">
        <v>585</v>
      </c>
    </row>
    <row r="133" spans="1:24">
      <c r="A133" t="s">
        <v>118</v>
      </c>
      <c r="B133" t="s">
        <v>587</v>
      </c>
      <c r="C133" t="s">
        <v>588</v>
      </c>
      <c r="F133" t="s">
        <v>27</v>
      </c>
      <c r="G133" t="s">
        <v>28</v>
      </c>
      <c r="I133" t="s">
        <v>27</v>
      </c>
      <c r="J133" t="s">
        <v>30</v>
      </c>
      <c r="K133" t="s">
        <v>31</v>
      </c>
      <c r="L133" t="s">
        <v>589</v>
      </c>
      <c r="M133" t="s">
        <v>33</v>
      </c>
      <c r="N133" t="s">
        <v>493</v>
      </c>
      <c r="O133" t="s">
        <v>365</v>
      </c>
      <c r="P133" s="2">
        <v>453600</v>
      </c>
      <c r="Q133" s="2">
        <v>453600</v>
      </c>
      <c r="R133" t="s">
        <v>123</v>
      </c>
      <c r="S133" t="s">
        <v>37</v>
      </c>
      <c r="T133" t="s">
        <v>38</v>
      </c>
      <c r="V133" t="s">
        <v>434</v>
      </c>
      <c r="W133" t="s">
        <v>473</v>
      </c>
      <c r="X133" s="6" t="s">
        <v>588</v>
      </c>
    </row>
    <row r="134" spans="1:24">
      <c r="A134" t="s">
        <v>118</v>
      </c>
      <c r="B134" t="s">
        <v>590</v>
      </c>
      <c r="C134" t="s">
        <v>591</v>
      </c>
      <c r="F134" t="s">
        <v>27</v>
      </c>
      <c r="G134" t="s">
        <v>28</v>
      </c>
      <c r="I134" t="s">
        <v>27</v>
      </c>
      <c r="J134" t="s">
        <v>30</v>
      </c>
      <c r="K134" t="s">
        <v>31</v>
      </c>
      <c r="L134" t="s">
        <v>592</v>
      </c>
      <c r="M134" t="s">
        <v>33</v>
      </c>
      <c r="N134" t="s">
        <v>493</v>
      </c>
      <c r="O134" t="s">
        <v>365</v>
      </c>
      <c r="P134" s="2">
        <v>597000</v>
      </c>
      <c r="Q134" s="2">
        <v>597000</v>
      </c>
      <c r="R134" t="s">
        <v>123</v>
      </c>
      <c r="S134" t="s">
        <v>37</v>
      </c>
      <c r="T134" t="s">
        <v>38</v>
      </c>
      <c r="V134" t="s">
        <v>434</v>
      </c>
      <c r="W134" t="s">
        <v>473</v>
      </c>
      <c r="X134" s="6" t="s">
        <v>591</v>
      </c>
    </row>
    <row r="135" spans="1:24">
      <c r="A135" t="s">
        <v>118</v>
      </c>
      <c r="B135" t="s">
        <v>593</v>
      </c>
      <c r="C135" t="s">
        <v>594</v>
      </c>
      <c r="F135" t="s">
        <v>27</v>
      </c>
      <c r="G135" t="s">
        <v>28</v>
      </c>
      <c r="I135" t="s">
        <v>27</v>
      </c>
      <c r="J135" t="s">
        <v>30</v>
      </c>
      <c r="K135" t="s">
        <v>31</v>
      </c>
      <c r="L135" t="s">
        <v>595</v>
      </c>
      <c r="M135" t="s">
        <v>33</v>
      </c>
      <c r="N135" t="s">
        <v>493</v>
      </c>
      <c r="O135" t="s">
        <v>365</v>
      </c>
      <c r="P135" s="2">
        <v>1161300</v>
      </c>
      <c r="Q135" s="2">
        <v>1161300</v>
      </c>
      <c r="R135" t="s">
        <v>123</v>
      </c>
      <c r="S135" t="s">
        <v>37</v>
      </c>
      <c r="T135" t="s">
        <v>38</v>
      </c>
      <c r="V135" t="s">
        <v>434</v>
      </c>
      <c r="W135" t="s">
        <v>473</v>
      </c>
      <c r="X135" s="6" t="s">
        <v>594</v>
      </c>
    </row>
    <row r="136" spans="1:24">
      <c r="A136" t="s">
        <v>140</v>
      </c>
      <c r="B136" t="s">
        <v>596</v>
      </c>
      <c r="C136" t="s">
        <v>159</v>
      </c>
      <c r="F136" t="s">
        <v>27</v>
      </c>
      <c r="G136" t="s">
        <v>28</v>
      </c>
      <c r="I136" t="s">
        <v>27</v>
      </c>
      <c r="J136" t="s">
        <v>30</v>
      </c>
      <c r="K136" t="s">
        <v>31</v>
      </c>
      <c r="L136" t="s">
        <v>597</v>
      </c>
      <c r="M136" t="s">
        <v>33</v>
      </c>
      <c r="N136" t="s">
        <v>493</v>
      </c>
      <c r="O136" t="s">
        <v>365</v>
      </c>
      <c r="P136" s="2">
        <v>1246900</v>
      </c>
      <c r="Q136" s="2">
        <v>1246900</v>
      </c>
      <c r="R136" t="s">
        <v>145</v>
      </c>
      <c r="S136" t="s">
        <v>37</v>
      </c>
      <c r="T136" t="s">
        <v>38</v>
      </c>
      <c r="V136" t="s">
        <v>434</v>
      </c>
      <c r="W136" t="s">
        <v>473</v>
      </c>
      <c r="X136" s="6" t="s">
        <v>159</v>
      </c>
    </row>
    <row r="137" spans="1:24">
      <c r="A137" t="s">
        <v>24</v>
      </c>
      <c r="B137" t="s">
        <v>598</v>
      </c>
      <c r="C137" t="s">
        <v>116</v>
      </c>
      <c r="F137" t="s">
        <v>27</v>
      </c>
      <c r="G137" t="s">
        <v>28</v>
      </c>
      <c r="I137" t="s">
        <v>27</v>
      </c>
      <c r="J137" t="s">
        <v>30</v>
      </c>
      <c r="K137" t="s">
        <v>31</v>
      </c>
      <c r="L137" t="s">
        <v>599</v>
      </c>
      <c r="M137" t="s">
        <v>33</v>
      </c>
      <c r="N137" t="s">
        <v>493</v>
      </c>
      <c r="O137" t="s">
        <v>365</v>
      </c>
      <c r="P137" s="2">
        <v>74900</v>
      </c>
      <c r="Q137" s="2">
        <v>74900</v>
      </c>
      <c r="R137" t="s">
        <v>36</v>
      </c>
      <c r="S137" t="s">
        <v>37</v>
      </c>
      <c r="T137" t="s">
        <v>38</v>
      </c>
      <c r="V137" t="s">
        <v>434</v>
      </c>
      <c r="W137" t="s">
        <v>473</v>
      </c>
      <c r="X137" s="6" t="s">
        <v>116</v>
      </c>
    </row>
    <row r="138" spans="1:24">
      <c r="A138" t="s">
        <v>118</v>
      </c>
      <c r="B138" t="s">
        <v>600</v>
      </c>
      <c r="C138" t="s">
        <v>601</v>
      </c>
      <c r="F138" t="s">
        <v>27</v>
      </c>
      <c r="G138" t="s">
        <v>28</v>
      </c>
      <c r="I138" t="s">
        <v>27</v>
      </c>
      <c r="J138" t="s">
        <v>30</v>
      </c>
      <c r="K138" t="s">
        <v>31</v>
      </c>
      <c r="L138" t="s">
        <v>602</v>
      </c>
      <c r="M138" t="s">
        <v>33</v>
      </c>
      <c r="N138" t="s">
        <v>493</v>
      </c>
      <c r="O138" t="s">
        <v>365</v>
      </c>
      <c r="P138" s="2">
        <v>170800</v>
      </c>
      <c r="Q138" s="2">
        <v>170800</v>
      </c>
      <c r="R138" t="s">
        <v>123</v>
      </c>
      <c r="S138" t="s">
        <v>37</v>
      </c>
      <c r="T138" t="s">
        <v>38</v>
      </c>
      <c r="V138" t="s">
        <v>434</v>
      </c>
      <c r="W138" t="s">
        <v>473</v>
      </c>
      <c r="X138" s="6" t="s">
        <v>601</v>
      </c>
    </row>
    <row r="139" spans="1:24">
      <c r="A139" t="s">
        <v>94</v>
      </c>
      <c r="B139" t="s">
        <v>603</v>
      </c>
      <c r="C139" t="s">
        <v>604</v>
      </c>
      <c r="F139" t="s">
        <v>27</v>
      </c>
      <c r="G139" t="s">
        <v>28</v>
      </c>
      <c r="I139" t="s">
        <v>27</v>
      </c>
      <c r="J139" t="s">
        <v>30</v>
      </c>
      <c r="K139" t="s">
        <v>31</v>
      </c>
      <c r="L139" t="s">
        <v>605</v>
      </c>
      <c r="M139" t="s">
        <v>33</v>
      </c>
      <c r="N139" t="s">
        <v>606</v>
      </c>
      <c r="O139" t="s">
        <v>365</v>
      </c>
      <c r="P139" s="2">
        <v>468100</v>
      </c>
      <c r="Q139" s="2">
        <v>468100</v>
      </c>
      <c r="R139" t="s">
        <v>99</v>
      </c>
      <c r="S139" t="s">
        <v>37</v>
      </c>
      <c r="T139" t="s">
        <v>38</v>
      </c>
      <c r="V139" t="s">
        <v>434</v>
      </c>
      <c r="W139" t="s">
        <v>473</v>
      </c>
      <c r="X139" s="6" t="s">
        <v>604</v>
      </c>
    </row>
    <row r="140" spans="1:24">
      <c r="A140" t="s">
        <v>118</v>
      </c>
      <c r="B140" t="s">
        <v>607</v>
      </c>
      <c r="C140" t="s">
        <v>608</v>
      </c>
      <c r="F140" t="s">
        <v>27</v>
      </c>
      <c r="G140" t="s">
        <v>28</v>
      </c>
      <c r="I140" t="s">
        <v>27</v>
      </c>
      <c r="J140" t="s">
        <v>30</v>
      </c>
      <c r="K140" t="s">
        <v>31</v>
      </c>
      <c r="L140" t="s">
        <v>602</v>
      </c>
      <c r="M140" t="s">
        <v>33</v>
      </c>
      <c r="N140" t="s">
        <v>493</v>
      </c>
      <c r="O140" t="s">
        <v>365</v>
      </c>
      <c r="P140" s="2">
        <v>273800</v>
      </c>
      <c r="Q140" s="2">
        <v>273800</v>
      </c>
      <c r="R140" t="s">
        <v>123</v>
      </c>
      <c r="S140" t="s">
        <v>37</v>
      </c>
      <c r="T140" t="s">
        <v>38</v>
      </c>
      <c r="V140" t="s">
        <v>434</v>
      </c>
      <c r="W140" t="s">
        <v>473</v>
      </c>
      <c r="X140" s="6" t="s">
        <v>608</v>
      </c>
    </row>
    <row r="141" spans="1:24">
      <c r="A141" t="s">
        <v>118</v>
      </c>
      <c r="B141" t="s">
        <v>609</v>
      </c>
      <c r="C141" t="s">
        <v>610</v>
      </c>
      <c r="F141" t="s">
        <v>27</v>
      </c>
      <c r="G141" t="s">
        <v>28</v>
      </c>
      <c r="I141" t="s">
        <v>27</v>
      </c>
      <c r="J141" t="s">
        <v>30</v>
      </c>
      <c r="K141" t="s">
        <v>31</v>
      </c>
      <c r="L141" t="s">
        <v>611</v>
      </c>
      <c r="M141" t="s">
        <v>33</v>
      </c>
      <c r="N141" t="s">
        <v>493</v>
      </c>
      <c r="O141" t="s">
        <v>365</v>
      </c>
      <c r="P141" s="2">
        <v>2475000</v>
      </c>
      <c r="Q141" s="2">
        <v>2475000</v>
      </c>
      <c r="R141" t="s">
        <v>123</v>
      </c>
      <c r="S141" t="s">
        <v>37</v>
      </c>
      <c r="T141" t="s">
        <v>38</v>
      </c>
      <c r="V141" t="s">
        <v>434</v>
      </c>
      <c r="W141" t="s">
        <v>473</v>
      </c>
      <c r="X141" s="6" t="s">
        <v>610</v>
      </c>
    </row>
    <row r="142" spans="1:24">
      <c r="A142" t="s">
        <v>612</v>
      </c>
      <c r="B142" t="s">
        <v>613</v>
      </c>
      <c r="C142" t="s">
        <v>614</v>
      </c>
      <c r="F142" t="s">
        <v>27</v>
      </c>
      <c r="G142" t="s">
        <v>49</v>
      </c>
      <c r="I142" t="s">
        <v>27</v>
      </c>
      <c r="J142" t="s">
        <v>30</v>
      </c>
      <c r="K142" t="s">
        <v>31</v>
      </c>
      <c r="L142" t="s">
        <v>615</v>
      </c>
      <c r="M142" t="s">
        <v>33</v>
      </c>
      <c r="N142" t="s">
        <v>493</v>
      </c>
      <c r="O142" t="s">
        <v>365</v>
      </c>
      <c r="P142" s="2">
        <v>405000</v>
      </c>
      <c r="Q142" s="2">
        <v>405000</v>
      </c>
      <c r="R142" t="s">
        <v>616</v>
      </c>
      <c r="S142" t="s">
        <v>410</v>
      </c>
      <c r="T142" t="s">
        <v>38</v>
      </c>
      <c r="V142" t="s">
        <v>434</v>
      </c>
      <c r="W142" t="s">
        <v>473</v>
      </c>
      <c r="X142" s="6" t="s">
        <v>1167</v>
      </c>
    </row>
    <row r="143" spans="1:24">
      <c r="A143" t="s">
        <v>24</v>
      </c>
      <c r="B143" t="s">
        <v>617</v>
      </c>
      <c r="C143" t="s">
        <v>618</v>
      </c>
      <c r="F143" t="s">
        <v>27</v>
      </c>
      <c r="G143" t="s">
        <v>28</v>
      </c>
      <c r="H143" t="s">
        <v>29</v>
      </c>
      <c r="I143" t="s">
        <v>27</v>
      </c>
      <c r="J143" t="s">
        <v>30</v>
      </c>
      <c r="K143" t="s">
        <v>31</v>
      </c>
      <c r="L143" t="s">
        <v>619</v>
      </c>
      <c r="M143" t="s">
        <v>33</v>
      </c>
      <c r="N143" t="s">
        <v>493</v>
      </c>
      <c r="O143" t="s">
        <v>365</v>
      </c>
      <c r="P143" s="2">
        <v>327250</v>
      </c>
      <c r="Q143" s="2">
        <v>327250</v>
      </c>
      <c r="R143" t="s">
        <v>36</v>
      </c>
      <c r="S143" t="s">
        <v>37</v>
      </c>
      <c r="T143" t="s">
        <v>38</v>
      </c>
      <c r="V143" t="s">
        <v>434</v>
      </c>
      <c r="W143" t="s">
        <v>473</v>
      </c>
      <c r="X143" s="6" t="s">
        <v>618</v>
      </c>
    </row>
    <row r="144" spans="1:24">
      <c r="A144" t="s">
        <v>24</v>
      </c>
      <c r="B144" t="s">
        <v>620</v>
      </c>
      <c r="C144" t="s">
        <v>621</v>
      </c>
      <c r="F144" t="s">
        <v>27</v>
      </c>
      <c r="G144" t="s">
        <v>28</v>
      </c>
      <c r="I144" t="s">
        <v>27</v>
      </c>
      <c r="J144" t="s">
        <v>30</v>
      </c>
      <c r="K144" t="s">
        <v>31</v>
      </c>
      <c r="L144" t="s">
        <v>622</v>
      </c>
      <c r="M144" t="s">
        <v>33</v>
      </c>
      <c r="N144" t="s">
        <v>493</v>
      </c>
      <c r="O144" t="s">
        <v>365</v>
      </c>
      <c r="P144" s="2">
        <v>127400</v>
      </c>
      <c r="Q144" s="2">
        <v>127400</v>
      </c>
      <c r="R144" t="s">
        <v>36</v>
      </c>
      <c r="S144" t="s">
        <v>37</v>
      </c>
      <c r="T144" t="s">
        <v>38</v>
      </c>
      <c r="V144" t="s">
        <v>434</v>
      </c>
      <c r="W144" t="s">
        <v>473</v>
      </c>
      <c r="X144" s="6" t="s">
        <v>621</v>
      </c>
    </row>
    <row r="145" spans="1:24">
      <c r="A145" t="s">
        <v>118</v>
      </c>
      <c r="B145" t="s">
        <v>623</v>
      </c>
      <c r="C145" t="s">
        <v>624</v>
      </c>
      <c r="F145" t="s">
        <v>27</v>
      </c>
      <c r="G145" t="s">
        <v>28</v>
      </c>
      <c r="I145" t="s">
        <v>27</v>
      </c>
      <c r="J145" t="s">
        <v>30</v>
      </c>
      <c r="K145" t="s">
        <v>31</v>
      </c>
      <c r="L145" t="s">
        <v>625</v>
      </c>
      <c r="M145" t="s">
        <v>33</v>
      </c>
      <c r="N145" t="s">
        <v>493</v>
      </c>
      <c r="O145" t="s">
        <v>365</v>
      </c>
      <c r="P145" s="2">
        <v>993100</v>
      </c>
      <c r="Q145" s="2">
        <v>993100</v>
      </c>
      <c r="R145" t="s">
        <v>123</v>
      </c>
      <c r="S145" t="s">
        <v>37</v>
      </c>
      <c r="T145" t="s">
        <v>38</v>
      </c>
      <c r="V145" t="s">
        <v>434</v>
      </c>
      <c r="W145" t="s">
        <v>473</v>
      </c>
      <c r="X145" s="6" t="s">
        <v>624</v>
      </c>
    </row>
    <row r="146" spans="1:24">
      <c r="A146" t="s">
        <v>94</v>
      </c>
      <c r="B146" t="s">
        <v>626</v>
      </c>
      <c r="C146" t="s">
        <v>627</v>
      </c>
      <c r="F146" t="s">
        <v>27</v>
      </c>
      <c r="G146" t="s">
        <v>28</v>
      </c>
      <c r="I146" t="s">
        <v>27</v>
      </c>
      <c r="J146" t="s">
        <v>30</v>
      </c>
      <c r="K146" t="s">
        <v>31</v>
      </c>
      <c r="L146" t="s">
        <v>628</v>
      </c>
      <c r="M146" t="s">
        <v>33</v>
      </c>
      <c r="N146" t="s">
        <v>606</v>
      </c>
      <c r="O146" t="s">
        <v>365</v>
      </c>
      <c r="P146" s="2">
        <v>1289500</v>
      </c>
      <c r="Q146" s="2">
        <v>1289500</v>
      </c>
      <c r="R146" t="s">
        <v>99</v>
      </c>
      <c r="S146" t="s">
        <v>37</v>
      </c>
      <c r="T146" t="s">
        <v>38</v>
      </c>
      <c r="V146" t="s">
        <v>434</v>
      </c>
      <c r="W146" t="s">
        <v>473</v>
      </c>
      <c r="X146" s="6" t="s">
        <v>627</v>
      </c>
    </row>
    <row r="147" spans="1:24">
      <c r="A147" t="s">
        <v>94</v>
      </c>
      <c r="B147" t="s">
        <v>629</v>
      </c>
      <c r="C147" t="s">
        <v>630</v>
      </c>
      <c r="F147" t="s">
        <v>27</v>
      </c>
      <c r="G147" t="s">
        <v>28</v>
      </c>
      <c r="I147" t="s">
        <v>27</v>
      </c>
      <c r="J147" t="s">
        <v>30</v>
      </c>
      <c r="K147" t="s">
        <v>31</v>
      </c>
      <c r="L147" t="s">
        <v>631</v>
      </c>
      <c r="M147" t="s">
        <v>33</v>
      </c>
      <c r="N147" t="s">
        <v>343</v>
      </c>
      <c r="O147" t="s">
        <v>606</v>
      </c>
      <c r="P147" s="2">
        <v>4500000</v>
      </c>
      <c r="Q147" s="2">
        <v>4500000</v>
      </c>
      <c r="R147" t="s">
        <v>99</v>
      </c>
      <c r="S147" t="s">
        <v>37</v>
      </c>
      <c r="T147" t="s">
        <v>38</v>
      </c>
      <c r="V147" t="s">
        <v>434</v>
      </c>
      <c r="W147" t="s">
        <v>473</v>
      </c>
      <c r="X147" s="6" t="s">
        <v>630</v>
      </c>
    </row>
    <row r="148" spans="1:24">
      <c r="A148" t="s">
        <v>24</v>
      </c>
      <c r="B148" t="s">
        <v>632</v>
      </c>
      <c r="C148" t="s">
        <v>217</v>
      </c>
      <c r="F148" t="s">
        <v>27</v>
      </c>
      <c r="G148" t="s">
        <v>28</v>
      </c>
      <c r="I148" t="s">
        <v>27</v>
      </c>
      <c r="J148" t="s">
        <v>30</v>
      </c>
      <c r="K148" t="s">
        <v>31</v>
      </c>
      <c r="L148" t="s">
        <v>633</v>
      </c>
      <c r="M148" t="s">
        <v>33</v>
      </c>
      <c r="N148" t="s">
        <v>493</v>
      </c>
      <c r="O148" t="s">
        <v>365</v>
      </c>
      <c r="P148" s="2">
        <v>53600</v>
      </c>
      <c r="Q148" s="2">
        <v>53600</v>
      </c>
      <c r="R148" t="s">
        <v>36</v>
      </c>
      <c r="S148" t="s">
        <v>37</v>
      </c>
      <c r="T148" t="s">
        <v>38</v>
      </c>
      <c r="V148" t="s">
        <v>434</v>
      </c>
      <c r="W148" t="s">
        <v>473</v>
      </c>
      <c r="X148" s="6" t="s">
        <v>217</v>
      </c>
    </row>
    <row r="149" spans="1:24">
      <c r="A149" t="s">
        <v>24</v>
      </c>
      <c r="B149" t="s">
        <v>634</v>
      </c>
      <c r="C149" t="s">
        <v>635</v>
      </c>
      <c r="F149" t="s">
        <v>27</v>
      </c>
      <c r="G149" t="s">
        <v>28</v>
      </c>
      <c r="I149" t="s">
        <v>27</v>
      </c>
      <c r="J149" t="s">
        <v>30</v>
      </c>
      <c r="K149" t="s">
        <v>31</v>
      </c>
      <c r="L149" t="s">
        <v>636</v>
      </c>
      <c r="M149" t="s">
        <v>33</v>
      </c>
      <c r="N149" t="s">
        <v>493</v>
      </c>
      <c r="O149" t="s">
        <v>365</v>
      </c>
      <c r="P149" s="2">
        <v>123600</v>
      </c>
      <c r="Q149" s="2">
        <v>123600</v>
      </c>
      <c r="R149" t="s">
        <v>36</v>
      </c>
      <c r="S149" t="s">
        <v>37</v>
      </c>
      <c r="T149" t="s">
        <v>38</v>
      </c>
      <c r="V149" t="s">
        <v>434</v>
      </c>
      <c r="W149" t="s">
        <v>473</v>
      </c>
      <c r="X149" s="6" t="s">
        <v>635</v>
      </c>
    </row>
    <row r="150" spans="1:24">
      <c r="A150" t="s">
        <v>24</v>
      </c>
      <c r="B150" t="s">
        <v>637</v>
      </c>
      <c r="C150" t="s">
        <v>638</v>
      </c>
      <c r="F150" t="s">
        <v>27</v>
      </c>
      <c r="G150" t="s">
        <v>28</v>
      </c>
      <c r="I150" t="s">
        <v>27</v>
      </c>
      <c r="J150" t="s">
        <v>30</v>
      </c>
      <c r="K150" t="s">
        <v>31</v>
      </c>
      <c r="L150" t="s">
        <v>639</v>
      </c>
      <c r="M150" t="s">
        <v>33</v>
      </c>
      <c r="N150" t="s">
        <v>493</v>
      </c>
      <c r="O150" t="s">
        <v>365</v>
      </c>
      <c r="P150" s="2">
        <v>237600</v>
      </c>
      <c r="Q150" s="4">
        <v>0</v>
      </c>
      <c r="R150" t="s">
        <v>36</v>
      </c>
      <c r="S150" t="s">
        <v>37</v>
      </c>
      <c r="T150" t="s">
        <v>38</v>
      </c>
      <c r="V150" t="s">
        <v>434</v>
      </c>
      <c r="W150" t="s">
        <v>473</v>
      </c>
      <c r="X150" s="6" t="s">
        <v>638</v>
      </c>
    </row>
    <row r="151" spans="1:24">
      <c r="A151" t="s">
        <v>94</v>
      </c>
      <c r="B151" t="s">
        <v>640</v>
      </c>
      <c r="C151" t="s">
        <v>641</v>
      </c>
      <c r="F151" t="s">
        <v>27</v>
      </c>
      <c r="G151" t="s">
        <v>28</v>
      </c>
      <c r="I151" t="s">
        <v>27</v>
      </c>
      <c r="J151" t="s">
        <v>30</v>
      </c>
      <c r="K151" t="s">
        <v>31</v>
      </c>
      <c r="L151" t="s">
        <v>642</v>
      </c>
      <c r="M151" t="s">
        <v>33</v>
      </c>
      <c r="N151" t="s">
        <v>643</v>
      </c>
      <c r="O151" t="s">
        <v>644</v>
      </c>
      <c r="P151" s="2">
        <v>300000</v>
      </c>
      <c r="Q151" s="2">
        <v>300000</v>
      </c>
      <c r="R151" t="s">
        <v>99</v>
      </c>
      <c r="S151" t="s">
        <v>37</v>
      </c>
      <c r="T151" t="s">
        <v>38</v>
      </c>
      <c r="V151" t="s">
        <v>434</v>
      </c>
      <c r="W151" t="s">
        <v>473</v>
      </c>
      <c r="X151" s="6" t="s">
        <v>641</v>
      </c>
    </row>
    <row r="152" spans="1:24">
      <c r="A152" t="s">
        <v>118</v>
      </c>
      <c r="B152" t="s">
        <v>645</v>
      </c>
      <c r="C152" t="s">
        <v>646</v>
      </c>
      <c r="F152" t="s">
        <v>27</v>
      </c>
      <c r="G152" t="s">
        <v>28</v>
      </c>
      <c r="I152" t="s">
        <v>27</v>
      </c>
      <c r="J152" t="s">
        <v>30</v>
      </c>
      <c r="K152" t="s">
        <v>31</v>
      </c>
      <c r="L152" t="s">
        <v>647</v>
      </c>
      <c r="M152" t="s">
        <v>33</v>
      </c>
      <c r="N152" t="s">
        <v>493</v>
      </c>
      <c r="O152" t="s">
        <v>365</v>
      </c>
      <c r="P152" s="2">
        <v>827300</v>
      </c>
      <c r="Q152" s="2">
        <v>827300</v>
      </c>
      <c r="R152" t="s">
        <v>123</v>
      </c>
      <c r="S152" t="s">
        <v>37</v>
      </c>
      <c r="T152" t="s">
        <v>38</v>
      </c>
      <c r="V152" t="s">
        <v>434</v>
      </c>
      <c r="W152" t="s">
        <v>473</v>
      </c>
      <c r="X152" s="6" t="s">
        <v>646</v>
      </c>
    </row>
    <row r="153" spans="1:24">
      <c r="A153" t="s">
        <v>39</v>
      </c>
      <c r="B153" t="s">
        <v>648</v>
      </c>
      <c r="C153" t="s">
        <v>156</v>
      </c>
      <c r="F153" t="s">
        <v>27</v>
      </c>
      <c r="G153" t="s">
        <v>28</v>
      </c>
      <c r="I153" t="s">
        <v>27</v>
      </c>
      <c r="J153" t="s">
        <v>30</v>
      </c>
      <c r="K153" t="s">
        <v>31</v>
      </c>
      <c r="L153" t="s">
        <v>649</v>
      </c>
      <c r="M153" t="s">
        <v>33</v>
      </c>
      <c r="N153" t="s">
        <v>493</v>
      </c>
      <c r="O153" t="s">
        <v>365</v>
      </c>
      <c r="P153" s="2">
        <v>700900</v>
      </c>
      <c r="Q153" s="2">
        <v>700900</v>
      </c>
      <c r="R153" t="s">
        <v>43</v>
      </c>
      <c r="S153" t="s">
        <v>37</v>
      </c>
      <c r="T153" t="s">
        <v>38</v>
      </c>
      <c r="V153" t="s">
        <v>434</v>
      </c>
      <c r="W153" t="s">
        <v>473</v>
      </c>
      <c r="X153" s="6" t="s">
        <v>156</v>
      </c>
    </row>
    <row r="154" spans="1:24">
      <c r="A154" t="s">
        <v>39</v>
      </c>
      <c r="B154" t="s">
        <v>650</v>
      </c>
      <c r="C154" t="s">
        <v>651</v>
      </c>
      <c r="F154" t="s">
        <v>27</v>
      </c>
      <c r="G154" t="s">
        <v>28</v>
      </c>
      <c r="H154" t="s">
        <v>29</v>
      </c>
      <c r="I154" t="s">
        <v>27</v>
      </c>
      <c r="J154" t="s">
        <v>30</v>
      </c>
      <c r="K154" t="s">
        <v>31</v>
      </c>
      <c r="L154" t="s">
        <v>652</v>
      </c>
      <c r="M154" t="s">
        <v>33</v>
      </c>
      <c r="N154" t="s">
        <v>493</v>
      </c>
      <c r="O154" t="s">
        <v>365</v>
      </c>
      <c r="P154" s="2">
        <v>2078800</v>
      </c>
      <c r="Q154" s="2">
        <v>2078800</v>
      </c>
      <c r="R154" t="s">
        <v>43</v>
      </c>
      <c r="S154" t="s">
        <v>37</v>
      </c>
      <c r="T154" t="s">
        <v>38</v>
      </c>
      <c r="U154" t="s">
        <v>653</v>
      </c>
      <c r="V154" t="s">
        <v>434</v>
      </c>
      <c r="W154" t="s">
        <v>473</v>
      </c>
      <c r="X154" s="6" t="s">
        <v>651</v>
      </c>
    </row>
    <row r="155" spans="1:24">
      <c r="A155" t="s">
        <v>39</v>
      </c>
      <c r="B155" t="s">
        <v>654</v>
      </c>
      <c r="C155" t="s">
        <v>655</v>
      </c>
      <c r="F155" t="s">
        <v>27</v>
      </c>
      <c r="G155" t="s">
        <v>28</v>
      </c>
      <c r="H155" t="s">
        <v>29</v>
      </c>
      <c r="I155" t="s">
        <v>27</v>
      </c>
      <c r="J155" t="s">
        <v>30</v>
      </c>
      <c r="K155" t="s">
        <v>31</v>
      </c>
      <c r="L155" t="s">
        <v>656</v>
      </c>
      <c r="M155" t="s">
        <v>33</v>
      </c>
      <c r="N155" t="s">
        <v>493</v>
      </c>
      <c r="O155" t="s">
        <v>365</v>
      </c>
      <c r="P155" s="2">
        <v>707800</v>
      </c>
      <c r="Q155" s="2">
        <v>707800</v>
      </c>
      <c r="R155" t="s">
        <v>43</v>
      </c>
      <c r="S155" t="s">
        <v>37</v>
      </c>
      <c r="T155" t="s">
        <v>38</v>
      </c>
      <c r="V155" t="s">
        <v>434</v>
      </c>
      <c r="W155" t="s">
        <v>473</v>
      </c>
      <c r="X155" s="6" t="s">
        <v>655</v>
      </c>
    </row>
    <row r="156" spans="1:24">
      <c r="A156" t="s">
        <v>118</v>
      </c>
      <c r="B156" t="s">
        <v>657</v>
      </c>
      <c r="C156" t="s">
        <v>120</v>
      </c>
      <c r="F156" t="s">
        <v>27</v>
      </c>
      <c r="G156" t="s">
        <v>28</v>
      </c>
      <c r="I156" t="s">
        <v>27</v>
      </c>
      <c r="J156" t="s">
        <v>30</v>
      </c>
      <c r="K156" t="s">
        <v>31</v>
      </c>
      <c r="L156" t="s">
        <v>658</v>
      </c>
      <c r="M156" t="s">
        <v>33</v>
      </c>
      <c r="N156" t="s">
        <v>493</v>
      </c>
      <c r="O156" t="s">
        <v>365</v>
      </c>
      <c r="P156" s="2">
        <v>148700</v>
      </c>
      <c r="Q156" s="2">
        <v>148700</v>
      </c>
      <c r="R156" t="s">
        <v>123</v>
      </c>
      <c r="S156" t="s">
        <v>37</v>
      </c>
      <c r="T156" t="s">
        <v>38</v>
      </c>
      <c r="V156" t="s">
        <v>434</v>
      </c>
      <c r="W156" t="s">
        <v>473</v>
      </c>
      <c r="X156" s="6" t="s">
        <v>120</v>
      </c>
    </row>
    <row r="157" spans="1:24">
      <c r="A157" t="s">
        <v>140</v>
      </c>
      <c r="B157" t="s">
        <v>659</v>
      </c>
      <c r="C157" t="s">
        <v>660</v>
      </c>
      <c r="F157" t="s">
        <v>27</v>
      </c>
      <c r="G157" t="s">
        <v>28</v>
      </c>
      <c r="I157" t="s">
        <v>27</v>
      </c>
      <c r="J157" t="s">
        <v>30</v>
      </c>
      <c r="K157" t="s">
        <v>31</v>
      </c>
      <c r="L157" t="s">
        <v>661</v>
      </c>
      <c r="M157" t="s">
        <v>33</v>
      </c>
      <c r="N157" t="s">
        <v>493</v>
      </c>
      <c r="O157" t="s">
        <v>365</v>
      </c>
      <c r="P157" s="2">
        <v>569350</v>
      </c>
      <c r="Q157" s="2">
        <v>569350</v>
      </c>
      <c r="R157" t="s">
        <v>145</v>
      </c>
      <c r="S157" t="s">
        <v>37</v>
      </c>
      <c r="T157" t="s">
        <v>38</v>
      </c>
      <c r="V157" t="s">
        <v>434</v>
      </c>
      <c r="W157" t="s">
        <v>473</v>
      </c>
      <c r="X157" s="6" t="s">
        <v>660</v>
      </c>
    </row>
    <row r="158" spans="1:24">
      <c r="A158" t="s">
        <v>140</v>
      </c>
      <c r="B158" t="s">
        <v>662</v>
      </c>
      <c r="C158" t="s">
        <v>663</v>
      </c>
      <c r="F158" t="s">
        <v>27</v>
      </c>
      <c r="G158" t="s">
        <v>28</v>
      </c>
      <c r="I158" t="s">
        <v>27</v>
      </c>
      <c r="J158" t="s">
        <v>30</v>
      </c>
      <c r="K158" t="s">
        <v>31</v>
      </c>
      <c r="L158" t="s">
        <v>664</v>
      </c>
      <c r="M158" t="s">
        <v>33</v>
      </c>
      <c r="N158" t="s">
        <v>493</v>
      </c>
      <c r="O158" t="s">
        <v>365</v>
      </c>
      <c r="P158" s="2">
        <v>1064200</v>
      </c>
      <c r="Q158" s="2">
        <v>1064200</v>
      </c>
      <c r="R158" t="s">
        <v>145</v>
      </c>
      <c r="S158" t="s">
        <v>37</v>
      </c>
      <c r="T158" t="s">
        <v>38</v>
      </c>
      <c r="V158" t="s">
        <v>434</v>
      </c>
      <c r="W158" t="s">
        <v>473</v>
      </c>
      <c r="X158" s="6" t="s">
        <v>663</v>
      </c>
    </row>
    <row r="159" spans="1:24">
      <c r="A159" t="s">
        <v>665</v>
      </c>
      <c r="B159" t="s">
        <v>666</v>
      </c>
      <c r="C159" t="s">
        <v>667</v>
      </c>
      <c r="F159" t="s">
        <v>27</v>
      </c>
      <c r="G159" t="s">
        <v>49</v>
      </c>
      <c r="I159" t="s">
        <v>27</v>
      </c>
      <c r="J159" t="s">
        <v>30</v>
      </c>
      <c r="K159" t="s">
        <v>31</v>
      </c>
      <c r="L159" t="s">
        <v>668</v>
      </c>
      <c r="M159" t="s">
        <v>33</v>
      </c>
      <c r="N159" t="s">
        <v>65</v>
      </c>
      <c r="O159" t="s">
        <v>65</v>
      </c>
      <c r="P159" s="2">
        <v>493000</v>
      </c>
      <c r="Q159" s="2">
        <v>493000</v>
      </c>
      <c r="S159" t="s">
        <v>669</v>
      </c>
      <c r="T159" t="s">
        <v>670</v>
      </c>
      <c r="V159" t="s">
        <v>463</v>
      </c>
      <c r="W159" t="s">
        <v>671</v>
      </c>
      <c r="X159" s="6" t="s">
        <v>667</v>
      </c>
    </row>
    <row r="160" spans="1:24">
      <c r="A160" t="s">
        <v>118</v>
      </c>
      <c r="B160" t="s">
        <v>672</v>
      </c>
      <c r="C160" t="s">
        <v>673</v>
      </c>
      <c r="F160" t="s">
        <v>27</v>
      </c>
      <c r="G160" t="s">
        <v>28</v>
      </c>
      <c r="I160" t="s">
        <v>27</v>
      </c>
      <c r="J160" t="s">
        <v>30</v>
      </c>
      <c r="K160" t="s">
        <v>31</v>
      </c>
      <c r="L160" t="s">
        <v>674</v>
      </c>
      <c r="M160" t="s">
        <v>33</v>
      </c>
      <c r="N160" t="s">
        <v>493</v>
      </c>
      <c r="O160" t="s">
        <v>365</v>
      </c>
      <c r="P160" s="2">
        <v>282500</v>
      </c>
      <c r="Q160" s="2">
        <v>282500</v>
      </c>
      <c r="R160" t="s">
        <v>123</v>
      </c>
      <c r="S160" t="s">
        <v>37</v>
      </c>
      <c r="T160" t="s">
        <v>38</v>
      </c>
      <c r="V160" t="s">
        <v>434</v>
      </c>
      <c r="W160" t="s">
        <v>473</v>
      </c>
      <c r="X160" s="6" t="s">
        <v>673</v>
      </c>
    </row>
    <row r="161" spans="1:24">
      <c r="A161" t="s">
        <v>140</v>
      </c>
      <c r="B161" t="s">
        <v>675</v>
      </c>
      <c r="C161" t="s">
        <v>676</v>
      </c>
      <c r="F161" t="s">
        <v>27</v>
      </c>
      <c r="G161" t="s">
        <v>28</v>
      </c>
      <c r="I161" t="s">
        <v>27</v>
      </c>
      <c r="J161" t="s">
        <v>30</v>
      </c>
      <c r="K161" t="s">
        <v>31</v>
      </c>
      <c r="L161" t="s">
        <v>677</v>
      </c>
      <c r="M161" t="s">
        <v>33</v>
      </c>
      <c r="N161" t="s">
        <v>493</v>
      </c>
      <c r="O161" t="s">
        <v>365</v>
      </c>
      <c r="P161" s="2">
        <v>2030000</v>
      </c>
      <c r="Q161" s="2">
        <v>2030000</v>
      </c>
      <c r="R161" t="s">
        <v>145</v>
      </c>
      <c r="S161" t="s">
        <v>37</v>
      </c>
      <c r="T161" t="s">
        <v>38</v>
      </c>
      <c r="V161" t="s">
        <v>434</v>
      </c>
      <c r="W161" t="s">
        <v>473</v>
      </c>
      <c r="X161" s="6" t="s">
        <v>676</v>
      </c>
    </row>
    <row r="162" spans="1:24">
      <c r="A162" t="s">
        <v>94</v>
      </c>
      <c r="B162" t="s">
        <v>678</v>
      </c>
      <c r="C162" t="s">
        <v>679</v>
      </c>
      <c r="F162" t="s">
        <v>27</v>
      </c>
      <c r="G162" t="s">
        <v>28</v>
      </c>
      <c r="I162" t="s">
        <v>27</v>
      </c>
      <c r="J162" t="s">
        <v>30</v>
      </c>
      <c r="K162" t="s">
        <v>31</v>
      </c>
      <c r="L162" t="s">
        <v>680</v>
      </c>
      <c r="M162" t="s">
        <v>33</v>
      </c>
      <c r="N162" t="s">
        <v>493</v>
      </c>
      <c r="O162" t="s">
        <v>365</v>
      </c>
      <c r="P162" s="4">
        <v>0</v>
      </c>
      <c r="Q162" s="4">
        <v>0</v>
      </c>
      <c r="R162" t="s">
        <v>99</v>
      </c>
      <c r="S162" t="s">
        <v>37</v>
      </c>
      <c r="T162" t="s">
        <v>38</v>
      </c>
      <c r="V162" t="s">
        <v>434</v>
      </c>
      <c r="W162" t="s">
        <v>473</v>
      </c>
      <c r="X162" s="6" t="s">
        <v>679</v>
      </c>
    </row>
    <row r="163" spans="1:24">
      <c r="A163" t="s">
        <v>94</v>
      </c>
      <c r="B163" t="s">
        <v>681</v>
      </c>
      <c r="C163" t="s">
        <v>682</v>
      </c>
      <c r="F163" t="s">
        <v>27</v>
      </c>
      <c r="G163" t="s">
        <v>28</v>
      </c>
      <c r="I163" t="s">
        <v>27</v>
      </c>
      <c r="J163" t="s">
        <v>30</v>
      </c>
      <c r="K163" t="s">
        <v>31</v>
      </c>
      <c r="L163" t="s">
        <v>683</v>
      </c>
      <c r="M163" t="s">
        <v>33</v>
      </c>
      <c r="N163" t="s">
        <v>684</v>
      </c>
      <c r="O163" t="s">
        <v>365</v>
      </c>
      <c r="P163" s="2">
        <v>20000</v>
      </c>
      <c r="Q163" s="2">
        <v>20000</v>
      </c>
      <c r="R163" t="s">
        <v>99</v>
      </c>
      <c r="S163" t="s">
        <v>37</v>
      </c>
      <c r="T163" t="s">
        <v>38</v>
      </c>
      <c r="V163" t="s">
        <v>434</v>
      </c>
      <c r="W163" t="s">
        <v>473</v>
      </c>
      <c r="X163" s="6" t="s">
        <v>682</v>
      </c>
    </row>
    <row r="164" spans="1:24">
      <c r="A164" t="s">
        <v>94</v>
      </c>
      <c r="B164" t="s">
        <v>685</v>
      </c>
      <c r="C164" t="s">
        <v>686</v>
      </c>
      <c r="F164" t="s">
        <v>27</v>
      </c>
      <c r="G164" t="s">
        <v>28</v>
      </c>
      <c r="I164" t="s">
        <v>27</v>
      </c>
      <c r="J164" t="s">
        <v>30</v>
      </c>
      <c r="K164" t="s">
        <v>31</v>
      </c>
      <c r="L164" t="s">
        <v>687</v>
      </c>
      <c r="M164" t="s">
        <v>33</v>
      </c>
      <c r="N164" t="s">
        <v>684</v>
      </c>
      <c r="O164" t="s">
        <v>365</v>
      </c>
      <c r="P164" s="2">
        <v>157200</v>
      </c>
      <c r="Q164" s="2">
        <v>157200</v>
      </c>
      <c r="R164" t="s">
        <v>99</v>
      </c>
      <c r="S164" t="s">
        <v>37</v>
      </c>
      <c r="T164" t="s">
        <v>38</v>
      </c>
      <c r="V164" t="s">
        <v>434</v>
      </c>
      <c r="W164" t="s">
        <v>473</v>
      </c>
      <c r="X164" s="6" t="s">
        <v>686</v>
      </c>
    </row>
    <row r="165" spans="1:24">
      <c r="A165" t="s">
        <v>94</v>
      </c>
      <c r="B165" t="s">
        <v>688</v>
      </c>
      <c r="C165" t="s">
        <v>689</v>
      </c>
      <c r="F165" t="s">
        <v>27</v>
      </c>
      <c r="G165" t="s">
        <v>28</v>
      </c>
      <c r="I165" t="s">
        <v>27</v>
      </c>
      <c r="J165" t="s">
        <v>30</v>
      </c>
      <c r="K165" t="s">
        <v>31</v>
      </c>
      <c r="L165" t="s">
        <v>690</v>
      </c>
      <c r="M165" t="s">
        <v>33</v>
      </c>
      <c r="N165" t="s">
        <v>501</v>
      </c>
      <c r="O165" t="s">
        <v>365</v>
      </c>
      <c r="P165" s="2">
        <v>500000</v>
      </c>
      <c r="Q165" s="2">
        <v>500000</v>
      </c>
      <c r="R165" t="s">
        <v>99</v>
      </c>
      <c r="S165" t="s">
        <v>37</v>
      </c>
      <c r="T165" t="s">
        <v>38</v>
      </c>
      <c r="V165" t="s">
        <v>434</v>
      </c>
      <c r="W165" t="s">
        <v>473</v>
      </c>
      <c r="X165" s="6" t="s">
        <v>689</v>
      </c>
    </row>
    <row r="166" spans="1:24">
      <c r="A166" t="s">
        <v>171</v>
      </c>
      <c r="B166" t="s">
        <v>691</v>
      </c>
      <c r="C166" t="s">
        <v>692</v>
      </c>
      <c r="F166" t="s">
        <v>27</v>
      </c>
      <c r="G166" t="s">
        <v>28</v>
      </c>
      <c r="I166" t="s">
        <v>27</v>
      </c>
      <c r="J166" t="s">
        <v>30</v>
      </c>
      <c r="K166" t="s">
        <v>31</v>
      </c>
      <c r="L166" t="s">
        <v>693</v>
      </c>
      <c r="M166" t="s">
        <v>33</v>
      </c>
      <c r="N166" t="s">
        <v>493</v>
      </c>
      <c r="O166" t="s">
        <v>365</v>
      </c>
      <c r="P166" s="2">
        <v>267200</v>
      </c>
      <c r="Q166" s="2">
        <v>267200</v>
      </c>
      <c r="R166" t="s">
        <v>176</v>
      </c>
      <c r="S166" t="s">
        <v>37</v>
      </c>
      <c r="T166" t="s">
        <v>38</v>
      </c>
      <c r="V166" t="s">
        <v>434</v>
      </c>
      <c r="W166" t="s">
        <v>473</v>
      </c>
      <c r="X166" s="6" t="s">
        <v>692</v>
      </c>
    </row>
    <row r="167" spans="1:24">
      <c r="A167" t="s">
        <v>94</v>
      </c>
      <c r="B167" t="s">
        <v>694</v>
      </c>
      <c r="C167" t="s">
        <v>695</v>
      </c>
      <c r="F167" t="s">
        <v>27</v>
      </c>
      <c r="G167" t="s">
        <v>28</v>
      </c>
      <c r="I167" t="s">
        <v>27</v>
      </c>
      <c r="J167" t="s">
        <v>30</v>
      </c>
      <c r="K167" t="s">
        <v>31</v>
      </c>
      <c r="L167" t="s">
        <v>696</v>
      </c>
      <c r="M167" t="s">
        <v>33</v>
      </c>
      <c r="N167" t="s">
        <v>493</v>
      </c>
      <c r="O167" t="s">
        <v>365</v>
      </c>
      <c r="P167" s="2">
        <v>1098800</v>
      </c>
      <c r="Q167" s="2">
        <v>1098800</v>
      </c>
      <c r="R167" t="s">
        <v>99</v>
      </c>
      <c r="S167" t="s">
        <v>37</v>
      </c>
      <c r="T167" t="s">
        <v>38</v>
      </c>
      <c r="V167" t="s">
        <v>434</v>
      </c>
      <c r="W167" t="s">
        <v>473</v>
      </c>
      <c r="X167" s="6" t="s">
        <v>695</v>
      </c>
    </row>
    <row r="168" spans="1:24">
      <c r="A168" t="s">
        <v>171</v>
      </c>
      <c r="B168" t="s">
        <v>697</v>
      </c>
      <c r="C168" t="s">
        <v>698</v>
      </c>
      <c r="F168" t="s">
        <v>27</v>
      </c>
      <c r="G168" t="s">
        <v>28</v>
      </c>
      <c r="I168" t="s">
        <v>27</v>
      </c>
      <c r="J168" t="s">
        <v>30</v>
      </c>
      <c r="K168" t="s">
        <v>31</v>
      </c>
      <c r="L168" t="s">
        <v>699</v>
      </c>
      <c r="M168" t="s">
        <v>33</v>
      </c>
      <c r="N168" t="s">
        <v>493</v>
      </c>
      <c r="O168" t="s">
        <v>365</v>
      </c>
      <c r="P168" s="2">
        <v>3953200</v>
      </c>
      <c r="Q168" s="2">
        <v>3953200</v>
      </c>
      <c r="R168" t="s">
        <v>176</v>
      </c>
      <c r="S168" t="s">
        <v>37</v>
      </c>
      <c r="T168" t="s">
        <v>38</v>
      </c>
      <c r="V168" t="s">
        <v>434</v>
      </c>
      <c r="W168" t="s">
        <v>473</v>
      </c>
      <c r="X168" s="6" t="s">
        <v>698</v>
      </c>
    </row>
    <row r="169" spans="1:24">
      <c r="A169" t="s">
        <v>171</v>
      </c>
      <c r="B169" t="s">
        <v>700</v>
      </c>
      <c r="C169" t="s">
        <v>701</v>
      </c>
      <c r="F169" t="s">
        <v>27</v>
      </c>
      <c r="G169" t="s">
        <v>28</v>
      </c>
      <c r="I169" t="s">
        <v>27</v>
      </c>
      <c r="J169" t="s">
        <v>30</v>
      </c>
      <c r="K169" t="s">
        <v>31</v>
      </c>
      <c r="L169" t="s">
        <v>702</v>
      </c>
      <c r="M169" t="s">
        <v>33</v>
      </c>
      <c r="N169" t="s">
        <v>493</v>
      </c>
      <c r="O169" t="s">
        <v>365</v>
      </c>
      <c r="P169" s="2">
        <v>3995200</v>
      </c>
      <c r="Q169" s="2">
        <v>3995200</v>
      </c>
      <c r="R169" t="s">
        <v>176</v>
      </c>
      <c r="S169" t="s">
        <v>37</v>
      </c>
      <c r="T169" t="s">
        <v>38</v>
      </c>
      <c r="V169" t="s">
        <v>434</v>
      </c>
      <c r="W169" t="s">
        <v>473</v>
      </c>
      <c r="X169" s="6" t="s">
        <v>701</v>
      </c>
    </row>
    <row r="170" spans="1:24">
      <c r="A170" t="s">
        <v>171</v>
      </c>
      <c r="B170" t="s">
        <v>703</v>
      </c>
      <c r="C170" t="s">
        <v>704</v>
      </c>
      <c r="F170" t="s">
        <v>27</v>
      </c>
      <c r="G170" t="s">
        <v>28</v>
      </c>
      <c r="I170" t="s">
        <v>27</v>
      </c>
      <c r="J170" t="s">
        <v>30</v>
      </c>
      <c r="K170" t="s">
        <v>31</v>
      </c>
      <c r="L170" t="s">
        <v>705</v>
      </c>
      <c r="M170" t="s">
        <v>33</v>
      </c>
      <c r="N170" t="s">
        <v>493</v>
      </c>
      <c r="O170" t="s">
        <v>365</v>
      </c>
      <c r="P170" s="2">
        <v>1132600</v>
      </c>
      <c r="Q170" s="2">
        <v>1132600</v>
      </c>
      <c r="R170" t="s">
        <v>176</v>
      </c>
      <c r="S170" t="s">
        <v>37</v>
      </c>
      <c r="T170" t="s">
        <v>38</v>
      </c>
      <c r="V170" t="s">
        <v>434</v>
      </c>
      <c r="W170" t="s">
        <v>473</v>
      </c>
      <c r="X170" s="6" t="s">
        <v>704</v>
      </c>
    </row>
    <row r="171" spans="1:24">
      <c r="A171" t="s">
        <v>94</v>
      </c>
      <c r="B171" t="s">
        <v>706</v>
      </c>
      <c r="C171" t="s">
        <v>707</v>
      </c>
      <c r="F171" t="s">
        <v>27</v>
      </c>
      <c r="G171" t="s">
        <v>28</v>
      </c>
      <c r="I171" t="s">
        <v>27</v>
      </c>
      <c r="J171" t="s">
        <v>30</v>
      </c>
      <c r="K171" t="s">
        <v>31</v>
      </c>
      <c r="L171" t="s">
        <v>708</v>
      </c>
      <c r="M171" t="s">
        <v>33</v>
      </c>
      <c r="N171" t="s">
        <v>365</v>
      </c>
      <c r="O171" t="s">
        <v>365</v>
      </c>
      <c r="P171" s="2">
        <v>20000</v>
      </c>
      <c r="Q171" s="2">
        <v>20000</v>
      </c>
      <c r="R171" t="s">
        <v>99</v>
      </c>
      <c r="S171" t="s">
        <v>37</v>
      </c>
      <c r="T171" t="s">
        <v>38</v>
      </c>
      <c r="V171" t="s">
        <v>434</v>
      </c>
      <c r="W171" t="s">
        <v>473</v>
      </c>
      <c r="X171" s="6" t="s">
        <v>707</v>
      </c>
    </row>
    <row r="172" spans="1:24">
      <c r="A172" t="s">
        <v>171</v>
      </c>
      <c r="B172" t="s">
        <v>709</v>
      </c>
      <c r="C172" t="s">
        <v>710</v>
      </c>
      <c r="F172" t="s">
        <v>27</v>
      </c>
      <c r="G172" t="s">
        <v>28</v>
      </c>
      <c r="I172" t="s">
        <v>27</v>
      </c>
      <c r="J172" t="s">
        <v>30</v>
      </c>
      <c r="K172" t="s">
        <v>31</v>
      </c>
      <c r="L172" t="s">
        <v>711</v>
      </c>
      <c r="M172" t="s">
        <v>33</v>
      </c>
      <c r="N172" t="s">
        <v>493</v>
      </c>
      <c r="O172" t="s">
        <v>365</v>
      </c>
      <c r="P172" s="2">
        <v>1200200</v>
      </c>
      <c r="Q172" s="2">
        <v>1200200</v>
      </c>
      <c r="R172" t="s">
        <v>176</v>
      </c>
      <c r="S172" t="s">
        <v>37</v>
      </c>
      <c r="T172" t="s">
        <v>38</v>
      </c>
      <c r="V172" t="s">
        <v>434</v>
      </c>
      <c r="W172" t="s">
        <v>473</v>
      </c>
      <c r="X172" s="6" t="s">
        <v>710</v>
      </c>
    </row>
    <row r="173" spans="1:24">
      <c r="A173" t="s">
        <v>171</v>
      </c>
      <c r="B173" t="s">
        <v>712</v>
      </c>
      <c r="C173" t="s">
        <v>713</v>
      </c>
      <c r="F173" t="s">
        <v>27</v>
      </c>
      <c r="G173" t="s">
        <v>28</v>
      </c>
      <c r="I173" t="s">
        <v>27</v>
      </c>
      <c r="J173" t="s">
        <v>30</v>
      </c>
      <c r="K173" t="s">
        <v>31</v>
      </c>
      <c r="L173" t="s">
        <v>714</v>
      </c>
      <c r="M173" t="s">
        <v>33</v>
      </c>
      <c r="N173" t="s">
        <v>493</v>
      </c>
      <c r="O173" t="s">
        <v>365</v>
      </c>
      <c r="P173" s="2">
        <v>3421300</v>
      </c>
      <c r="Q173" s="2">
        <v>3421300</v>
      </c>
      <c r="R173" t="s">
        <v>176</v>
      </c>
      <c r="S173" t="s">
        <v>37</v>
      </c>
      <c r="T173" t="s">
        <v>38</v>
      </c>
      <c r="V173" t="s">
        <v>434</v>
      </c>
      <c r="W173" t="s">
        <v>473</v>
      </c>
      <c r="X173" s="6" t="s">
        <v>713</v>
      </c>
    </row>
    <row r="174" spans="1:24">
      <c r="A174" t="s">
        <v>715</v>
      </c>
      <c r="B174" t="s">
        <v>716</v>
      </c>
      <c r="C174" t="s">
        <v>717</v>
      </c>
      <c r="F174" t="s">
        <v>27</v>
      </c>
      <c r="G174" t="s">
        <v>49</v>
      </c>
      <c r="I174" t="s">
        <v>27</v>
      </c>
      <c r="J174" t="s">
        <v>30</v>
      </c>
      <c r="K174" t="s">
        <v>31</v>
      </c>
      <c r="L174" t="s">
        <v>718</v>
      </c>
      <c r="M174" t="s">
        <v>33</v>
      </c>
      <c r="N174" t="s">
        <v>493</v>
      </c>
      <c r="O174" t="s">
        <v>365</v>
      </c>
      <c r="P174" s="2">
        <v>74900</v>
      </c>
      <c r="Q174" s="2">
        <v>74900</v>
      </c>
      <c r="R174" t="s">
        <v>719</v>
      </c>
      <c r="S174" t="s">
        <v>410</v>
      </c>
      <c r="T174" t="s">
        <v>38</v>
      </c>
      <c r="V174" t="s">
        <v>434</v>
      </c>
      <c r="W174" t="s">
        <v>473</v>
      </c>
      <c r="X174" s="6" t="s">
        <v>717</v>
      </c>
    </row>
    <row r="175" spans="1:24">
      <c r="A175" t="s">
        <v>84</v>
      </c>
      <c r="B175" t="s">
        <v>723</v>
      </c>
      <c r="C175" t="s">
        <v>86</v>
      </c>
      <c r="F175" t="s">
        <v>27</v>
      </c>
      <c r="G175" t="s">
        <v>49</v>
      </c>
      <c r="I175" t="s">
        <v>27</v>
      </c>
      <c r="J175" t="s">
        <v>30</v>
      </c>
      <c r="K175" t="s">
        <v>31</v>
      </c>
      <c r="L175" t="s">
        <v>724</v>
      </c>
      <c r="M175" t="s">
        <v>33</v>
      </c>
      <c r="N175" t="s">
        <v>493</v>
      </c>
      <c r="O175" t="s">
        <v>70</v>
      </c>
      <c r="P175" s="4">
        <v>0</v>
      </c>
      <c r="Q175" s="4">
        <v>0</v>
      </c>
      <c r="R175" t="s">
        <v>88</v>
      </c>
      <c r="S175" t="s">
        <v>89</v>
      </c>
      <c r="T175" t="s">
        <v>83</v>
      </c>
      <c r="V175" t="s">
        <v>434</v>
      </c>
      <c r="W175" t="s">
        <v>473</v>
      </c>
      <c r="X175" s="6" t="s">
        <v>86</v>
      </c>
    </row>
    <row r="176" spans="1:24">
      <c r="A176" t="s">
        <v>725</v>
      </c>
      <c r="B176" t="s">
        <v>726</v>
      </c>
      <c r="C176" t="s">
        <v>727</v>
      </c>
      <c r="F176" t="s">
        <v>27</v>
      </c>
      <c r="G176" t="s">
        <v>49</v>
      </c>
      <c r="I176" t="s">
        <v>27</v>
      </c>
      <c r="J176" t="s">
        <v>30</v>
      </c>
      <c r="K176" t="s">
        <v>31</v>
      </c>
      <c r="L176" t="s">
        <v>728</v>
      </c>
      <c r="M176" t="s">
        <v>33</v>
      </c>
      <c r="N176" t="s">
        <v>493</v>
      </c>
      <c r="O176" t="s">
        <v>365</v>
      </c>
      <c r="P176" s="2">
        <v>1751500</v>
      </c>
      <c r="Q176" s="2">
        <v>1751500</v>
      </c>
      <c r="S176" t="s">
        <v>729</v>
      </c>
      <c r="T176" t="s">
        <v>670</v>
      </c>
      <c r="V176" t="s">
        <v>434</v>
      </c>
      <c r="W176" t="s">
        <v>473</v>
      </c>
      <c r="X176" s="6" t="s">
        <v>727</v>
      </c>
    </row>
    <row r="177" spans="1:24">
      <c r="A177" t="s">
        <v>720</v>
      </c>
      <c r="B177" t="s">
        <v>730</v>
      </c>
      <c r="C177" t="s">
        <v>731</v>
      </c>
      <c r="F177" t="s">
        <v>27</v>
      </c>
      <c r="G177" t="s">
        <v>49</v>
      </c>
      <c r="H177" t="s">
        <v>29</v>
      </c>
      <c r="I177" t="s">
        <v>27</v>
      </c>
      <c r="J177" t="s">
        <v>30</v>
      </c>
      <c r="K177" t="s">
        <v>31</v>
      </c>
      <c r="L177" t="s">
        <v>732</v>
      </c>
      <c r="M177" t="s">
        <v>33</v>
      </c>
      <c r="N177" t="s">
        <v>493</v>
      </c>
      <c r="O177" t="s">
        <v>365</v>
      </c>
      <c r="P177" s="4">
        <v>0</v>
      </c>
      <c r="Q177" s="4">
        <v>0</v>
      </c>
      <c r="R177" t="s">
        <v>45</v>
      </c>
      <c r="S177" t="s">
        <v>722</v>
      </c>
      <c r="T177" t="s">
        <v>482</v>
      </c>
      <c r="V177" t="s">
        <v>434</v>
      </c>
      <c r="W177" t="s">
        <v>473</v>
      </c>
      <c r="X177" s="6" t="s">
        <v>731</v>
      </c>
    </row>
    <row r="178" spans="1:24">
      <c r="A178" t="s">
        <v>84</v>
      </c>
      <c r="B178" t="s">
        <v>733</v>
      </c>
      <c r="C178" t="s">
        <v>734</v>
      </c>
      <c r="F178" t="s">
        <v>27</v>
      </c>
      <c r="G178" t="s">
        <v>49</v>
      </c>
      <c r="I178" t="s">
        <v>27</v>
      </c>
      <c r="J178" t="s">
        <v>30</v>
      </c>
      <c r="K178" t="s">
        <v>31</v>
      </c>
      <c r="L178" t="s">
        <v>735</v>
      </c>
      <c r="M178" t="s">
        <v>33</v>
      </c>
      <c r="N178" t="s">
        <v>450</v>
      </c>
      <c r="O178" t="s">
        <v>70</v>
      </c>
      <c r="P178" s="4">
        <v>0</v>
      </c>
      <c r="Q178" s="4">
        <v>0</v>
      </c>
      <c r="R178" t="s">
        <v>88</v>
      </c>
      <c r="S178" t="s">
        <v>89</v>
      </c>
      <c r="T178" t="s">
        <v>83</v>
      </c>
      <c r="V178" t="s">
        <v>434</v>
      </c>
      <c r="W178" t="s">
        <v>473</v>
      </c>
      <c r="X178" s="6" t="s">
        <v>734</v>
      </c>
    </row>
    <row r="179" spans="1:24">
      <c r="A179" t="s">
        <v>736</v>
      </c>
      <c r="B179" t="s">
        <v>737</v>
      </c>
      <c r="C179" t="s">
        <v>738</v>
      </c>
      <c r="F179" t="s">
        <v>27</v>
      </c>
      <c r="G179" t="s">
        <v>49</v>
      </c>
      <c r="I179" t="s">
        <v>27</v>
      </c>
      <c r="J179" t="s">
        <v>30</v>
      </c>
      <c r="K179" t="s">
        <v>31</v>
      </c>
      <c r="L179" t="s">
        <v>739</v>
      </c>
      <c r="M179" t="s">
        <v>33</v>
      </c>
      <c r="N179" t="s">
        <v>493</v>
      </c>
      <c r="O179" t="s">
        <v>365</v>
      </c>
      <c r="P179" s="2">
        <v>2000000</v>
      </c>
      <c r="Q179" s="2">
        <v>2000000</v>
      </c>
      <c r="R179" t="s">
        <v>740</v>
      </c>
      <c r="S179" t="s">
        <v>410</v>
      </c>
      <c r="T179" t="s">
        <v>38</v>
      </c>
      <c r="V179" t="s">
        <v>434</v>
      </c>
      <c r="W179" t="s">
        <v>473</v>
      </c>
      <c r="X179" s="6" t="s">
        <v>1168</v>
      </c>
    </row>
    <row r="180" spans="1:24">
      <c r="A180" t="s">
        <v>519</v>
      </c>
      <c r="B180" t="s">
        <v>744</v>
      </c>
      <c r="C180" t="s">
        <v>745</v>
      </c>
      <c r="F180" t="s">
        <v>27</v>
      </c>
      <c r="G180" t="s">
        <v>49</v>
      </c>
      <c r="I180" t="s">
        <v>27</v>
      </c>
      <c r="J180" t="s">
        <v>30</v>
      </c>
      <c r="K180" t="s">
        <v>31</v>
      </c>
      <c r="L180" t="s">
        <v>746</v>
      </c>
      <c r="M180" t="s">
        <v>33</v>
      </c>
      <c r="N180" t="s">
        <v>643</v>
      </c>
      <c r="O180" t="s">
        <v>644</v>
      </c>
      <c r="P180" s="4">
        <v>0</v>
      </c>
      <c r="Q180" s="4">
        <v>0</v>
      </c>
      <c r="R180" t="s">
        <v>523</v>
      </c>
      <c r="S180" t="s">
        <v>513</v>
      </c>
      <c r="T180" t="s">
        <v>204</v>
      </c>
      <c r="V180" t="s">
        <v>463</v>
      </c>
      <c r="W180" t="s">
        <v>747</v>
      </c>
      <c r="X180" s="6" t="s">
        <v>1169</v>
      </c>
    </row>
    <row r="181" spans="1:24">
      <c r="A181" t="s">
        <v>508</v>
      </c>
      <c r="B181" t="s">
        <v>749</v>
      </c>
      <c r="C181" t="s">
        <v>750</v>
      </c>
      <c r="F181" t="s">
        <v>27</v>
      </c>
      <c r="G181" t="s">
        <v>49</v>
      </c>
      <c r="I181" t="s">
        <v>27</v>
      </c>
      <c r="J181" t="s">
        <v>30</v>
      </c>
      <c r="K181" t="s">
        <v>31</v>
      </c>
      <c r="L181" t="s">
        <v>751</v>
      </c>
      <c r="M181" t="s">
        <v>33</v>
      </c>
      <c r="N181" t="s">
        <v>493</v>
      </c>
      <c r="O181" t="s">
        <v>343</v>
      </c>
      <c r="P181" s="4">
        <v>0</v>
      </c>
      <c r="Q181" s="4">
        <v>0</v>
      </c>
      <c r="R181" t="s">
        <v>512</v>
      </c>
      <c r="S181" t="s">
        <v>513</v>
      </c>
      <c r="T181" t="s">
        <v>204</v>
      </c>
      <c r="V181" t="s">
        <v>463</v>
      </c>
      <c r="W181" t="s">
        <v>747</v>
      </c>
      <c r="X181" s="6" t="s">
        <v>750</v>
      </c>
    </row>
    <row r="182" spans="1:24">
      <c r="A182" t="s">
        <v>519</v>
      </c>
      <c r="B182" t="s">
        <v>752</v>
      </c>
      <c r="C182" t="s">
        <v>554</v>
      </c>
      <c r="F182" t="s">
        <v>27</v>
      </c>
      <c r="G182" t="s">
        <v>49</v>
      </c>
      <c r="I182" t="s">
        <v>27</v>
      </c>
      <c r="J182" t="s">
        <v>30</v>
      </c>
      <c r="K182" t="s">
        <v>31</v>
      </c>
      <c r="L182" t="s">
        <v>753</v>
      </c>
      <c r="M182" t="s">
        <v>33</v>
      </c>
      <c r="N182" t="s">
        <v>493</v>
      </c>
      <c r="O182" t="s">
        <v>343</v>
      </c>
      <c r="P182" s="4">
        <v>0</v>
      </c>
      <c r="Q182" s="4">
        <v>0</v>
      </c>
      <c r="R182" t="s">
        <v>523</v>
      </c>
      <c r="S182" t="s">
        <v>513</v>
      </c>
      <c r="T182" t="s">
        <v>204</v>
      </c>
      <c r="V182" t="s">
        <v>434</v>
      </c>
      <c r="W182" t="s">
        <v>514</v>
      </c>
      <c r="X182" s="6" t="s">
        <v>554</v>
      </c>
    </row>
    <row r="183" spans="1:24">
      <c r="A183" t="s">
        <v>756</v>
      </c>
      <c r="B183" t="s">
        <v>757</v>
      </c>
      <c r="C183" t="s">
        <v>758</v>
      </c>
      <c r="F183" t="s">
        <v>27</v>
      </c>
      <c r="G183" t="s">
        <v>49</v>
      </c>
      <c r="I183" t="s">
        <v>27</v>
      </c>
      <c r="J183" t="s">
        <v>30</v>
      </c>
      <c r="K183" t="s">
        <v>31</v>
      </c>
      <c r="L183" t="s">
        <v>759</v>
      </c>
      <c r="M183" t="s">
        <v>33</v>
      </c>
      <c r="N183" t="s">
        <v>493</v>
      </c>
      <c r="O183" t="s">
        <v>343</v>
      </c>
      <c r="P183" s="2">
        <v>17932150</v>
      </c>
      <c r="Q183" s="2">
        <v>17932150</v>
      </c>
      <c r="R183" t="s">
        <v>760</v>
      </c>
      <c r="S183" t="s">
        <v>743</v>
      </c>
      <c r="T183" t="s">
        <v>204</v>
      </c>
      <c r="V183" t="s">
        <v>434</v>
      </c>
      <c r="W183" t="s">
        <v>473</v>
      </c>
      <c r="X183" s="6" t="s">
        <v>758</v>
      </c>
    </row>
    <row r="184" spans="1:24">
      <c r="A184" t="s">
        <v>761</v>
      </c>
      <c r="B184" t="s">
        <v>762</v>
      </c>
      <c r="C184" t="s">
        <v>763</v>
      </c>
      <c r="F184" t="s">
        <v>27</v>
      </c>
      <c r="G184" t="s">
        <v>49</v>
      </c>
      <c r="I184" t="s">
        <v>27</v>
      </c>
      <c r="J184" t="s">
        <v>30</v>
      </c>
      <c r="K184" t="s">
        <v>31</v>
      </c>
      <c r="L184" t="s">
        <v>764</v>
      </c>
      <c r="M184" t="s">
        <v>33</v>
      </c>
      <c r="N184" t="s">
        <v>493</v>
      </c>
      <c r="O184" t="s">
        <v>365</v>
      </c>
      <c r="P184" s="2">
        <v>18859800</v>
      </c>
      <c r="Q184" s="2">
        <v>4704610</v>
      </c>
      <c r="R184" t="s">
        <v>765</v>
      </c>
      <c r="S184" t="s">
        <v>743</v>
      </c>
      <c r="T184" t="s">
        <v>204</v>
      </c>
      <c r="V184" t="s">
        <v>766</v>
      </c>
      <c r="W184" t="s">
        <v>767</v>
      </c>
      <c r="X184" s="6" t="s">
        <v>763</v>
      </c>
    </row>
    <row r="185" spans="1:24">
      <c r="A185" t="s">
        <v>567</v>
      </c>
      <c r="B185" t="s">
        <v>768</v>
      </c>
      <c r="C185" t="s">
        <v>769</v>
      </c>
      <c r="F185" t="s">
        <v>27</v>
      </c>
      <c r="G185" t="s">
        <v>49</v>
      </c>
      <c r="I185" t="s">
        <v>27</v>
      </c>
      <c r="J185" t="s">
        <v>30</v>
      </c>
      <c r="K185" t="s">
        <v>31</v>
      </c>
      <c r="L185" t="s">
        <v>770</v>
      </c>
      <c r="M185" t="s">
        <v>33</v>
      </c>
      <c r="N185" t="s">
        <v>493</v>
      </c>
      <c r="O185" t="s">
        <v>365</v>
      </c>
      <c r="P185" s="4">
        <v>0</v>
      </c>
      <c r="Q185" s="4">
        <v>0</v>
      </c>
      <c r="R185" t="s">
        <v>568</v>
      </c>
      <c r="S185" t="s">
        <v>559</v>
      </c>
      <c r="T185" t="s">
        <v>204</v>
      </c>
      <c r="V185" t="s">
        <v>434</v>
      </c>
      <c r="W185" t="s">
        <v>473</v>
      </c>
      <c r="X185" s="6" t="s">
        <v>769</v>
      </c>
    </row>
    <row r="186" spans="1:24">
      <c r="A186" t="s">
        <v>761</v>
      </c>
      <c r="B186" t="s">
        <v>771</v>
      </c>
      <c r="C186" t="s">
        <v>772</v>
      </c>
      <c r="F186" t="s">
        <v>27</v>
      </c>
      <c r="G186" t="s">
        <v>49</v>
      </c>
      <c r="I186" t="s">
        <v>27</v>
      </c>
      <c r="J186" t="s">
        <v>30</v>
      </c>
      <c r="K186" t="s">
        <v>31</v>
      </c>
      <c r="L186" t="s">
        <v>773</v>
      </c>
      <c r="M186" t="s">
        <v>33</v>
      </c>
      <c r="N186" t="s">
        <v>493</v>
      </c>
      <c r="O186" t="s">
        <v>365</v>
      </c>
      <c r="P186" s="2">
        <v>7000000</v>
      </c>
      <c r="Q186" s="2">
        <v>367500</v>
      </c>
      <c r="R186" t="s">
        <v>765</v>
      </c>
      <c r="S186" t="s">
        <v>743</v>
      </c>
      <c r="T186" t="s">
        <v>204</v>
      </c>
      <c r="V186" t="s">
        <v>766</v>
      </c>
      <c r="W186" t="s">
        <v>774</v>
      </c>
      <c r="X186" s="6" t="s">
        <v>772</v>
      </c>
    </row>
    <row r="187" spans="1:24">
      <c r="A187" t="s">
        <v>761</v>
      </c>
      <c r="B187" t="s">
        <v>777</v>
      </c>
      <c r="C187" t="s">
        <v>778</v>
      </c>
      <c r="F187" t="s">
        <v>27</v>
      </c>
      <c r="G187" t="s">
        <v>49</v>
      </c>
      <c r="H187" t="s">
        <v>29</v>
      </c>
      <c r="I187" t="s">
        <v>27</v>
      </c>
      <c r="J187" t="s">
        <v>30</v>
      </c>
      <c r="K187" t="s">
        <v>31</v>
      </c>
      <c r="L187" t="s">
        <v>779</v>
      </c>
      <c r="M187" t="s">
        <v>33</v>
      </c>
      <c r="N187" t="s">
        <v>493</v>
      </c>
      <c r="O187" t="s">
        <v>365</v>
      </c>
      <c r="P187" s="2">
        <v>10000000</v>
      </c>
      <c r="Q187" s="2">
        <v>10000000</v>
      </c>
      <c r="R187" t="s">
        <v>765</v>
      </c>
      <c r="S187" t="s">
        <v>743</v>
      </c>
      <c r="T187" t="s">
        <v>204</v>
      </c>
      <c r="V187" t="s">
        <v>766</v>
      </c>
      <c r="W187" t="s">
        <v>767</v>
      </c>
      <c r="X187" s="6" t="s">
        <v>778</v>
      </c>
    </row>
    <row r="188" spans="1:24">
      <c r="A188" t="s">
        <v>489</v>
      </c>
      <c r="B188" t="s">
        <v>780</v>
      </c>
      <c r="C188" t="s">
        <v>781</v>
      </c>
      <c r="F188" t="s">
        <v>27</v>
      </c>
      <c r="G188" t="s">
        <v>49</v>
      </c>
      <c r="I188" t="s">
        <v>27</v>
      </c>
      <c r="J188" t="s">
        <v>30</v>
      </c>
      <c r="K188" t="s">
        <v>31</v>
      </c>
      <c r="L188" t="s">
        <v>782</v>
      </c>
      <c r="M188" t="s">
        <v>33</v>
      </c>
      <c r="N188" t="s">
        <v>503</v>
      </c>
      <c r="O188" t="s">
        <v>783</v>
      </c>
      <c r="P188" s="2">
        <v>16690000</v>
      </c>
      <c r="Q188" s="2">
        <v>16690000</v>
      </c>
      <c r="R188" t="s">
        <v>495</v>
      </c>
      <c r="S188" t="s">
        <v>496</v>
      </c>
      <c r="T188" t="s">
        <v>83</v>
      </c>
      <c r="V188" t="s">
        <v>434</v>
      </c>
      <c r="W188" t="s">
        <v>435</v>
      </c>
      <c r="X188" s="6" t="s">
        <v>1170</v>
      </c>
    </row>
    <row r="189" spans="1:24">
      <c r="A189" t="s">
        <v>741</v>
      </c>
      <c r="B189" t="s">
        <v>784</v>
      </c>
      <c r="C189" t="s">
        <v>785</v>
      </c>
      <c r="F189" t="s">
        <v>27</v>
      </c>
      <c r="G189" t="s">
        <v>49</v>
      </c>
      <c r="I189" t="s">
        <v>27</v>
      </c>
      <c r="J189" t="s">
        <v>30</v>
      </c>
      <c r="K189" t="s">
        <v>31</v>
      </c>
      <c r="L189" t="s">
        <v>786</v>
      </c>
      <c r="M189" t="s">
        <v>33</v>
      </c>
      <c r="N189" t="s">
        <v>501</v>
      </c>
      <c r="O189" t="s">
        <v>450</v>
      </c>
      <c r="P189" s="2">
        <v>3215700</v>
      </c>
      <c r="Q189" s="2">
        <v>415000</v>
      </c>
      <c r="R189" t="s">
        <v>742</v>
      </c>
      <c r="S189" t="s">
        <v>743</v>
      </c>
      <c r="T189" t="s">
        <v>204</v>
      </c>
      <c r="V189" t="s">
        <v>434</v>
      </c>
      <c r="W189" t="s">
        <v>473</v>
      </c>
      <c r="X189" s="6" t="s">
        <v>785</v>
      </c>
    </row>
    <row r="190" spans="1:24">
      <c r="A190" t="s">
        <v>525</v>
      </c>
      <c r="B190" t="s">
        <v>787</v>
      </c>
      <c r="C190" t="s">
        <v>788</v>
      </c>
      <c r="F190" t="s">
        <v>27</v>
      </c>
      <c r="G190" t="s">
        <v>49</v>
      </c>
      <c r="I190" t="s">
        <v>27</v>
      </c>
      <c r="J190" t="s">
        <v>30</v>
      </c>
      <c r="K190" t="s">
        <v>31</v>
      </c>
      <c r="L190" t="s">
        <v>789</v>
      </c>
      <c r="M190" t="s">
        <v>33</v>
      </c>
      <c r="N190" t="s">
        <v>501</v>
      </c>
      <c r="O190" t="s">
        <v>501</v>
      </c>
      <c r="P190" s="2">
        <v>460000</v>
      </c>
      <c r="Q190" s="2">
        <v>460000</v>
      </c>
      <c r="R190" t="s">
        <v>526</v>
      </c>
      <c r="S190" t="s">
        <v>527</v>
      </c>
      <c r="T190" t="s">
        <v>204</v>
      </c>
      <c r="V190" t="s">
        <v>434</v>
      </c>
      <c r="W190" t="s">
        <v>473</v>
      </c>
      <c r="X190" s="6" t="s">
        <v>788</v>
      </c>
    </row>
    <row r="191" spans="1:24">
      <c r="A191" t="s">
        <v>790</v>
      </c>
      <c r="B191" t="s">
        <v>791</v>
      </c>
      <c r="C191" t="s">
        <v>792</v>
      </c>
      <c r="F191" t="s">
        <v>27</v>
      </c>
      <c r="G191" t="s">
        <v>49</v>
      </c>
      <c r="H191" t="s">
        <v>29</v>
      </c>
      <c r="I191" t="s">
        <v>27</v>
      </c>
      <c r="J191" t="s">
        <v>30</v>
      </c>
      <c r="K191" t="s">
        <v>31</v>
      </c>
      <c r="L191" t="s">
        <v>793</v>
      </c>
      <c r="M191" t="s">
        <v>33</v>
      </c>
      <c r="N191" t="s">
        <v>493</v>
      </c>
      <c r="O191" t="s">
        <v>365</v>
      </c>
      <c r="P191" s="2">
        <v>3236321</v>
      </c>
      <c r="Q191" s="2">
        <v>3236321</v>
      </c>
      <c r="R191" t="s">
        <v>794</v>
      </c>
      <c r="S191" t="s">
        <v>203</v>
      </c>
      <c r="T191" t="s">
        <v>204</v>
      </c>
      <c r="V191" t="s">
        <v>434</v>
      </c>
      <c r="W191" t="s">
        <v>473</v>
      </c>
      <c r="X191" s="6" t="s">
        <v>792</v>
      </c>
    </row>
    <row r="192" spans="1:24">
      <c r="A192" t="s">
        <v>795</v>
      </c>
      <c r="B192" t="s">
        <v>796</v>
      </c>
      <c r="C192" t="s">
        <v>797</v>
      </c>
      <c r="F192" t="s">
        <v>27</v>
      </c>
      <c r="G192" t="s">
        <v>197</v>
      </c>
      <c r="I192" t="s">
        <v>27</v>
      </c>
      <c r="J192" t="s">
        <v>30</v>
      </c>
      <c r="K192" t="s">
        <v>31</v>
      </c>
      <c r="L192" t="s">
        <v>798</v>
      </c>
      <c r="M192" t="s">
        <v>33</v>
      </c>
      <c r="N192" t="s">
        <v>501</v>
      </c>
      <c r="O192" t="s">
        <v>365</v>
      </c>
      <c r="P192" s="2">
        <v>86000</v>
      </c>
      <c r="Q192" s="2">
        <v>86000</v>
      </c>
      <c r="R192" t="s">
        <v>799</v>
      </c>
      <c r="S192" t="s">
        <v>559</v>
      </c>
      <c r="T192" t="s">
        <v>204</v>
      </c>
      <c r="V192" t="s">
        <v>434</v>
      </c>
      <c r="W192" t="s">
        <v>473</v>
      </c>
      <c r="X192" s="6" t="s">
        <v>797</v>
      </c>
    </row>
    <row r="193" spans="1:24">
      <c r="A193" t="s">
        <v>800</v>
      </c>
      <c r="B193" t="s">
        <v>802</v>
      </c>
      <c r="C193" t="s">
        <v>803</v>
      </c>
      <c r="F193" t="s">
        <v>27</v>
      </c>
      <c r="G193" t="s">
        <v>49</v>
      </c>
      <c r="I193" t="s">
        <v>27</v>
      </c>
      <c r="J193" t="s">
        <v>30</v>
      </c>
      <c r="K193" t="s">
        <v>31</v>
      </c>
      <c r="L193" t="s">
        <v>804</v>
      </c>
      <c r="M193" t="s">
        <v>33</v>
      </c>
      <c r="N193" t="s">
        <v>501</v>
      </c>
      <c r="O193" t="s">
        <v>65</v>
      </c>
      <c r="P193" s="2">
        <v>8557</v>
      </c>
      <c r="Q193" s="4">
        <v>0</v>
      </c>
      <c r="R193" t="s">
        <v>801</v>
      </c>
      <c r="S193" t="s">
        <v>570</v>
      </c>
      <c r="T193" t="s">
        <v>204</v>
      </c>
      <c r="V193" t="s">
        <v>434</v>
      </c>
      <c r="W193" t="s">
        <v>473</v>
      </c>
      <c r="X193" s="6" t="s">
        <v>803</v>
      </c>
    </row>
    <row r="194" spans="1:24">
      <c r="A194" t="s">
        <v>199</v>
      </c>
      <c r="B194" t="s">
        <v>805</v>
      </c>
      <c r="C194" t="s">
        <v>806</v>
      </c>
      <c r="F194" t="s">
        <v>27</v>
      </c>
      <c r="G194" t="s">
        <v>49</v>
      </c>
      <c r="I194" t="s">
        <v>27</v>
      </c>
      <c r="J194" t="s">
        <v>30</v>
      </c>
      <c r="K194" t="s">
        <v>31</v>
      </c>
      <c r="L194" t="s">
        <v>807</v>
      </c>
      <c r="M194" t="s">
        <v>33</v>
      </c>
      <c r="N194" t="s">
        <v>493</v>
      </c>
      <c r="O194" t="s">
        <v>365</v>
      </c>
      <c r="P194" s="2">
        <v>230000000</v>
      </c>
      <c r="Q194" s="4">
        <v>0</v>
      </c>
      <c r="R194" t="s">
        <v>495</v>
      </c>
      <c r="S194" t="s">
        <v>203</v>
      </c>
      <c r="T194" t="s">
        <v>204</v>
      </c>
      <c r="V194" t="s">
        <v>766</v>
      </c>
      <c r="W194" t="s">
        <v>767</v>
      </c>
      <c r="X194" s="6" t="s">
        <v>806</v>
      </c>
    </row>
    <row r="195" spans="1:24">
      <c r="A195" t="s">
        <v>199</v>
      </c>
      <c r="B195" t="s">
        <v>808</v>
      </c>
      <c r="C195" t="s">
        <v>809</v>
      </c>
      <c r="F195" t="s">
        <v>27</v>
      </c>
      <c r="G195" t="s">
        <v>49</v>
      </c>
      <c r="I195" t="s">
        <v>27</v>
      </c>
      <c r="J195" t="s">
        <v>30</v>
      </c>
      <c r="K195" t="s">
        <v>31</v>
      </c>
      <c r="L195" t="s">
        <v>810</v>
      </c>
      <c r="M195" t="s">
        <v>33</v>
      </c>
      <c r="N195" t="s">
        <v>493</v>
      </c>
      <c r="O195" t="s">
        <v>365</v>
      </c>
      <c r="P195" s="2">
        <v>230000000</v>
      </c>
      <c r="Q195" s="4">
        <v>0</v>
      </c>
      <c r="R195" t="s">
        <v>495</v>
      </c>
      <c r="S195" t="s">
        <v>203</v>
      </c>
      <c r="T195" t="s">
        <v>204</v>
      </c>
      <c r="V195" t="s">
        <v>455</v>
      </c>
      <c r="W195" t="s">
        <v>566</v>
      </c>
      <c r="X195" s="6" t="s">
        <v>1171</v>
      </c>
    </row>
    <row r="196" spans="1:24">
      <c r="A196" t="s">
        <v>199</v>
      </c>
      <c r="B196" t="s">
        <v>811</v>
      </c>
      <c r="C196" t="s">
        <v>812</v>
      </c>
      <c r="F196" t="s">
        <v>27</v>
      </c>
      <c r="G196" t="s">
        <v>49</v>
      </c>
      <c r="I196" t="s">
        <v>27</v>
      </c>
      <c r="J196" t="s">
        <v>30</v>
      </c>
      <c r="K196" t="s">
        <v>31</v>
      </c>
      <c r="L196" t="s">
        <v>813</v>
      </c>
      <c r="M196" t="s">
        <v>33</v>
      </c>
      <c r="N196" t="s">
        <v>493</v>
      </c>
      <c r="O196" t="s">
        <v>365</v>
      </c>
      <c r="P196" s="2">
        <v>230000000</v>
      </c>
      <c r="Q196" s="4">
        <v>0</v>
      </c>
      <c r="R196" t="s">
        <v>495</v>
      </c>
      <c r="S196" t="s">
        <v>203</v>
      </c>
      <c r="T196" t="s">
        <v>204</v>
      </c>
      <c r="V196" t="s">
        <v>434</v>
      </c>
      <c r="W196" t="s">
        <v>473</v>
      </c>
      <c r="X196" s="6" t="s">
        <v>812</v>
      </c>
    </row>
    <row r="197" spans="1:24">
      <c r="A197" t="s">
        <v>199</v>
      </c>
      <c r="B197" t="s">
        <v>814</v>
      </c>
      <c r="C197" t="s">
        <v>815</v>
      </c>
      <c r="F197" t="s">
        <v>27</v>
      </c>
      <c r="G197" t="s">
        <v>49</v>
      </c>
      <c r="I197" t="s">
        <v>27</v>
      </c>
      <c r="J197" t="s">
        <v>30</v>
      </c>
      <c r="K197" t="s">
        <v>31</v>
      </c>
      <c r="L197" t="s">
        <v>816</v>
      </c>
      <c r="M197" t="s">
        <v>33</v>
      </c>
      <c r="N197" t="s">
        <v>493</v>
      </c>
      <c r="O197" t="s">
        <v>365</v>
      </c>
      <c r="P197" s="2">
        <v>230000000</v>
      </c>
      <c r="Q197" s="4">
        <v>0</v>
      </c>
      <c r="R197" t="s">
        <v>495</v>
      </c>
      <c r="S197" t="s">
        <v>203</v>
      </c>
      <c r="T197" t="s">
        <v>204</v>
      </c>
      <c r="V197" t="s">
        <v>766</v>
      </c>
      <c r="W197" t="s">
        <v>774</v>
      </c>
      <c r="X197" s="6" t="s">
        <v>815</v>
      </c>
    </row>
    <row r="198" spans="1:24">
      <c r="A198" t="s">
        <v>446</v>
      </c>
      <c r="B198" t="s">
        <v>817</v>
      </c>
      <c r="C198" t="s">
        <v>818</v>
      </c>
      <c r="F198" t="s">
        <v>27</v>
      </c>
      <c r="G198" t="s">
        <v>49</v>
      </c>
      <c r="H198" t="s">
        <v>29</v>
      </c>
      <c r="I198" t="s">
        <v>27</v>
      </c>
      <c r="J198" t="s">
        <v>30</v>
      </c>
      <c r="K198" t="s">
        <v>31</v>
      </c>
      <c r="L198" t="s">
        <v>819</v>
      </c>
      <c r="M198" t="s">
        <v>33</v>
      </c>
      <c r="N198" t="s">
        <v>493</v>
      </c>
      <c r="O198" t="s">
        <v>365</v>
      </c>
      <c r="P198" s="4">
        <v>0</v>
      </c>
      <c r="Q198" s="4">
        <v>0</v>
      </c>
      <c r="R198" t="s">
        <v>451</v>
      </c>
      <c r="S198" t="s">
        <v>452</v>
      </c>
      <c r="T198" t="s">
        <v>453</v>
      </c>
      <c r="U198" t="s">
        <v>653</v>
      </c>
      <c r="V198" t="s">
        <v>463</v>
      </c>
      <c r="W198" t="s">
        <v>820</v>
      </c>
      <c r="X198" s="6" t="s">
        <v>818</v>
      </c>
    </row>
    <row r="199" spans="1:24">
      <c r="A199" t="s">
        <v>821</v>
      </c>
      <c r="B199" t="s">
        <v>822</v>
      </c>
      <c r="C199" t="s">
        <v>823</v>
      </c>
      <c r="F199" t="s">
        <v>27</v>
      </c>
      <c r="G199" t="s">
        <v>49</v>
      </c>
      <c r="I199" t="s">
        <v>27</v>
      </c>
      <c r="J199" t="s">
        <v>30</v>
      </c>
      <c r="K199" t="s">
        <v>31</v>
      </c>
      <c r="L199" t="s">
        <v>824</v>
      </c>
      <c r="M199" t="s">
        <v>33</v>
      </c>
      <c r="N199" t="s">
        <v>501</v>
      </c>
      <c r="O199" t="s">
        <v>479</v>
      </c>
      <c r="P199" s="4">
        <v>0</v>
      </c>
      <c r="Q199" s="4">
        <v>0</v>
      </c>
      <c r="R199" t="s">
        <v>825</v>
      </c>
      <c r="S199" t="s">
        <v>826</v>
      </c>
      <c r="T199" t="s">
        <v>54</v>
      </c>
      <c r="U199" t="s">
        <v>653</v>
      </c>
      <c r="V199" t="s">
        <v>434</v>
      </c>
      <c r="W199" t="s">
        <v>473</v>
      </c>
      <c r="X199" s="6" t="s">
        <v>823</v>
      </c>
    </row>
    <row r="200" spans="1:24">
      <c r="A200" t="s">
        <v>567</v>
      </c>
      <c r="B200" t="s">
        <v>827</v>
      </c>
      <c r="C200" t="s">
        <v>828</v>
      </c>
      <c r="F200" t="s">
        <v>27</v>
      </c>
      <c r="G200" t="s">
        <v>49</v>
      </c>
      <c r="I200" t="s">
        <v>27</v>
      </c>
      <c r="J200" t="s">
        <v>30</v>
      </c>
      <c r="K200" t="s">
        <v>31</v>
      </c>
      <c r="L200" t="s">
        <v>829</v>
      </c>
      <c r="M200" t="s">
        <v>33</v>
      </c>
      <c r="N200" t="s">
        <v>65</v>
      </c>
      <c r="O200" t="s">
        <v>65</v>
      </c>
      <c r="P200" s="2">
        <v>494500</v>
      </c>
      <c r="Q200" s="2">
        <v>494340</v>
      </c>
      <c r="R200" t="s">
        <v>568</v>
      </c>
      <c r="S200" t="s">
        <v>559</v>
      </c>
      <c r="T200" t="s">
        <v>204</v>
      </c>
      <c r="V200" t="s">
        <v>434</v>
      </c>
      <c r="W200" t="s">
        <v>473</v>
      </c>
      <c r="X200" s="6" t="s">
        <v>828</v>
      </c>
    </row>
    <row r="201" spans="1:24">
      <c r="A201" t="s">
        <v>84</v>
      </c>
      <c r="B201" t="s">
        <v>830</v>
      </c>
      <c r="C201" t="s">
        <v>831</v>
      </c>
      <c r="F201" t="s">
        <v>27</v>
      </c>
      <c r="G201" t="s">
        <v>49</v>
      </c>
      <c r="H201" t="s">
        <v>29</v>
      </c>
      <c r="I201" t="s">
        <v>27</v>
      </c>
      <c r="J201" t="s">
        <v>30</v>
      </c>
      <c r="K201" t="s">
        <v>31</v>
      </c>
      <c r="L201" t="s">
        <v>832</v>
      </c>
      <c r="M201" t="s">
        <v>33</v>
      </c>
      <c r="N201" t="s">
        <v>107</v>
      </c>
      <c r="O201" t="s">
        <v>783</v>
      </c>
      <c r="P201" s="4">
        <v>0</v>
      </c>
      <c r="Q201" s="4">
        <v>0</v>
      </c>
      <c r="R201" t="s">
        <v>88</v>
      </c>
      <c r="S201" t="s">
        <v>89</v>
      </c>
      <c r="T201" t="s">
        <v>83</v>
      </c>
      <c r="U201" t="s">
        <v>653</v>
      </c>
      <c r="V201" t="s">
        <v>434</v>
      </c>
      <c r="W201" t="s">
        <v>514</v>
      </c>
      <c r="X201" s="6" t="s">
        <v>831</v>
      </c>
    </row>
    <row r="202" spans="1:24">
      <c r="A202" t="s">
        <v>756</v>
      </c>
      <c r="B202" t="s">
        <v>834</v>
      </c>
      <c r="C202" t="s">
        <v>835</v>
      </c>
      <c r="F202" t="s">
        <v>27</v>
      </c>
      <c r="G202" t="s">
        <v>49</v>
      </c>
      <c r="I202" t="s">
        <v>27</v>
      </c>
      <c r="J202" t="s">
        <v>30</v>
      </c>
      <c r="K202" t="s">
        <v>31</v>
      </c>
      <c r="L202" t="s">
        <v>836</v>
      </c>
      <c r="M202" t="s">
        <v>33</v>
      </c>
      <c r="N202" t="s">
        <v>493</v>
      </c>
      <c r="O202" t="s">
        <v>365</v>
      </c>
      <c r="P202" s="2">
        <v>31732248</v>
      </c>
      <c r="Q202" s="2">
        <v>31732248</v>
      </c>
      <c r="R202" t="s">
        <v>760</v>
      </c>
      <c r="S202" t="s">
        <v>743</v>
      </c>
      <c r="T202" t="s">
        <v>204</v>
      </c>
      <c r="V202" t="s">
        <v>434</v>
      </c>
      <c r="W202" t="s">
        <v>473</v>
      </c>
      <c r="X202" s="6" t="s">
        <v>835</v>
      </c>
    </row>
    <row r="203" spans="1:24">
      <c r="A203" t="s">
        <v>489</v>
      </c>
      <c r="B203" t="s">
        <v>837</v>
      </c>
      <c r="C203" t="s">
        <v>838</v>
      </c>
      <c r="F203" t="s">
        <v>27</v>
      </c>
      <c r="G203" t="s">
        <v>49</v>
      </c>
      <c r="I203" t="s">
        <v>27</v>
      </c>
      <c r="J203" t="s">
        <v>30</v>
      </c>
      <c r="K203" t="s">
        <v>31</v>
      </c>
      <c r="L203" t="s">
        <v>839</v>
      </c>
      <c r="M203" t="s">
        <v>33</v>
      </c>
      <c r="N203" t="s">
        <v>493</v>
      </c>
      <c r="O203" t="s">
        <v>748</v>
      </c>
      <c r="P203" s="2">
        <v>1458248000</v>
      </c>
      <c r="Q203" s="2">
        <v>1458248000</v>
      </c>
      <c r="R203" t="s">
        <v>495</v>
      </c>
      <c r="S203" t="s">
        <v>496</v>
      </c>
      <c r="T203" t="s">
        <v>83</v>
      </c>
      <c r="V203" t="s">
        <v>434</v>
      </c>
      <c r="W203" t="s">
        <v>473</v>
      </c>
      <c r="X203" s="6" t="s">
        <v>838</v>
      </c>
    </row>
    <row r="204" spans="1:24">
      <c r="A204" t="s">
        <v>489</v>
      </c>
      <c r="B204" t="s">
        <v>840</v>
      </c>
      <c r="C204" t="s">
        <v>841</v>
      </c>
      <c r="F204" t="s">
        <v>27</v>
      </c>
      <c r="G204" t="s">
        <v>49</v>
      </c>
      <c r="I204" t="s">
        <v>27</v>
      </c>
      <c r="J204" t="s">
        <v>30</v>
      </c>
      <c r="K204" t="s">
        <v>31</v>
      </c>
      <c r="L204" t="s">
        <v>842</v>
      </c>
      <c r="M204" t="s">
        <v>33</v>
      </c>
      <c r="N204" t="s">
        <v>493</v>
      </c>
      <c r="O204" t="s">
        <v>748</v>
      </c>
      <c r="P204" s="2">
        <v>928110680</v>
      </c>
      <c r="Q204" s="2">
        <v>928110680</v>
      </c>
      <c r="R204" t="s">
        <v>495</v>
      </c>
      <c r="S204" t="s">
        <v>496</v>
      </c>
      <c r="T204" t="s">
        <v>83</v>
      </c>
      <c r="V204" t="s">
        <v>434</v>
      </c>
      <c r="W204" t="s">
        <v>473</v>
      </c>
      <c r="X204" s="6" t="s">
        <v>841</v>
      </c>
    </row>
    <row r="205" spans="1:24">
      <c r="A205" t="s">
        <v>489</v>
      </c>
      <c r="B205" t="s">
        <v>843</v>
      </c>
      <c r="C205" t="s">
        <v>844</v>
      </c>
      <c r="F205" t="s">
        <v>27</v>
      </c>
      <c r="G205" t="s">
        <v>49</v>
      </c>
      <c r="I205" t="s">
        <v>27</v>
      </c>
      <c r="J205" t="s">
        <v>30</v>
      </c>
      <c r="K205" t="s">
        <v>31</v>
      </c>
      <c r="L205" t="s">
        <v>845</v>
      </c>
      <c r="M205" t="s">
        <v>33</v>
      </c>
      <c r="N205" t="s">
        <v>69</v>
      </c>
      <c r="O205" t="s">
        <v>846</v>
      </c>
      <c r="P205" s="2">
        <v>1826500000</v>
      </c>
      <c r="Q205" s="2">
        <v>1826500000</v>
      </c>
      <c r="R205" t="s">
        <v>495</v>
      </c>
      <c r="S205" t="s">
        <v>496</v>
      </c>
      <c r="T205" t="s">
        <v>83</v>
      </c>
      <c r="V205" t="s">
        <v>434</v>
      </c>
      <c r="W205" t="s">
        <v>473</v>
      </c>
      <c r="X205" s="6" t="s">
        <v>844</v>
      </c>
    </row>
    <row r="206" spans="1:24">
      <c r="A206" t="s">
        <v>489</v>
      </c>
      <c r="B206" t="s">
        <v>847</v>
      </c>
      <c r="C206" t="s">
        <v>848</v>
      </c>
      <c r="F206" t="s">
        <v>27</v>
      </c>
      <c r="G206" t="s">
        <v>49</v>
      </c>
      <c r="I206" t="s">
        <v>27</v>
      </c>
      <c r="J206" t="s">
        <v>30</v>
      </c>
      <c r="K206" t="s">
        <v>31</v>
      </c>
      <c r="L206" t="s">
        <v>849</v>
      </c>
      <c r="M206" t="s">
        <v>33</v>
      </c>
      <c r="N206" t="s">
        <v>35</v>
      </c>
      <c r="O206" t="s">
        <v>478</v>
      </c>
      <c r="P206" s="2">
        <v>902135000</v>
      </c>
      <c r="Q206" s="2">
        <v>902135000</v>
      </c>
      <c r="R206" t="s">
        <v>495</v>
      </c>
      <c r="S206" t="s">
        <v>496</v>
      </c>
      <c r="T206" t="s">
        <v>83</v>
      </c>
      <c r="V206" t="s">
        <v>434</v>
      </c>
      <c r="W206" t="s">
        <v>473</v>
      </c>
      <c r="X206" s="6" t="s">
        <v>848</v>
      </c>
    </row>
    <row r="207" spans="1:24">
      <c r="A207" t="s">
        <v>754</v>
      </c>
      <c r="B207" t="s">
        <v>850</v>
      </c>
      <c r="C207" t="s">
        <v>851</v>
      </c>
      <c r="F207" t="s">
        <v>27</v>
      </c>
      <c r="G207" t="s">
        <v>49</v>
      </c>
      <c r="I207" t="s">
        <v>27</v>
      </c>
      <c r="J207" t="s">
        <v>30</v>
      </c>
      <c r="K207" t="s">
        <v>31</v>
      </c>
      <c r="L207" t="s">
        <v>852</v>
      </c>
      <c r="M207" t="s">
        <v>33</v>
      </c>
      <c r="N207" t="s">
        <v>503</v>
      </c>
      <c r="O207" t="s">
        <v>503</v>
      </c>
      <c r="P207" s="2">
        <v>20710</v>
      </c>
      <c r="Q207" s="4">
        <v>0</v>
      </c>
      <c r="R207" t="s">
        <v>755</v>
      </c>
      <c r="S207" t="s">
        <v>569</v>
      </c>
      <c r="T207" t="s">
        <v>204</v>
      </c>
      <c r="V207" t="s">
        <v>434</v>
      </c>
      <c r="W207" t="s">
        <v>435</v>
      </c>
      <c r="X207" s="6" t="s">
        <v>851</v>
      </c>
    </row>
    <row r="208" spans="1:24">
      <c r="A208" t="s">
        <v>489</v>
      </c>
      <c r="B208" t="s">
        <v>853</v>
      </c>
      <c r="C208" t="s">
        <v>854</v>
      </c>
      <c r="F208" t="s">
        <v>27</v>
      </c>
      <c r="G208" t="s">
        <v>49</v>
      </c>
      <c r="I208" t="s">
        <v>27</v>
      </c>
      <c r="J208" t="s">
        <v>30</v>
      </c>
      <c r="K208" t="s">
        <v>31</v>
      </c>
      <c r="L208" t="s">
        <v>855</v>
      </c>
      <c r="M208" t="s">
        <v>33</v>
      </c>
      <c r="N208" t="s">
        <v>501</v>
      </c>
      <c r="O208" t="s">
        <v>856</v>
      </c>
      <c r="P208" s="2">
        <v>1380007000</v>
      </c>
      <c r="Q208" s="2">
        <v>1380007000</v>
      </c>
      <c r="R208" t="s">
        <v>495</v>
      </c>
      <c r="S208" t="s">
        <v>496</v>
      </c>
      <c r="T208" t="s">
        <v>83</v>
      </c>
      <c r="V208" t="s">
        <v>434</v>
      </c>
      <c r="W208" t="s">
        <v>473</v>
      </c>
      <c r="X208" s="6" t="s">
        <v>854</v>
      </c>
    </row>
    <row r="209" spans="1:24">
      <c r="A209" t="s">
        <v>489</v>
      </c>
      <c r="B209" t="s">
        <v>857</v>
      </c>
      <c r="C209" t="s">
        <v>858</v>
      </c>
      <c r="F209" t="s">
        <v>27</v>
      </c>
      <c r="G209" t="s">
        <v>49</v>
      </c>
      <c r="I209" t="s">
        <v>27</v>
      </c>
      <c r="J209" t="s">
        <v>30</v>
      </c>
      <c r="K209" t="s">
        <v>31</v>
      </c>
      <c r="L209" t="s">
        <v>859</v>
      </c>
      <c r="M209" t="s">
        <v>33</v>
      </c>
      <c r="N209" t="s">
        <v>343</v>
      </c>
      <c r="O209" t="s">
        <v>776</v>
      </c>
      <c r="P209" s="3">
        <v>18820805.120000001</v>
      </c>
      <c r="Q209" s="3">
        <v>18820805.120000001</v>
      </c>
      <c r="R209" t="s">
        <v>495</v>
      </c>
      <c r="S209" t="s">
        <v>496</v>
      </c>
      <c r="T209" t="s">
        <v>83</v>
      </c>
      <c r="V209" t="s">
        <v>434</v>
      </c>
      <c r="W209" t="s">
        <v>473</v>
      </c>
      <c r="X209" s="6" t="s">
        <v>858</v>
      </c>
    </row>
    <row r="210" spans="1:24">
      <c r="A210" t="s">
        <v>860</v>
      </c>
      <c r="B210" t="s">
        <v>861</v>
      </c>
      <c r="C210" t="s">
        <v>862</v>
      </c>
      <c r="F210" t="s">
        <v>27</v>
      </c>
      <c r="G210" t="s">
        <v>28</v>
      </c>
      <c r="I210" t="s">
        <v>27</v>
      </c>
      <c r="J210" t="s">
        <v>30</v>
      </c>
      <c r="K210" t="s">
        <v>31</v>
      </c>
      <c r="L210" t="s">
        <v>863</v>
      </c>
      <c r="M210" t="s">
        <v>33</v>
      </c>
      <c r="N210" t="s">
        <v>775</v>
      </c>
      <c r="O210" t="s">
        <v>775</v>
      </c>
      <c r="P210" s="4">
        <v>0</v>
      </c>
      <c r="Q210" s="4">
        <v>0</v>
      </c>
      <c r="R210" t="s">
        <v>864</v>
      </c>
      <c r="S210" t="s">
        <v>569</v>
      </c>
      <c r="T210" t="s">
        <v>204</v>
      </c>
      <c r="V210" t="s">
        <v>434</v>
      </c>
      <c r="W210" t="s">
        <v>435</v>
      </c>
      <c r="X210" s="6" t="s">
        <v>1172</v>
      </c>
    </row>
    <row r="211" spans="1:24">
      <c r="A211" t="s">
        <v>508</v>
      </c>
      <c r="B211" t="s">
        <v>865</v>
      </c>
      <c r="C211" t="s">
        <v>866</v>
      </c>
      <c r="F211" t="s">
        <v>27</v>
      </c>
      <c r="G211" t="s">
        <v>49</v>
      </c>
      <c r="I211" t="s">
        <v>27</v>
      </c>
      <c r="J211" t="s">
        <v>30</v>
      </c>
      <c r="K211" t="s">
        <v>31</v>
      </c>
      <c r="L211" t="s">
        <v>867</v>
      </c>
      <c r="M211" t="s">
        <v>33</v>
      </c>
      <c r="N211" t="s">
        <v>775</v>
      </c>
      <c r="O211" t="s">
        <v>503</v>
      </c>
      <c r="P211" s="4">
        <v>0</v>
      </c>
      <c r="Q211" s="4">
        <v>0</v>
      </c>
      <c r="R211" t="s">
        <v>512</v>
      </c>
      <c r="S211" t="s">
        <v>513</v>
      </c>
      <c r="T211" t="s">
        <v>204</v>
      </c>
      <c r="V211" t="s">
        <v>434</v>
      </c>
      <c r="W211" t="s">
        <v>473</v>
      </c>
      <c r="X211" s="6" t="s">
        <v>866</v>
      </c>
    </row>
    <row r="212" spans="1:24">
      <c r="A212" t="s">
        <v>508</v>
      </c>
      <c r="B212" t="s">
        <v>868</v>
      </c>
      <c r="C212" t="s">
        <v>869</v>
      </c>
      <c r="F212" t="s">
        <v>27</v>
      </c>
      <c r="G212" t="s">
        <v>49</v>
      </c>
      <c r="I212" t="s">
        <v>27</v>
      </c>
      <c r="J212" t="s">
        <v>30</v>
      </c>
      <c r="K212" t="s">
        <v>31</v>
      </c>
      <c r="L212" t="s">
        <v>870</v>
      </c>
      <c r="M212" t="s">
        <v>33</v>
      </c>
      <c r="N212" t="s">
        <v>775</v>
      </c>
      <c r="O212" t="s">
        <v>365</v>
      </c>
      <c r="P212" s="4">
        <v>0</v>
      </c>
      <c r="Q212" s="4">
        <v>0</v>
      </c>
      <c r="R212" t="s">
        <v>512</v>
      </c>
      <c r="S212" t="s">
        <v>513</v>
      </c>
      <c r="T212" t="s">
        <v>204</v>
      </c>
      <c r="V212" t="s">
        <v>434</v>
      </c>
      <c r="W212" t="s">
        <v>473</v>
      </c>
      <c r="X212" s="6" t="s">
        <v>869</v>
      </c>
    </row>
    <row r="213" spans="1:24">
      <c r="A213" t="s">
        <v>508</v>
      </c>
      <c r="B213" t="s">
        <v>871</v>
      </c>
      <c r="C213" t="s">
        <v>872</v>
      </c>
      <c r="F213" t="s">
        <v>27</v>
      </c>
      <c r="G213" t="s">
        <v>49</v>
      </c>
      <c r="I213" t="s">
        <v>27</v>
      </c>
      <c r="J213" t="s">
        <v>30</v>
      </c>
      <c r="K213" t="s">
        <v>31</v>
      </c>
      <c r="L213" t="s">
        <v>867</v>
      </c>
      <c r="M213" t="s">
        <v>33</v>
      </c>
      <c r="N213" t="s">
        <v>775</v>
      </c>
      <c r="O213" t="s">
        <v>365</v>
      </c>
      <c r="P213" s="4">
        <v>0</v>
      </c>
      <c r="Q213" s="4">
        <v>0</v>
      </c>
      <c r="R213" t="s">
        <v>512</v>
      </c>
      <c r="S213" t="s">
        <v>513</v>
      </c>
      <c r="T213" t="s">
        <v>204</v>
      </c>
      <c r="V213" t="s">
        <v>434</v>
      </c>
      <c r="W213" t="s">
        <v>473</v>
      </c>
      <c r="X213" s="6" t="s">
        <v>872</v>
      </c>
    </row>
    <row r="214" spans="1:24">
      <c r="A214" t="s">
        <v>873</v>
      </c>
      <c r="B214" t="s">
        <v>874</v>
      </c>
      <c r="C214" t="s">
        <v>875</v>
      </c>
      <c r="F214" t="s">
        <v>27</v>
      </c>
      <c r="G214" t="s">
        <v>49</v>
      </c>
      <c r="I214" t="s">
        <v>27</v>
      </c>
      <c r="J214" t="s">
        <v>30</v>
      </c>
      <c r="K214" t="s">
        <v>31</v>
      </c>
      <c r="L214" t="s">
        <v>876</v>
      </c>
      <c r="M214" t="s">
        <v>33</v>
      </c>
      <c r="N214" t="s">
        <v>493</v>
      </c>
      <c r="O214" t="s">
        <v>70</v>
      </c>
      <c r="P214" s="4">
        <v>0</v>
      </c>
      <c r="Q214" s="4">
        <v>0</v>
      </c>
      <c r="R214" t="s">
        <v>877</v>
      </c>
      <c r="S214" t="s">
        <v>89</v>
      </c>
      <c r="T214" t="s">
        <v>83</v>
      </c>
      <c r="U214" t="s">
        <v>653</v>
      </c>
      <c r="V214" t="s">
        <v>463</v>
      </c>
      <c r="W214" t="s">
        <v>464</v>
      </c>
      <c r="X214" s="6" t="s">
        <v>875</v>
      </c>
    </row>
    <row r="215" spans="1:24">
      <c r="A215" t="s">
        <v>118</v>
      </c>
      <c r="B215" t="s">
        <v>878</v>
      </c>
      <c r="C215" t="s">
        <v>879</v>
      </c>
      <c r="F215" t="s">
        <v>27</v>
      </c>
      <c r="G215" t="s">
        <v>28</v>
      </c>
      <c r="I215" t="s">
        <v>27</v>
      </c>
      <c r="J215" t="s">
        <v>30</v>
      </c>
      <c r="K215" t="s">
        <v>31</v>
      </c>
      <c r="L215" t="s">
        <v>880</v>
      </c>
      <c r="M215" t="s">
        <v>33</v>
      </c>
      <c r="N215" t="s">
        <v>470</v>
      </c>
      <c r="O215" t="s">
        <v>497</v>
      </c>
      <c r="P215" s="2">
        <v>630000</v>
      </c>
      <c r="Q215" s="2">
        <v>630000</v>
      </c>
      <c r="R215" t="s">
        <v>123</v>
      </c>
      <c r="S215" t="s">
        <v>37</v>
      </c>
      <c r="T215" t="s">
        <v>38</v>
      </c>
      <c r="U215" t="s">
        <v>881</v>
      </c>
      <c r="V215" t="s">
        <v>882</v>
      </c>
      <c r="W215" t="s">
        <v>883</v>
      </c>
      <c r="X215" s="6" t="s">
        <v>879</v>
      </c>
    </row>
    <row r="216" spans="1:24">
      <c r="A216" t="s">
        <v>171</v>
      </c>
      <c r="B216" t="s">
        <v>884</v>
      </c>
      <c r="C216" t="s">
        <v>885</v>
      </c>
      <c r="F216" t="s">
        <v>27</v>
      </c>
      <c r="G216" t="s">
        <v>28</v>
      </c>
      <c r="I216" t="s">
        <v>27</v>
      </c>
      <c r="J216" t="s">
        <v>30</v>
      </c>
      <c r="K216" t="s">
        <v>31</v>
      </c>
      <c r="L216" t="s">
        <v>886</v>
      </c>
      <c r="M216" t="s">
        <v>33</v>
      </c>
      <c r="N216" t="s">
        <v>470</v>
      </c>
      <c r="O216" t="s">
        <v>497</v>
      </c>
      <c r="P216" s="2">
        <v>4370000</v>
      </c>
      <c r="Q216" s="2">
        <v>4370000</v>
      </c>
      <c r="R216" t="s">
        <v>176</v>
      </c>
      <c r="S216" t="s">
        <v>37</v>
      </c>
      <c r="T216" t="s">
        <v>38</v>
      </c>
      <c r="U216" t="s">
        <v>881</v>
      </c>
      <c r="V216" t="s">
        <v>882</v>
      </c>
      <c r="W216" t="s">
        <v>883</v>
      </c>
      <c r="X216" s="6" t="s">
        <v>885</v>
      </c>
    </row>
    <row r="217" spans="1:24">
      <c r="A217" t="s">
        <v>84</v>
      </c>
      <c r="B217" t="s">
        <v>887</v>
      </c>
      <c r="C217" t="s">
        <v>888</v>
      </c>
      <c r="F217" t="s">
        <v>27</v>
      </c>
      <c r="G217" t="s">
        <v>49</v>
      </c>
      <c r="I217" t="s">
        <v>27</v>
      </c>
      <c r="J217" t="s">
        <v>30</v>
      </c>
      <c r="K217" t="s">
        <v>31</v>
      </c>
      <c r="L217" t="s">
        <v>889</v>
      </c>
      <c r="M217" t="s">
        <v>33</v>
      </c>
      <c r="N217" t="s">
        <v>470</v>
      </c>
      <c r="O217" t="s">
        <v>497</v>
      </c>
      <c r="P217" s="4">
        <v>0</v>
      </c>
      <c r="Q217" s="4">
        <v>0</v>
      </c>
      <c r="R217" t="s">
        <v>88</v>
      </c>
      <c r="S217" t="s">
        <v>89</v>
      </c>
      <c r="T217" t="s">
        <v>83</v>
      </c>
      <c r="U217" t="s">
        <v>890</v>
      </c>
      <c r="V217" t="s">
        <v>891</v>
      </c>
      <c r="W217" t="s">
        <v>892</v>
      </c>
      <c r="X217" s="6" t="s">
        <v>888</v>
      </c>
    </row>
    <row r="218" spans="1:24">
      <c r="A218" t="s">
        <v>893</v>
      </c>
      <c r="B218" t="s">
        <v>894</v>
      </c>
      <c r="C218" t="s">
        <v>895</v>
      </c>
      <c r="F218" t="s">
        <v>27</v>
      </c>
      <c r="G218" t="s">
        <v>49</v>
      </c>
      <c r="I218" t="s">
        <v>27</v>
      </c>
      <c r="J218" t="s">
        <v>30</v>
      </c>
      <c r="K218" t="s">
        <v>31</v>
      </c>
      <c r="L218" t="s">
        <v>896</v>
      </c>
      <c r="M218" t="s">
        <v>33</v>
      </c>
      <c r="N218" t="s">
        <v>470</v>
      </c>
      <c r="O218" t="s">
        <v>497</v>
      </c>
      <c r="P218" s="2">
        <v>3000000</v>
      </c>
      <c r="Q218" s="2">
        <v>3000000</v>
      </c>
      <c r="R218" t="s">
        <v>897</v>
      </c>
      <c r="S218" t="s">
        <v>898</v>
      </c>
      <c r="T218" t="s">
        <v>198</v>
      </c>
      <c r="U218" t="s">
        <v>890</v>
      </c>
      <c r="V218" t="s">
        <v>891</v>
      </c>
      <c r="W218" t="s">
        <v>892</v>
      </c>
      <c r="X218" s="6" t="s">
        <v>895</v>
      </c>
    </row>
    <row r="219" spans="1:24">
      <c r="A219" t="s">
        <v>483</v>
      </c>
      <c r="B219" t="s">
        <v>899</v>
      </c>
      <c r="C219" t="s">
        <v>900</v>
      </c>
      <c r="F219" t="s">
        <v>27</v>
      </c>
      <c r="G219" t="s">
        <v>49</v>
      </c>
      <c r="I219" t="s">
        <v>27</v>
      </c>
      <c r="J219" t="s">
        <v>30</v>
      </c>
      <c r="K219" t="s">
        <v>31</v>
      </c>
      <c r="L219" t="s">
        <v>901</v>
      </c>
      <c r="M219" t="s">
        <v>33</v>
      </c>
      <c r="N219" t="s">
        <v>470</v>
      </c>
      <c r="O219" t="s">
        <v>497</v>
      </c>
      <c r="P219" s="2">
        <v>4000000</v>
      </c>
      <c r="Q219" s="2">
        <v>4000000</v>
      </c>
      <c r="R219" t="s">
        <v>465</v>
      </c>
      <c r="S219" t="s">
        <v>488</v>
      </c>
      <c r="T219" t="s">
        <v>81</v>
      </c>
      <c r="U219" t="s">
        <v>890</v>
      </c>
      <c r="V219" t="s">
        <v>902</v>
      </c>
      <c r="W219" t="s">
        <v>903</v>
      </c>
      <c r="X219" s="6" t="s">
        <v>900</v>
      </c>
    </row>
    <row r="220" spans="1:24">
      <c r="A220" t="s">
        <v>904</v>
      </c>
      <c r="B220" t="s">
        <v>905</v>
      </c>
      <c r="C220" t="s">
        <v>906</v>
      </c>
      <c r="F220" t="s">
        <v>27</v>
      </c>
      <c r="G220" t="s">
        <v>197</v>
      </c>
      <c r="I220" t="s">
        <v>27</v>
      </c>
      <c r="J220" t="s">
        <v>30</v>
      </c>
      <c r="K220" t="s">
        <v>31</v>
      </c>
      <c r="L220" t="s">
        <v>907</v>
      </c>
      <c r="M220" t="s">
        <v>33</v>
      </c>
      <c r="N220" t="s">
        <v>365</v>
      </c>
      <c r="O220" t="s">
        <v>776</v>
      </c>
      <c r="P220" s="2">
        <v>1988000</v>
      </c>
      <c r="Q220" s="2">
        <v>1988000</v>
      </c>
      <c r="R220" t="s">
        <v>908</v>
      </c>
      <c r="S220" t="s">
        <v>909</v>
      </c>
      <c r="T220" t="s">
        <v>204</v>
      </c>
      <c r="V220" t="s">
        <v>434</v>
      </c>
      <c r="W220" t="s">
        <v>473</v>
      </c>
      <c r="X220" s="6" t="s">
        <v>906</v>
      </c>
    </row>
    <row r="221" spans="1:24">
      <c r="A221" t="s">
        <v>860</v>
      </c>
      <c r="B221" t="s">
        <v>910</v>
      </c>
      <c r="C221" t="s">
        <v>911</v>
      </c>
      <c r="F221" t="s">
        <v>27</v>
      </c>
      <c r="G221" t="s">
        <v>49</v>
      </c>
      <c r="I221" t="s">
        <v>27</v>
      </c>
      <c r="J221" t="s">
        <v>30</v>
      </c>
      <c r="K221" t="s">
        <v>31</v>
      </c>
      <c r="L221" t="s">
        <v>912</v>
      </c>
      <c r="M221" t="s">
        <v>33</v>
      </c>
      <c r="N221" t="s">
        <v>775</v>
      </c>
      <c r="O221" t="s">
        <v>365</v>
      </c>
      <c r="P221" s="2">
        <v>487316</v>
      </c>
      <c r="Q221" s="2">
        <v>487316</v>
      </c>
      <c r="R221" t="s">
        <v>864</v>
      </c>
      <c r="S221" t="s">
        <v>569</v>
      </c>
      <c r="T221" t="s">
        <v>204</v>
      </c>
      <c r="V221" t="s">
        <v>434</v>
      </c>
      <c r="W221" t="s">
        <v>435</v>
      </c>
      <c r="X221" s="6" t="s">
        <v>911</v>
      </c>
    </row>
    <row r="222" spans="1:24">
      <c r="A222" t="s">
        <v>860</v>
      </c>
      <c r="B222" t="s">
        <v>913</v>
      </c>
      <c r="C222" t="s">
        <v>914</v>
      </c>
      <c r="F222" t="s">
        <v>27</v>
      </c>
      <c r="G222" t="s">
        <v>49</v>
      </c>
      <c r="I222" t="s">
        <v>27</v>
      </c>
      <c r="J222" t="s">
        <v>30</v>
      </c>
      <c r="K222" t="s">
        <v>31</v>
      </c>
      <c r="L222" t="s">
        <v>915</v>
      </c>
      <c r="M222" t="s">
        <v>33</v>
      </c>
      <c r="N222" t="s">
        <v>775</v>
      </c>
      <c r="O222" t="s">
        <v>365</v>
      </c>
      <c r="P222" s="2">
        <v>494700</v>
      </c>
      <c r="Q222" s="2">
        <v>494700</v>
      </c>
      <c r="R222" t="s">
        <v>864</v>
      </c>
      <c r="S222" t="s">
        <v>569</v>
      </c>
      <c r="T222" t="s">
        <v>204</v>
      </c>
      <c r="V222" t="s">
        <v>434</v>
      </c>
      <c r="W222" t="s">
        <v>435</v>
      </c>
      <c r="X222" s="6" t="s">
        <v>914</v>
      </c>
    </row>
    <row r="223" spans="1:24">
      <c r="A223" t="s">
        <v>860</v>
      </c>
      <c r="B223" t="s">
        <v>916</v>
      </c>
      <c r="C223" t="s">
        <v>917</v>
      </c>
      <c r="F223" t="s">
        <v>27</v>
      </c>
      <c r="G223" t="s">
        <v>49</v>
      </c>
      <c r="I223" t="s">
        <v>27</v>
      </c>
      <c r="J223" t="s">
        <v>30</v>
      </c>
      <c r="K223" t="s">
        <v>31</v>
      </c>
      <c r="L223" t="s">
        <v>918</v>
      </c>
      <c r="M223" t="s">
        <v>33</v>
      </c>
      <c r="N223" t="s">
        <v>493</v>
      </c>
      <c r="O223" t="s">
        <v>365</v>
      </c>
      <c r="P223" s="2">
        <v>254200</v>
      </c>
      <c r="Q223" s="2">
        <v>254200</v>
      </c>
      <c r="R223" t="s">
        <v>864</v>
      </c>
      <c r="S223" t="s">
        <v>569</v>
      </c>
      <c r="T223" t="s">
        <v>204</v>
      </c>
      <c r="V223" t="s">
        <v>434</v>
      </c>
      <c r="W223" t="s">
        <v>435</v>
      </c>
      <c r="X223" s="6" t="s">
        <v>917</v>
      </c>
    </row>
    <row r="224" spans="1:24">
      <c r="A224" t="s">
        <v>756</v>
      </c>
      <c r="B224" t="s">
        <v>919</v>
      </c>
      <c r="C224" t="s">
        <v>920</v>
      </c>
      <c r="F224" t="s">
        <v>27</v>
      </c>
      <c r="G224" t="s">
        <v>49</v>
      </c>
      <c r="H224" t="s">
        <v>29</v>
      </c>
      <c r="I224" t="s">
        <v>27</v>
      </c>
      <c r="J224" t="s">
        <v>30</v>
      </c>
      <c r="K224" t="s">
        <v>31</v>
      </c>
      <c r="L224" t="s">
        <v>921</v>
      </c>
      <c r="M224" t="s">
        <v>33</v>
      </c>
      <c r="N224" t="s">
        <v>365</v>
      </c>
      <c r="O224" t="s">
        <v>502</v>
      </c>
      <c r="P224" s="2">
        <v>17932150</v>
      </c>
      <c r="Q224" s="2">
        <v>17932150</v>
      </c>
      <c r="R224" t="s">
        <v>760</v>
      </c>
      <c r="S224" t="s">
        <v>743</v>
      </c>
      <c r="T224" t="s">
        <v>204</v>
      </c>
      <c r="V224" t="s">
        <v>434</v>
      </c>
      <c r="W224" t="s">
        <v>473</v>
      </c>
      <c r="X224" s="6" t="s">
        <v>920</v>
      </c>
    </row>
    <row r="225" spans="1:24">
      <c r="A225" t="s">
        <v>508</v>
      </c>
      <c r="B225" t="s">
        <v>922</v>
      </c>
      <c r="C225" t="s">
        <v>923</v>
      </c>
      <c r="F225" t="s">
        <v>27</v>
      </c>
      <c r="G225" t="s">
        <v>49</v>
      </c>
      <c r="I225" t="s">
        <v>27</v>
      </c>
      <c r="J225" t="s">
        <v>30</v>
      </c>
      <c r="K225" t="s">
        <v>31</v>
      </c>
      <c r="L225" t="s">
        <v>924</v>
      </c>
      <c r="M225" t="s">
        <v>33</v>
      </c>
      <c r="N225" t="s">
        <v>606</v>
      </c>
      <c r="O225" t="s">
        <v>365</v>
      </c>
      <c r="P225" s="2">
        <v>429000</v>
      </c>
      <c r="Q225" s="2">
        <v>429000</v>
      </c>
      <c r="R225" t="s">
        <v>512</v>
      </c>
      <c r="S225" t="s">
        <v>513</v>
      </c>
      <c r="T225" t="s">
        <v>204</v>
      </c>
      <c r="V225" t="s">
        <v>434</v>
      </c>
      <c r="W225" t="s">
        <v>473</v>
      </c>
      <c r="X225" s="6" t="s">
        <v>923</v>
      </c>
    </row>
    <row r="226" spans="1:24">
      <c r="A226" t="s">
        <v>165</v>
      </c>
      <c r="B226" t="s">
        <v>925</v>
      </c>
      <c r="C226" t="s">
        <v>351</v>
      </c>
      <c r="F226" t="s">
        <v>27</v>
      </c>
      <c r="G226" t="s">
        <v>49</v>
      </c>
      <c r="I226" t="s">
        <v>27</v>
      </c>
      <c r="J226" t="s">
        <v>30</v>
      </c>
      <c r="K226" t="s">
        <v>31</v>
      </c>
      <c r="L226" t="s">
        <v>926</v>
      </c>
      <c r="M226" t="s">
        <v>33</v>
      </c>
      <c r="N226" t="s">
        <v>450</v>
      </c>
      <c r="O226" t="s">
        <v>70</v>
      </c>
      <c r="P226" s="2">
        <v>1000000</v>
      </c>
      <c r="Q226" s="2">
        <v>1000000</v>
      </c>
      <c r="R226" t="s">
        <v>927</v>
      </c>
      <c r="S226" t="s">
        <v>170</v>
      </c>
      <c r="T226" t="s">
        <v>38</v>
      </c>
      <c r="V226" t="s">
        <v>434</v>
      </c>
      <c r="W226" t="s">
        <v>473</v>
      </c>
      <c r="X226" s="6" t="s">
        <v>351</v>
      </c>
    </row>
    <row r="227" spans="1:24">
      <c r="A227" t="s">
        <v>536</v>
      </c>
      <c r="B227" t="s">
        <v>928</v>
      </c>
      <c r="C227" t="s">
        <v>929</v>
      </c>
      <c r="F227" t="s">
        <v>27</v>
      </c>
      <c r="G227" t="s">
        <v>49</v>
      </c>
      <c r="H227" t="s">
        <v>29</v>
      </c>
      <c r="I227" t="s">
        <v>27</v>
      </c>
      <c r="J227" t="s">
        <v>30</v>
      </c>
      <c r="K227" t="s">
        <v>31</v>
      </c>
      <c r="L227" t="s">
        <v>930</v>
      </c>
      <c r="M227" t="s">
        <v>33</v>
      </c>
      <c r="N227" t="s">
        <v>606</v>
      </c>
      <c r="O227" t="s">
        <v>684</v>
      </c>
      <c r="P227" s="2">
        <v>150000</v>
      </c>
      <c r="Q227" s="2">
        <v>150000</v>
      </c>
      <c r="R227" t="s">
        <v>540</v>
      </c>
      <c r="S227" t="s">
        <v>513</v>
      </c>
      <c r="T227" t="s">
        <v>204</v>
      </c>
      <c r="V227" t="s">
        <v>434</v>
      </c>
      <c r="W227" t="s">
        <v>473</v>
      </c>
      <c r="X227" s="6" t="s">
        <v>929</v>
      </c>
    </row>
    <row r="228" spans="1:24">
      <c r="A228" t="s">
        <v>504</v>
      </c>
      <c r="B228" t="s">
        <v>931</v>
      </c>
      <c r="C228" t="s">
        <v>932</v>
      </c>
      <c r="F228" t="s">
        <v>27</v>
      </c>
      <c r="G228" t="s">
        <v>197</v>
      </c>
      <c r="I228" t="s">
        <v>27</v>
      </c>
      <c r="J228" t="s">
        <v>30</v>
      </c>
      <c r="K228" t="s">
        <v>31</v>
      </c>
      <c r="L228" t="s">
        <v>933</v>
      </c>
      <c r="M228" t="s">
        <v>33</v>
      </c>
      <c r="N228" t="s">
        <v>365</v>
      </c>
      <c r="O228" t="s">
        <v>365</v>
      </c>
      <c r="P228" s="2">
        <v>113420</v>
      </c>
      <c r="Q228" s="2">
        <v>113420</v>
      </c>
      <c r="R228" t="s">
        <v>506</v>
      </c>
      <c r="S228" t="s">
        <v>507</v>
      </c>
      <c r="T228" t="s">
        <v>204</v>
      </c>
      <c r="V228" t="s">
        <v>434</v>
      </c>
      <c r="W228" t="s">
        <v>473</v>
      </c>
      <c r="X228" s="6" t="s">
        <v>932</v>
      </c>
    </row>
    <row r="229" spans="1:24">
      <c r="A229" t="s">
        <v>199</v>
      </c>
      <c r="B229" t="s">
        <v>934</v>
      </c>
      <c r="C229" t="s">
        <v>935</v>
      </c>
      <c r="F229" t="s">
        <v>27</v>
      </c>
      <c r="G229" t="s">
        <v>49</v>
      </c>
      <c r="I229" t="s">
        <v>27</v>
      </c>
      <c r="J229" t="s">
        <v>30</v>
      </c>
      <c r="K229" t="s">
        <v>31</v>
      </c>
      <c r="L229" t="s">
        <v>936</v>
      </c>
      <c r="M229" t="s">
        <v>33</v>
      </c>
      <c r="N229" t="s">
        <v>493</v>
      </c>
      <c r="O229" t="s">
        <v>365</v>
      </c>
      <c r="P229" s="2">
        <v>3710000</v>
      </c>
      <c r="Q229" s="4">
        <v>0</v>
      </c>
      <c r="R229" t="s">
        <v>495</v>
      </c>
      <c r="S229" t="s">
        <v>203</v>
      </c>
      <c r="T229" t="s">
        <v>204</v>
      </c>
      <c r="V229" t="s">
        <v>434</v>
      </c>
      <c r="W229" t="s">
        <v>473</v>
      </c>
      <c r="X229" s="6" t="s">
        <v>1173</v>
      </c>
    </row>
    <row r="230" spans="1:24">
      <c r="A230" t="s">
        <v>199</v>
      </c>
      <c r="B230" t="s">
        <v>937</v>
      </c>
      <c r="C230" t="s">
        <v>938</v>
      </c>
      <c r="F230" t="s">
        <v>27</v>
      </c>
      <c r="G230" t="s">
        <v>49</v>
      </c>
      <c r="I230" t="s">
        <v>27</v>
      </c>
      <c r="J230" t="s">
        <v>30</v>
      </c>
      <c r="K230" t="s">
        <v>31</v>
      </c>
      <c r="L230" t="s">
        <v>939</v>
      </c>
      <c r="M230" t="s">
        <v>33</v>
      </c>
      <c r="N230" t="s">
        <v>493</v>
      </c>
      <c r="O230" t="s">
        <v>365</v>
      </c>
      <c r="P230" s="4">
        <v>0</v>
      </c>
      <c r="Q230" s="4">
        <v>0</v>
      </c>
      <c r="R230" t="s">
        <v>495</v>
      </c>
      <c r="S230" t="s">
        <v>203</v>
      </c>
      <c r="T230" t="s">
        <v>204</v>
      </c>
      <c r="V230" t="s">
        <v>434</v>
      </c>
      <c r="W230" t="s">
        <v>473</v>
      </c>
      <c r="X230" s="6" t="s">
        <v>938</v>
      </c>
    </row>
    <row r="231" spans="1:24">
      <c r="A231" t="s">
        <v>78</v>
      </c>
      <c r="B231" t="s">
        <v>940</v>
      </c>
      <c r="C231" t="s">
        <v>941</v>
      </c>
      <c r="F231" t="s">
        <v>27</v>
      </c>
      <c r="G231" t="s">
        <v>49</v>
      </c>
      <c r="I231" t="s">
        <v>27</v>
      </c>
      <c r="J231" t="s">
        <v>30</v>
      </c>
      <c r="K231" t="s">
        <v>31</v>
      </c>
      <c r="L231" t="s">
        <v>942</v>
      </c>
      <c r="M231" t="s">
        <v>33</v>
      </c>
      <c r="N231" t="s">
        <v>450</v>
      </c>
      <c r="O231" t="s">
        <v>70</v>
      </c>
      <c r="P231" s="2">
        <v>1000000</v>
      </c>
      <c r="Q231" s="2">
        <v>1000000</v>
      </c>
      <c r="R231" t="s">
        <v>79</v>
      </c>
      <c r="S231" t="s">
        <v>80</v>
      </c>
      <c r="T231" t="s">
        <v>81</v>
      </c>
      <c r="V231" t="s">
        <v>434</v>
      </c>
      <c r="W231" t="s">
        <v>473</v>
      </c>
      <c r="X231" s="6" t="s">
        <v>941</v>
      </c>
    </row>
    <row r="232" spans="1:24">
      <c r="A232" t="s">
        <v>24</v>
      </c>
      <c r="B232" t="s">
        <v>943</v>
      </c>
      <c r="C232" t="s">
        <v>618</v>
      </c>
      <c r="F232" t="s">
        <v>27</v>
      </c>
      <c r="G232" t="s">
        <v>28</v>
      </c>
      <c r="I232" t="s">
        <v>27</v>
      </c>
      <c r="J232" t="s">
        <v>30</v>
      </c>
      <c r="K232" t="s">
        <v>31</v>
      </c>
      <c r="L232" t="s">
        <v>944</v>
      </c>
      <c r="M232" t="s">
        <v>33</v>
      </c>
      <c r="N232" t="s">
        <v>450</v>
      </c>
      <c r="O232" t="s">
        <v>70</v>
      </c>
      <c r="P232" s="2">
        <v>2100</v>
      </c>
      <c r="Q232" s="2">
        <v>2100</v>
      </c>
      <c r="R232" t="s">
        <v>36</v>
      </c>
      <c r="S232" t="s">
        <v>37</v>
      </c>
      <c r="T232" t="s">
        <v>38</v>
      </c>
      <c r="V232" t="s">
        <v>434</v>
      </c>
      <c r="W232" t="s">
        <v>473</v>
      </c>
      <c r="X232" s="6" t="s">
        <v>618</v>
      </c>
    </row>
    <row r="233" spans="1:24">
      <c r="A233" t="s">
        <v>39</v>
      </c>
      <c r="B233" t="s">
        <v>945</v>
      </c>
      <c r="C233" t="s">
        <v>946</v>
      </c>
      <c r="F233" t="s">
        <v>27</v>
      </c>
      <c r="G233" t="s">
        <v>28</v>
      </c>
      <c r="I233" t="s">
        <v>27</v>
      </c>
      <c r="J233" t="s">
        <v>30</v>
      </c>
      <c r="K233" t="s">
        <v>31</v>
      </c>
      <c r="L233" t="s">
        <v>947</v>
      </c>
      <c r="M233" t="s">
        <v>33</v>
      </c>
      <c r="N233" t="s">
        <v>450</v>
      </c>
      <c r="O233" t="s">
        <v>70</v>
      </c>
      <c r="P233" s="4">
        <v>0</v>
      </c>
      <c r="Q233" s="4">
        <v>0</v>
      </c>
      <c r="R233" t="s">
        <v>43</v>
      </c>
      <c r="S233" t="s">
        <v>37</v>
      </c>
      <c r="T233" t="s">
        <v>38</v>
      </c>
      <c r="V233" t="s">
        <v>434</v>
      </c>
      <c r="W233" t="s">
        <v>473</v>
      </c>
      <c r="X233" s="6" t="s">
        <v>946</v>
      </c>
    </row>
    <row r="234" spans="1:24">
      <c r="A234" t="s">
        <v>118</v>
      </c>
      <c r="B234" t="s">
        <v>948</v>
      </c>
      <c r="C234" t="s">
        <v>601</v>
      </c>
      <c r="F234" t="s">
        <v>27</v>
      </c>
      <c r="G234" t="s">
        <v>28</v>
      </c>
      <c r="I234" t="s">
        <v>27</v>
      </c>
      <c r="J234" t="s">
        <v>30</v>
      </c>
      <c r="K234" t="s">
        <v>31</v>
      </c>
      <c r="L234" t="s">
        <v>949</v>
      </c>
      <c r="M234" t="s">
        <v>33</v>
      </c>
      <c r="N234" t="s">
        <v>450</v>
      </c>
      <c r="O234" t="s">
        <v>70</v>
      </c>
      <c r="P234" s="2">
        <v>148700</v>
      </c>
      <c r="Q234" s="2">
        <v>148700</v>
      </c>
      <c r="R234" t="s">
        <v>123</v>
      </c>
      <c r="S234" t="s">
        <v>37</v>
      </c>
      <c r="T234" t="s">
        <v>38</v>
      </c>
      <c r="V234" t="s">
        <v>434</v>
      </c>
      <c r="W234" t="s">
        <v>473</v>
      </c>
      <c r="X234" s="6" t="s">
        <v>601</v>
      </c>
    </row>
    <row r="235" spans="1:24">
      <c r="A235" t="s">
        <v>118</v>
      </c>
      <c r="B235" t="s">
        <v>950</v>
      </c>
      <c r="C235" t="s">
        <v>608</v>
      </c>
      <c r="F235" t="s">
        <v>27</v>
      </c>
      <c r="G235" t="s">
        <v>28</v>
      </c>
      <c r="I235" t="s">
        <v>27</v>
      </c>
      <c r="J235" t="s">
        <v>30</v>
      </c>
      <c r="K235" t="s">
        <v>31</v>
      </c>
      <c r="L235" t="s">
        <v>951</v>
      </c>
      <c r="M235" t="s">
        <v>33</v>
      </c>
      <c r="N235" t="s">
        <v>450</v>
      </c>
      <c r="O235" t="s">
        <v>70</v>
      </c>
      <c r="P235" s="4">
        <v>0</v>
      </c>
      <c r="Q235" s="4">
        <v>0</v>
      </c>
      <c r="R235" t="s">
        <v>123</v>
      </c>
      <c r="S235" t="s">
        <v>37</v>
      </c>
      <c r="T235" t="s">
        <v>38</v>
      </c>
      <c r="V235" t="s">
        <v>434</v>
      </c>
      <c r="W235" t="s">
        <v>473</v>
      </c>
      <c r="X235" s="6" t="s">
        <v>608</v>
      </c>
    </row>
    <row r="236" spans="1:24">
      <c r="A236" t="s">
        <v>140</v>
      </c>
      <c r="B236" t="s">
        <v>952</v>
      </c>
      <c r="C236" t="s">
        <v>159</v>
      </c>
      <c r="F236" t="s">
        <v>27</v>
      </c>
      <c r="G236" t="s">
        <v>28</v>
      </c>
      <c r="I236" t="s">
        <v>27</v>
      </c>
      <c r="J236" t="s">
        <v>30</v>
      </c>
      <c r="K236" t="s">
        <v>31</v>
      </c>
      <c r="L236" t="s">
        <v>953</v>
      </c>
      <c r="M236" t="s">
        <v>33</v>
      </c>
      <c r="N236" t="s">
        <v>450</v>
      </c>
      <c r="O236" t="s">
        <v>70</v>
      </c>
      <c r="P236" s="2">
        <v>110100</v>
      </c>
      <c r="Q236" s="2">
        <v>108800</v>
      </c>
      <c r="R236" t="s">
        <v>145</v>
      </c>
      <c r="S236" t="s">
        <v>37</v>
      </c>
      <c r="T236" t="s">
        <v>38</v>
      </c>
      <c r="V236" t="s">
        <v>434</v>
      </c>
      <c r="W236" t="s">
        <v>473</v>
      </c>
      <c r="X236" s="6" t="s">
        <v>159</v>
      </c>
    </row>
    <row r="237" spans="1:24">
      <c r="A237" t="s">
        <v>39</v>
      </c>
      <c r="B237" t="s">
        <v>954</v>
      </c>
      <c r="C237" t="s">
        <v>156</v>
      </c>
      <c r="F237" t="s">
        <v>27</v>
      </c>
      <c r="G237" t="s">
        <v>28</v>
      </c>
      <c r="I237" t="s">
        <v>27</v>
      </c>
      <c r="J237" t="s">
        <v>30</v>
      </c>
      <c r="K237" t="s">
        <v>31</v>
      </c>
      <c r="L237" t="s">
        <v>955</v>
      </c>
      <c r="M237" t="s">
        <v>33</v>
      </c>
      <c r="N237" t="s">
        <v>450</v>
      </c>
      <c r="O237" t="s">
        <v>70</v>
      </c>
      <c r="P237" s="2">
        <v>301000</v>
      </c>
      <c r="Q237" s="2">
        <v>301000</v>
      </c>
      <c r="R237" t="s">
        <v>43</v>
      </c>
      <c r="S237" t="s">
        <v>37</v>
      </c>
      <c r="T237" t="s">
        <v>38</v>
      </c>
      <c r="V237" t="s">
        <v>434</v>
      </c>
      <c r="W237" t="s">
        <v>473</v>
      </c>
      <c r="X237" s="6" t="s">
        <v>156</v>
      </c>
    </row>
    <row r="238" spans="1:24">
      <c r="A238" t="s">
        <v>140</v>
      </c>
      <c r="B238" t="s">
        <v>956</v>
      </c>
      <c r="C238" t="s">
        <v>957</v>
      </c>
      <c r="F238" t="s">
        <v>27</v>
      </c>
      <c r="G238" t="s">
        <v>28</v>
      </c>
      <c r="I238" t="s">
        <v>27</v>
      </c>
      <c r="J238" t="s">
        <v>30</v>
      </c>
      <c r="K238" t="s">
        <v>31</v>
      </c>
      <c r="L238" t="s">
        <v>958</v>
      </c>
      <c r="M238" t="s">
        <v>33</v>
      </c>
      <c r="N238" t="s">
        <v>450</v>
      </c>
      <c r="O238" t="s">
        <v>70</v>
      </c>
      <c r="P238" s="2">
        <v>747700</v>
      </c>
      <c r="Q238" s="2">
        <v>747700</v>
      </c>
      <c r="R238" t="s">
        <v>145</v>
      </c>
      <c r="S238" t="s">
        <v>37</v>
      </c>
      <c r="T238" t="s">
        <v>38</v>
      </c>
      <c r="V238" t="s">
        <v>434</v>
      </c>
      <c r="W238" t="s">
        <v>473</v>
      </c>
      <c r="X238" s="6" t="s">
        <v>957</v>
      </c>
    </row>
    <row r="239" spans="1:24">
      <c r="A239" t="s">
        <v>24</v>
      </c>
      <c r="B239" t="s">
        <v>959</v>
      </c>
      <c r="C239" t="s">
        <v>116</v>
      </c>
      <c r="F239" t="s">
        <v>27</v>
      </c>
      <c r="G239" t="s">
        <v>28</v>
      </c>
      <c r="I239" t="s">
        <v>27</v>
      </c>
      <c r="J239" t="s">
        <v>30</v>
      </c>
      <c r="K239" t="s">
        <v>31</v>
      </c>
      <c r="L239" t="s">
        <v>960</v>
      </c>
      <c r="M239" t="s">
        <v>33</v>
      </c>
      <c r="N239" t="s">
        <v>450</v>
      </c>
      <c r="O239" t="s">
        <v>70</v>
      </c>
      <c r="P239" s="4">
        <v>0</v>
      </c>
      <c r="Q239" s="4">
        <v>0</v>
      </c>
      <c r="R239" t="s">
        <v>36</v>
      </c>
      <c r="S239" t="s">
        <v>37</v>
      </c>
      <c r="T239" t="s">
        <v>38</v>
      </c>
      <c r="V239" t="s">
        <v>434</v>
      </c>
      <c r="W239" t="s">
        <v>473</v>
      </c>
      <c r="X239" s="6" t="s">
        <v>116</v>
      </c>
    </row>
    <row r="240" spans="1:24">
      <c r="A240" t="s">
        <v>24</v>
      </c>
      <c r="B240" t="s">
        <v>961</v>
      </c>
      <c r="C240" t="s">
        <v>962</v>
      </c>
      <c r="F240" t="s">
        <v>27</v>
      </c>
      <c r="G240" t="s">
        <v>28</v>
      </c>
      <c r="I240" t="s">
        <v>27</v>
      </c>
      <c r="J240" t="s">
        <v>30</v>
      </c>
      <c r="K240" t="s">
        <v>31</v>
      </c>
      <c r="L240" t="s">
        <v>960</v>
      </c>
      <c r="M240" t="s">
        <v>33</v>
      </c>
      <c r="N240" t="s">
        <v>450</v>
      </c>
      <c r="O240" t="s">
        <v>70</v>
      </c>
      <c r="P240" s="2">
        <v>51900</v>
      </c>
      <c r="Q240" s="2">
        <v>51900</v>
      </c>
      <c r="R240" t="s">
        <v>36</v>
      </c>
      <c r="S240" t="s">
        <v>37</v>
      </c>
      <c r="T240" t="s">
        <v>38</v>
      </c>
      <c r="V240" t="s">
        <v>434</v>
      </c>
      <c r="W240" t="s">
        <v>473</v>
      </c>
      <c r="X240" s="6" t="s">
        <v>962</v>
      </c>
    </row>
    <row r="241" spans="1:24">
      <c r="A241" t="s">
        <v>118</v>
      </c>
      <c r="B241" t="s">
        <v>963</v>
      </c>
      <c r="C241" t="s">
        <v>120</v>
      </c>
      <c r="F241" t="s">
        <v>27</v>
      </c>
      <c r="G241" t="s">
        <v>28</v>
      </c>
      <c r="I241" t="s">
        <v>27</v>
      </c>
      <c r="J241" t="s">
        <v>30</v>
      </c>
      <c r="K241" t="s">
        <v>31</v>
      </c>
      <c r="L241" t="s">
        <v>964</v>
      </c>
      <c r="M241" t="s">
        <v>33</v>
      </c>
      <c r="N241" t="s">
        <v>450</v>
      </c>
      <c r="O241" t="s">
        <v>70</v>
      </c>
      <c r="P241" s="2">
        <v>148700</v>
      </c>
      <c r="Q241" s="2">
        <v>148700</v>
      </c>
      <c r="R241" t="s">
        <v>123</v>
      </c>
      <c r="S241" t="s">
        <v>37</v>
      </c>
      <c r="T241" t="s">
        <v>38</v>
      </c>
      <c r="V241" t="s">
        <v>434</v>
      </c>
      <c r="W241" t="s">
        <v>473</v>
      </c>
      <c r="X241" s="6" t="s">
        <v>120</v>
      </c>
    </row>
    <row r="242" spans="1:24">
      <c r="A242" t="s">
        <v>24</v>
      </c>
      <c r="B242" t="s">
        <v>965</v>
      </c>
      <c r="C242" t="s">
        <v>635</v>
      </c>
      <c r="F242" t="s">
        <v>27</v>
      </c>
      <c r="G242" t="s">
        <v>28</v>
      </c>
      <c r="I242" t="s">
        <v>27</v>
      </c>
      <c r="J242" t="s">
        <v>30</v>
      </c>
      <c r="K242" t="s">
        <v>31</v>
      </c>
      <c r="L242" t="s">
        <v>966</v>
      </c>
      <c r="M242" t="s">
        <v>33</v>
      </c>
      <c r="N242" t="s">
        <v>450</v>
      </c>
      <c r="O242" t="s">
        <v>70</v>
      </c>
      <c r="P242" s="4">
        <v>0</v>
      </c>
      <c r="Q242" s="4">
        <v>0</v>
      </c>
      <c r="R242" t="s">
        <v>36</v>
      </c>
      <c r="S242" t="s">
        <v>37</v>
      </c>
      <c r="T242" t="s">
        <v>38</v>
      </c>
      <c r="V242" t="s">
        <v>434</v>
      </c>
      <c r="W242" t="s">
        <v>473</v>
      </c>
      <c r="X242" s="6" t="s">
        <v>635</v>
      </c>
    </row>
    <row r="243" spans="1:24">
      <c r="A243" t="s">
        <v>118</v>
      </c>
      <c r="B243" t="s">
        <v>967</v>
      </c>
      <c r="C243" t="s">
        <v>968</v>
      </c>
      <c r="F243" t="s">
        <v>27</v>
      </c>
      <c r="G243" t="s">
        <v>28</v>
      </c>
      <c r="I243" t="s">
        <v>27</v>
      </c>
      <c r="J243" t="s">
        <v>30</v>
      </c>
      <c r="K243" t="s">
        <v>31</v>
      </c>
      <c r="L243" t="s">
        <v>969</v>
      </c>
      <c r="M243" t="s">
        <v>33</v>
      </c>
      <c r="N243" t="s">
        <v>450</v>
      </c>
      <c r="O243" t="s">
        <v>70</v>
      </c>
      <c r="P243" s="2">
        <v>878300</v>
      </c>
      <c r="Q243" s="2">
        <v>878300</v>
      </c>
      <c r="R243" t="s">
        <v>123</v>
      </c>
      <c r="S243" t="s">
        <v>37</v>
      </c>
      <c r="T243" t="s">
        <v>38</v>
      </c>
      <c r="V243" t="s">
        <v>434</v>
      </c>
      <c r="W243" t="s">
        <v>473</v>
      </c>
      <c r="X243" s="6" t="s">
        <v>968</v>
      </c>
    </row>
    <row r="244" spans="1:24">
      <c r="A244" t="s">
        <v>140</v>
      </c>
      <c r="B244" t="s">
        <v>970</v>
      </c>
      <c r="C244" t="s">
        <v>660</v>
      </c>
      <c r="F244" t="s">
        <v>27</v>
      </c>
      <c r="G244" t="s">
        <v>28</v>
      </c>
      <c r="I244" t="s">
        <v>27</v>
      </c>
      <c r="J244" t="s">
        <v>30</v>
      </c>
      <c r="K244" t="s">
        <v>31</v>
      </c>
      <c r="L244" t="s">
        <v>971</v>
      </c>
      <c r="M244" t="s">
        <v>33</v>
      </c>
      <c r="N244" t="s">
        <v>450</v>
      </c>
      <c r="O244" t="s">
        <v>70</v>
      </c>
      <c r="P244" s="4">
        <v>0</v>
      </c>
      <c r="Q244" s="4">
        <v>0</v>
      </c>
      <c r="R244" t="s">
        <v>145</v>
      </c>
      <c r="S244" t="s">
        <v>37</v>
      </c>
      <c r="T244" t="s">
        <v>38</v>
      </c>
      <c r="V244" t="s">
        <v>434</v>
      </c>
      <c r="W244" t="s">
        <v>473</v>
      </c>
      <c r="X244" s="6" t="s">
        <v>660</v>
      </c>
    </row>
    <row r="245" spans="1:24">
      <c r="A245" t="s">
        <v>118</v>
      </c>
      <c r="B245" t="s">
        <v>972</v>
      </c>
      <c r="C245" t="s">
        <v>973</v>
      </c>
      <c r="F245" t="s">
        <v>27</v>
      </c>
      <c r="G245" t="s">
        <v>28</v>
      </c>
      <c r="I245" t="s">
        <v>27</v>
      </c>
      <c r="J245" t="s">
        <v>30</v>
      </c>
      <c r="K245" t="s">
        <v>31</v>
      </c>
      <c r="L245" t="s">
        <v>969</v>
      </c>
      <c r="M245" t="s">
        <v>33</v>
      </c>
      <c r="N245" t="s">
        <v>450</v>
      </c>
      <c r="O245" t="s">
        <v>70</v>
      </c>
      <c r="P245" s="2">
        <v>148900</v>
      </c>
      <c r="Q245" s="2">
        <v>148900</v>
      </c>
      <c r="R245" t="s">
        <v>123</v>
      </c>
      <c r="S245" t="s">
        <v>37</v>
      </c>
      <c r="T245" t="s">
        <v>38</v>
      </c>
      <c r="V245" t="s">
        <v>434</v>
      </c>
      <c r="W245" t="s">
        <v>473</v>
      </c>
      <c r="X245" s="6" t="s">
        <v>973</v>
      </c>
    </row>
    <row r="246" spans="1:24">
      <c r="A246" t="s">
        <v>24</v>
      </c>
      <c r="B246" t="s">
        <v>974</v>
      </c>
      <c r="C246" t="s">
        <v>975</v>
      </c>
      <c r="F246" t="s">
        <v>27</v>
      </c>
      <c r="G246" t="s">
        <v>28</v>
      </c>
      <c r="I246" t="s">
        <v>27</v>
      </c>
      <c r="J246" t="s">
        <v>30</v>
      </c>
      <c r="K246" t="s">
        <v>31</v>
      </c>
      <c r="L246" t="s">
        <v>976</v>
      </c>
      <c r="M246" t="s">
        <v>33</v>
      </c>
      <c r="N246" t="s">
        <v>450</v>
      </c>
      <c r="O246" t="s">
        <v>70</v>
      </c>
      <c r="P246" s="2">
        <v>173000</v>
      </c>
      <c r="Q246" s="2">
        <v>173000</v>
      </c>
      <c r="R246" t="s">
        <v>36</v>
      </c>
      <c r="S246" t="s">
        <v>37</v>
      </c>
      <c r="T246" t="s">
        <v>38</v>
      </c>
      <c r="V246" t="s">
        <v>434</v>
      </c>
      <c r="W246" t="s">
        <v>473</v>
      </c>
      <c r="X246" s="6" t="s">
        <v>975</v>
      </c>
    </row>
    <row r="247" spans="1:24">
      <c r="A247" t="s">
        <v>118</v>
      </c>
      <c r="B247" t="s">
        <v>977</v>
      </c>
      <c r="C247" t="s">
        <v>978</v>
      </c>
      <c r="F247" t="s">
        <v>27</v>
      </c>
      <c r="G247" t="s">
        <v>28</v>
      </c>
      <c r="I247" t="s">
        <v>27</v>
      </c>
      <c r="J247" t="s">
        <v>30</v>
      </c>
      <c r="K247" t="s">
        <v>31</v>
      </c>
      <c r="L247" t="s">
        <v>979</v>
      </c>
      <c r="M247" t="s">
        <v>33</v>
      </c>
      <c r="N247" t="s">
        <v>450</v>
      </c>
      <c r="O247" t="s">
        <v>70</v>
      </c>
      <c r="P247" s="2">
        <v>148700</v>
      </c>
      <c r="Q247" s="2">
        <v>148700</v>
      </c>
      <c r="R247" t="s">
        <v>123</v>
      </c>
      <c r="S247" t="s">
        <v>37</v>
      </c>
      <c r="T247" t="s">
        <v>38</v>
      </c>
      <c r="V247" t="s">
        <v>434</v>
      </c>
      <c r="W247" t="s">
        <v>473</v>
      </c>
      <c r="X247" s="6" t="s">
        <v>978</v>
      </c>
    </row>
    <row r="248" spans="1:24">
      <c r="A248" t="s">
        <v>165</v>
      </c>
      <c r="B248" t="s">
        <v>980</v>
      </c>
      <c r="C248" t="s">
        <v>981</v>
      </c>
      <c r="F248" t="s">
        <v>27</v>
      </c>
      <c r="G248" t="s">
        <v>49</v>
      </c>
      <c r="I248" t="s">
        <v>27</v>
      </c>
      <c r="J248" t="s">
        <v>30</v>
      </c>
      <c r="K248" t="s">
        <v>31</v>
      </c>
      <c r="L248" t="s">
        <v>982</v>
      </c>
      <c r="M248" t="s">
        <v>33</v>
      </c>
      <c r="N248" t="s">
        <v>450</v>
      </c>
      <c r="O248" t="s">
        <v>70</v>
      </c>
      <c r="P248" s="2">
        <v>1109300</v>
      </c>
      <c r="Q248" s="2">
        <v>1109300</v>
      </c>
      <c r="R248" t="s">
        <v>927</v>
      </c>
      <c r="S248" t="s">
        <v>170</v>
      </c>
      <c r="T248" t="s">
        <v>38</v>
      </c>
      <c r="V248" t="s">
        <v>434</v>
      </c>
      <c r="W248" t="s">
        <v>473</v>
      </c>
      <c r="X248" s="6" t="s">
        <v>981</v>
      </c>
    </row>
    <row r="249" spans="1:24">
      <c r="A249" t="s">
        <v>24</v>
      </c>
      <c r="B249" t="s">
        <v>986</v>
      </c>
      <c r="C249" t="s">
        <v>987</v>
      </c>
      <c r="F249" t="s">
        <v>27</v>
      </c>
      <c r="G249" t="s">
        <v>28</v>
      </c>
      <c r="I249" t="s">
        <v>27</v>
      </c>
      <c r="J249" t="s">
        <v>30</v>
      </c>
      <c r="K249" t="s">
        <v>31</v>
      </c>
      <c r="L249" t="s">
        <v>988</v>
      </c>
      <c r="M249" t="s">
        <v>33</v>
      </c>
      <c r="N249" t="s">
        <v>450</v>
      </c>
      <c r="O249" t="s">
        <v>70</v>
      </c>
      <c r="P249" s="2">
        <v>884700</v>
      </c>
      <c r="Q249" s="2">
        <v>884700</v>
      </c>
      <c r="R249" t="s">
        <v>36</v>
      </c>
      <c r="S249" t="s">
        <v>37</v>
      </c>
      <c r="T249" t="s">
        <v>38</v>
      </c>
      <c r="V249" t="s">
        <v>434</v>
      </c>
      <c r="W249" t="s">
        <v>473</v>
      </c>
      <c r="X249" s="6" t="s">
        <v>987</v>
      </c>
    </row>
    <row r="250" spans="1:24">
      <c r="A250" t="s">
        <v>118</v>
      </c>
      <c r="B250" t="s">
        <v>989</v>
      </c>
      <c r="C250" t="s">
        <v>990</v>
      </c>
      <c r="F250" t="s">
        <v>27</v>
      </c>
      <c r="G250" t="s">
        <v>28</v>
      </c>
      <c r="I250" t="s">
        <v>27</v>
      </c>
      <c r="J250" t="s">
        <v>30</v>
      </c>
      <c r="K250" t="s">
        <v>31</v>
      </c>
      <c r="L250" t="s">
        <v>991</v>
      </c>
      <c r="M250" t="s">
        <v>33</v>
      </c>
      <c r="N250" t="s">
        <v>450</v>
      </c>
      <c r="O250" t="s">
        <v>70</v>
      </c>
      <c r="P250" s="2">
        <v>148700</v>
      </c>
      <c r="Q250" s="2">
        <v>148700</v>
      </c>
      <c r="R250" t="s">
        <v>123</v>
      </c>
      <c r="S250" t="s">
        <v>37</v>
      </c>
      <c r="T250" t="s">
        <v>38</v>
      </c>
      <c r="V250" t="s">
        <v>434</v>
      </c>
      <c r="W250" t="s">
        <v>473</v>
      </c>
      <c r="X250" s="6" t="s">
        <v>990</v>
      </c>
    </row>
    <row r="251" spans="1:24">
      <c r="A251" t="s">
        <v>140</v>
      </c>
      <c r="B251" t="s">
        <v>992</v>
      </c>
      <c r="C251" t="s">
        <v>993</v>
      </c>
      <c r="F251" t="s">
        <v>27</v>
      </c>
      <c r="G251" t="s">
        <v>28</v>
      </c>
      <c r="I251" t="s">
        <v>27</v>
      </c>
      <c r="J251" t="s">
        <v>30</v>
      </c>
      <c r="K251" t="s">
        <v>31</v>
      </c>
      <c r="L251" t="s">
        <v>953</v>
      </c>
      <c r="M251" t="s">
        <v>33</v>
      </c>
      <c r="N251" t="s">
        <v>450</v>
      </c>
      <c r="O251" t="s">
        <v>70</v>
      </c>
      <c r="P251" s="2">
        <v>979700</v>
      </c>
      <c r="Q251" s="2">
        <v>979700</v>
      </c>
      <c r="R251" t="s">
        <v>145</v>
      </c>
      <c r="S251" t="s">
        <v>37</v>
      </c>
      <c r="T251" t="s">
        <v>38</v>
      </c>
      <c r="V251" t="s">
        <v>434</v>
      </c>
      <c r="W251" t="s">
        <v>473</v>
      </c>
      <c r="X251" s="6" t="s">
        <v>993</v>
      </c>
    </row>
    <row r="252" spans="1:24">
      <c r="A252" t="s">
        <v>118</v>
      </c>
      <c r="B252" t="s">
        <v>994</v>
      </c>
      <c r="C252" t="s">
        <v>588</v>
      </c>
      <c r="F252" t="s">
        <v>27</v>
      </c>
      <c r="G252" t="s">
        <v>28</v>
      </c>
      <c r="I252" t="s">
        <v>27</v>
      </c>
      <c r="J252" t="s">
        <v>30</v>
      </c>
      <c r="K252" t="s">
        <v>31</v>
      </c>
      <c r="L252" t="s">
        <v>995</v>
      </c>
      <c r="M252" t="s">
        <v>33</v>
      </c>
      <c r="N252" t="s">
        <v>450</v>
      </c>
      <c r="O252" t="s">
        <v>70</v>
      </c>
      <c r="P252" s="2">
        <v>466575</v>
      </c>
      <c r="Q252" s="2">
        <v>466575</v>
      </c>
      <c r="R252" t="s">
        <v>123</v>
      </c>
      <c r="S252" t="s">
        <v>37</v>
      </c>
      <c r="T252" t="s">
        <v>38</v>
      </c>
      <c r="V252" t="s">
        <v>434</v>
      </c>
      <c r="W252" t="s">
        <v>473</v>
      </c>
      <c r="X252" s="6" t="s">
        <v>588</v>
      </c>
    </row>
    <row r="253" spans="1:24">
      <c r="A253" t="s">
        <v>118</v>
      </c>
      <c r="B253" t="s">
        <v>996</v>
      </c>
      <c r="C253" t="s">
        <v>594</v>
      </c>
      <c r="F253" t="s">
        <v>27</v>
      </c>
      <c r="G253" t="s">
        <v>28</v>
      </c>
      <c r="I253" t="s">
        <v>27</v>
      </c>
      <c r="J253" t="s">
        <v>30</v>
      </c>
      <c r="K253" t="s">
        <v>31</v>
      </c>
      <c r="L253" t="s">
        <v>997</v>
      </c>
      <c r="M253" t="s">
        <v>33</v>
      </c>
      <c r="N253" t="s">
        <v>450</v>
      </c>
      <c r="O253" t="s">
        <v>70</v>
      </c>
      <c r="P253" s="2">
        <v>466575</v>
      </c>
      <c r="Q253" s="2">
        <v>466575</v>
      </c>
      <c r="R253" t="s">
        <v>123</v>
      </c>
      <c r="S253" t="s">
        <v>37</v>
      </c>
      <c r="T253" t="s">
        <v>38</v>
      </c>
      <c r="V253" t="s">
        <v>434</v>
      </c>
      <c r="W253" t="s">
        <v>473</v>
      </c>
      <c r="X253" s="6" t="s">
        <v>594</v>
      </c>
    </row>
    <row r="254" spans="1:24">
      <c r="A254" t="s">
        <v>118</v>
      </c>
      <c r="B254" t="s">
        <v>998</v>
      </c>
      <c r="C254" t="s">
        <v>999</v>
      </c>
      <c r="F254" t="s">
        <v>27</v>
      </c>
      <c r="G254" t="s">
        <v>28</v>
      </c>
      <c r="I254" t="s">
        <v>27</v>
      </c>
      <c r="J254" t="s">
        <v>30</v>
      </c>
      <c r="K254" t="s">
        <v>31</v>
      </c>
      <c r="L254" t="s">
        <v>1000</v>
      </c>
      <c r="M254" t="s">
        <v>33</v>
      </c>
      <c r="N254" t="s">
        <v>450</v>
      </c>
      <c r="O254" t="s">
        <v>70</v>
      </c>
      <c r="P254" s="2">
        <v>155525</v>
      </c>
      <c r="Q254" s="2">
        <v>155525</v>
      </c>
      <c r="R254" t="s">
        <v>123</v>
      </c>
      <c r="S254" t="s">
        <v>37</v>
      </c>
      <c r="T254" t="s">
        <v>38</v>
      </c>
      <c r="V254" t="s">
        <v>434</v>
      </c>
      <c r="W254" t="s">
        <v>473</v>
      </c>
      <c r="X254" s="6" t="s">
        <v>999</v>
      </c>
    </row>
    <row r="255" spans="1:24">
      <c r="A255" t="s">
        <v>118</v>
      </c>
      <c r="B255" t="s">
        <v>1001</v>
      </c>
      <c r="C255" t="s">
        <v>1002</v>
      </c>
      <c r="F255" t="s">
        <v>27</v>
      </c>
      <c r="G255" t="s">
        <v>28</v>
      </c>
      <c r="I255" t="s">
        <v>27</v>
      </c>
      <c r="J255" t="s">
        <v>30</v>
      </c>
      <c r="K255" t="s">
        <v>31</v>
      </c>
      <c r="L255" t="s">
        <v>1003</v>
      </c>
      <c r="M255" t="s">
        <v>33</v>
      </c>
      <c r="N255" t="s">
        <v>450</v>
      </c>
      <c r="O255" t="s">
        <v>70</v>
      </c>
      <c r="P255" s="2">
        <v>155525</v>
      </c>
      <c r="Q255" s="2">
        <v>155525</v>
      </c>
      <c r="R255" t="s">
        <v>123</v>
      </c>
      <c r="S255" t="s">
        <v>37</v>
      </c>
      <c r="T255" t="s">
        <v>38</v>
      </c>
      <c r="V255" t="s">
        <v>434</v>
      </c>
      <c r="W255" t="s">
        <v>473</v>
      </c>
      <c r="X255" s="6" t="s">
        <v>1002</v>
      </c>
    </row>
    <row r="256" spans="1:24">
      <c r="A256" t="s">
        <v>171</v>
      </c>
      <c r="B256" t="s">
        <v>1004</v>
      </c>
      <c r="C256" t="s">
        <v>692</v>
      </c>
      <c r="F256" t="s">
        <v>27</v>
      </c>
      <c r="G256" t="s">
        <v>28</v>
      </c>
      <c r="I256" t="s">
        <v>27</v>
      </c>
      <c r="J256" t="s">
        <v>30</v>
      </c>
      <c r="K256" t="s">
        <v>31</v>
      </c>
      <c r="L256" t="s">
        <v>1005</v>
      </c>
      <c r="M256" t="s">
        <v>33</v>
      </c>
      <c r="N256" t="s">
        <v>450</v>
      </c>
      <c r="O256" t="s">
        <v>70</v>
      </c>
      <c r="P256" s="2">
        <v>20000</v>
      </c>
      <c r="Q256" s="2">
        <v>20000</v>
      </c>
      <c r="R256" t="s">
        <v>176</v>
      </c>
      <c r="S256" t="s">
        <v>37</v>
      </c>
      <c r="T256" t="s">
        <v>38</v>
      </c>
      <c r="V256" t="s">
        <v>434</v>
      </c>
      <c r="W256" t="s">
        <v>473</v>
      </c>
      <c r="X256" s="6" t="s">
        <v>692</v>
      </c>
    </row>
    <row r="257" spans="1:24">
      <c r="A257" t="s">
        <v>39</v>
      </c>
      <c r="B257" t="s">
        <v>1006</v>
      </c>
      <c r="C257" t="s">
        <v>1007</v>
      </c>
      <c r="F257" t="s">
        <v>27</v>
      </c>
      <c r="G257" t="s">
        <v>28</v>
      </c>
      <c r="I257" t="s">
        <v>27</v>
      </c>
      <c r="J257" t="s">
        <v>30</v>
      </c>
      <c r="K257" t="s">
        <v>31</v>
      </c>
      <c r="L257" t="s">
        <v>976</v>
      </c>
      <c r="M257" t="s">
        <v>33</v>
      </c>
      <c r="N257" t="s">
        <v>450</v>
      </c>
      <c r="O257" t="s">
        <v>70</v>
      </c>
      <c r="P257" s="2">
        <v>271600</v>
      </c>
      <c r="Q257" s="2">
        <v>271600</v>
      </c>
      <c r="R257" t="s">
        <v>43</v>
      </c>
      <c r="S257" t="s">
        <v>37</v>
      </c>
      <c r="T257" t="s">
        <v>38</v>
      </c>
      <c r="V257" t="s">
        <v>434</v>
      </c>
      <c r="W257" t="s">
        <v>473</v>
      </c>
      <c r="X257" s="6" t="s">
        <v>1007</v>
      </c>
    </row>
    <row r="258" spans="1:24">
      <c r="A258" t="s">
        <v>171</v>
      </c>
      <c r="B258" t="s">
        <v>1008</v>
      </c>
      <c r="C258" t="s">
        <v>1009</v>
      </c>
      <c r="F258" t="s">
        <v>27</v>
      </c>
      <c r="G258" t="s">
        <v>28</v>
      </c>
      <c r="I258" t="s">
        <v>27</v>
      </c>
      <c r="J258" t="s">
        <v>30</v>
      </c>
      <c r="K258" t="s">
        <v>31</v>
      </c>
      <c r="L258" t="s">
        <v>1010</v>
      </c>
      <c r="M258" t="s">
        <v>33</v>
      </c>
      <c r="N258" t="s">
        <v>450</v>
      </c>
      <c r="O258" t="s">
        <v>70</v>
      </c>
      <c r="P258" s="2">
        <v>5896400</v>
      </c>
      <c r="Q258" s="2">
        <v>5896400</v>
      </c>
      <c r="R258" t="s">
        <v>176</v>
      </c>
      <c r="S258" t="s">
        <v>37</v>
      </c>
      <c r="T258" t="s">
        <v>38</v>
      </c>
      <c r="U258" t="s">
        <v>653</v>
      </c>
      <c r="V258" t="s">
        <v>434</v>
      </c>
      <c r="W258" t="s">
        <v>473</v>
      </c>
      <c r="X258" s="6" t="s">
        <v>1009</v>
      </c>
    </row>
    <row r="259" spans="1:24">
      <c r="A259" t="s">
        <v>118</v>
      </c>
      <c r="B259" t="s">
        <v>1011</v>
      </c>
      <c r="C259" t="s">
        <v>226</v>
      </c>
      <c r="F259" t="s">
        <v>27</v>
      </c>
      <c r="G259" t="s">
        <v>28</v>
      </c>
      <c r="I259" t="s">
        <v>27</v>
      </c>
      <c r="J259" t="s">
        <v>30</v>
      </c>
      <c r="K259" t="s">
        <v>31</v>
      </c>
      <c r="L259" t="s">
        <v>1012</v>
      </c>
      <c r="M259" t="s">
        <v>33</v>
      </c>
      <c r="N259" t="s">
        <v>450</v>
      </c>
      <c r="O259" t="s">
        <v>70</v>
      </c>
      <c r="P259" s="2">
        <v>919500</v>
      </c>
      <c r="Q259" s="2">
        <v>919500</v>
      </c>
      <c r="R259" t="s">
        <v>123</v>
      </c>
      <c r="S259" t="s">
        <v>37</v>
      </c>
      <c r="T259" t="s">
        <v>38</v>
      </c>
      <c r="V259" t="s">
        <v>434</v>
      </c>
      <c r="W259" t="s">
        <v>473</v>
      </c>
      <c r="X259" s="6" t="s">
        <v>226</v>
      </c>
    </row>
    <row r="260" spans="1:24">
      <c r="A260" t="s">
        <v>24</v>
      </c>
      <c r="B260" t="s">
        <v>1013</v>
      </c>
      <c r="C260" t="s">
        <v>217</v>
      </c>
      <c r="F260" t="s">
        <v>27</v>
      </c>
      <c r="G260" t="s">
        <v>28</v>
      </c>
      <c r="I260" t="s">
        <v>27</v>
      </c>
      <c r="J260" t="s">
        <v>30</v>
      </c>
      <c r="K260" t="s">
        <v>31</v>
      </c>
      <c r="L260" t="s">
        <v>1014</v>
      </c>
      <c r="M260" t="s">
        <v>33</v>
      </c>
      <c r="N260" t="s">
        <v>478</v>
      </c>
      <c r="O260" t="s">
        <v>70</v>
      </c>
      <c r="P260" s="2">
        <v>19900</v>
      </c>
      <c r="Q260" s="2">
        <v>19900</v>
      </c>
      <c r="R260" t="s">
        <v>36</v>
      </c>
      <c r="S260" t="s">
        <v>37</v>
      </c>
      <c r="T260" t="s">
        <v>38</v>
      </c>
      <c r="V260" t="s">
        <v>434</v>
      </c>
      <c r="W260" t="s">
        <v>473</v>
      </c>
      <c r="X260" s="6" t="s">
        <v>217</v>
      </c>
    </row>
    <row r="261" spans="1:24">
      <c r="A261" t="s">
        <v>171</v>
      </c>
      <c r="B261" t="s">
        <v>1015</v>
      </c>
      <c r="C261" t="s">
        <v>1016</v>
      </c>
      <c r="F261" t="s">
        <v>27</v>
      </c>
      <c r="G261" t="s">
        <v>28</v>
      </c>
      <c r="I261" t="s">
        <v>27</v>
      </c>
      <c r="J261" t="s">
        <v>30</v>
      </c>
      <c r="K261" t="s">
        <v>31</v>
      </c>
      <c r="L261" t="s">
        <v>1017</v>
      </c>
      <c r="M261" t="s">
        <v>33</v>
      </c>
      <c r="N261" t="s">
        <v>450</v>
      </c>
      <c r="O261" t="s">
        <v>70</v>
      </c>
      <c r="P261" s="2">
        <v>2928200</v>
      </c>
      <c r="Q261" s="2">
        <v>2928200</v>
      </c>
      <c r="R261" t="s">
        <v>176</v>
      </c>
      <c r="S261" t="s">
        <v>37</v>
      </c>
      <c r="T261" t="s">
        <v>38</v>
      </c>
      <c r="V261" t="s">
        <v>434</v>
      </c>
      <c r="W261" t="s">
        <v>473</v>
      </c>
      <c r="X261" s="6" t="s">
        <v>1016</v>
      </c>
    </row>
    <row r="262" spans="1:24">
      <c r="A262" t="s">
        <v>171</v>
      </c>
      <c r="B262" t="s">
        <v>1018</v>
      </c>
      <c r="C262" t="s">
        <v>1019</v>
      </c>
      <c r="F262" t="s">
        <v>27</v>
      </c>
      <c r="G262" t="s">
        <v>28</v>
      </c>
      <c r="I262" t="s">
        <v>27</v>
      </c>
      <c r="J262" t="s">
        <v>30</v>
      </c>
      <c r="K262" t="s">
        <v>31</v>
      </c>
      <c r="L262" t="s">
        <v>1020</v>
      </c>
      <c r="M262" t="s">
        <v>33</v>
      </c>
      <c r="N262" t="s">
        <v>450</v>
      </c>
      <c r="O262" t="s">
        <v>70</v>
      </c>
      <c r="P262" s="2">
        <v>89200</v>
      </c>
      <c r="Q262" s="2">
        <v>89200</v>
      </c>
      <c r="R262" t="s">
        <v>176</v>
      </c>
      <c r="S262" t="s">
        <v>37</v>
      </c>
      <c r="T262" t="s">
        <v>38</v>
      </c>
      <c r="V262" t="s">
        <v>434</v>
      </c>
      <c r="W262" t="s">
        <v>473</v>
      </c>
      <c r="X262" s="6" t="s">
        <v>1019</v>
      </c>
    </row>
    <row r="263" spans="1:24">
      <c r="A263" t="s">
        <v>171</v>
      </c>
      <c r="B263" t="s">
        <v>1021</v>
      </c>
      <c r="C263" t="s">
        <v>1022</v>
      </c>
      <c r="F263" t="s">
        <v>27</v>
      </c>
      <c r="G263" t="s">
        <v>28</v>
      </c>
      <c r="I263" t="s">
        <v>27</v>
      </c>
      <c r="J263" t="s">
        <v>30</v>
      </c>
      <c r="K263" t="s">
        <v>31</v>
      </c>
      <c r="L263" t="s">
        <v>1023</v>
      </c>
      <c r="M263" t="s">
        <v>33</v>
      </c>
      <c r="N263" t="s">
        <v>450</v>
      </c>
      <c r="O263" t="s">
        <v>70</v>
      </c>
      <c r="P263" s="2">
        <v>60200</v>
      </c>
      <c r="Q263" s="2">
        <v>60200</v>
      </c>
      <c r="R263" t="s">
        <v>176</v>
      </c>
      <c r="S263" t="s">
        <v>37</v>
      </c>
      <c r="T263" t="s">
        <v>38</v>
      </c>
      <c r="V263" t="s">
        <v>434</v>
      </c>
      <c r="W263" t="s">
        <v>473</v>
      </c>
      <c r="X263" s="6" t="s">
        <v>1022</v>
      </c>
    </row>
    <row r="264" spans="1:24">
      <c r="A264" t="s">
        <v>171</v>
      </c>
      <c r="B264" t="s">
        <v>1024</v>
      </c>
      <c r="C264" t="s">
        <v>1025</v>
      </c>
      <c r="F264" t="s">
        <v>27</v>
      </c>
      <c r="G264" t="s">
        <v>28</v>
      </c>
      <c r="I264" t="s">
        <v>27</v>
      </c>
      <c r="J264" t="s">
        <v>30</v>
      </c>
      <c r="K264" t="s">
        <v>31</v>
      </c>
      <c r="L264" t="s">
        <v>1026</v>
      </c>
      <c r="M264" t="s">
        <v>33</v>
      </c>
      <c r="N264" t="s">
        <v>450</v>
      </c>
      <c r="O264" t="s">
        <v>70</v>
      </c>
      <c r="P264" s="2">
        <v>57100</v>
      </c>
      <c r="Q264" s="2">
        <v>57100</v>
      </c>
      <c r="R264" t="s">
        <v>176</v>
      </c>
      <c r="S264" t="s">
        <v>37</v>
      </c>
      <c r="T264" t="s">
        <v>38</v>
      </c>
      <c r="V264" t="s">
        <v>434</v>
      </c>
      <c r="W264" t="s">
        <v>473</v>
      </c>
      <c r="X264" s="6" t="s">
        <v>1025</v>
      </c>
    </row>
    <row r="265" spans="1:24">
      <c r="A265" t="s">
        <v>171</v>
      </c>
      <c r="B265" t="s">
        <v>1027</v>
      </c>
      <c r="C265" t="s">
        <v>1028</v>
      </c>
      <c r="F265" t="s">
        <v>27</v>
      </c>
      <c r="G265" t="s">
        <v>28</v>
      </c>
      <c r="I265" t="s">
        <v>27</v>
      </c>
      <c r="J265" t="s">
        <v>30</v>
      </c>
      <c r="K265" t="s">
        <v>31</v>
      </c>
      <c r="L265" t="s">
        <v>1026</v>
      </c>
      <c r="M265" t="s">
        <v>33</v>
      </c>
      <c r="N265" t="s">
        <v>450</v>
      </c>
      <c r="O265" t="s">
        <v>70</v>
      </c>
      <c r="P265" s="2">
        <v>63500</v>
      </c>
      <c r="Q265" s="2">
        <v>63500</v>
      </c>
      <c r="R265" t="s">
        <v>176</v>
      </c>
      <c r="S265" t="s">
        <v>37</v>
      </c>
      <c r="T265" t="s">
        <v>38</v>
      </c>
      <c r="V265" t="s">
        <v>434</v>
      </c>
      <c r="W265" t="s">
        <v>473</v>
      </c>
      <c r="X265" s="6" t="s">
        <v>1028</v>
      </c>
    </row>
    <row r="266" spans="1:24">
      <c r="A266" t="s">
        <v>171</v>
      </c>
      <c r="B266" t="s">
        <v>1029</v>
      </c>
      <c r="C266" t="s">
        <v>1030</v>
      </c>
      <c r="F266" t="s">
        <v>27</v>
      </c>
      <c r="G266" t="s">
        <v>28</v>
      </c>
      <c r="I266" t="s">
        <v>27</v>
      </c>
      <c r="J266" t="s">
        <v>30</v>
      </c>
      <c r="K266" t="s">
        <v>31</v>
      </c>
      <c r="L266" t="s">
        <v>1031</v>
      </c>
      <c r="M266" t="s">
        <v>33</v>
      </c>
      <c r="N266" t="s">
        <v>450</v>
      </c>
      <c r="O266" t="s">
        <v>70</v>
      </c>
      <c r="P266" s="2">
        <v>79200</v>
      </c>
      <c r="Q266" s="2">
        <v>79200</v>
      </c>
      <c r="R266" t="s">
        <v>176</v>
      </c>
      <c r="S266" t="s">
        <v>37</v>
      </c>
      <c r="T266" t="s">
        <v>38</v>
      </c>
      <c r="V266" t="s">
        <v>434</v>
      </c>
      <c r="W266" t="s">
        <v>473</v>
      </c>
      <c r="X266" s="6" t="s">
        <v>1030</v>
      </c>
    </row>
    <row r="267" spans="1:24">
      <c r="A267" t="s">
        <v>94</v>
      </c>
      <c r="B267" t="s">
        <v>1032</v>
      </c>
      <c r="C267" t="s">
        <v>1033</v>
      </c>
      <c r="F267" t="s">
        <v>27</v>
      </c>
      <c r="G267" t="s">
        <v>28</v>
      </c>
      <c r="I267" t="s">
        <v>27</v>
      </c>
      <c r="J267" t="s">
        <v>30</v>
      </c>
      <c r="K267" t="s">
        <v>31</v>
      </c>
      <c r="L267" t="s">
        <v>1034</v>
      </c>
      <c r="M267" t="s">
        <v>33</v>
      </c>
      <c r="N267" t="s">
        <v>450</v>
      </c>
      <c r="O267" t="s">
        <v>70</v>
      </c>
      <c r="P267" s="2">
        <v>21227600</v>
      </c>
      <c r="Q267" s="2">
        <v>21227600</v>
      </c>
      <c r="R267" t="s">
        <v>99</v>
      </c>
      <c r="S267" t="s">
        <v>37</v>
      </c>
      <c r="T267" t="s">
        <v>38</v>
      </c>
      <c r="V267" t="s">
        <v>434</v>
      </c>
      <c r="W267" t="s">
        <v>473</v>
      </c>
      <c r="X267" s="6" t="s">
        <v>1033</v>
      </c>
    </row>
    <row r="268" spans="1:24">
      <c r="A268" t="s">
        <v>94</v>
      </c>
      <c r="B268" t="s">
        <v>1035</v>
      </c>
      <c r="C268" t="s">
        <v>1036</v>
      </c>
      <c r="F268" t="s">
        <v>27</v>
      </c>
      <c r="G268" t="s">
        <v>28</v>
      </c>
      <c r="I268" t="s">
        <v>27</v>
      </c>
      <c r="J268" t="s">
        <v>30</v>
      </c>
      <c r="K268" t="s">
        <v>31</v>
      </c>
      <c r="L268" t="s">
        <v>1037</v>
      </c>
      <c r="M268" t="s">
        <v>33</v>
      </c>
      <c r="N268" t="s">
        <v>450</v>
      </c>
      <c r="O268" t="s">
        <v>70</v>
      </c>
      <c r="P268" s="2">
        <v>76200</v>
      </c>
      <c r="Q268" s="2">
        <v>76200</v>
      </c>
      <c r="R268" t="s">
        <v>99</v>
      </c>
      <c r="S268" t="s">
        <v>37</v>
      </c>
      <c r="T268" t="s">
        <v>38</v>
      </c>
      <c r="V268" t="s">
        <v>434</v>
      </c>
      <c r="W268" t="s">
        <v>473</v>
      </c>
      <c r="X268" s="6" t="s">
        <v>1036</v>
      </c>
    </row>
    <row r="269" spans="1:24">
      <c r="A269" t="s">
        <v>94</v>
      </c>
      <c r="B269" t="s">
        <v>1038</v>
      </c>
      <c r="C269" t="s">
        <v>682</v>
      </c>
      <c r="F269" t="s">
        <v>27</v>
      </c>
      <c r="G269" t="s">
        <v>28</v>
      </c>
      <c r="I269" t="s">
        <v>27</v>
      </c>
      <c r="J269" t="s">
        <v>30</v>
      </c>
      <c r="K269" t="s">
        <v>31</v>
      </c>
      <c r="L269" t="s">
        <v>1039</v>
      </c>
      <c r="M269" t="s">
        <v>33</v>
      </c>
      <c r="N269" t="s">
        <v>450</v>
      </c>
      <c r="O269" t="s">
        <v>70</v>
      </c>
      <c r="P269" s="2">
        <v>157400</v>
      </c>
      <c r="Q269" s="4">
        <v>0</v>
      </c>
      <c r="R269" t="s">
        <v>99</v>
      </c>
      <c r="S269" t="s">
        <v>37</v>
      </c>
      <c r="T269" t="s">
        <v>38</v>
      </c>
      <c r="V269" t="s">
        <v>434</v>
      </c>
      <c r="W269" t="s">
        <v>473</v>
      </c>
      <c r="X269" s="6" t="s">
        <v>682</v>
      </c>
    </row>
    <row r="270" spans="1:24">
      <c r="A270" t="s">
        <v>94</v>
      </c>
      <c r="B270" t="s">
        <v>1040</v>
      </c>
      <c r="C270" t="s">
        <v>1041</v>
      </c>
      <c r="F270" t="s">
        <v>27</v>
      </c>
      <c r="G270" t="s">
        <v>28</v>
      </c>
      <c r="I270" t="s">
        <v>27</v>
      </c>
      <c r="J270" t="s">
        <v>30</v>
      </c>
      <c r="K270" t="s">
        <v>31</v>
      </c>
      <c r="L270" t="s">
        <v>1042</v>
      </c>
      <c r="M270" t="s">
        <v>33</v>
      </c>
      <c r="N270" t="s">
        <v>461</v>
      </c>
      <c r="O270" t="s">
        <v>70</v>
      </c>
      <c r="P270" s="2">
        <v>3000</v>
      </c>
      <c r="Q270" s="2">
        <v>3000</v>
      </c>
      <c r="R270" t="s">
        <v>99</v>
      </c>
      <c r="S270" t="s">
        <v>37</v>
      </c>
      <c r="T270" t="s">
        <v>38</v>
      </c>
      <c r="V270" t="s">
        <v>434</v>
      </c>
      <c r="W270" t="s">
        <v>473</v>
      </c>
      <c r="X270" s="6" t="s">
        <v>1041</v>
      </c>
    </row>
    <row r="271" spans="1:24">
      <c r="A271" t="s">
        <v>94</v>
      </c>
      <c r="B271" t="s">
        <v>1043</v>
      </c>
      <c r="C271" t="s">
        <v>1044</v>
      </c>
      <c r="F271" t="s">
        <v>27</v>
      </c>
      <c r="G271" t="s">
        <v>28</v>
      </c>
      <c r="I271" t="s">
        <v>27</v>
      </c>
      <c r="J271" t="s">
        <v>30</v>
      </c>
      <c r="K271" t="s">
        <v>31</v>
      </c>
      <c r="L271" t="s">
        <v>1045</v>
      </c>
      <c r="M271" t="s">
        <v>33</v>
      </c>
      <c r="N271" t="s">
        <v>450</v>
      </c>
      <c r="O271" t="s">
        <v>70</v>
      </c>
      <c r="P271" s="2">
        <v>326000</v>
      </c>
      <c r="Q271" s="2">
        <v>326000</v>
      </c>
      <c r="R271" t="s">
        <v>99</v>
      </c>
      <c r="S271" t="s">
        <v>37</v>
      </c>
      <c r="T271" t="s">
        <v>38</v>
      </c>
      <c r="V271" t="s">
        <v>434</v>
      </c>
      <c r="W271" t="s">
        <v>473</v>
      </c>
      <c r="X271" s="6" t="s">
        <v>1044</v>
      </c>
    </row>
    <row r="272" spans="1:24">
      <c r="A272" t="s">
        <v>94</v>
      </c>
      <c r="B272" t="s">
        <v>1046</v>
      </c>
      <c r="C272" t="s">
        <v>707</v>
      </c>
      <c r="F272" t="s">
        <v>27</v>
      </c>
      <c r="G272" t="s">
        <v>28</v>
      </c>
      <c r="I272" t="s">
        <v>27</v>
      </c>
      <c r="J272" t="s">
        <v>30</v>
      </c>
      <c r="K272" t="s">
        <v>31</v>
      </c>
      <c r="L272" t="s">
        <v>1047</v>
      </c>
      <c r="M272" t="s">
        <v>33</v>
      </c>
      <c r="N272" t="s">
        <v>450</v>
      </c>
      <c r="O272" t="s">
        <v>70</v>
      </c>
      <c r="P272" s="2">
        <v>202600</v>
      </c>
      <c r="Q272" s="2">
        <v>202600</v>
      </c>
      <c r="R272" t="s">
        <v>99</v>
      </c>
      <c r="S272" t="s">
        <v>37</v>
      </c>
      <c r="T272" t="s">
        <v>38</v>
      </c>
      <c r="V272" t="s">
        <v>434</v>
      </c>
      <c r="W272" t="s">
        <v>473</v>
      </c>
      <c r="X272" s="6" t="s">
        <v>707</v>
      </c>
    </row>
    <row r="273" spans="1:24">
      <c r="A273" t="s">
        <v>94</v>
      </c>
      <c r="B273" t="s">
        <v>1048</v>
      </c>
      <c r="C273" t="s">
        <v>686</v>
      </c>
      <c r="F273" t="s">
        <v>27</v>
      </c>
      <c r="G273" t="s">
        <v>28</v>
      </c>
      <c r="I273" t="s">
        <v>27</v>
      </c>
      <c r="J273" t="s">
        <v>30</v>
      </c>
      <c r="K273" t="s">
        <v>31</v>
      </c>
      <c r="L273" t="s">
        <v>1049</v>
      </c>
      <c r="M273" t="s">
        <v>33</v>
      </c>
      <c r="N273" t="s">
        <v>450</v>
      </c>
      <c r="O273" t="s">
        <v>70</v>
      </c>
      <c r="P273" s="2">
        <v>7000</v>
      </c>
      <c r="Q273" s="4">
        <v>0</v>
      </c>
      <c r="R273" t="s">
        <v>99</v>
      </c>
      <c r="S273" t="s">
        <v>37</v>
      </c>
      <c r="T273" t="s">
        <v>38</v>
      </c>
      <c r="V273" t="s">
        <v>434</v>
      </c>
      <c r="W273" t="s">
        <v>473</v>
      </c>
      <c r="X273" s="6" t="s">
        <v>686</v>
      </c>
    </row>
    <row r="274" spans="1:24">
      <c r="A274" t="s">
        <v>94</v>
      </c>
      <c r="B274" t="s">
        <v>1050</v>
      </c>
      <c r="C274" t="s">
        <v>1051</v>
      </c>
      <c r="F274" t="s">
        <v>27</v>
      </c>
      <c r="G274" t="s">
        <v>28</v>
      </c>
      <c r="I274" t="s">
        <v>27</v>
      </c>
      <c r="J274" t="s">
        <v>30</v>
      </c>
      <c r="K274" t="s">
        <v>31</v>
      </c>
      <c r="L274" t="s">
        <v>1052</v>
      </c>
      <c r="M274" t="s">
        <v>33</v>
      </c>
      <c r="N274" t="s">
        <v>644</v>
      </c>
      <c r="O274" t="s">
        <v>70</v>
      </c>
      <c r="P274" s="2">
        <v>30000</v>
      </c>
      <c r="Q274" s="2">
        <v>30000</v>
      </c>
      <c r="R274" t="s">
        <v>99</v>
      </c>
      <c r="S274" t="s">
        <v>37</v>
      </c>
      <c r="T274" t="s">
        <v>38</v>
      </c>
      <c r="U274" t="s">
        <v>653</v>
      </c>
      <c r="V274" t="s">
        <v>434</v>
      </c>
      <c r="W274" t="s">
        <v>473</v>
      </c>
      <c r="X274" s="6" t="s">
        <v>1051</v>
      </c>
    </row>
    <row r="275" spans="1:24">
      <c r="A275" t="s">
        <v>94</v>
      </c>
      <c r="B275" t="s">
        <v>1053</v>
      </c>
      <c r="C275" t="s">
        <v>689</v>
      </c>
      <c r="F275" t="s">
        <v>27</v>
      </c>
      <c r="G275" t="s">
        <v>28</v>
      </c>
      <c r="I275" t="s">
        <v>27</v>
      </c>
      <c r="J275" t="s">
        <v>30</v>
      </c>
      <c r="K275" t="s">
        <v>31</v>
      </c>
      <c r="L275" t="s">
        <v>1054</v>
      </c>
      <c r="M275" t="s">
        <v>33</v>
      </c>
      <c r="N275" t="s">
        <v>644</v>
      </c>
      <c r="O275" t="s">
        <v>70</v>
      </c>
      <c r="P275" s="2">
        <v>21000</v>
      </c>
      <c r="Q275" s="2">
        <v>21000</v>
      </c>
      <c r="R275" t="s">
        <v>99</v>
      </c>
      <c r="S275" t="s">
        <v>37</v>
      </c>
      <c r="T275" t="s">
        <v>38</v>
      </c>
      <c r="V275" t="s">
        <v>434</v>
      </c>
      <c r="W275" t="s">
        <v>473</v>
      </c>
      <c r="X275" s="6" t="s">
        <v>689</v>
      </c>
    </row>
    <row r="276" spans="1:24">
      <c r="A276" t="s">
        <v>78</v>
      </c>
      <c r="B276" t="s">
        <v>1055</v>
      </c>
      <c r="C276" t="s">
        <v>1056</v>
      </c>
      <c r="F276" t="s">
        <v>27</v>
      </c>
      <c r="G276" t="s">
        <v>49</v>
      </c>
      <c r="I276" t="s">
        <v>27</v>
      </c>
      <c r="J276" t="s">
        <v>30</v>
      </c>
      <c r="K276" t="s">
        <v>31</v>
      </c>
      <c r="L276" t="s">
        <v>1057</v>
      </c>
      <c r="M276" t="s">
        <v>33</v>
      </c>
      <c r="N276" t="s">
        <v>450</v>
      </c>
      <c r="O276" t="s">
        <v>70</v>
      </c>
      <c r="P276" s="2">
        <v>2200000</v>
      </c>
      <c r="Q276" s="2">
        <v>2200000</v>
      </c>
      <c r="R276" t="s">
        <v>79</v>
      </c>
      <c r="S276" t="s">
        <v>80</v>
      </c>
      <c r="T276" t="s">
        <v>81</v>
      </c>
      <c r="V276" t="s">
        <v>434</v>
      </c>
      <c r="W276" t="s">
        <v>473</v>
      </c>
      <c r="X276" s="6" t="s">
        <v>1174</v>
      </c>
    </row>
    <row r="277" spans="1:24">
      <c r="A277" t="s">
        <v>39</v>
      </c>
      <c r="B277" t="s">
        <v>1058</v>
      </c>
      <c r="C277" t="s">
        <v>1059</v>
      </c>
      <c r="F277" t="s">
        <v>27</v>
      </c>
      <c r="G277" t="s">
        <v>28</v>
      </c>
      <c r="I277" t="s">
        <v>27</v>
      </c>
      <c r="J277" t="s">
        <v>30</v>
      </c>
      <c r="K277" t="s">
        <v>31</v>
      </c>
      <c r="L277" t="s">
        <v>1060</v>
      </c>
      <c r="M277" t="s">
        <v>33</v>
      </c>
      <c r="N277" t="s">
        <v>450</v>
      </c>
      <c r="O277" t="s">
        <v>70</v>
      </c>
      <c r="P277" s="2">
        <v>5000000</v>
      </c>
      <c r="Q277" s="2">
        <v>5000000</v>
      </c>
      <c r="R277" t="s">
        <v>43</v>
      </c>
      <c r="S277" t="s">
        <v>37</v>
      </c>
      <c r="T277" t="s">
        <v>38</v>
      </c>
      <c r="V277" t="s">
        <v>434</v>
      </c>
      <c r="W277" t="s">
        <v>473</v>
      </c>
      <c r="X277" s="6" t="s">
        <v>1059</v>
      </c>
    </row>
    <row r="278" spans="1:24">
      <c r="A278" t="s">
        <v>720</v>
      </c>
      <c r="B278" t="s">
        <v>1061</v>
      </c>
      <c r="C278" t="s">
        <v>731</v>
      </c>
      <c r="F278" t="s">
        <v>27</v>
      </c>
      <c r="G278" t="s">
        <v>49</v>
      </c>
      <c r="I278" t="s">
        <v>27</v>
      </c>
      <c r="J278" t="s">
        <v>30</v>
      </c>
      <c r="K278" t="s">
        <v>31</v>
      </c>
      <c r="L278" t="s">
        <v>1062</v>
      </c>
      <c r="M278" t="s">
        <v>33</v>
      </c>
      <c r="N278" t="s">
        <v>450</v>
      </c>
      <c r="O278" t="s">
        <v>70</v>
      </c>
      <c r="P278" s="4">
        <v>0</v>
      </c>
      <c r="Q278" s="4">
        <v>0</v>
      </c>
      <c r="R278" t="s">
        <v>45</v>
      </c>
      <c r="S278" t="s">
        <v>722</v>
      </c>
      <c r="T278" t="s">
        <v>482</v>
      </c>
      <c r="V278" t="s">
        <v>463</v>
      </c>
      <c r="W278" t="s">
        <v>820</v>
      </c>
      <c r="X278" s="6" t="s">
        <v>731</v>
      </c>
    </row>
    <row r="279" spans="1:24">
      <c r="A279" t="s">
        <v>199</v>
      </c>
      <c r="B279" t="s">
        <v>1063</v>
      </c>
      <c r="C279" t="s">
        <v>1064</v>
      </c>
      <c r="F279" t="s">
        <v>27</v>
      </c>
      <c r="G279" t="s">
        <v>49</v>
      </c>
      <c r="I279" t="s">
        <v>27</v>
      </c>
      <c r="J279" t="s">
        <v>30</v>
      </c>
      <c r="K279" t="s">
        <v>31</v>
      </c>
      <c r="L279" t="s">
        <v>1065</v>
      </c>
      <c r="M279" t="s">
        <v>33</v>
      </c>
      <c r="N279" t="s">
        <v>450</v>
      </c>
      <c r="O279" t="s">
        <v>70</v>
      </c>
      <c r="P279" s="2">
        <v>166446000</v>
      </c>
      <c r="Q279" s="4">
        <v>0</v>
      </c>
      <c r="R279" t="s">
        <v>495</v>
      </c>
      <c r="S279" t="s">
        <v>203</v>
      </c>
      <c r="T279" t="s">
        <v>204</v>
      </c>
      <c r="V279" t="s">
        <v>766</v>
      </c>
      <c r="W279" t="s">
        <v>767</v>
      </c>
      <c r="X279" s="6" t="s">
        <v>1064</v>
      </c>
    </row>
    <row r="280" spans="1:24">
      <c r="A280" t="s">
        <v>720</v>
      </c>
      <c r="B280" t="s">
        <v>1066</v>
      </c>
      <c r="C280" t="s">
        <v>721</v>
      </c>
      <c r="F280" t="s">
        <v>27</v>
      </c>
      <c r="G280" t="s">
        <v>49</v>
      </c>
      <c r="I280" t="s">
        <v>27</v>
      </c>
      <c r="J280" t="s">
        <v>30</v>
      </c>
      <c r="K280" t="s">
        <v>31</v>
      </c>
      <c r="L280" t="s">
        <v>1067</v>
      </c>
      <c r="M280" t="s">
        <v>33</v>
      </c>
      <c r="N280" t="s">
        <v>450</v>
      </c>
      <c r="O280" t="s">
        <v>70</v>
      </c>
      <c r="P280" s="4">
        <v>0</v>
      </c>
      <c r="Q280" s="4">
        <v>0</v>
      </c>
      <c r="R280" t="s">
        <v>45</v>
      </c>
      <c r="S280" t="s">
        <v>722</v>
      </c>
      <c r="T280" t="s">
        <v>482</v>
      </c>
      <c r="V280" t="s">
        <v>463</v>
      </c>
      <c r="W280" t="s">
        <v>464</v>
      </c>
      <c r="X280" s="6" t="s">
        <v>721</v>
      </c>
    </row>
    <row r="281" spans="1:24">
      <c r="A281" t="s">
        <v>499</v>
      </c>
      <c r="B281" t="s">
        <v>1068</v>
      </c>
      <c r="C281" t="s">
        <v>1069</v>
      </c>
      <c r="F281" t="s">
        <v>27</v>
      </c>
      <c r="G281" t="s">
        <v>197</v>
      </c>
      <c r="I281" t="s">
        <v>27</v>
      </c>
      <c r="J281" t="s">
        <v>30</v>
      </c>
      <c r="K281" t="s">
        <v>31</v>
      </c>
      <c r="L281" t="s">
        <v>1070</v>
      </c>
      <c r="M281" t="s">
        <v>33</v>
      </c>
      <c r="N281" t="s">
        <v>450</v>
      </c>
      <c r="O281" t="s">
        <v>70</v>
      </c>
      <c r="P281" s="2">
        <v>1000000</v>
      </c>
      <c r="Q281" s="4">
        <v>0</v>
      </c>
      <c r="R281" t="s">
        <v>500</v>
      </c>
      <c r="S281" t="s">
        <v>498</v>
      </c>
      <c r="T281" t="s">
        <v>204</v>
      </c>
      <c r="V281" t="s">
        <v>434</v>
      </c>
      <c r="W281" t="s">
        <v>473</v>
      </c>
      <c r="X281" s="6" t="s">
        <v>1069</v>
      </c>
    </row>
    <row r="282" spans="1:24">
      <c r="A282" t="s">
        <v>567</v>
      </c>
      <c r="B282" t="s">
        <v>1071</v>
      </c>
      <c r="C282" t="s">
        <v>1072</v>
      </c>
      <c r="F282" t="s">
        <v>27</v>
      </c>
      <c r="G282" t="s">
        <v>49</v>
      </c>
      <c r="I282" t="s">
        <v>27</v>
      </c>
      <c r="J282" t="s">
        <v>30</v>
      </c>
      <c r="K282" t="s">
        <v>31</v>
      </c>
      <c r="L282" t="s">
        <v>1073</v>
      </c>
      <c r="M282" t="s">
        <v>33</v>
      </c>
      <c r="N282" t="s">
        <v>450</v>
      </c>
      <c r="O282" t="s">
        <v>70</v>
      </c>
      <c r="P282" s="2">
        <v>510000</v>
      </c>
      <c r="Q282" s="2">
        <v>510000</v>
      </c>
      <c r="R282" t="s">
        <v>568</v>
      </c>
      <c r="S282" t="s">
        <v>559</v>
      </c>
      <c r="T282" t="s">
        <v>204</v>
      </c>
      <c r="V282" t="s">
        <v>434</v>
      </c>
      <c r="W282" t="s">
        <v>473</v>
      </c>
      <c r="X282" s="6" t="s">
        <v>1072</v>
      </c>
    </row>
    <row r="283" spans="1:24">
      <c r="A283" t="s">
        <v>761</v>
      </c>
      <c r="B283" t="s">
        <v>1074</v>
      </c>
      <c r="C283" t="s">
        <v>1075</v>
      </c>
      <c r="F283" t="s">
        <v>27</v>
      </c>
      <c r="G283" t="s">
        <v>49</v>
      </c>
      <c r="H283" t="s">
        <v>29</v>
      </c>
      <c r="I283" t="s">
        <v>27</v>
      </c>
      <c r="J283" t="s">
        <v>30</v>
      </c>
      <c r="K283" t="s">
        <v>31</v>
      </c>
      <c r="L283" t="s">
        <v>1076</v>
      </c>
      <c r="M283" t="s">
        <v>33</v>
      </c>
      <c r="N283" t="s">
        <v>450</v>
      </c>
      <c r="O283" t="s">
        <v>70</v>
      </c>
      <c r="P283" s="2">
        <v>4000000</v>
      </c>
      <c r="Q283" s="2">
        <v>4000000</v>
      </c>
      <c r="R283" t="s">
        <v>765</v>
      </c>
      <c r="S283" t="s">
        <v>743</v>
      </c>
      <c r="T283" t="s">
        <v>204</v>
      </c>
      <c r="V283" t="s">
        <v>766</v>
      </c>
      <c r="W283" t="s">
        <v>767</v>
      </c>
      <c r="X283" s="6" t="s">
        <v>1075</v>
      </c>
    </row>
    <row r="284" spans="1:24">
      <c r="A284" t="s">
        <v>499</v>
      </c>
      <c r="B284" t="s">
        <v>1077</v>
      </c>
      <c r="C284" t="s">
        <v>1078</v>
      </c>
      <c r="F284" t="s">
        <v>27</v>
      </c>
      <c r="G284" t="s">
        <v>28</v>
      </c>
      <c r="I284" t="s">
        <v>27</v>
      </c>
      <c r="J284" t="s">
        <v>30</v>
      </c>
      <c r="K284" t="s">
        <v>31</v>
      </c>
      <c r="L284" t="s">
        <v>1079</v>
      </c>
      <c r="M284" t="s">
        <v>33</v>
      </c>
      <c r="N284" t="s">
        <v>414</v>
      </c>
      <c r="O284" t="s">
        <v>776</v>
      </c>
      <c r="P284" s="2">
        <v>250000</v>
      </c>
      <c r="Q284" s="4">
        <v>0</v>
      </c>
      <c r="R284" t="s">
        <v>500</v>
      </c>
      <c r="S284" t="s">
        <v>498</v>
      </c>
      <c r="T284" t="s">
        <v>204</v>
      </c>
      <c r="V284" t="s">
        <v>463</v>
      </c>
      <c r="W284" t="s">
        <v>464</v>
      </c>
      <c r="X284" s="6" t="s">
        <v>1078</v>
      </c>
    </row>
    <row r="285" spans="1:24">
      <c r="A285" t="s">
        <v>904</v>
      </c>
      <c r="B285" t="s">
        <v>1080</v>
      </c>
      <c r="C285" t="s">
        <v>1081</v>
      </c>
      <c r="F285" t="s">
        <v>27</v>
      </c>
      <c r="G285" t="s">
        <v>197</v>
      </c>
      <c r="I285" t="s">
        <v>27</v>
      </c>
      <c r="J285" t="s">
        <v>30</v>
      </c>
      <c r="K285" t="s">
        <v>31</v>
      </c>
      <c r="L285" t="s">
        <v>1082</v>
      </c>
      <c r="M285" t="s">
        <v>33</v>
      </c>
      <c r="N285" t="s">
        <v>478</v>
      </c>
      <c r="O285" t="s">
        <v>783</v>
      </c>
      <c r="P285" s="2">
        <v>24000000</v>
      </c>
      <c r="Q285" s="2">
        <v>24000000</v>
      </c>
      <c r="R285" t="s">
        <v>908</v>
      </c>
      <c r="S285" t="s">
        <v>909</v>
      </c>
      <c r="T285" t="s">
        <v>204</v>
      </c>
      <c r="V285" t="s">
        <v>463</v>
      </c>
      <c r="W285" t="s">
        <v>671</v>
      </c>
      <c r="X285" s="6" t="s">
        <v>1081</v>
      </c>
    </row>
    <row r="286" spans="1:24">
      <c r="A286" t="s">
        <v>84</v>
      </c>
      <c r="B286" t="s">
        <v>1083</v>
      </c>
      <c r="C286" t="s">
        <v>1084</v>
      </c>
      <c r="F286" t="s">
        <v>27</v>
      </c>
      <c r="G286" t="s">
        <v>49</v>
      </c>
      <c r="I286" t="s">
        <v>27</v>
      </c>
      <c r="J286" t="s">
        <v>30</v>
      </c>
      <c r="K286" t="s">
        <v>31</v>
      </c>
      <c r="L286" t="s">
        <v>1085</v>
      </c>
      <c r="M286" t="s">
        <v>33</v>
      </c>
      <c r="N286" t="s">
        <v>450</v>
      </c>
      <c r="O286" t="s">
        <v>70</v>
      </c>
      <c r="P286" s="4">
        <v>0</v>
      </c>
      <c r="Q286" s="4">
        <v>0</v>
      </c>
      <c r="R286" t="s">
        <v>88</v>
      </c>
      <c r="S286" t="s">
        <v>89</v>
      </c>
      <c r="T286" t="s">
        <v>83</v>
      </c>
      <c r="V286" t="s">
        <v>434</v>
      </c>
      <c r="W286" t="s">
        <v>473</v>
      </c>
      <c r="X286" s="6" t="s">
        <v>1084</v>
      </c>
    </row>
    <row r="287" spans="1:24">
      <c r="A287" t="s">
        <v>84</v>
      </c>
      <c r="B287" t="s">
        <v>1086</v>
      </c>
      <c r="C287" t="s">
        <v>86</v>
      </c>
      <c r="F287" t="s">
        <v>27</v>
      </c>
      <c r="G287" t="s">
        <v>49</v>
      </c>
      <c r="I287" t="s">
        <v>27</v>
      </c>
      <c r="J287" t="s">
        <v>30</v>
      </c>
      <c r="K287" t="s">
        <v>31</v>
      </c>
      <c r="L287" t="s">
        <v>1087</v>
      </c>
      <c r="M287" t="s">
        <v>33</v>
      </c>
      <c r="N287" t="s">
        <v>450</v>
      </c>
      <c r="O287" t="s">
        <v>70</v>
      </c>
      <c r="P287" s="4">
        <v>0</v>
      </c>
      <c r="Q287" s="4">
        <v>0</v>
      </c>
      <c r="R287" t="s">
        <v>88</v>
      </c>
      <c r="S287" t="s">
        <v>89</v>
      </c>
      <c r="T287" t="s">
        <v>83</v>
      </c>
      <c r="V287" t="s">
        <v>434</v>
      </c>
      <c r="W287" t="s">
        <v>473</v>
      </c>
      <c r="X287" s="6" t="s">
        <v>86</v>
      </c>
    </row>
    <row r="288" spans="1:24">
      <c r="A288" t="s">
        <v>761</v>
      </c>
      <c r="B288" t="s">
        <v>1089</v>
      </c>
      <c r="C288" t="s">
        <v>1090</v>
      </c>
      <c r="F288" t="s">
        <v>27</v>
      </c>
      <c r="G288" t="s">
        <v>49</v>
      </c>
      <c r="I288" t="s">
        <v>27</v>
      </c>
      <c r="J288" t="s">
        <v>30</v>
      </c>
      <c r="K288" t="s">
        <v>31</v>
      </c>
      <c r="L288" t="s">
        <v>1091</v>
      </c>
      <c r="M288" t="s">
        <v>33</v>
      </c>
      <c r="N288" t="s">
        <v>450</v>
      </c>
      <c r="O288" t="s">
        <v>70</v>
      </c>
      <c r="P288" s="2">
        <v>5266600</v>
      </c>
      <c r="Q288" s="2">
        <v>5266600</v>
      </c>
      <c r="R288" t="s">
        <v>765</v>
      </c>
      <c r="S288" t="s">
        <v>743</v>
      </c>
      <c r="T288" t="s">
        <v>204</v>
      </c>
      <c r="V288" t="s">
        <v>766</v>
      </c>
      <c r="W288" t="s">
        <v>767</v>
      </c>
      <c r="X288" s="6" t="s">
        <v>1090</v>
      </c>
    </row>
    <row r="289" spans="1:24">
      <c r="A289" t="s">
        <v>761</v>
      </c>
      <c r="B289" t="s">
        <v>1092</v>
      </c>
      <c r="C289" t="s">
        <v>1093</v>
      </c>
      <c r="F289" t="s">
        <v>27</v>
      </c>
      <c r="G289" t="s">
        <v>49</v>
      </c>
      <c r="I289" t="s">
        <v>27</v>
      </c>
      <c r="J289" t="s">
        <v>30</v>
      </c>
      <c r="K289" t="s">
        <v>31</v>
      </c>
      <c r="L289" t="s">
        <v>1094</v>
      </c>
      <c r="M289" t="s">
        <v>33</v>
      </c>
      <c r="N289" t="s">
        <v>450</v>
      </c>
      <c r="O289" t="s">
        <v>70</v>
      </c>
      <c r="P289" s="2">
        <v>2972500</v>
      </c>
      <c r="Q289" s="2">
        <v>2972500</v>
      </c>
      <c r="R289" t="s">
        <v>765</v>
      </c>
      <c r="S289" t="s">
        <v>743</v>
      </c>
      <c r="T289" t="s">
        <v>204</v>
      </c>
      <c r="V289" t="s">
        <v>766</v>
      </c>
      <c r="W289" t="s">
        <v>774</v>
      </c>
      <c r="X289" s="6" t="s">
        <v>1093</v>
      </c>
    </row>
    <row r="290" spans="1:24">
      <c r="A290" t="s">
        <v>790</v>
      </c>
      <c r="B290" t="s">
        <v>1095</v>
      </c>
      <c r="C290" t="s">
        <v>1096</v>
      </c>
      <c r="F290" t="s">
        <v>27</v>
      </c>
      <c r="G290" t="s">
        <v>49</v>
      </c>
      <c r="H290" t="s">
        <v>29</v>
      </c>
      <c r="I290" t="s">
        <v>27</v>
      </c>
      <c r="J290" t="s">
        <v>30</v>
      </c>
      <c r="K290" t="s">
        <v>31</v>
      </c>
      <c r="L290" t="s">
        <v>1097</v>
      </c>
      <c r="M290" t="s">
        <v>33</v>
      </c>
      <c r="N290" t="s">
        <v>450</v>
      </c>
      <c r="O290" t="s">
        <v>70</v>
      </c>
      <c r="P290" s="2">
        <v>415200</v>
      </c>
      <c r="Q290" s="2">
        <v>415200</v>
      </c>
      <c r="R290" t="s">
        <v>794</v>
      </c>
      <c r="S290" t="s">
        <v>203</v>
      </c>
      <c r="T290" t="s">
        <v>204</v>
      </c>
      <c r="V290" t="s">
        <v>434</v>
      </c>
      <c r="W290" t="s">
        <v>473</v>
      </c>
      <c r="X290" s="6" t="s">
        <v>1096</v>
      </c>
    </row>
    <row r="291" spans="1:24">
      <c r="A291" t="s">
        <v>504</v>
      </c>
      <c r="B291" t="s">
        <v>1098</v>
      </c>
      <c r="C291" t="s">
        <v>1099</v>
      </c>
      <c r="F291" t="s">
        <v>27</v>
      </c>
      <c r="G291" t="s">
        <v>197</v>
      </c>
      <c r="I291" t="s">
        <v>27</v>
      </c>
      <c r="J291" t="s">
        <v>30</v>
      </c>
      <c r="K291" t="s">
        <v>31</v>
      </c>
      <c r="L291" t="s">
        <v>1100</v>
      </c>
      <c r="M291" t="s">
        <v>33</v>
      </c>
      <c r="N291" t="s">
        <v>478</v>
      </c>
      <c r="O291" t="s">
        <v>70</v>
      </c>
      <c r="P291" s="4">
        <v>0</v>
      </c>
      <c r="Q291" s="4">
        <v>0</v>
      </c>
      <c r="R291" t="s">
        <v>506</v>
      </c>
      <c r="S291" t="s">
        <v>507</v>
      </c>
      <c r="T291" t="s">
        <v>204</v>
      </c>
      <c r="V291" t="s">
        <v>434</v>
      </c>
      <c r="W291" t="s">
        <v>473</v>
      </c>
      <c r="X291" s="6" t="s">
        <v>1099</v>
      </c>
    </row>
    <row r="292" spans="1:24">
      <c r="A292" t="s">
        <v>499</v>
      </c>
      <c r="B292" t="s">
        <v>1101</v>
      </c>
      <c r="C292" t="s">
        <v>524</v>
      </c>
      <c r="F292" t="s">
        <v>27</v>
      </c>
      <c r="G292" t="s">
        <v>28</v>
      </c>
      <c r="I292" t="s">
        <v>27</v>
      </c>
      <c r="J292" t="s">
        <v>30</v>
      </c>
      <c r="K292" t="s">
        <v>31</v>
      </c>
      <c r="L292" t="s">
        <v>1102</v>
      </c>
      <c r="M292" t="s">
        <v>33</v>
      </c>
      <c r="N292" t="s">
        <v>450</v>
      </c>
      <c r="O292" t="s">
        <v>70</v>
      </c>
      <c r="P292" s="2">
        <v>544000</v>
      </c>
      <c r="Q292" s="2">
        <v>544000</v>
      </c>
      <c r="R292" t="s">
        <v>500</v>
      </c>
      <c r="S292" t="s">
        <v>498</v>
      </c>
      <c r="T292" t="s">
        <v>204</v>
      </c>
      <c r="V292" t="s">
        <v>434</v>
      </c>
      <c r="W292" t="s">
        <v>435</v>
      </c>
      <c r="X292" s="6" t="s">
        <v>524</v>
      </c>
    </row>
    <row r="293" spans="1:24">
      <c r="A293" t="s">
        <v>519</v>
      </c>
      <c r="B293" t="s">
        <v>1103</v>
      </c>
      <c r="C293" t="s">
        <v>1104</v>
      </c>
      <c r="F293" t="s">
        <v>27</v>
      </c>
      <c r="G293" t="s">
        <v>49</v>
      </c>
      <c r="I293" t="s">
        <v>27</v>
      </c>
      <c r="J293" t="s">
        <v>30</v>
      </c>
      <c r="K293" t="s">
        <v>31</v>
      </c>
      <c r="L293" t="s">
        <v>1105</v>
      </c>
      <c r="M293" t="s">
        <v>33</v>
      </c>
      <c r="N293" t="s">
        <v>450</v>
      </c>
      <c r="O293" t="s">
        <v>70</v>
      </c>
      <c r="P293" s="4">
        <v>0</v>
      </c>
      <c r="Q293" s="4">
        <v>0</v>
      </c>
      <c r="R293" t="s">
        <v>523</v>
      </c>
      <c r="S293" t="s">
        <v>513</v>
      </c>
      <c r="T293" t="s">
        <v>204</v>
      </c>
      <c r="V293" t="s">
        <v>434</v>
      </c>
      <c r="W293" t="s">
        <v>473</v>
      </c>
      <c r="X293" s="6" t="s">
        <v>1104</v>
      </c>
    </row>
    <row r="294" spans="1:24">
      <c r="A294" t="s">
        <v>1107</v>
      </c>
      <c r="B294" t="s">
        <v>1108</v>
      </c>
      <c r="C294" t="s">
        <v>1109</v>
      </c>
      <c r="F294" t="s">
        <v>27</v>
      </c>
      <c r="G294" t="s">
        <v>49</v>
      </c>
      <c r="I294" t="s">
        <v>27</v>
      </c>
      <c r="J294" t="s">
        <v>30</v>
      </c>
      <c r="K294" t="s">
        <v>31</v>
      </c>
      <c r="L294" t="s">
        <v>1110</v>
      </c>
      <c r="M294" t="s">
        <v>33</v>
      </c>
      <c r="N294" t="s">
        <v>450</v>
      </c>
      <c r="O294" t="s">
        <v>70</v>
      </c>
      <c r="P294" s="2">
        <v>2057800</v>
      </c>
      <c r="Q294" s="2">
        <v>2057800</v>
      </c>
      <c r="R294" t="s">
        <v>1111</v>
      </c>
      <c r="S294" t="s">
        <v>1112</v>
      </c>
      <c r="T294" t="s">
        <v>198</v>
      </c>
      <c r="V294" t="s">
        <v>434</v>
      </c>
      <c r="W294" t="s">
        <v>435</v>
      </c>
      <c r="X294" s="6" t="s">
        <v>1109</v>
      </c>
    </row>
    <row r="295" spans="1:24">
      <c r="A295" t="s">
        <v>795</v>
      </c>
      <c r="B295" t="s">
        <v>1113</v>
      </c>
      <c r="C295" t="s">
        <v>1114</v>
      </c>
      <c r="F295" t="s">
        <v>27</v>
      </c>
      <c r="G295" t="s">
        <v>49</v>
      </c>
      <c r="I295" t="s">
        <v>27</v>
      </c>
      <c r="J295" t="s">
        <v>30</v>
      </c>
      <c r="K295" t="s">
        <v>31</v>
      </c>
      <c r="L295" t="s">
        <v>1115</v>
      </c>
      <c r="M295" t="s">
        <v>33</v>
      </c>
      <c r="N295" t="s">
        <v>450</v>
      </c>
      <c r="O295" t="s">
        <v>70</v>
      </c>
      <c r="P295" s="4">
        <v>0</v>
      </c>
      <c r="Q295" s="4">
        <v>0</v>
      </c>
      <c r="R295" t="s">
        <v>799</v>
      </c>
      <c r="S295" t="s">
        <v>559</v>
      </c>
      <c r="T295" t="s">
        <v>204</v>
      </c>
      <c r="V295" t="s">
        <v>434</v>
      </c>
      <c r="W295" t="s">
        <v>435</v>
      </c>
      <c r="X295" s="6" t="s">
        <v>1114</v>
      </c>
    </row>
    <row r="296" spans="1:24">
      <c r="A296" t="s">
        <v>199</v>
      </c>
      <c r="B296" t="s">
        <v>1116</v>
      </c>
      <c r="C296" t="s">
        <v>1117</v>
      </c>
      <c r="F296" t="s">
        <v>27</v>
      </c>
      <c r="G296" t="s">
        <v>49</v>
      </c>
      <c r="I296" t="s">
        <v>27</v>
      </c>
      <c r="J296" t="s">
        <v>30</v>
      </c>
      <c r="K296" t="s">
        <v>31</v>
      </c>
      <c r="L296" t="s">
        <v>1118</v>
      </c>
      <c r="M296" t="s">
        <v>33</v>
      </c>
      <c r="N296" t="s">
        <v>450</v>
      </c>
      <c r="O296" t="s">
        <v>70</v>
      </c>
      <c r="P296" s="2">
        <v>138058000</v>
      </c>
      <c r="Q296" s="2">
        <v>138058000</v>
      </c>
      <c r="R296" t="s">
        <v>495</v>
      </c>
      <c r="S296" t="s">
        <v>203</v>
      </c>
      <c r="T296" t="s">
        <v>204</v>
      </c>
      <c r="V296" t="s">
        <v>434</v>
      </c>
      <c r="W296" t="s">
        <v>473</v>
      </c>
      <c r="X296" s="6" t="s">
        <v>1117</v>
      </c>
    </row>
    <row r="297" spans="1:24">
      <c r="A297" t="s">
        <v>199</v>
      </c>
      <c r="B297" t="s">
        <v>1119</v>
      </c>
      <c r="C297" t="s">
        <v>1120</v>
      </c>
      <c r="F297" t="s">
        <v>27</v>
      </c>
      <c r="G297" t="s">
        <v>49</v>
      </c>
      <c r="I297" t="s">
        <v>27</v>
      </c>
      <c r="J297" t="s">
        <v>30</v>
      </c>
      <c r="K297" t="s">
        <v>31</v>
      </c>
      <c r="L297" t="s">
        <v>1121</v>
      </c>
      <c r="M297" t="s">
        <v>33</v>
      </c>
      <c r="N297" t="s">
        <v>450</v>
      </c>
      <c r="O297" t="s">
        <v>70</v>
      </c>
      <c r="P297" s="2">
        <v>138058000</v>
      </c>
      <c r="Q297" s="2">
        <v>138058000</v>
      </c>
      <c r="R297" t="s">
        <v>495</v>
      </c>
      <c r="S297" t="s">
        <v>203</v>
      </c>
      <c r="T297" t="s">
        <v>204</v>
      </c>
      <c r="V297" t="s">
        <v>434</v>
      </c>
      <c r="W297" t="s">
        <v>473</v>
      </c>
      <c r="X297" s="6" t="s">
        <v>1175</v>
      </c>
    </row>
    <row r="298" spans="1:24">
      <c r="A298" t="s">
        <v>756</v>
      </c>
      <c r="B298" t="s">
        <v>1122</v>
      </c>
      <c r="C298" t="s">
        <v>1123</v>
      </c>
      <c r="F298" t="s">
        <v>27</v>
      </c>
      <c r="G298" t="s">
        <v>49</v>
      </c>
      <c r="I298" t="s">
        <v>27</v>
      </c>
      <c r="J298" t="s">
        <v>30</v>
      </c>
      <c r="K298" t="s">
        <v>31</v>
      </c>
      <c r="L298" t="s">
        <v>1124</v>
      </c>
      <c r="M298" t="s">
        <v>33</v>
      </c>
      <c r="N298" t="s">
        <v>450</v>
      </c>
      <c r="O298" t="s">
        <v>70</v>
      </c>
      <c r="P298" s="2">
        <v>22894400</v>
      </c>
      <c r="Q298" s="4">
        <v>0</v>
      </c>
      <c r="R298" t="s">
        <v>760</v>
      </c>
      <c r="S298" t="s">
        <v>743</v>
      </c>
      <c r="T298" t="s">
        <v>204</v>
      </c>
      <c r="V298" t="s">
        <v>434</v>
      </c>
      <c r="W298" t="s">
        <v>473</v>
      </c>
      <c r="X298" s="6" t="s">
        <v>1123</v>
      </c>
    </row>
    <row r="299" spans="1:24">
      <c r="A299" t="s">
        <v>756</v>
      </c>
      <c r="B299" t="s">
        <v>1125</v>
      </c>
      <c r="C299" t="s">
        <v>1126</v>
      </c>
      <c r="F299" t="s">
        <v>27</v>
      </c>
      <c r="G299" t="s">
        <v>49</v>
      </c>
      <c r="I299" t="s">
        <v>27</v>
      </c>
      <c r="J299" t="s">
        <v>30</v>
      </c>
      <c r="K299" t="s">
        <v>31</v>
      </c>
      <c r="L299" t="s">
        <v>1106</v>
      </c>
      <c r="M299" t="s">
        <v>33</v>
      </c>
      <c r="N299" t="s">
        <v>450</v>
      </c>
      <c r="O299" t="s">
        <v>70</v>
      </c>
      <c r="P299" s="2">
        <v>500000</v>
      </c>
      <c r="Q299" s="4">
        <v>0</v>
      </c>
      <c r="R299" t="s">
        <v>760</v>
      </c>
      <c r="S299" t="s">
        <v>743</v>
      </c>
      <c r="T299" t="s">
        <v>204</v>
      </c>
      <c r="V299" t="s">
        <v>434</v>
      </c>
      <c r="W299" t="s">
        <v>473</v>
      </c>
      <c r="X299" s="6" t="s">
        <v>1126</v>
      </c>
    </row>
    <row r="300" spans="1:24">
      <c r="A300" t="s">
        <v>756</v>
      </c>
      <c r="B300" t="s">
        <v>1127</v>
      </c>
      <c r="C300" t="s">
        <v>1128</v>
      </c>
      <c r="F300" t="s">
        <v>27</v>
      </c>
      <c r="G300" t="s">
        <v>49</v>
      </c>
      <c r="I300" t="s">
        <v>27</v>
      </c>
      <c r="J300" t="s">
        <v>30</v>
      </c>
      <c r="K300" t="s">
        <v>31</v>
      </c>
      <c r="L300" t="s">
        <v>1129</v>
      </c>
      <c r="M300" t="s">
        <v>33</v>
      </c>
      <c r="N300" t="s">
        <v>450</v>
      </c>
      <c r="O300" t="s">
        <v>70</v>
      </c>
      <c r="P300" s="2">
        <v>499000</v>
      </c>
      <c r="Q300" s="4">
        <v>0</v>
      </c>
      <c r="R300" t="s">
        <v>760</v>
      </c>
      <c r="S300" t="s">
        <v>743</v>
      </c>
      <c r="T300" t="s">
        <v>204</v>
      </c>
      <c r="V300" t="s">
        <v>434</v>
      </c>
      <c r="W300" t="s">
        <v>473</v>
      </c>
      <c r="X300" s="6" t="s">
        <v>1128</v>
      </c>
    </row>
    <row r="301" spans="1:24">
      <c r="A301" t="s">
        <v>756</v>
      </c>
      <c r="B301" t="s">
        <v>1130</v>
      </c>
      <c r="C301" t="s">
        <v>1131</v>
      </c>
      <c r="F301" t="s">
        <v>27</v>
      </c>
      <c r="G301" t="s">
        <v>49</v>
      </c>
      <c r="I301" t="s">
        <v>27</v>
      </c>
      <c r="J301" t="s">
        <v>30</v>
      </c>
      <c r="K301" t="s">
        <v>31</v>
      </c>
      <c r="L301" t="s">
        <v>1132</v>
      </c>
      <c r="M301" t="s">
        <v>33</v>
      </c>
      <c r="N301" t="s">
        <v>450</v>
      </c>
      <c r="O301" t="s">
        <v>70</v>
      </c>
      <c r="P301" s="2">
        <v>470000</v>
      </c>
      <c r="Q301" s="4">
        <v>0</v>
      </c>
      <c r="R301" t="s">
        <v>760</v>
      </c>
      <c r="S301" t="s">
        <v>743</v>
      </c>
      <c r="T301" t="s">
        <v>204</v>
      </c>
      <c r="V301" t="s">
        <v>434</v>
      </c>
      <c r="W301" t="s">
        <v>473</v>
      </c>
      <c r="X301" s="6" t="s">
        <v>1131</v>
      </c>
    </row>
    <row r="302" spans="1:24">
      <c r="A302" t="s">
        <v>756</v>
      </c>
      <c r="B302" t="s">
        <v>1133</v>
      </c>
      <c r="C302" t="s">
        <v>1134</v>
      </c>
      <c r="F302" t="s">
        <v>27</v>
      </c>
      <c r="G302" t="s">
        <v>49</v>
      </c>
      <c r="I302" t="s">
        <v>27</v>
      </c>
      <c r="J302" t="s">
        <v>30</v>
      </c>
      <c r="K302" t="s">
        <v>31</v>
      </c>
      <c r="L302" t="s">
        <v>1135</v>
      </c>
      <c r="M302" t="s">
        <v>33</v>
      </c>
      <c r="N302" t="s">
        <v>365</v>
      </c>
      <c r="O302" t="s">
        <v>502</v>
      </c>
      <c r="P302" s="2">
        <v>499000</v>
      </c>
      <c r="Q302" s="2">
        <v>499000</v>
      </c>
      <c r="R302" t="s">
        <v>760</v>
      </c>
      <c r="S302" t="s">
        <v>743</v>
      </c>
      <c r="T302" t="s">
        <v>204</v>
      </c>
      <c r="V302" t="s">
        <v>434</v>
      </c>
      <c r="W302" t="s">
        <v>473</v>
      </c>
      <c r="X302" s="6" t="s">
        <v>1134</v>
      </c>
    </row>
    <row r="303" spans="1:24">
      <c r="A303" t="s">
        <v>873</v>
      </c>
      <c r="B303" t="s">
        <v>1136</v>
      </c>
      <c r="C303" t="s">
        <v>875</v>
      </c>
      <c r="F303" t="s">
        <v>27</v>
      </c>
      <c r="G303" t="s">
        <v>49</v>
      </c>
      <c r="I303" t="s">
        <v>27</v>
      </c>
      <c r="J303" t="s">
        <v>30</v>
      </c>
      <c r="K303" t="s">
        <v>31</v>
      </c>
      <c r="L303" t="s">
        <v>1137</v>
      </c>
      <c r="M303" t="s">
        <v>33</v>
      </c>
      <c r="N303" t="s">
        <v>493</v>
      </c>
      <c r="O303" t="s">
        <v>70</v>
      </c>
      <c r="P303" s="4">
        <v>0</v>
      </c>
      <c r="Q303" s="4">
        <v>0</v>
      </c>
      <c r="R303" t="s">
        <v>877</v>
      </c>
      <c r="S303" t="s">
        <v>89</v>
      </c>
      <c r="T303" t="s">
        <v>83</v>
      </c>
      <c r="V303" t="s">
        <v>463</v>
      </c>
      <c r="W303" t="s">
        <v>464</v>
      </c>
      <c r="X303" s="6" t="s">
        <v>875</v>
      </c>
    </row>
    <row r="304" spans="1:24">
      <c r="A304" t="s">
        <v>983</v>
      </c>
      <c r="B304" t="s">
        <v>1138</v>
      </c>
      <c r="C304" t="s">
        <v>1139</v>
      </c>
      <c r="F304" t="s">
        <v>27</v>
      </c>
      <c r="G304" t="s">
        <v>49</v>
      </c>
      <c r="I304" t="s">
        <v>27</v>
      </c>
      <c r="J304" t="s">
        <v>30</v>
      </c>
      <c r="K304" t="s">
        <v>31</v>
      </c>
      <c r="L304" t="s">
        <v>1140</v>
      </c>
      <c r="M304" t="s">
        <v>33</v>
      </c>
      <c r="N304" t="s">
        <v>502</v>
      </c>
      <c r="O304" t="s">
        <v>70</v>
      </c>
      <c r="P304" s="2">
        <v>3600000</v>
      </c>
      <c r="Q304" s="2">
        <v>3600000</v>
      </c>
      <c r="R304" t="s">
        <v>45</v>
      </c>
      <c r="S304" t="s">
        <v>984</v>
      </c>
      <c r="T304" t="s">
        <v>985</v>
      </c>
      <c r="V304" t="s">
        <v>434</v>
      </c>
      <c r="W304" t="s">
        <v>473</v>
      </c>
      <c r="X304" s="6" t="s">
        <v>1139</v>
      </c>
    </row>
    <row r="305" spans="1:24">
      <c r="A305" t="s">
        <v>489</v>
      </c>
      <c r="B305" t="s">
        <v>1141</v>
      </c>
      <c r="C305" t="s">
        <v>1142</v>
      </c>
      <c r="F305" t="s">
        <v>27</v>
      </c>
      <c r="G305" t="s">
        <v>49</v>
      </c>
      <c r="I305" t="s">
        <v>27</v>
      </c>
      <c r="J305" t="s">
        <v>30</v>
      </c>
      <c r="K305" t="s">
        <v>31</v>
      </c>
      <c r="L305" t="s">
        <v>1143</v>
      </c>
      <c r="M305" t="s">
        <v>33</v>
      </c>
      <c r="N305" t="s">
        <v>833</v>
      </c>
      <c r="O305" t="s">
        <v>1144</v>
      </c>
      <c r="P305" s="4">
        <v>0</v>
      </c>
      <c r="Q305" s="4">
        <v>0</v>
      </c>
      <c r="R305" t="s">
        <v>495</v>
      </c>
      <c r="S305" t="s">
        <v>496</v>
      </c>
      <c r="T305" t="s">
        <v>83</v>
      </c>
      <c r="U305" t="s">
        <v>1145</v>
      </c>
      <c r="V305" t="s">
        <v>891</v>
      </c>
      <c r="W305" t="s">
        <v>892</v>
      </c>
      <c r="X305" s="6" t="s">
        <v>1142</v>
      </c>
    </row>
    <row r="306" spans="1:24">
      <c r="A306" t="s">
        <v>489</v>
      </c>
      <c r="B306" t="s">
        <v>1146</v>
      </c>
      <c r="C306" t="s">
        <v>1147</v>
      </c>
      <c r="F306" t="s">
        <v>27</v>
      </c>
      <c r="G306" t="s">
        <v>49</v>
      </c>
      <c r="I306" t="s">
        <v>27</v>
      </c>
      <c r="J306" t="s">
        <v>30</v>
      </c>
      <c r="K306" t="s">
        <v>31</v>
      </c>
      <c r="L306" t="s">
        <v>1148</v>
      </c>
      <c r="M306" t="s">
        <v>33</v>
      </c>
      <c r="N306" t="s">
        <v>1088</v>
      </c>
      <c r="O306" t="s">
        <v>1149</v>
      </c>
      <c r="P306" s="4">
        <v>0</v>
      </c>
      <c r="Q306" s="4">
        <v>0</v>
      </c>
      <c r="R306" t="s">
        <v>495</v>
      </c>
      <c r="S306" t="s">
        <v>496</v>
      </c>
      <c r="T306" t="s">
        <v>83</v>
      </c>
      <c r="U306" t="s">
        <v>1145</v>
      </c>
      <c r="V306" t="s">
        <v>891</v>
      </c>
      <c r="W306" t="s">
        <v>892</v>
      </c>
      <c r="X306" s="6" t="s">
        <v>1147</v>
      </c>
    </row>
    <row r="307" spans="1:24">
      <c r="A307" t="s">
        <v>489</v>
      </c>
      <c r="B307" t="s">
        <v>1150</v>
      </c>
      <c r="C307" t="s">
        <v>854</v>
      </c>
      <c r="F307" t="s">
        <v>27</v>
      </c>
      <c r="G307" t="s">
        <v>49</v>
      </c>
      <c r="I307" t="s">
        <v>27</v>
      </c>
      <c r="J307" t="s">
        <v>30</v>
      </c>
      <c r="K307" t="s">
        <v>31</v>
      </c>
      <c r="L307" t="s">
        <v>1151</v>
      </c>
      <c r="M307" t="s">
        <v>33</v>
      </c>
      <c r="N307" t="s">
        <v>501</v>
      </c>
      <c r="O307" t="s">
        <v>1088</v>
      </c>
      <c r="P307" s="4">
        <v>0</v>
      </c>
      <c r="Q307" s="4">
        <v>0</v>
      </c>
      <c r="R307" t="s">
        <v>495</v>
      </c>
      <c r="S307" t="s">
        <v>496</v>
      </c>
      <c r="T307" t="s">
        <v>83</v>
      </c>
      <c r="U307" t="s">
        <v>1145</v>
      </c>
      <c r="V307" t="s">
        <v>891</v>
      </c>
      <c r="W307" t="s">
        <v>892</v>
      </c>
      <c r="X307" s="6" t="s">
        <v>854</v>
      </c>
    </row>
    <row r="308" spans="1:24">
      <c r="A308" t="s">
        <v>489</v>
      </c>
      <c r="B308" t="s">
        <v>1152</v>
      </c>
      <c r="C308" t="s">
        <v>1153</v>
      </c>
      <c r="F308" t="s">
        <v>27</v>
      </c>
      <c r="G308" t="s">
        <v>49</v>
      </c>
      <c r="I308" t="s">
        <v>27</v>
      </c>
      <c r="J308" t="s">
        <v>30</v>
      </c>
      <c r="K308" t="s">
        <v>31</v>
      </c>
      <c r="L308" t="s">
        <v>1154</v>
      </c>
      <c r="M308" t="s">
        <v>33</v>
      </c>
      <c r="N308" t="s">
        <v>846</v>
      </c>
      <c r="O308" t="s">
        <v>1149</v>
      </c>
      <c r="P308" s="4">
        <v>0</v>
      </c>
      <c r="Q308" s="4">
        <v>0</v>
      </c>
      <c r="R308" t="s">
        <v>495</v>
      </c>
      <c r="S308" t="s">
        <v>496</v>
      </c>
      <c r="T308" t="s">
        <v>83</v>
      </c>
      <c r="U308" t="s">
        <v>1145</v>
      </c>
      <c r="V308" t="s">
        <v>891</v>
      </c>
      <c r="W308" t="s">
        <v>892</v>
      </c>
      <c r="X308" s="6" t="s">
        <v>1153</v>
      </c>
    </row>
    <row r="309" spans="1:24">
      <c r="A309" t="s">
        <v>489</v>
      </c>
      <c r="B309" t="s">
        <v>1155</v>
      </c>
      <c r="C309" t="s">
        <v>1156</v>
      </c>
      <c r="F309" t="s">
        <v>27</v>
      </c>
      <c r="G309" t="s">
        <v>49</v>
      </c>
      <c r="I309" t="s">
        <v>27</v>
      </c>
      <c r="J309" t="s">
        <v>30</v>
      </c>
      <c r="K309" t="s">
        <v>31</v>
      </c>
      <c r="L309" t="s">
        <v>1157</v>
      </c>
      <c r="M309" t="s">
        <v>33</v>
      </c>
      <c r="N309" t="s">
        <v>846</v>
      </c>
      <c r="O309" t="s">
        <v>1158</v>
      </c>
      <c r="P309" s="4">
        <v>0</v>
      </c>
      <c r="Q309" s="4">
        <v>0</v>
      </c>
      <c r="R309" t="s">
        <v>495</v>
      </c>
      <c r="S309" t="s">
        <v>496</v>
      </c>
      <c r="T309" t="s">
        <v>83</v>
      </c>
      <c r="U309" t="s">
        <v>1145</v>
      </c>
      <c r="V309" t="s">
        <v>891</v>
      </c>
      <c r="W309" t="s">
        <v>892</v>
      </c>
      <c r="X309" s="6" t="s">
        <v>1156</v>
      </c>
    </row>
    <row r="310" spans="1:24">
      <c r="A310" t="s">
        <v>1159</v>
      </c>
      <c r="B310" t="s">
        <v>1160</v>
      </c>
      <c r="C310" t="s">
        <v>1161</v>
      </c>
      <c r="F310" t="s">
        <v>27</v>
      </c>
      <c r="G310" t="s">
        <v>49</v>
      </c>
      <c r="I310" t="s">
        <v>27</v>
      </c>
      <c r="J310" t="s">
        <v>30</v>
      </c>
      <c r="K310" t="s">
        <v>31</v>
      </c>
      <c r="L310" t="s">
        <v>1162</v>
      </c>
      <c r="M310" t="s">
        <v>33</v>
      </c>
      <c r="N310" t="s">
        <v>450</v>
      </c>
      <c r="O310" t="s">
        <v>70</v>
      </c>
      <c r="P310" s="4">
        <v>0</v>
      </c>
      <c r="Q310" s="4">
        <v>0</v>
      </c>
      <c r="R310" t="s">
        <v>1163</v>
      </c>
      <c r="S310" t="s">
        <v>527</v>
      </c>
      <c r="T310" t="s">
        <v>204</v>
      </c>
      <c r="V310" t="s">
        <v>434</v>
      </c>
      <c r="W310" t="s">
        <v>473</v>
      </c>
      <c r="X310" s="6" t="s">
        <v>1176</v>
      </c>
    </row>
  </sheetData>
  <conditionalFormatting sqref="B1:B1048576">
    <cfRule type="duplicateValues" dxfId="20" priority="1"/>
  </conditionalFormatting>
  <hyperlinks>
    <hyperlink ref="X3" r:id="rId1" display="https://emenscr.nesdc.go.th/viewer/view.html?id=5b1f7c55916f477e3991ec3e&amp;username=moc06031" xr:uid="{00000000-0004-0000-0000-000000000000}"/>
    <hyperlink ref="X4" r:id="rId2" display="https://emenscr.nesdc.go.th/viewer/view.html?id=5b1fac25ea79507e38d7c7af&amp;username=moc06061" xr:uid="{00000000-0004-0000-0000-000001000000}"/>
    <hyperlink ref="X5" r:id="rId3" display="https://emenscr.nesdc.go.th/viewer/view.html?id=5bd670efb0bb8f05b87024ff&amp;username=energy05021" xr:uid="{00000000-0004-0000-0000-000002000000}"/>
    <hyperlink ref="X6" r:id="rId4" display="https://emenscr.nesdc.go.th/viewer/view.html?id=5bd683c07de3c605ae415fcb&amp;username=energy05021" xr:uid="{00000000-0004-0000-0000-000003000000}"/>
    <hyperlink ref="X7" r:id="rId5" display="https://emenscr.nesdc.go.th/viewer/view.html?id=5bd7f5c049b9c605ba60a188&amp;username=energy05021" xr:uid="{00000000-0004-0000-0000-000004000000}"/>
    <hyperlink ref="X8" r:id="rId6" display="https://emenscr.nesdc.go.th/viewer/view.html?id=5bd7f8d5b0bb8f05b87025a2&amp;username=energy05021" xr:uid="{00000000-0004-0000-0000-000005000000}"/>
    <hyperlink ref="X9" r:id="rId7" display="https://emenscr.nesdc.go.th/viewer/view.html?id=5bd97eff49b9c605ba60a26f&amp;username=moac12101" xr:uid="{00000000-0004-0000-0000-000006000000}"/>
    <hyperlink ref="X10" r:id="rId8" display="https://emenscr.nesdc.go.th/viewer/view.html?id=5d6a7bd2d2f5cc7c82447f36&amp;username=mof10101" xr:uid="{00000000-0004-0000-0000-000007000000}"/>
    <hyperlink ref="X11" r:id="rId9" display="https://emenscr.nesdc.go.th/viewer/view.html?id=5d6a802e4271717c9192c533&amp;username=mof10101" xr:uid="{00000000-0004-0000-0000-000008000000}"/>
    <hyperlink ref="X12" r:id="rId10" display="https://emenscr.nesdc.go.th/viewer/view.html?id=5d7a0ad474fe1257921c70d5&amp;username=moc06091" xr:uid="{00000000-0004-0000-0000-000009000000}"/>
    <hyperlink ref="X13" r:id="rId11" display="https://emenscr.nesdc.go.th/viewer/view.html?id=5d7b1b4474fe1257921c7194&amp;username=moc06091" xr:uid="{00000000-0004-0000-0000-00000A000000}"/>
    <hyperlink ref="X14" r:id="rId12" display="https://emenscr.nesdc.go.th/viewer/view.html?id=5d7b37fff56d13579117136e&amp;username=moc06091" xr:uid="{00000000-0004-0000-0000-00000B000000}"/>
    <hyperlink ref="X15" r:id="rId13" display="https://emenscr.nesdc.go.th/viewer/view.html?id=5d7b641174fe1257921c71fe&amp;username=moc06091" xr:uid="{00000000-0004-0000-0000-00000C000000}"/>
    <hyperlink ref="X16" r:id="rId14" display="https://emenscr.nesdc.go.th/viewer/view.html?id=5d7b7443d58dbe5799b0abd9&amp;username=moc06091" xr:uid="{00000000-0004-0000-0000-00000D000000}"/>
    <hyperlink ref="X17" r:id="rId15" display="https://emenscr.nesdc.go.th/viewer/view.html?id=5d7eee6e6e6bea05a699b342&amp;username=moc06031" xr:uid="{00000000-0004-0000-0000-00000E000000}"/>
    <hyperlink ref="X18" r:id="rId16" display="https://emenscr.nesdc.go.th/viewer/view.html?id=5d7ef1db42d188059b354f2e&amp;username=moc06041" xr:uid="{00000000-0004-0000-0000-00000F000000}"/>
    <hyperlink ref="X19" r:id="rId17" display="https://emenscr.nesdc.go.th/viewer/view.html?id=5d7ef9b21970f105a1598da5&amp;username=moc06041" xr:uid="{00000000-0004-0000-0000-000010000000}"/>
    <hyperlink ref="X20" r:id="rId18" display="https://emenscr.nesdc.go.th/viewer/view.html?id=5d7f003ec9040805a028663f&amp;username=moc06041" xr:uid="{00000000-0004-0000-0000-000011000000}"/>
    <hyperlink ref="X21" r:id="rId19" display="https://emenscr.nesdc.go.th/viewer/view.html?id=5d7f00e0c9040805a0286642&amp;username=moc06041" xr:uid="{00000000-0004-0000-0000-000012000000}"/>
    <hyperlink ref="X22" r:id="rId20" display="https://emenscr.nesdc.go.th/viewer/view.html?id=5d7f0d3a1970f105a1598dde&amp;username=moc06041" xr:uid="{00000000-0004-0000-0000-000013000000}"/>
    <hyperlink ref="X23" r:id="rId21" display="https://emenscr.nesdc.go.th/viewer/view.html?id=5d7f39f4c9040805a02866b5&amp;username=moc06041" xr:uid="{00000000-0004-0000-0000-000014000000}"/>
    <hyperlink ref="X24" r:id="rId22" display="https://emenscr.nesdc.go.th/viewer/view.html?id=5d7f4fab6e6bea05a699b41a&amp;username=moc06021" xr:uid="{00000000-0004-0000-0000-000015000000}"/>
    <hyperlink ref="X25" r:id="rId23" display="https://emenscr.nesdc.go.th/viewer/view.html?id=5d7f533e6e6bea05a699b424&amp;username=moc06021" xr:uid="{00000000-0004-0000-0000-000016000000}"/>
    <hyperlink ref="X26" r:id="rId24" display="https://emenscr.nesdc.go.th/viewer/view.html?id=5d7f543fc9040805a0286708&amp;username=moc06091" xr:uid="{00000000-0004-0000-0000-000017000000}"/>
    <hyperlink ref="X27" r:id="rId25" display="https://emenscr.nesdc.go.th/viewer/view.html?id=5d7f5d091970f105a1598eb6&amp;username=moc06021" xr:uid="{00000000-0004-0000-0000-000018000000}"/>
    <hyperlink ref="X28" r:id="rId26" display="https://emenscr.nesdc.go.th/viewer/view.html?id=5d7f5f2842d188059b35502c&amp;username=moc06061" xr:uid="{00000000-0004-0000-0000-000019000000}"/>
    <hyperlink ref="X29" r:id="rId27" display="https://emenscr.nesdc.go.th/viewer/view.html?id=5d7f63cac9040805a0286735&amp;username=moc06021" xr:uid="{00000000-0004-0000-0000-00001A000000}"/>
    <hyperlink ref="X30" r:id="rId28" display="https://emenscr.nesdc.go.th/viewer/view.html?id=5d7f6e6842d188059b355043&amp;username=moc06061" xr:uid="{00000000-0004-0000-0000-00001B000000}"/>
    <hyperlink ref="X31" r:id="rId29" display="https://emenscr.nesdc.go.th/viewer/view.html?id=5d8051f56e6bea05a699b481&amp;username=moc07031" xr:uid="{00000000-0004-0000-0000-00001C000000}"/>
    <hyperlink ref="X32" r:id="rId30" display="https://emenscr.nesdc.go.th/viewer/view.html?id=5d80ad7242d188059b35510c&amp;username=moc06101" xr:uid="{00000000-0004-0000-0000-00001D000000}"/>
    <hyperlink ref="X33" r:id="rId31" display="https://emenscr.nesdc.go.th/viewer/view.html?id=5d80b0bec9040805a0286810&amp;username=moc06101" xr:uid="{00000000-0004-0000-0000-00001E000000}"/>
    <hyperlink ref="X34" r:id="rId32" display="https://emenscr.nesdc.go.th/viewer/view.html?id=5d820a6242d188059b355204&amp;username=moc06031" xr:uid="{00000000-0004-0000-0000-00001F000000}"/>
    <hyperlink ref="X35" r:id="rId33" display="https://emenscr.nesdc.go.th/viewer/view.html?id=5db27203a099c71470319815&amp;username=mol04911" xr:uid="{00000000-0004-0000-0000-000020000000}"/>
    <hyperlink ref="X36" r:id="rId34" display="https://emenscr.nesdc.go.th/viewer/view.html?id=5db29b9d86d413147557026a&amp;username=mol04911" xr:uid="{00000000-0004-0000-0000-000021000000}"/>
    <hyperlink ref="X37" r:id="rId35" display="https://emenscr.nesdc.go.th/viewer/view.html?id=5dccdb52618d7a030c89c22b&amp;username=mfa02061" xr:uid="{00000000-0004-0000-0000-000022000000}"/>
    <hyperlink ref="X38" r:id="rId36" display="https://emenscr.nesdc.go.th/viewer/view.html?id=5dce6fb65e77a1031253607c&amp;username=mfa02061" xr:uid="{00000000-0004-0000-0000-000023000000}"/>
    <hyperlink ref="X39" r:id="rId37" display="https://emenscr.nesdc.go.th/viewer/view.html?id=5dddf8b2db5d485e5144c587&amp;username=moc06091" xr:uid="{00000000-0004-0000-0000-000024000000}"/>
    <hyperlink ref="X40" r:id="rId38" display="https://emenscr.nesdc.go.th/viewer/view.html?id=5dde2a13cfed795e5258433b&amp;username=moc06091" xr:uid="{00000000-0004-0000-0000-000025000000}"/>
    <hyperlink ref="X41" r:id="rId39" display="https://emenscr.nesdc.go.th/viewer/view.html?id=5ddf4667e6c2135e5ceb2d67&amp;username=moc06031" xr:uid="{00000000-0004-0000-0000-000026000000}"/>
    <hyperlink ref="X42" r:id="rId40" display="https://emenscr.nesdc.go.th/viewer/view.html?id=5ddf507edb5d485e5144c645&amp;username=moc06031" xr:uid="{00000000-0004-0000-0000-000027000000}"/>
    <hyperlink ref="X43" r:id="rId41" display="https://emenscr.nesdc.go.th/viewer/view.html?id=5ddf752fcfed795e525843f8&amp;username=moc06031" xr:uid="{00000000-0004-0000-0000-000028000000}"/>
    <hyperlink ref="X44" r:id="rId42" display="https://emenscr.nesdc.go.th/viewer/view.html?id=5ddf7f99cfed795e52584414&amp;username=moc06031" xr:uid="{00000000-0004-0000-0000-000029000000}"/>
    <hyperlink ref="X45" r:id="rId43" display="https://emenscr.nesdc.go.th/viewer/view.html?id=5ddf80e8cfed795e5258441a&amp;username=moc06041" xr:uid="{00000000-0004-0000-0000-00002A000000}"/>
    <hyperlink ref="X46" r:id="rId44" display="https://emenscr.nesdc.go.th/viewer/view.html?id=5ddf89d4db5d485e5144c6ad&amp;username=moc06041" xr:uid="{00000000-0004-0000-0000-00002B000000}"/>
    <hyperlink ref="X47" r:id="rId45" display="https://emenscr.nesdc.go.th/viewer/view.html?id=5ddf8e6eff7a105e57ac5d31&amp;username=moc06031" xr:uid="{00000000-0004-0000-0000-00002C000000}"/>
    <hyperlink ref="X48" r:id="rId46" display="https://emenscr.nesdc.go.th/viewer/view.html?id=5de0813bcfed795e5258448d&amp;username=moc06061" xr:uid="{00000000-0004-0000-0000-00002D000000}"/>
    <hyperlink ref="X49" r:id="rId47" display="https://emenscr.nesdc.go.th/viewer/view.html?id=5de08867db5d485e5144c709&amp;username=moc06061" xr:uid="{00000000-0004-0000-0000-00002E000000}"/>
    <hyperlink ref="X50" r:id="rId48" display="https://emenscr.nesdc.go.th/viewer/view.html?id=5de0a4a4cfed795e525844d3&amp;username=moc06041" xr:uid="{00000000-0004-0000-0000-00002F000000}"/>
    <hyperlink ref="X51" r:id="rId49" display="https://emenscr.nesdc.go.th/viewer/view.html?id=5de0f74def4cb551e98699f1&amp;username=moc06061" xr:uid="{00000000-0004-0000-0000-000030000000}"/>
    <hyperlink ref="X52" r:id="rId50" display="https://emenscr.nesdc.go.th/viewer/view.html?id=5de47a35ef4cb551e9869a83&amp;username=moc06061" xr:uid="{00000000-0004-0000-0000-000031000000}"/>
    <hyperlink ref="X53" r:id="rId51" display="https://emenscr.nesdc.go.th/viewer/view.html?id=5de4be035b1d0951ee935735&amp;username=moc06091" xr:uid="{00000000-0004-0000-0000-000032000000}"/>
    <hyperlink ref="X54" r:id="rId52" display="https://emenscr.nesdc.go.th/viewer/view.html?id=5de4beafef4cb551e9869ad7&amp;username=moc06031" xr:uid="{00000000-0004-0000-0000-000033000000}"/>
    <hyperlink ref="X55" r:id="rId53" display="https://emenscr.nesdc.go.th/viewer/view.html?id=5de4d6ccef4cb551e9869b1b&amp;username=moc06091" xr:uid="{00000000-0004-0000-0000-000034000000}"/>
    <hyperlink ref="X56" r:id="rId54" display="https://emenscr.nesdc.go.th/viewer/view.html?id=5de4e605e78f8151e86bc544&amp;username=moc06031" xr:uid="{00000000-0004-0000-0000-000035000000}"/>
    <hyperlink ref="X57" r:id="rId55" display="https://emenscr.nesdc.go.th/viewer/view.html?id=5de4fbdaef4cb551e9869b3b&amp;username=moc06061" xr:uid="{00000000-0004-0000-0000-000036000000}"/>
    <hyperlink ref="X58" r:id="rId56" display="https://emenscr.nesdc.go.th/viewer/view.html?id=5de5e9299f75a146bbce05f5&amp;username=moc06021" xr:uid="{00000000-0004-0000-0000-000037000000}"/>
    <hyperlink ref="X59" r:id="rId57" display="https://emenscr.nesdc.go.th/viewer/view.html?id=5de600149f75a146bbce0605&amp;username=moc06101" xr:uid="{00000000-0004-0000-0000-000038000000}"/>
    <hyperlink ref="X60" r:id="rId58" display="https://emenscr.nesdc.go.th/viewer/view.html?id=5de604a6a4f65846b25d40b2&amp;username=moc06101" xr:uid="{00000000-0004-0000-0000-000039000000}"/>
    <hyperlink ref="X61" r:id="rId59" display="https://emenscr.nesdc.go.th/viewer/view.html?id=5de6092809987646b1c793a0&amp;username=moc06101" xr:uid="{00000000-0004-0000-0000-00003A000000}"/>
    <hyperlink ref="X62" r:id="rId60" display="https://emenscr.nesdc.go.th/viewer/view.html?id=5de60ac509987646b1c793a4&amp;username=moc06091" xr:uid="{00000000-0004-0000-0000-00003B000000}"/>
    <hyperlink ref="X63" r:id="rId61" display="https://emenscr.nesdc.go.th/viewer/view.html?id=5de6123e9f75a146bbce0634&amp;username=moc06101" xr:uid="{00000000-0004-0000-0000-00003C000000}"/>
    <hyperlink ref="X64" r:id="rId62" display="https://emenscr.nesdc.go.th/viewer/view.html?id=5de618d8a4f65846b25d40de&amp;username=moc06101" xr:uid="{00000000-0004-0000-0000-00003D000000}"/>
    <hyperlink ref="X65" r:id="rId63" display="https://emenscr.nesdc.go.th/viewer/view.html?id=5de6194f09987646b1c793c2&amp;username=moc06091" xr:uid="{00000000-0004-0000-0000-00003E000000}"/>
    <hyperlink ref="X66" r:id="rId64" display="https://emenscr.nesdc.go.th/viewer/view.html?id=5de61c069f75a146bbce064b&amp;username=moc06101" xr:uid="{00000000-0004-0000-0000-00003F000000}"/>
    <hyperlink ref="X67" r:id="rId65" display="https://emenscr.nesdc.go.th/viewer/view.html?id=5de6226ba4f65846b25d40f4&amp;username=moc06101" xr:uid="{00000000-0004-0000-0000-000040000000}"/>
    <hyperlink ref="X68" r:id="rId66" display="https://emenscr.nesdc.go.th/viewer/view.html?id=5de771af9f75a146bbce0715&amp;username=moc06091" xr:uid="{00000000-0004-0000-0000-000041000000}"/>
    <hyperlink ref="X69" r:id="rId67" display="https://emenscr.nesdc.go.th/viewer/view.html?id=5de77c1d09987646b1c794c2&amp;username=moc06091" xr:uid="{00000000-0004-0000-0000-000042000000}"/>
    <hyperlink ref="X70" r:id="rId68" display="https://emenscr.nesdc.go.th/viewer/view.html?id=5de77d4409987646b1c794c4&amp;username=moc06041" xr:uid="{00000000-0004-0000-0000-000043000000}"/>
    <hyperlink ref="X71" r:id="rId69" display="https://emenscr.nesdc.go.th/viewer/view.html?id=5de77eb409987646b1c794ca&amp;username=moc06041" xr:uid="{00000000-0004-0000-0000-000044000000}"/>
    <hyperlink ref="X72" r:id="rId70" display="https://emenscr.nesdc.go.th/viewer/view.html?id=5de780cba4f65846b25d41e2&amp;username=moc06041" xr:uid="{00000000-0004-0000-0000-000045000000}"/>
    <hyperlink ref="X73" r:id="rId71" display="https://emenscr.nesdc.go.th/viewer/view.html?id=5de782409f75a146bbce073b&amp;username=moc06041" xr:uid="{00000000-0004-0000-0000-000046000000}"/>
    <hyperlink ref="X74" r:id="rId72" display="https://emenscr.nesdc.go.th/viewer/view.html?id=5de7827a240cac46ac1afa0e&amp;username=moc06041" xr:uid="{00000000-0004-0000-0000-000047000000}"/>
    <hyperlink ref="X75" r:id="rId73" display="https://emenscr.nesdc.go.th/viewer/view.html?id=5de78389a4f65846b25d41e9&amp;username=moc06041" xr:uid="{00000000-0004-0000-0000-000048000000}"/>
    <hyperlink ref="X76" r:id="rId74" display="https://emenscr.nesdc.go.th/viewer/view.html?id=5de78729240cac46ac1afa18&amp;username=moc06041" xr:uid="{00000000-0004-0000-0000-000049000000}"/>
    <hyperlink ref="X77" r:id="rId75" display="https://emenscr.nesdc.go.th/viewer/view.html?id=5de9408ca4f65846b25d420e&amp;username=moc06041" xr:uid="{00000000-0004-0000-0000-00004A000000}"/>
    <hyperlink ref="X78" r:id="rId76" display="https://emenscr.nesdc.go.th/viewer/view.html?id=5de9c15509987646b1c7951c&amp;username=moc06021" xr:uid="{00000000-0004-0000-0000-00004B000000}"/>
    <hyperlink ref="X79" r:id="rId77" display="https://emenscr.nesdc.go.th/viewer/view.html?id=5de9cd33240cac46ac1afa60&amp;username=moc06021" xr:uid="{00000000-0004-0000-0000-00004C000000}"/>
    <hyperlink ref="X80" r:id="rId78" display="https://emenscr.nesdc.go.th/viewer/view.html?id=5de9db59a4f65846b25d4245&amp;username=rmutt0578031" xr:uid="{00000000-0004-0000-0000-00004D000000}"/>
    <hyperlink ref="X81" r:id="rId79" display="https://emenscr.nesdc.go.th/viewer/view.html?id=5dea001da4f65846b25d4284&amp;username=moc06041" xr:uid="{00000000-0004-0000-0000-00004E000000}"/>
    <hyperlink ref="X82" r:id="rId80" display="https://emenscr.nesdc.go.th/viewer/view.html?id=5dedc2b2a4f65846b25d435d&amp;username=moc11031" xr:uid="{00000000-0004-0000-0000-00004F000000}"/>
    <hyperlink ref="X83" r:id="rId81" display="https://emenscr.nesdc.go.th/viewer/view.html?id=5dee846643fd7021649a86fc&amp;username=moc11041" xr:uid="{00000000-0004-0000-0000-000050000000}"/>
    <hyperlink ref="X84" r:id="rId82" display="https://emenscr.nesdc.go.th/viewer/view.html?id=5df0660a11e6364ece801d54&amp;username=moc07031" xr:uid="{00000000-0004-0000-0000-000051000000}"/>
    <hyperlink ref="X85" r:id="rId83" display="https://emenscr.nesdc.go.th/viewer/view.html?id=5df0c7b621057f4ecfc9ed81&amp;username=moc06091" xr:uid="{00000000-0004-0000-0000-000052000000}"/>
    <hyperlink ref="X86" r:id="rId84" display="https://emenscr.nesdc.go.th/viewer/view.html?id=5df20ca85ab6a64edd6301fc&amp;username=moc11051" xr:uid="{00000000-0004-0000-0000-000053000000}"/>
    <hyperlink ref="X87" r:id="rId85" display="https://emenscr.nesdc.go.th/viewer/view.html?id=5df31f668af3392c55b03c11&amp;username=moc11081" xr:uid="{00000000-0004-0000-0000-000054000000}"/>
    <hyperlink ref="X88" r:id="rId86" display="https://emenscr.nesdc.go.th/viewer/view.html?id=5df6fdca62ad211a54e74a5a&amp;username=mof05181" xr:uid="{00000000-0004-0000-0000-000055000000}"/>
    <hyperlink ref="X89" r:id="rId87" display="https://emenscr.nesdc.go.th/viewer/view.html?id=5e009e62b459dd49a9ac72bc&amp;username=mfa02061" xr:uid="{00000000-0004-0000-0000-000056000000}"/>
    <hyperlink ref="X90" r:id="rId88" display="https://emenscr.nesdc.go.th/viewer/view.html?id=5e018623ca0feb49b458be16&amp;username=mfa02061" xr:uid="{00000000-0004-0000-0000-000057000000}"/>
    <hyperlink ref="X91" r:id="rId89" display="https://emenscr.nesdc.go.th/viewer/view.html?id=5e02d66d6f155549ab8fbb3e&amp;username=mfa02061" xr:uid="{00000000-0004-0000-0000-000058000000}"/>
    <hyperlink ref="X92" r:id="rId90" display="https://emenscr.nesdc.go.th/viewer/view.html?id=5e02e72bca0feb49b458c21e&amp;username=mfa02061" xr:uid="{00000000-0004-0000-0000-000059000000}"/>
    <hyperlink ref="X93" r:id="rId91" display="https://emenscr.nesdc.go.th/viewer/view.html?id=5e0328186f155549ab8fbdc8&amp;username=mfa02061" xr:uid="{00000000-0004-0000-0000-00005A000000}"/>
    <hyperlink ref="X94" r:id="rId92" display="https://emenscr.nesdc.go.th/viewer/view.html?id=5e046b1842c5ca49af55b21e&amp;username=mfa02061" xr:uid="{00000000-0004-0000-0000-00005B000000}"/>
    <hyperlink ref="X95" r:id="rId93" display="https://emenscr.nesdc.go.th/viewer/view.html?id=5e083d70b95b3d3e6d64f60b&amp;username=mfa02061" xr:uid="{00000000-0004-0000-0000-00005C000000}"/>
    <hyperlink ref="X96" r:id="rId94" display="https://emenscr.nesdc.go.th/viewer/view.html?id=5e08ce7afe8d2c3e610a0f4b&amp;username=mfa02061" xr:uid="{00000000-0004-0000-0000-00005D000000}"/>
    <hyperlink ref="X97" r:id="rId95" display="https://emenscr.nesdc.go.th/viewer/view.html?id=5e11a61bcc7e3f6931b3b745&amp;username=nesdb11211" xr:uid="{00000000-0004-0000-0000-00005E000000}"/>
    <hyperlink ref="X98" r:id="rId96" display="https://emenscr.nesdc.go.th/viewer/view.html?id=5e1445a4b9fc5c316637d40d&amp;username=moc0016851" xr:uid="{00000000-0004-0000-0000-00005F000000}"/>
    <hyperlink ref="X99" r:id="rId97" display="https://emenscr.nesdc.go.th/viewer/view.html?id=5e74750a808b6c2882b7777c&amp;username=mfa02061" xr:uid="{00000000-0004-0000-0000-000060000000}"/>
    <hyperlink ref="X100" r:id="rId98" display="https://emenscr.nesdc.go.th/viewer/view.html?id=5e74954b808b6c2882b77783&amp;username=mfa02061" xr:uid="{00000000-0004-0000-0000-000061000000}"/>
    <hyperlink ref="X101" r:id="rId99" display="https://emenscr.nesdc.go.th/viewer/view.html?id=5e785bdd939a2632488db8d5&amp;username=mfa02061" xr:uid="{00000000-0004-0000-0000-000062000000}"/>
    <hyperlink ref="X102" r:id="rId100" display="https://emenscr.nesdc.go.th/viewer/view.html?id=5e7c377a5934900e930333c9&amp;username=mfa02061" xr:uid="{00000000-0004-0000-0000-000063000000}"/>
    <hyperlink ref="X103" r:id="rId101" display="https://emenscr.nesdc.go.th/viewer/view.html?id=5e7c3c0a5934900e930333cc&amp;username=mfa02061" xr:uid="{00000000-0004-0000-0000-000064000000}"/>
    <hyperlink ref="X104" r:id="rId102" display="https://emenscr.nesdc.go.th/viewer/view.html?id=5e7c45dd8f1bd00ea3b1f11e&amp;username=mfa02061" xr:uid="{00000000-0004-0000-0000-000065000000}"/>
    <hyperlink ref="X105" r:id="rId103" display="https://emenscr.nesdc.go.th/viewer/view.html?id=5f22856a5fa305037b37d014&amp;username=mfa02061" xr:uid="{00000000-0004-0000-0000-000066000000}"/>
    <hyperlink ref="X106" r:id="rId104" display="https://emenscr.nesdc.go.th/viewer/view.html?id=5f228bc705def10373418f3b&amp;username=mfa02061" xr:uid="{00000000-0004-0000-0000-000067000000}"/>
    <hyperlink ref="X107" r:id="rId105" display="https://emenscr.nesdc.go.th/viewer/view.html?id=5f22902b05def10373418f4d&amp;username=mfa02061" xr:uid="{00000000-0004-0000-0000-000068000000}"/>
    <hyperlink ref="X108" r:id="rId106" display="https://emenscr.nesdc.go.th/viewer/view.html?id=5f238fdf984e16519f0167d7&amp;username=mfa02061" xr:uid="{00000000-0004-0000-0000-000069000000}"/>
    <hyperlink ref="X109" r:id="rId107" display="https://emenscr.nesdc.go.th/viewer/view.html?id=5f263f7fd49bf92ea89dd121&amp;username=police000711" xr:uid="{00000000-0004-0000-0000-00006A000000}"/>
    <hyperlink ref="X110" r:id="rId108" display="https://emenscr.nesdc.go.th/viewer/view.html?id=5f27b6f4b922e22f5780c096&amp;username=moc06011" xr:uid="{00000000-0004-0000-0000-00006B000000}"/>
    <hyperlink ref="X111" r:id="rId109" display="https://emenscr.nesdc.go.th/viewer/view.html?id=5f29298dadc5890c1c144ba1&amp;username=moac7015000031" xr:uid="{00000000-0004-0000-0000-00006C000000}"/>
    <hyperlink ref="X112" r:id="rId110" display="https://emenscr.nesdc.go.th/viewer/view.html?id=5f2bcd641bb712252cdabc22&amp;username=caat181" xr:uid="{00000000-0004-0000-0000-00006D000000}"/>
    <hyperlink ref="X113" r:id="rId111" display="https://emenscr.nesdc.go.th/viewer/view.html?id=5f2bd581ab9aa9251e67f6c0&amp;username=industry02041" xr:uid="{00000000-0004-0000-0000-00006E000000}"/>
    <hyperlink ref="X114" r:id="rId112" display="https://emenscr.nesdc.go.th/viewer/view.html?id=5f2d05261e9bcf1b6a336759&amp;username=neda0011" xr:uid="{00000000-0004-0000-0000-00006F000000}"/>
    <hyperlink ref="X115" r:id="rId113" display="https://emenscr.nesdc.go.th/viewer/view.html?id=5f99565fbcf48110d2a59964&amp;username=mfa13051" xr:uid="{00000000-0004-0000-0000-000070000000}"/>
    <hyperlink ref="X116" r:id="rId114" display="https://emenscr.nesdc.go.th/viewer/view.html?id=5f9a3fc5f6a3b750ac65f982&amp;username=mfa16021" xr:uid="{00000000-0004-0000-0000-000071000000}"/>
    <hyperlink ref="X117" r:id="rId115" display="https://emenscr.nesdc.go.th/viewer/view.html?id=5f9a7b7f9be3a25b6cc1a4a8&amp;username=mfa13021" xr:uid="{00000000-0004-0000-0000-000072000000}"/>
    <hyperlink ref="X118" r:id="rId116" display="https://emenscr.nesdc.go.th/viewer/view.html?id=5f9ab0278f85135b66769f30&amp;username=mfa13031" xr:uid="{00000000-0004-0000-0000-000073000000}"/>
    <hyperlink ref="X119" r:id="rId117" display="https://emenscr.nesdc.go.th/viewer/view.html?id=5f9abb1b37b27e5b651e85af&amp;username=mfa13031" xr:uid="{00000000-0004-0000-0000-000074000000}"/>
    <hyperlink ref="X120" r:id="rId118" display="https://emenscr.nesdc.go.th/viewer/view.html?id=5f9ac4162310b05b6ef488ec&amp;username=mfa13041" xr:uid="{00000000-0004-0000-0000-000075000000}"/>
    <hyperlink ref="X121" r:id="rId119" display="https://emenscr.nesdc.go.th/viewer/view.html?id=5f9ad12d2310b05b6ef488f5&amp;username=mfa13031" xr:uid="{00000000-0004-0000-0000-000076000000}"/>
    <hyperlink ref="X122" r:id="rId120" display="https://emenscr.nesdc.go.th/viewer/view.html?id=5f9ae0d837b27e5b651e85ce&amp;username=mfa13031" xr:uid="{00000000-0004-0000-0000-000077000000}"/>
    <hyperlink ref="X123" r:id="rId121" display="https://emenscr.nesdc.go.th/viewer/view.html?id=5f9ae9d837b27e5b651e85d7&amp;username=mfa13031" xr:uid="{00000000-0004-0000-0000-000078000000}"/>
    <hyperlink ref="X124" r:id="rId122" display="https://emenscr.nesdc.go.th/viewer/view.html?id=5f9b23aa37b27e5b651e85e5&amp;username=mfa13031" xr:uid="{00000000-0004-0000-0000-000079000000}"/>
    <hyperlink ref="X125" r:id="rId123" display="https://emenscr.nesdc.go.th/viewer/view.html?id=5f9b89f42310b05b6ef489bb&amp;username=mfa13021" xr:uid="{00000000-0004-0000-0000-00007A000000}"/>
    <hyperlink ref="X126" r:id="rId124" display="https://emenscr.nesdc.go.th/viewer/view.html?id=5f9b8fba8f85135b6676a064&amp;username=mfa11011" xr:uid="{00000000-0004-0000-0000-00007B000000}"/>
    <hyperlink ref="X127" r:id="rId125" display="https://emenscr.nesdc.go.th/viewer/view.html?id=5f9b9bb05bce6b5590e68575&amp;username=mfa11011" xr:uid="{00000000-0004-0000-0000-00007C000000}"/>
    <hyperlink ref="X128" r:id="rId126" display="https://emenscr.nesdc.go.th/viewer/view.html?id=5f9bc0338926627516206ccb&amp;username=mfa05011" xr:uid="{00000000-0004-0000-0000-00007D000000}"/>
    <hyperlink ref="X129" r:id="rId127" display="https://emenscr.nesdc.go.th/viewer/view.html?id=5fa367e4e6c1d8313a2ffa63&amp;username=moc07031" xr:uid="{00000000-0004-0000-0000-00007E000000}"/>
    <hyperlink ref="X130" r:id="rId128" display="https://emenscr.nesdc.go.th/viewer/view.html?id=5fa82242d1df483f7bfaa153&amp;username=industry07101" xr:uid="{00000000-0004-0000-0000-00007F000000}"/>
    <hyperlink ref="X131" r:id="rId129" display="https://emenscr.nesdc.go.th/viewer/view.html?id=5faa15c2e708b36c432df857&amp;username=itd1" xr:uid="{00000000-0004-0000-0000-000080000000}"/>
    <hyperlink ref="X132" r:id="rId130" display="https://emenscr.nesdc.go.th/viewer/view.html?id=5fbb700d9a014c2a732f72d9&amp;username=moc06041" xr:uid="{00000000-0004-0000-0000-000081000000}"/>
    <hyperlink ref="X133" r:id="rId131" display="https://emenscr.nesdc.go.th/viewer/view.html?id=5fbb7c5cbeab9d2a7939be09&amp;username=moc06041" xr:uid="{00000000-0004-0000-0000-000082000000}"/>
    <hyperlink ref="X134" r:id="rId132" display="https://emenscr.nesdc.go.th/viewer/view.html?id=5fbb7e087232b72a71f77cf0&amp;username=moc06041" xr:uid="{00000000-0004-0000-0000-000083000000}"/>
    <hyperlink ref="X135" r:id="rId133" display="https://emenscr.nesdc.go.th/viewer/view.html?id=5fbb840d9a014c2a732f7308&amp;username=moc06041" xr:uid="{00000000-0004-0000-0000-000084000000}"/>
    <hyperlink ref="X136" r:id="rId134" display="https://emenscr.nesdc.go.th/viewer/view.html?id=5fbbaf7c9a014c2a732f7320&amp;username=moc06021" xr:uid="{00000000-0004-0000-0000-000085000000}"/>
    <hyperlink ref="X137" r:id="rId135" display="https://emenscr.nesdc.go.th/viewer/view.html?id=5fbc77f49a014c2a732f7331&amp;username=moc06031" xr:uid="{00000000-0004-0000-0000-000086000000}"/>
    <hyperlink ref="X138" r:id="rId136" display="https://emenscr.nesdc.go.th/viewer/view.html?id=5fbc83ab7232b72a71f77d41&amp;username=moc06041" xr:uid="{00000000-0004-0000-0000-000087000000}"/>
    <hyperlink ref="X139" r:id="rId137" display="https://emenscr.nesdc.go.th/viewer/view.html?id=5fbc85777232b72a71f77d4a&amp;username=moc06091" xr:uid="{00000000-0004-0000-0000-000088000000}"/>
    <hyperlink ref="X140" r:id="rId138" display="https://emenscr.nesdc.go.th/viewer/view.html?id=5fbcaed3beab9d2a7939be95&amp;username=moc06041" xr:uid="{00000000-0004-0000-0000-000089000000}"/>
    <hyperlink ref="X141" r:id="rId139" display="https://emenscr.nesdc.go.th/viewer/view.html?id=5fbcb3599a014c2a732f7383&amp;username=moc06041" xr:uid="{00000000-0004-0000-0000-00008A000000}"/>
    <hyperlink ref="X142" r:id="rId140" display="https://emenscr.nesdc.go.th/viewer/view.html?id=5fbcbbab9a014c2a732f739f&amp;username=moc0016491" xr:uid="{00000000-0004-0000-0000-00008B000000}"/>
    <hyperlink ref="X143" r:id="rId141" display="https://emenscr.nesdc.go.th/viewer/view.html?id=5fbcc0b20d3eec2a6b9e4d54&amp;username=moc06031" xr:uid="{00000000-0004-0000-0000-00008C000000}"/>
    <hyperlink ref="X144" r:id="rId142" display="https://emenscr.nesdc.go.th/viewer/view.html?id=5fbce2a2beab9d2a7939beef&amp;username=moc06031" xr:uid="{00000000-0004-0000-0000-00008D000000}"/>
    <hyperlink ref="X145" r:id="rId143" display="https://emenscr.nesdc.go.th/viewer/view.html?id=5fbceec00d3eec2a6b9e4d88&amp;username=moc06041" xr:uid="{00000000-0004-0000-0000-00008E000000}"/>
    <hyperlink ref="X146" r:id="rId144" display="https://emenscr.nesdc.go.th/viewer/view.html?id=5fbe14ce9a014c2a732f74a2&amp;username=moc06091" xr:uid="{00000000-0004-0000-0000-00008F000000}"/>
    <hyperlink ref="X147" r:id="rId145" display="https://emenscr.nesdc.go.th/viewer/view.html?id=5fbe1b8ebeab9d2a7939bf89&amp;username=moc06091" xr:uid="{00000000-0004-0000-0000-000090000000}"/>
    <hyperlink ref="X148" r:id="rId146" display="https://emenscr.nesdc.go.th/viewer/view.html?id=5fbe1bf10d3eec2a6b9e4e2c&amp;username=moc06031" xr:uid="{00000000-0004-0000-0000-000091000000}"/>
    <hyperlink ref="X149" r:id="rId147" display="https://emenscr.nesdc.go.th/viewer/view.html?id=5fbe25cf0d3eec2a6b9e4e4d&amp;username=moc06031" xr:uid="{00000000-0004-0000-0000-000092000000}"/>
    <hyperlink ref="X150" r:id="rId148" display="https://emenscr.nesdc.go.th/viewer/view.html?id=5fbe33267232b72a71f77eb8&amp;username=moc06031" xr:uid="{00000000-0004-0000-0000-000093000000}"/>
    <hyperlink ref="X151" r:id="rId149" display="https://emenscr.nesdc.go.th/viewer/view.html?id=5fbe484f9a014c2a732f74e3&amp;username=moc06091" xr:uid="{00000000-0004-0000-0000-000094000000}"/>
    <hyperlink ref="X152" r:id="rId150" display="https://emenscr.nesdc.go.th/viewer/view.html?id=5fbe8c8e7232b72a71f77ed9&amp;username=moc06041" xr:uid="{00000000-0004-0000-0000-000095000000}"/>
    <hyperlink ref="X153" r:id="rId151" display="https://emenscr.nesdc.go.th/viewer/view.html?id=5fbf0a1e0d3eec2a6b9e4e8a&amp;username=moc06061" xr:uid="{00000000-0004-0000-0000-000096000000}"/>
    <hyperlink ref="X154" r:id="rId152" display="https://emenscr.nesdc.go.th/viewer/view.html?id=5fbf0cb89a014c2a732f7508&amp;username=moc06061" xr:uid="{00000000-0004-0000-0000-000097000000}"/>
    <hyperlink ref="X155" r:id="rId153" display="https://emenscr.nesdc.go.th/viewer/view.html?id=5fbf1555beab9d2a7939bffa&amp;username=moc06061" xr:uid="{00000000-0004-0000-0000-000098000000}"/>
    <hyperlink ref="X156" r:id="rId154" display="https://emenscr.nesdc.go.th/viewer/view.html?id=5fbf1aa7beab9d2a7939c00b&amp;username=moc06041" xr:uid="{00000000-0004-0000-0000-000099000000}"/>
    <hyperlink ref="X157" r:id="rId155" display="https://emenscr.nesdc.go.th/viewer/view.html?id=5fbf1ba4beab9d2a7939c00e&amp;username=moc06021" xr:uid="{00000000-0004-0000-0000-00009A000000}"/>
    <hyperlink ref="X158" r:id="rId156" display="https://emenscr.nesdc.go.th/viewer/view.html?id=5fbf20409a014c2a732f7537&amp;username=moc06021" xr:uid="{00000000-0004-0000-0000-00009B000000}"/>
    <hyperlink ref="X159" r:id="rId157" display="https://emenscr.nesdc.go.th/viewer/view.html?id=5fbf27967232b72a71f77f16&amp;username=moi0017291" xr:uid="{00000000-0004-0000-0000-00009C000000}"/>
    <hyperlink ref="X160" r:id="rId158" display="https://emenscr.nesdc.go.th/viewer/view.html?id=5fbf5d799a014c2a732f75c7&amp;username=moc06041" xr:uid="{00000000-0004-0000-0000-00009D000000}"/>
    <hyperlink ref="X161" r:id="rId159" display="https://emenscr.nesdc.go.th/viewer/view.html?id=5fbf5e69beab9d2a7939c0b0&amp;username=moc06021" xr:uid="{00000000-0004-0000-0000-00009E000000}"/>
    <hyperlink ref="X162" r:id="rId160" display="https://emenscr.nesdc.go.th/viewer/view.html?id=5fbf625bbeab9d2a7939c0b5&amp;username=moc06091" xr:uid="{00000000-0004-0000-0000-00009F000000}"/>
    <hyperlink ref="X163" r:id="rId161" display="https://emenscr.nesdc.go.th/viewer/view.html?id=5fbf69120d3eec2a6b9e4f48&amp;username=moc06091" xr:uid="{00000000-0004-0000-0000-0000A0000000}"/>
    <hyperlink ref="X164" r:id="rId162" display="https://emenscr.nesdc.go.th/viewer/view.html?id=5fbf73060d3eec2a6b9e4f65&amp;username=moc06091" xr:uid="{00000000-0004-0000-0000-0000A1000000}"/>
    <hyperlink ref="X165" r:id="rId163" display="https://emenscr.nesdc.go.th/viewer/view.html?id=5fbf8fa97232b72a71f77fde&amp;username=moc06091" xr:uid="{00000000-0004-0000-0000-0000A2000000}"/>
    <hyperlink ref="X166" r:id="rId164" display="https://emenscr.nesdc.go.th/viewer/view.html?id=5fc070c1beab9d2a7939c141&amp;username=moc06101" xr:uid="{00000000-0004-0000-0000-0000A3000000}"/>
    <hyperlink ref="X167" r:id="rId165" display="https://emenscr.nesdc.go.th/viewer/view.html?id=5fc08075beab9d2a7939c17c&amp;username=moc06091" xr:uid="{00000000-0004-0000-0000-0000A4000000}"/>
    <hyperlink ref="X168" r:id="rId166" display="https://emenscr.nesdc.go.th/viewer/view.html?id=5fc0852c9a014c2a732f7693&amp;username=moc06101" xr:uid="{00000000-0004-0000-0000-0000A5000000}"/>
    <hyperlink ref="X169" r:id="rId167" display="https://emenscr.nesdc.go.th/viewer/view.html?id=5fc099dc9a014c2a732f76a7&amp;username=moc06101" xr:uid="{00000000-0004-0000-0000-0000A6000000}"/>
    <hyperlink ref="X170" r:id="rId168" display="https://emenscr.nesdc.go.th/viewer/view.html?id=5fc0a6377232b72a71f78076&amp;username=moc06101" xr:uid="{00000000-0004-0000-0000-0000A7000000}"/>
    <hyperlink ref="X171" r:id="rId169" display="https://emenscr.nesdc.go.th/viewer/view.html?id=5fc0aa9b0d3eec2a6b9e5030&amp;username=moc06091" xr:uid="{00000000-0004-0000-0000-0000A8000000}"/>
    <hyperlink ref="X172" r:id="rId170" display="https://emenscr.nesdc.go.th/viewer/view.html?id=5fc0abd09a014c2a732f76cd&amp;username=moc06101" xr:uid="{00000000-0004-0000-0000-0000A9000000}"/>
    <hyperlink ref="X173" r:id="rId171" display="https://emenscr.nesdc.go.th/viewer/view.html?id=5fc0b67f9a014c2a732f76e8&amp;username=moc06101" xr:uid="{00000000-0004-0000-0000-0000AA000000}"/>
    <hyperlink ref="X174" r:id="rId172" display="https://emenscr.nesdc.go.th/viewer/view.html?id=5fc9f4ec8290676ab1b9c899&amp;username=moc0016471" xr:uid="{00000000-0004-0000-0000-0000AB000000}"/>
    <hyperlink ref="X175" r:id="rId173" display="https://emenscr.nesdc.go.th/viewer/view.html?id=5fcf2caa78ad6216092bc176&amp;username=mof10101" xr:uid="{00000000-0004-0000-0000-0000AC000000}"/>
    <hyperlink ref="X176" r:id="rId174" display="https://emenscr.nesdc.go.th/viewer/view.html?id=5fcf3b9a78ad6216092bc1d4&amp;username=moi0017411" xr:uid="{00000000-0004-0000-0000-0000AD000000}"/>
    <hyperlink ref="X177" r:id="rId175" display="https://emenscr.nesdc.go.th/viewer/view.html?id=5fd053207cf29c590f8c508f&amp;username=mot02031" xr:uid="{00000000-0004-0000-0000-0000AE000000}"/>
    <hyperlink ref="X178" r:id="rId176" display="https://emenscr.nesdc.go.th/viewer/view.html?id=5fd9c7bdea2eef1b27a270eb&amp;username=mof10101" xr:uid="{00000000-0004-0000-0000-0000AF000000}"/>
    <hyperlink ref="X179" r:id="rId177" display="https://emenscr.nesdc.go.th/viewer/view.html?id=5fdc697d0573ae1b286320c5&amp;username=moc0016321" xr:uid="{00000000-0004-0000-0000-0000B0000000}"/>
    <hyperlink ref="X180" r:id="rId178" display="https://emenscr.nesdc.go.th/viewer/view.html?id=5ffff20718c77a294c9194b3&amp;username=mfa13021" xr:uid="{00000000-0004-0000-0000-0000B1000000}"/>
    <hyperlink ref="X181" r:id="rId179" display="https://emenscr.nesdc.go.th/viewer/view.html?id=60052c49d32d761c9affb0f7&amp;username=mfa13051" xr:uid="{00000000-0004-0000-0000-0000B2000000}"/>
    <hyperlink ref="X182" r:id="rId180" display="https://emenscr.nesdc.go.th/viewer/view.html?id=600685e94c8c2f1ca150dbcc&amp;username=mfa13021" xr:uid="{00000000-0004-0000-0000-0000B3000000}"/>
    <hyperlink ref="X183" r:id="rId181" display="https://emenscr.nesdc.go.th/viewer/view.html?id=600ab2b15d15b51ad48a8d42&amp;username=mfa07041" xr:uid="{00000000-0004-0000-0000-0000B4000000}"/>
    <hyperlink ref="X184" r:id="rId182" display="https://emenscr.nesdc.go.th/viewer/view.html?id=600e77c8ea50cd0e92627017&amp;username=mfa07021" xr:uid="{00000000-0004-0000-0000-0000B5000000}"/>
    <hyperlink ref="X185" r:id="rId183" display="https://emenscr.nesdc.go.th/viewer/view.html?id=600e9678d8926a0e8484e45a&amp;username=mfa11031" xr:uid="{00000000-0004-0000-0000-0000B6000000}"/>
    <hyperlink ref="X186" r:id="rId184" display="https://emenscr.nesdc.go.th/viewer/view.html?id=600fcc42ba3bbf47decb84df&amp;username=mfa07021" xr:uid="{00000000-0004-0000-0000-0000B7000000}"/>
    <hyperlink ref="X187" r:id="rId185" display="https://emenscr.nesdc.go.th/viewer/view.html?id=6013c558e172002f71a84b73&amp;username=mfa07021" xr:uid="{00000000-0004-0000-0000-0000B8000000}"/>
    <hyperlink ref="X188" r:id="rId186" display="https://emenscr.nesdc.go.th/viewer/view.html?id=6013de90929a242f72ad63ab&amp;username=neda0011" xr:uid="{00000000-0004-0000-0000-0000B9000000}"/>
    <hyperlink ref="X189" r:id="rId187" display="https://emenscr.nesdc.go.th/viewer/view.html?id=605c51c3ff3f2f026e44639b&amp;username=mfa07031" xr:uid="{00000000-0004-0000-0000-0000BA000000}"/>
    <hyperlink ref="X190" r:id="rId188" display="https://emenscr.nesdc.go.th/viewer/view.html?id=606a8dfdc87f29057c6f59c8&amp;username=mfa12041" xr:uid="{00000000-0004-0000-0000-0000BB000000}"/>
    <hyperlink ref="X191" r:id="rId189" display="https://emenscr.nesdc.go.th/viewer/view.html?id=606da99b2ba2215af103b614&amp;username=mfa0200111" xr:uid="{00000000-0004-0000-0000-0000BC000000}"/>
    <hyperlink ref="X192" r:id="rId190" display="https://emenscr.nesdc.go.th/viewer/view.html?id=607faef2c19cc01601b91b62&amp;username=mfa11021" xr:uid="{00000000-0004-0000-0000-0000BD000000}"/>
    <hyperlink ref="X193" r:id="rId191" display="https://emenscr.nesdc.go.th/viewer/view.html?id=6086820b5cb3382381e63baf&amp;username=mfa10041" xr:uid="{00000000-0004-0000-0000-0000BE000000}"/>
    <hyperlink ref="X194" r:id="rId192" display="https://emenscr.nesdc.go.th/viewer/view.html?id=6089197fc7b565653b99b3c8&amp;username=mfa02061" xr:uid="{00000000-0004-0000-0000-0000BF000000}"/>
    <hyperlink ref="X195" r:id="rId193" display="https://emenscr.nesdc.go.th/viewer/view.html?id=60891d9d327d5f653e3e0193&amp;username=mfa02061" xr:uid="{00000000-0004-0000-0000-0000C0000000}"/>
    <hyperlink ref="X196" r:id="rId194" display="https://emenscr.nesdc.go.th/viewer/view.html?id=608925d7c7b565653b99b3de&amp;username=mfa02061" xr:uid="{00000000-0004-0000-0000-0000C1000000}"/>
    <hyperlink ref="X197" r:id="rId195" display="https://emenscr.nesdc.go.th/viewer/view.html?id=6089279fc7b565653b99b3ec&amp;username=mfa02061" xr:uid="{00000000-0004-0000-0000-0000C2000000}"/>
    <hyperlink ref="X198" r:id="rId196" display="https://emenscr.nesdc.go.th/viewer/view.html?id=60b09f8613c6be42ebe22e36&amp;username=police000711" xr:uid="{00000000-0004-0000-0000-0000C3000000}"/>
    <hyperlink ref="X199" r:id="rId197" display="https://emenscr.nesdc.go.th/viewer/view.html?id=60b99e8fb47ca6274c8499c7&amp;username=energy06041" xr:uid="{00000000-0004-0000-0000-0000C4000000}"/>
    <hyperlink ref="X200" r:id="rId198" display="https://emenscr.nesdc.go.th/viewer/view.html?id=60c9b31dd2513234cd5eb54d&amp;username=mfa11031" xr:uid="{00000000-0004-0000-0000-0000C5000000}"/>
    <hyperlink ref="X201" r:id="rId199" display="https://emenscr.nesdc.go.th/viewer/view.html?id=60d5a0bd844e4b36c8f92701&amp;username=mof10101" xr:uid="{00000000-0004-0000-0000-0000C6000000}"/>
    <hyperlink ref="X202" r:id="rId200" display="https://emenscr.nesdc.go.th/viewer/view.html?id=60ed88da60ddfd01a7a9e83e&amp;username=mfa07041" xr:uid="{00000000-0004-0000-0000-0000C7000000}"/>
    <hyperlink ref="X203" r:id="rId201" display="https://emenscr.nesdc.go.th/viewer/view.html?id=60ed9d0e14dc7101a8c76904&amp;username=neda0011" xr:uid="{00000000-0004-0000-0000-0000C8000000}"/>
    <hyperlink ref="X204" r:id="rId202" display="https://emenscr.nesdc.go.th/viewer/view.html?id=60edc6cd60ddfd01a7a9e849&amp;username=neda0011" xr:uid="{00000000-0004-0000-0000-0000C9000000}"/>
    <hyperlink ref="X205" r:id="rId203" display="https://emenscr.nesdc.go.th/viewer/view.html?id=60ee99ba8333c046d07b9fd0&amp;username=neda0011" xr:uid="{00000000-0004-0000-0000-0000CA000000}"/>
    <hyperlink ref="X206" r:id="rId204" display="https://emenscr.nesdc.go.th/viewer/view.html?id=60eeaf84b292e846d2420609&amp;username=neda0011" xr:uid="{00000000-0004-0000-0000-0000CB000000}"/>
    <hyperlink ref="X207" r:id="rId205" display="https://emenscr.nesdc.go.th/viewer/view.html?id=60eff315b292e846d24206e6&amp;username=mfa14021" xr:uid="{00000000-0004-0000-0000-0000CC000000}"/>
    <hyperlink ref="X208" r:id="rId206" display="https://emenscr.nesdc.go.th/viewer/view.html?id=60f13af139d41446ca6dca7c&amp;username=neda0011" xr:uid="{00000000-0004-0000-0000-0000CD000000}"/>
    <hyperlink ref="X209" r:id="rId207" display="https://emenscr.nesdc.go.th/viewer/view.html?id=60f14548c15fb346d89ab96b&amp;username=neda0011" xr:uid="{00000000-0004-0000-0000-0000CE000000}"/>
    <hyperlink ref="X210" r:id="rId208" display="https://emenscr.nesdc.go.th/viewer/view.html?id=60fad7920ab032059b4f774f&amp;username=mfa14041" xr:uid="{00000000-0004-0000-0000-0000CF000000}"/>
    <hyperlink ref="X211" r:id="rId209" display="https://emenscr.nesdc.go.th/viewer/view.html?id=60ff6f0f0ab032059b4f77ad&amp;username=mfa13051" xr:uid="{00000000-0004-0000-0000-0000D0000000}"/>
    <hyperlink ref="X212" r:id="rId210" display="https://emenscr.nesdc.go.th/viewer/view.html?id=60ff714d0ab032059b4f77b1&amp;username=mfa13051" xr:uid="{00000000-0004-0000-0000-0000D1000000}"/>
    <hyperlink ref="X213" r:id="rId211" display="https://emenscr.nesdc.go.th/viewer/view.html?id=60ff75ec0ab032059b4f77b6&amp;username=mfa13051" xr:uid="{00000000-0004-0000-0000-0000D2000000}"/>
    <hyperlink ref="X214" r:id="rId212" display="https://emenscr.nesdc.go.th/viewer/view.html?id=6103b2eb75584511db2a693f&amp;username=mof10051" xr:uid="{00000000-0004-0000-0000-0000D3000000}"/>
    <hyperlink ref="X215" r:id="rId213" display="https://emenscr.nesdc.go.th/viewer/view.html?id=610a5b29d9ddc16fa00687e7&amp;username=moc06041" xr:uid="{00000000-0004-0000-0000-0000D4000000}"/>
    <hyperlink ref="X216" r:id="rId214" display="https://emenscr.nesdc.go.th/viewer/view.html?id=610aaa99eeb6226fa20f3e89&amp;username=moc06101" xr:uid="{00000000-0004-0000-0000-0000D5000000}"/>
    <hyperlink ref="X217" r:id="rId215" display="https://emenscr.nesdc.go.th/viewer/view.html?id=611248712482000361ae7fa1&amp;username=mof10101" xr:uid="{00000000-0004-0000-0000-0000D6000000}"/>
    <hyperlink ref="X218" r:id="rId216" display="https://emenscr.nesdc.go.th/viewer/view.html?id=611680988b5f6c1fa114cb13&amp;username=most640141" xr:uid="{00000000-0004-0000-0000-0000D7000000}"/>
    <hyperlink ref="X219" r:id="rId217" display="https://emenscr.nesdc.go.th/viewer/view.html?id=6118bd974bf4461f93d6e695&amp;username=industry02041" xr:uid="{00000000-0004-0000-0000-0000D8000000}"/>
    <hyperlink ref="X220" r:id="rId218" display="https://emenscr.nesdc.go.th/viewer/view.html?id=6141b976df17f6698f268b62&amp;username=mfa09041" xr:uid="{00000000-0004-0000-0000-0000D9000000}"/>
    <hyperlink ref="X221" r:id="rId219" display="https://emenscr.nesdc.go.th/viewer/view.html?id=615ec16bbb6dcc558883b840&amp;username=mfa14041" xr:uid="{00000000-0004-0000-0000-0000DA000000}"/>
    <hyperlink ref="X222" r:id="rId220" display="https://emenscr.nesdc.go.th/viewer/view.html?id=615ec78a17ed2a558b4c2e3b&amp;username=mfa14041" xr:uid="{00000000-0004-0000-0000-0000DB000000}"/>
    <hyperlink ref="X223" r:id="rId221" display="https://emenscr.nesdc.go.th/viewer/view.html?id=615ed012dab45f55828be51f&amp;username=mfa14041" xr:uid="{00000000-0004-0000-0000-0000DC000000}"/>
    <hyperlink ref="X224" r:id="rId222" display="https://emenscr.nesdc.go.th/viewer/view.html?id=616ceebc4e72b56eb592a8c0&amp;username=mfa07041" xr:uid="{00000000-0004-0000-0000-0000DD000000}"/>
    <hyperlink ref="X225" r:id="rId223" display="https://emenscr.nesdc.go.th/viewer/view.html?id=616eef2258f69a60632d3880&amp;username=mfa13051" xr:uid="{00000000-0004-0000-0000-0000DE000000}"/>
    <hyperlink ref="X226" r:id="rId224" display="https://emenscr.nesdc.go.th/viewer/view.html?id=61776de5e8486e60ee8994e1&amp;username=moc07031" xr:uid="{00000000-0004-0000-0000-0000DF000000}"/>
    <hyperlink ref="X227" r:id="rId225" display="https://emenscr.nesdc.go.th/viewer/view.html?id=61792c1ecfe04674d56d204a&amp;username=mfa13041" xr:uid="{00000000-0004-0000-0000-0000E0000000}"/>
    <hyperlink ref="X228" r:id="rId226" display="https://emenscr.nesdc.go.th/viewer/view.html?id=617c029e9aa54915ae51acad&amp;username=mfa05011" xr:uid="{00000000-0004-0000-0000-0000E1000000}"/>
    <hyperlink ref="X229" r:id="rId227" display="https://emenscr.nesdc.go.th/viewer/view.html?id=617d76c08060d11490ed7c7b&amp;username=mfa02061" xr:uid="{00000000-0004-0000-0000-0000E2000000}"/>
    <hyperlink ref="X230" r:id="rId228" display="https://emenscr.nesdc.go.th/viewer/view.html?id=617e3489962f0f67d1fce8d1&amp;username=mfa02061" xr:uid="{00000000-0004-0000-0000-0000E3000000}"/>
    <hyperlink ref="X231" r:id="rId229" display="https://emenscr.nesdc.go.th/viewer/view.html?id=618b2af9ceda15328416c04d&amp;username=industry08061" xr:uid="{00000000-0004-0000-0000-0000E4000000}"/>
    <hyperlink ref="X232" r:id="rId230" display="https://emenscr.nesdc.go.th/viewer/view.html?id=619ca20a5e6a003d4c76c020&amp;username=moc06031" xr:uid="{00000000-0004-0000-0000-0000E5000000}"/>
    <hyperlink ref="X233" r:id="rId231" display="https://emenscr.nesdc.go.th/viewer/view.html?id=619caee038229f3d4dda76be&amp;username=moc06061" xr:uid="{00000000-0004-0000-0000-0000E6000000}"/>
    <hyperlink ref="X234" r:id="rId232" display="https://emenscr.nesdc.go.th/viewer/view.html?id=619deda6960f7861c4d879f1&amp;username=moc06041" xr:uid="{00000000-0004-0000-0000-0000E7000000}"/>
    <hyperlink ref="X235" r:id="rId233" display="https://emenscr.nesdc.go.th/viewer/view.html?id=619dfab5960f7861c4d87a0a&amp;username=moc06041" xr:uid="{00000000-0004-0000-0000-0000E8000000}"/>
    <hyperlink ref="X236" r:id="rId234" display="https://emenscr.nesdc.go.th/viewer/view.html?id=619f0f95df200361cae58268&amp;username=moc06021" xr:uid="{00000000-0004-0000-0000-0000E9000000}"/>
    <hyperlink ref="X237" r:id="rId235" display="https://emenscr.nesdc.go.th/viewer/view.html?id=619f30c10334b361d2ad7454&amp;username=moc06061" xr:uid="{00000000-0004-0000-0000-0000EA000000}"/>
    <hyperlink ref="X238" r:id="rId236" display="https://emenscr.nesdc.go.th/viewer/view.html?id=619f32bceacc4561cc159e58&amp;username=moc06021" xr:uid="{00000000-0004-0000-0000-0000EB000000}"/>
    <hyperlink ref="X239" r:id="rId237" display="https://emenscr.nesdc.go.th/viewer/view.html?id=61a04eb40334b361d2ad74eb&amp;username=moc06031" xr:uid="{00000000-0004-0000-0000-0000EC000000}"/>
    <hyperlink ref="X240" r:id="rId238" display="https://emenscr.nesdc.go.th/viewer/view.html?id=61a052bedf200361cae58324&amp;username=moc06031" xr:uid="{00000000-0004-0000-0000-0000ED000000}"/>
    <hyperlink ref="X241" r:id="rId239" display="https://emenscr.nesdc.go.th/viewer/view.html?id=61a071380334b361d2ad751d&amp;username=moc06041" xr:uid="{00000000-0004-0000-0000-0000EE000000}"/>
    <hyperlink ref="X242" r:id="rId240" display="https://emenscr.nesdc.go.th/viewer/view.html?id=61a08d54eacc4561cc159f44&amp;username=moc06031" xr:uid="{00000000-0004-0000-0000-0000EF000000}"/>
    <hyperlink ref="X243" r:id="rId241" display="https://emenscr.nesdc.go.th/viewer/view.html?id=61a0b3cf0334b361d2ad75a7&amp;username=moc06041" xr:uid="{00000000-0004-0000-0000-0000F0000000}"/>
    <hyperlink ref="X244" r:id="rId242" display="https://emenscr.nesdc.go.th/viewer/view.html?id=61a0c206eacc4561cc159fa9&amp;username=moc06021" xr:uid="{00000000-0004-0000-0000-0000F1000000}"/>
    <hyperlink ref="X245" r:id="rId243" display="https://emenscr.nesdc.go.th/viewer/view.html?id=61a44b6777658f43f36680ea&amp;username=moc06041" xr:uid="{00000000-0004-0000-0000-0000F2000000}"/>
    <hyperlink ref="X246" r:id="rId244" display="https://emenscr.nesdc.go.th/viewer/view.html?id=61a44c75e55ef143eb1fc7d1&amp;username=moc06031" xr:uid="{00000000-0004-0000-0000-0000F3000000}"/>
    <hyperlink ref="X247" r:id="rId245" display="https://emenscr.nesdc.go.th/viewer/view.html?id=61a47847e4a0ba43f163ad3e&amp;username=moc06041" xr:uid="{00000000-0004-0000-0000-0000F4000000}"/>
    <hyperlink ref="X248" r:id="rId246" display="https://emenscr.nesdc.go.th/viewer/view.html?id=61a48f75e4a0ba43f163ad85&amp;username=moc07031" xr:uid="{00000000-0004-0000-0000-0000F5000000}"/>
    <hyperlink ref="X249" r:id="rId247" display="https://emenscr.nesdc.go.th/viewer/view.html?id=61a4a74f77658f43f36681cd&amp;username=moc06031" xr:uid="{00000000-0004-0000-0000-0000F6000000}"/>
    <hyperlink ref="X250" r:id="rId248" display="https://emenscr.nesdc.go.th/viewer/view.html?id=61a4ae947a9fbf43eacea418&amp;username=moc06041" xr:uid="{00000000-0004-0000-0000-0000F7000000}"/>
    <hyperlink ref="X251" r:id="rId249" display="https://emenscr.nesdc.go.th/viewer/view.html?id=61a4b33f7a9fbf43eacea41d&amp;username=moc06021" xr:uid="{00000000-0004-0000-0000-0000F8000000}"/>
    <hyperlink ref="X252" r:id="rId250" display="https://emenscr.nesdc.go.th/viewer/view.html?id=61a5865c77658f43f36681ed&amp;username=moc06041" xr:uid="{00000000-0004-0000-0000-0000F9000000}"/>
    <hyperlink ref="X253" r:id="rId251" display="https://emenscr.nesdc.go.th/viewer/view.html?id=61a59231e4a0ba43f163ae09&amp;username=moc06041" xr:uid="{00000000-0004-0000-0000-0000FA000000}"/>
    <hyperlink ref="X254" r:id="rId252" display="https://emenscr.nesdc.go.th/viewer/view.html?id=61a594c377658f43f3668215&amp;username=moc06041" xr:uid="{00000000-0004-0000-0000-0000FB000000}"/>
    <hyperlink ref="X255" r:id="rId253" display="https://emenscr.nesdc.go.th/viewer/view.html?id=61a5967777658f43f3668220&amp;username=moc06041" xr:uid="{00000000-0004-0000-0000-0000FC000000}"/>
    <hyperlink ref="X256" r:id="rId254" display="https://emenscr.nesdc.go.th/viewer/view.html?id=61a5992677658f43f3668229&amp;username=moc06101" xr:uid="{00000000-0004-0000-0000-0000FD000000}"/>
    <hyperlink ref="X257" r:id="rId255" display="https://emenscr.nesdc.go.th/viewer/view.html?id=61a59d7177658f43f366823a&amp;username=moc06061" xr:uid="{00000000-0004-0000-0000-0000FE000000}"/>
    <hyperlink ref="X258" r:id="rId256" display="https://emenscr.nesdc.go.th/viewer/view.html?id=61a59f4ee4a0ba43f163ae34&amp;username=moc06101" xr:uid="{00000000-0004-0000-0000-0000FF000000}"/>
    <hyperlink ref="X259" r:id="rId257" display="https://emenscr.nesdc.go.th/viewer/view.html?id=61a5af5777658f43f3668270&amp;username=moc06041" xr:uid="{00000000-0004-0000-0000-000000010000}"/>
    <hyperlink ref="X260" r:id="rId258" display="https://emenscr.nesdc.go.th/viewer/view.html?id=61a5b44be4a0ba43f163ae72&amp;username=moc06031" xr:uid="{00000000-0004-0000-0000-000001010000}"/>
    <hyperlink ref="X261" r:id="rId259" display="https://emenscr.nesdc.go.th/viewer/view.html?id=61a5f7c9e4a0ba43f163af3d&amp;username=moc06101" xr:uid="{00000000-0004-0000-0000-000002010000}"/>
    <hyperlink ref="X262" r:id="rId260" display="https://emenscr.nesdc.go.th/viewer/view.html?id=61a5fc0ee55ef143eb1fc9d5&amp;username=moc06101" xr:uid="{00000000-0004-0000-0000-000003010000}"/>
    <hyperlink ref="X263" r:id="rId261" display="https://emenscr.nesdc.go.th/viewer/view.html?id=61a6000a7a9fbf43eacea561&amp;username=moc06101" xr:uid="{00000000-0004-0000-0000-000004010000}"/>
    <hyperlink ref="X264" r:id="rId262" display="https://emenscr.nesdc.go.th/viewer/view.html?id=61a60252e55ef143eb1fc9de&amp;username=moc06101" xr:uid="{00000000-0004-0000-0000-000005010000}"/>
    <hyperlink ref="X265" r:id="rId263" display="https://emenscr.nesdc.go.th/viewer/view.html?id=61a60bca7a9fbf43eacea564&amp;username=moc06101" xr:uid="{00000000-0004-0000-0000-000006010000}"/>
    <hyperlink ref="X266" r:id="rId264" display="https://emenscr.nesdc.go.th/viewer/view.html?id=61a612257a9fbf43eacea567&amp;username=moc06101" xr:uid="{00000000-0004-0000-0000-000007010000}"/>
    <hyperlink ref="X267" r:id="rId265" display="https://emenscr.nesdc.go.th/viewer/view.html?id=61a756d977658f43f3668495&amp;username=moc06091" xr:uid="{00000000-0004-0000-0000-000008010000}"/>
    <hyperlink ref="X268" r:id="rId266" display="https://emenscr.nesdc.go.th/viewer/view.html?id=61a7a7d4e4a0ba43f163b0c4&amp;username=moc06091" xr:uid="{00000000-0004-0000-0000-000009010000}"/>
    <hyperlink ref="X269" r:id="rId267" display="https://emenscr.nesdc.go.th/viewer/view.html?id=61a84a4377658f43f36684fd&amp;username=moc06091" xr:uid="{00000000-0004-0000-0000-00000A010000}"/>
    <hyperlink ref="X270" r:id="rId268" display="https://emenscr.nesdc.go.th/viewer/view.html?id=61a87baee55ef143eb1fcbb9&amp;username=moc06091" xr:uid="{00000000-0004-0000-0000-00000B010000}"/>
    <hyperlink ref="X271" r:id="rId269" display="https://emenscr.nesdc.go.th/viewer/view.html?id=61a881a9e55ef143eb1fcbd9&amp;username=moc06091" xr:uid="{00000000-0004-0000-0000-00000C010000}"/>
    <hyperlink ref="X272" r:id="rId270" display="https://emenscr.nesdc.go.th/viewer/view.html?id=61a886fa7a9fbf43eacea78d&amp;username=moc06091" xr:uid="{00000000-0004-0000-0000-00000D010000}"/>
    <hyperlink ref="X273" r:id="rId271" display="https://emenscr.nesdc.go.th/viewer/view.html?id=61a889367a9fbf43eacea793&amp;username=moc06091" xr:uid="{00000000-0004-0000-0000-00000E010000}"/>
    <hyperlink ref="X274" r:id="rId272" display="https://emenscr.nesdc.go.th/viewer/view.html?id=61a9cbd37a9fbf43eacea879&amp;username=moc06091" xr:uid="{00000000-0004-0000-0000-00000F010000}"/>
    <hyperlink ref="X275" r:id="rId273" display="https://emenscr.nesdc.go.th/viewer/view.html?id=61a9d6c2e55ef143eb1fcce7&amp;username=moc06091" xr:uid="{00000000-0004-0000-0000-000010010000}"/>
    <hyperlink ref="X276" r:id="rId274" display="https://emenscr.nesdc.go.th/viewer/view.html?id=61af24ffe55ef143eb1fce9c&amp;username=industry08061" xr:uid="{00000000-0004-0000-0000-000011010000}"/>
    <hyperlink ref="X277" r:id="rId275" display="https://emenscr.nesdc.go.th/viewer/view.html?id=61af4a45e55ef143eb1fcece&amp;username=moc06061" xr:uid="{00000000-0004-0000-0000-000012010000}"/>
    <hyperlink ref="X278" r:id="rId276" display="https://emenscr.nesdc.go.th/viewer/view.html?id=61b9ae4a9832d51cf432cdb4&amp;username=mot02031" xr:uid="{00000000-0004-0000-0000-000013010000}"/>
    <hyperlink ref="X279" r:id="rId277" display="https://emenscr.nesdc.go.th/viewer/view.html?id=61b9b294358cdf1cf6882577&amp;username=mfa02061" xr:uid="{00000000-0004-0000-0000-000014010000}"/>
    <hyperlink ref="X280" r:id="rId278" display="https://emenscr.nesdc.go.th/viewer/view.html?id=61b9bb637087b01cf7ac2bb1&amp;username=mot02031" xr:uid="{00000000-0004-0000-0000-000015010000}"/>
    <hyperlink ref="X281" r:id="rId279" display="https://emenscr.nesdc.go.th/viewer/view.html?id=61bafed3358cdf1cf6882699&amp;username=mfa16021" xr:uid="{00000000-0004-0000-0000-000016010000}"/>
    <hyperlink ref="X282" r:id="rId280" display="https://emenscr.nesdc.go.th/viewer/view.html?id=61bc131b132398622df86daa&amp;username=mfa11031" xr:uid="{00000000-0004-0000-0000-000017010000}"/>
    <hyperlink ref="X283" r:id="rId281" display="https://emenscr.nesdc.go.th/viewer/view.html?id=61bc210008c049623464da1d&amp;username=mfa07021" xr:uid="{00000000-0004-0000-0000-000018010000}"/>
    <hyperlink ref="X284" r:id="rId282" display="https://emenscr.nesdc.go.th/viewer/view.html?id=61c00260132398622df86eec&amp;username=mfa16021" xr:uid="{00000000-0004-0000-0000-000019010000}"/>
    <hyperlink ref="X285" r:id="rId283" display="https://emenscr.nesdc.go.th/viewer/view.html?id=61c03abc08c049623464dbcf&amp;username=mfa09041" xr:uid="{00000000-0004-0000-0000-00001A010000}"/>
    <hyperlink ref="X286" r:id="rId284" display="https://emenscr.nesdc.go.th/viewer/view.html?id=61c14a0208c049623464dc8b&amp;username=mof10101" xr:uid="{00000000-0004-0000-0000-00001B010000}"/>
    <hyperlink ref="X287" r:id="rId285" display="https://emenscr.nesdc.go.th/viewer/view.html?id=61c14c04132398622df87016&amp;username=mof10101" xr:uid="{00000000-0004-0000-0000-00001C010000}"/>
    <hyperlink ref="X288" r:id="rId286" display="https://emenscr.nesdc.go.th/viewer/view.html?id=61c1ab60f54f5733e49b42f0&amp;username=mfa07021" xr:uid="{00000000-0004-0000-0000-00001D010000}"/>
    <hyperlink ref="X289" r:id="rId287" display="https://emenscr.nesdc.go.th/viewer/view.html?id=61c1b31ef54f5733e49b42f7&amp;username=mfa07021" xr:uid="{00000000-0004-0000-0000-00001E010000}"/>
    <hyperlink ref="X290" r:id="rId288" display="https://emenscr.nesdc.go.th/viewer/view.html?id=61c29c63cf8d3033eb3ef507&amp;username=mfa0200111" xr:uid="{00000000-0004-0000-0000-00001F010000}"/>
    <hyperlink ref="X291" r:id="rId289" display="https://emenscr.nesdc.go.th/viewer/view.html?id=61c4414e866f4b33ec83ad53&amp;username=mfa05011" xr:uid="{00000000-0004-0000-0000-000020010000}"/>
    <hyperlink ref="X292" r:id="rId290" display="https://emenscr.nesdc.go.th/viewer/view.html?id=61c45b93cf8d3033eb3ef79e&amp;username=mfa16021" xr:uid="{00000000-0004-0000-0000-000021010000}"/>
    <hyperlink ref="X293" r:id="rId291" display="https://emenscr.nesdc.go.th/viewer/view.html?id=61c487d85203dc33e5cb5089&amp;username=mfa13021" xr:uid="{00000000-0004-0000-0000-000022010000}"/>
    <hyperlink ref="X294" r:id="rId292" display="https://emenscr.nesdc.go.th/viewer/view.html?id=61c5766e866f4b33ec83ae40&amp;username=most6500111" xr:uid="{00000000-0004-0000-0000-000023010000}"/>
    <hyperlink ref="X295" r:id="rId293" display="https://emenscr.nesdc.go.th/viewer/view.html?id=61c58aa680d4df78932ea82e&amp;username=mfa11021" xr:uid="{00000000-0004-0000-0000-000024010000}"/>
    <hyperlink ref="X296" r:id="rId294" display="https://emenscr.nesdc.go.th/viewer/view.html?id=61c6d09105ce8c789a08e012&amp;username=mfa02061" xr:uid="{00000000-0004-0000-0000-000025010000}"/>
    <hyperlink ref="X297" r:id="rId295" display="https://emenscr.nesdc.go.th/viewer/view.html?id=61c6d59080d4df78932ea8b1&amp;username=mfa02061" xr:uid="{00000000-0004-0000-0000-000026010000}"/>
    <hyperlink ref="X298" r:id="rId296" display="https://emenscr.nesdc.go.th/viewer/view.html?id=61c71562a2991278946b94e4&amp;username=mfa07041" xr:uid="{00000000-0004-0000-0000-000027010000}"/>
    <hyperlink ref="X299" r:id="rId297" display="https://emenscr.nesdc.go.th/viewer/view.html?id=61c718d005ce8c789a08e022&amp;username=mfa07041" xr:uid="{00000000-0004-0000-0000-000028010000}"/>
    <hyperlink ref="X300" r:id="rId298" display="https://emenscr.nesdc.go.th/viewer/view.html?id=61c71aeda2991278946b94e9&amp;username=mfa07041" xr:uid="{00000000-0004-0000-0000-000029010000}"/>
    <hyperlink ref="X301" r:id="rId299" display="https://emenscr.nesdc.go.th/viewer/view.html?id=61c71d69ee1f2878a16cef88&amp;username=mfa07041" xr:uid="{00000000-0004-0000-0000-00002A010000}"/>
    <hyperlink ref="X302" r:id="rId300" display="https://emenscr.nesdc.go.th/viewer/view.html?id=61c949734db925615229a8dc&amp;username=mfa07041" xr:uid="{00000000-0004-0000-0000-00002B010000}"/>
    <hyperlink ref="X303" r:id="rId301" display="https://emenscr.nesdc.go.th/viewer/view.html?id=61c98a8818f9e461517becc5&amp;username=mof10051" xr:uid="{00000000-0004-0000-0000-00002C010000}"/>
    <hyperlink ref="X304" r:id="rId302" display="https://emenscr.nesdc.go.th/viewer/view.html?id=61dfaaa04368e07806f39b17&amp;username=mdes0203011" xr:uid="{00000000-0004-0000-0000-00002D010000}"/>
    <hyperlink ref="X305" r:id="rId303" display="https://emenscr.nesdc.go.th/viewer/view.html?id=61e104b5bb999007f3f7fa58&amp;username=neda0011" xr:uid="{00000000-0004-0000-0000-00002E010000}"/>
    <hyperlink ref="X306" r:id="rId304" display="https://emenscr.nesdc.go.th/viewer/view.html?id=61e1128df118df07f2bbc090&amp;username=neda0011" xr:uid="{00000000-0004-0000-0000-00002F010000}"/>
    <hyperlink ref="X307" r:id="rId305" display="https://emenscr.nesdc.go.th/viewer/view.html?id=61e122f84ffe1678d7f7a156&amp;username=neda0011" xr:uid="{00000000-0004-0000-0000-000030010000}"/>
    <hyperlink ref="X308" r:id="rId306" display="https://emenscr.nesdc.go.th/viewer/view.html?id=61e144aefd7eaa7f04b307f7&amp;username=neda0011" xr:uid="{00000000-0004-0000-0000-000031010000}"/>
    <hyperlink ref="X309" r:id="rId307" display="https://emenscr.nesdc.go.th/viewer/view.html?id=61e14a65506edb7f00d21186&amp;username=neda0011" xr:uid="{00000000-0004-0000-0000-000032010000}"/>
    <hyperlink ref="X310" r:id="rId308" display="https://emenscr.nesdc.go.th/viewer/view.html?id=61f0be5f88b4f732054549f8&amp;username=mfa12051" xr:uid="{00000000-0004-0000-0000-000033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06985-B909-49AE-8E4A-ADCEAF26348E}">
  <dimension ref="A1:T553"/>
  <sheetViews>
    <sheetView zoomScale="55" zoomScaleNormal="55" workbookViewId="0">
      <pane ySplit="3" topLeftCell="A4" activePane="bottomLeft" state="frozen"/>
      <selection activeCell="B1" sqref="B1"/>
      <selection pane="bottomLeft" activeCell="M554" sqref="M554"/>
    </sheetView>
  </sheetViews>
  <sheetFormatPr defaultColWidth="9" defaultRowHeight="20.65"/>
  <cols>
    <col min="1" max="1" width="18.53125" style="9" customWidth="1"/>
    <col min="2" max="2" width="18.53125" style="115" customWidth="1"/>
    <col min="3" max="3" width="24.59765625" style="115" customWidth="1"/>
    <col min="4" max="4" width="25.6640625" style="9" hidden="1" customWidth="1"/>
    <col min="5" max="5" width="66.86328125" style="9" customWidth="1"/>
    <col min="6" max="7" width="54" style="9" hidden="1" customWidth="1"/>
    <col min="8" max="8" width="12" style="8" customWidth="1"/>
    <col min="9" max="9" width="28.33203125" style="9" customWidth="1"/>
    <col min="10" max="10" width="27" style="9" customWidth="1"/>
    <col min="11" max="12" width="54" style="9" customWidth="1"/>
    <col min="13" max="13" width="23.19921875" style="9" bestFit="1" customWidth="1"/>
    <col min="14" max="15" width="54" style="9" customWidth="1"/>
    <col min="16" max="16" width="18.53125" style="9" customWidth="1"/>
    <col min="17" max="17" width="17.33203125" style="9" hidden="1" customWidth="1"/>
    <col min="18" max="18" width="20.33203125" style="9" hidden="1" customWidth="1"/>
    <col min="19" max="16384" width="9" style="9"/>
  </cols>
  <sheetData>
    <row r="1" spans="1:18" s="62" customFormat="1" ht="35.65">
      <c r="A1" s="63" t="s">
        <v>1185</v>
      </c>
      <c r="B1" s="132"/>
      <c r="C1" s="132"/>
      <c r="H1" s="64"/>
    </row>
    <row r="2" spans="1:18">
      <c r="A2" s="7"/>
      <c r="B2" s="133"/>
      <c r="C2" s="133"/>
      <c r="D2" s="7"/>
      <c r="E2" s="7"/>
      <c r="F2" s="7"/>
      <c r="G2" s="7"/>
      <c r="I2" s="7"/>
      <c r="J2" s="7"/>
      <c r="K2" s="7"/>
      <c r="L2" s="7"/>
      <c r="M2" s="7"/>
      <c r="N2" s="7"/>
      <c r="O2" s="7"/>
      <c r="P2" s="7"/>
      <c r="R2" s="7"/>
    </row>
    <row r="3" spans="1:18" s="70" customFormat="1">
      <c r="A3" s="77" t="s">
        <v>22</v>
      </c>
      <c r="B3" s="134" t="s">
        <v>23</v>
      </c>
      <c r="C3" s="134" t="s">
        <v>2625</v>
      </c>
      <c r="D3" s="127" t="s">
        <v>2</v>
      </c>
      <c r="E3" s="77" t="s">
        <v>3</v>
      </c>
      <c r="F3" s="127" t="s">
        <v>3</v>
      </c>
      <c r="G3" s="127" t="s">
        <v>7</v>
      </c>
      <c r="H3" s="141" t="s">
        <v>1178</v>
      </c>
      <c r="I3" s="77" t="s">
        <v>14</v>
      </c>
      <c r="J3" s="77" t="s">
        <v>15</v>
      </c>
      <c r="K3" s="77" t="s">
        <v>18</v>
      </c>
      <c r="L3" s="77" t="s">
        <v>19</v>
      </c>
      <c r="M3" s="77" t="s">
        <v>2630</v>
      </c>
      <c r="N3" s="77" t="s">
        <v>20</v>
      </c>
      <c r="O3" s="77" t="s">
        <v>21</v>
      </c>
      <c r="P3" s="77" t="s">
        <v>2626</v>
      </c>
      <c r="Q3" s="127" t="s">
        <v>2634</v>
      </c>
      <c r="R3" s="135" t="s">
        <v>2633</v>
      </c>
    </row>
    <row r="4" spans="1:18">
      <c r="A4" s="102" t="s">
        <v>2632</v>
      </c>
      <c r="B4" s="102" t="s">
        <v>2432</v>
      </c>
      <c r="C4" s="148" t="s">
        <v>2627</v>
      </c>
      <c r="D4" s="100" t="s">
        <v>1077</v>
      </c>
      <c r="E4" s="131" t="s">
        <v>1078</v>
      </c>
      <c r="F4" s="100" t="s">
        <v>1078</v>
      </c>
      <c r="G4" s="100" t="s">
        <v>28</v>
      </c>
      <c r="H4" s="130">
        <v>2562</v>
      </c>
      <c r="I4" s="100" t="s">
        <v>414</v>
      </c>
      <c r="J4" s="100" t="s">
        <v>776</v>
      </c>
      <c r="K4" s="100" t="s">
        <v>500</v>
      </c>
      <c r="L4" s="100" t="s">
        <v>498</v>
      </c>
      <c r="M4" s="100" t="s">
        <v>2679</v>
      </c>
      <c r="N4" s="100" t="s">
        <v>204</v>
      </c>
      <c r="O4" s="100"/>
      <c r="P4" s="100"/>
      <c r="Q4" s="100"/>
      <c r="R4" s="100" t="s">
        <v>2635</v>
      </c>
    </row>
    <row r="5" spans="1:18">
      <c r="A5" s="102" t="s">
        <v>2632</v>
      </c>
      <c r="B5" s="102" t="s">
        <v>2432</v>
      </c>
      <c r="C5" s="148" t="s">
        <v>2627</v>
      </c>
      <c r="D5" s="100" t="s">
        <v>85</v>
      </c>
      <c r="E5" s="129" t="s">
        <v>86</v>
      </c>
      <c r="F5" s="100" t="s">
        <v>86</v>
      </c>
      <c r="G5" s="100" t="s">
        <v>49</v>
      </c>
      <c r="H5" s="130">
        <v>2563</v>
      </c>
      <c r="I5" s="100" t="s">
        <v>69</v>
      </c>
      <c r="J5" s="100" t="s">
        <v>70</v>
      </c>
      <c r="K5" s="100" t="s">
        <v>88</v>
      </c>
      <c r="L5" s="100" t="s">
        <v>89</v>
      </c>
      <c r="M5" s="100" t="s">
        <v>2683</v>
      </c>
      <c r="N5" s="100" t="s">
        <v>83</v>
      </c>
      <c r="O5" s="100"/>
      <c r="P5" s="100"/>
      <c r="Q5" s="100"/>
      <c r="R5" s="100" t="s">
        <v>2635</v>
      </c>
    </row>
    <row r="6" spans="1:18">
      <c r="A6" s="102" t="s">
        <v>2632</v>
      </c>
      <c r="B6" s="102" t="s">
        <v>2432</v>
      </c>
      <c r="C6" s="148" t="s">
        <v>2627</v>
      </c>
      <c r="D6" s="100" t="s">
        <v>368</v>
      </c>
      <c r="E6" s="129" t="s">
        <v>369</v>
      </c>
      <c r="F6" s="100" t="s">
        <v>369</v>
      </c>
      <c r="G6" s="100" t="s">
        <v>49</v>
      </c>
      <c r="H6" s="130">
        <v>2563</v>
      </c>
      <c r="I6" s="100" t="s">
        <v>69</v>
      </c>
      <c r="J6" s="100" t="s">
        <v>93</v>
      </c>
      <c r="K6" s="100" t="s">
        <v>371</v>
      </c>
      <c r="L6" s="100" t="s">
        <v>372</v>
      </c>
      <c r="M6" s="100" t="s">
        <v>2691</v>
      </c>
      <c r="N6" s="100" t="s">
        <v>83</v>
      </c>
      <c r="O6" s="100"/>
      <c r="P6" s="100"/>
      <c r="Q6" s="100"/>
      <c r="R6" s="100" t="s">
        <v>2635</v>
      </c>
    </row>
    <row r="7" spans="1:18">
      <c r="A7" s="137" t="s">
        <v>2632</v>
      </c>
      <c r="B7" s="102" t="s">
        <v>2432</v>
      </c>
      <c r="C7" s="148" t="s">
        <v>2627</v>
      </c>
      <c r="D7" s="95" t="s">
        <v>817</v>
      </c>
      <c r="E7" s="128" t="str">
        <f t="shared" ref="E7:E15" si="0">HYPERLINK(Q7,F7)</f>
        <v>การทบทวนการบังคับใช้เอกสารตรวจคนเข้าเมือง ตม.6 สำหรับคนต่างด้าว</v>
      </c>
      <c r="F7" s="96" t="s">
        <v>818</v>
      </c>
      <c r="G7" s="96" t="s">
        <v>49</v>
      </c>
      <c r="H7" s="142">
        <v>2564</v>
      </c>
      <c r="I7" s="96" t="s">
        <v>493</v>
      </c>
      <c r="J7" s="97" t="s">
        <v>365</v>
      </c>
      <c r="K7" s="96" t="s">
        <v>451</v>
      </c>
      <c r="L7" s="96" t="s">
        <v>452</v>
      </c>
      <c r="M7" s="100" t="s">
        <v>2734</v>
      </c>
      <c r="N7" s="96" t="s">
        <v>2644</v>
      </c>
      <c r="O7" s="97" t="s">
        <v>2370</v>
      </c>
      <c r="P7" s="96"/>
      <c r="Q7" s="96" t="s">
        <v>2433</v>
      </c>
      <c r="R7" s="96"/>
    </row>
    <row r="8" spans="1:18">
      <c r="A8" s="137" t="s">
        <v>2632</v>
      </c>
      <c r="B8" s="102" t="s">
        <v>2432</v>
      </c>
      <c r="C8" s="148" t="s">
        <v>2627</v>
      </c>
      <c r="D8" s="95" t="s">
        <v>744</v>
      </c>
      <c r="E8" s="128" t="str">
        <f t="shared" si="0"/>
        <v xml:space="preserve"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</v>
      </c>
      <c r="F8" s="96" t="s">
        <v>2452</v>
      </c>
      <c r="G8" s="96" t="s">
        <v>49</v>
      </c>
      <c r="H8" s="142">
        <v>2564</v>
      </c>
      <c r="I8" s="96" t="s">
        <v>643</v>
      </c>
      <c r="J8" s="97" t="s">
        <v>644</v>
      </c>
      <c r="K8" s="96" t="s">
        <v>523</v>
      </c>
      <c r="L8" s="96" t="s">
        <v>513</v>
      </c>
      <c r="M8" s="100" t="s">
        <v>513</v>
      </c>
      <c r="N8" s="96" t="s">
        <v>204</v>
      </c>
      <c r="O8" s="97" t="s">
        <v>2370</v>
      </c>
      <c r="P8" s="96"/>
      <c r="Q8" s="96" t="s">
        <v>2453</v>
      </c>
      <c r="R8" s="96"/>
    </row>
    <row r="9" spans="1:18">
      <c r="A9" s="137" t="s">
        <v>2632</v>
      </c>
      <c r="B9" s="102" t="s">
        <v>2432</v>
      </c>
      <c r="C9" s="148" t="s">
        <v>2627</v>
      </c>
      <c r="D9" s="95" t="s">
        <v>749</v>
      </c>
      <c r="E9" s="128" t="str">
        <f t="shared" si="0"/>
        <v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v>
      </c>
      <c r="F9" s="96" t="s">
        <v>750</v>
      </c>
      <c r="G9" s="96" t="s">
        <v>49</v>
      </c>
      <c r="H9" s="142">
        <v>2564</v>
      </c>
      <c r="I9" s="96" t="s">
        <v>493</v>
      </c>
      <c r="J9" s="97" t="s">
        <v>343</v>
      </c>
      <c r="K9" s="96" t="s">
        <v>512</v>
      </c>
      <c r="L9" s="96" t="s">
        <v>513</v>
      </c>
      <c r="M9" s="100" t="s">
        <v>513</v>
      </c>
      <c r="N9" s="96" t="s">
        <v>204</v>
      </c>
      <c r="O9" s="97" t="s">
        <v>2370</v>
      </c>
      <c r="P9" s="124"/>
      <c r="Q9" s="96" t="s">
        <v>2522</v>
      </c>
      <c r="R9" s="96"/>
    </row>
    <row r="10" spans="1:18">
      <c r="A10" s="137" t="s">
        <v>2632</v>
      </c>
      <c r="B10" s="102" t="s">
        <v>2432</v>
      </c>
      <c r="C10" s="148" t="s">
        <v>2627</v>
      </c>
      <c r="D10" s="95" t="s">
        <v>874</v>
      </c>
      <c r="E10" s="128" t="str">
        <f t="shared" si="0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F10" s="96" t="s">
        <v>875</v>
      </c>
      <c r="G10" s="96" t="s">
        <v>49</v>
      </c>
      <c r="H10" s="142">
        <v>2564</v>
      </c>
      <c r="I10" s="96" t="s">
        <v>493</v>
      </c>
      <c r="J10" s="97" t="s">
        <v>70</v>
      </c>
      <c r="K10" s="96" t="s">
        <v>877</v>
      </c>
      <c r="L10" s="96" t="s">
        <v>89</v>
      </c>
      <c r="M10" s="100" t="s">
        <v>2683</v>
      </c>
      <c r="N10" s="96" t="s">
        <v>83</v>
      </c>
      <c r="O10" s="97" t="s">
        <v>2370</v>
      </c>
      <c r="P10" s="96"/>
      <c r="Q10" s="96" t="s">
        <v>2484</v>
      </c>
      <c r="R10" s="96"/>
    </row>
    <row r="11" spans="1:18">
      <c r="A11" s="137" t="s">
        <v>2632</v>
      </c>
      <c r="B11" s="102" t="s">
        <v>2432</v>
      </c>
      <c r="C11" s="148" t="s">
        <v>2627</v>
      </c>
      <c r="D11" s="95" t="s">
        <v>556</v>
      </c>
      <c r="E11" s="128" t="str">
        <f t="shared" si="0"/>
        <v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v>
      </c>
      <c r="F11" s="96" t="s">
        <v>557</v>
      </c>
      <c r="G11" s="96" t="s">
        <v>49</v>
      </c>
      <c r="H11" s="142">
        <v>2564</v>
      </c>
      <c r="I11" s="96" t="s">
        <v>325</v>
      </c>
      <c r="J11" s="97" t="s">
        <v>93</v>
      </c>
      <c r="K11" s="96" t="s">
        <v>506</v>
      </c>
      <c r="L11" s="96" t="s">
        <v>559</v>
      </c>
      <c r="M11" s="100" t="s">
        <v>2695</v>
      </c>
      <c r="N11" s="96" t="s">
        <v>204</v>
      </c>
      <c r="O11" s="97" t="s">
        <v>2370</v>
      </c>
      <c r="P11" s="96"/>
      <c r="Q11" s="96" t="s">
        <v>2462</v>
      </c>
      <c r="R11" s="96"/>
    </row>
    <row r="12" spans="1:18">
      <c r="A12" s="137" t="s">
        <v>2632</v>
      </c>
      <c r="B12" s="102" t="s">
        <v>2432</v>
      </c>
      <c r="C12" s="148" t="s">
        <v>2627</v>
      </c>
      <c r="D12" s="95" t="s">
        <v>1061</v>
      </c>
      <c r="E12" s="128" t="str">
        <f t="shared" si="0"/>
        <v>การจัดทำและปรับปรุงฐานข้อมูลความร่วมมือด้านการคมนาคมขนส่งระหว่างประเทศ</v>
      </c>
      <c r="F12" s="96" t="s">
        <v>731</v>
      </c>
      <c r="G12" s="96" t="s">
        <v>49</v>
      </c>
      <c r="H12" s="142">
        <v>2565</v>
      </c>
      <c r="I12" s="96" t="s">
        <v>450</v>
      </c>
      <c r="J12" s="97" t="s">
        <v>70</v>
      </c>
      <c r="K12" s="96" t="s">
        <v>45</v>
      </c>
      <c r="L12" s="96" t="s">
        <v>722</v>
      </c>
      <c r="M12" s="100" t="s">
        <v>2693</v>
      </c>
      <c r="N12" s="96" t="s">
        <v>482</v>
      </c>
      <c r="O12" s="97" t="s">
        <v>1968</v>
      </c>
      <c r="P12" s="96"/>
      <c r="Q12" s="96" t="s">
        <v>1341</v>
      </c>
      <c r="R12" s="96"/>
    </row>
    <row r="13" spans="1:18">
      <c r="A13" s="137" t="s">
        <v>2632</v>
      </c>
      <c r="B13" s="102" t="s">
        <v>2432</v>
      </c>
      <c r="C13" s="148" t="s">
        <v>2627</v>
      </c>
      <c r="D13" s="95" t="s">
        <v>1066</v>
      </c>
      <c r="E13" s="128" t="str">
        <f t="shared" si="0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F13" s="96" t="s">
        <v>721</v>
      </c>
      <c r="G13" s="96" t="s">
        <v>49</v>
      </c>
      <c r="H13" s="142">
        <v>2565</v>
      </c>
      <c r="I13" s="96" t="s">
        <v>450</v>
      </c>
      <c r="J13" s="97" t="s">
        <v>70</v>
      </c>
      <c r="K13" s="96" t="s">
        <v>45</v>
      </c>
      <c r="L13" s="96" t="s">
        <v>722</v>
      </c>
      <c r="M13" s="100" t="s">
        <v>2693</v>
      </c>
      <c r="N13" s="96" t="s">
        <v>482</v>
      </c>
      <c r="O13" s="97" t="s">
        <v>1968</v>
      </c>
      <c r="P13" s="96"/>
      <c r="Q13" s="96" t="s">
        <v>1347</v>
      </c>
      <c r="R13" s="96"/>
    </row>
    <row r="14" spans="1:18">
      <c r="A14" s="137" t="s">
        <v>2632</v>
      </c>
      <c r="B14" s="102" t="s">
        <v>2432</v>
      </c>
      <c r="C14" s="148" t="s">
        <v>2627</v>
      </c>
      <c r="D14" s="95" t="s">
        <v>1077</v>
      </c>
      <c r="E14" s="128" t="str">
        <f t="shared" si="0"/>
        <v>โครงการ Towards the Improvement of the Rubber Tree Productivity</v>
      </c>
      <c r="F14" s="96" t="s">
        <v>1078</v>
      </c>
      <c r="G14" s="96" t="s">
        <v>28</v>
      </c>
      <c r="H14" s="142">
        <v>2565</v>
      </c>
      <c r="I14" s="96" t="s">
        <v>414</v>
      </c>
      <c r="J14" s="97" t="s">
        <v>776</v>
      </c>
      <c r="K14" s="96" t="s">
        <v>500</v>
      </c>
      <c r="L14" s="96" t="s">
        <v>498</v>
      </c>
      <c r="M14" s="100" t="s">
        <v>2679</v>
      </c>
      <c r="N14" s="96" t="s">
        <v>204</v>
      </c>
      <c r="O14" s="97" t="s">
        <v>1968</v>
      </c>
      <c r="P14" s="96"/>
      <c r="Q14" s="96" t="s">
        <v>1355</v>
      </c>
      <c r="R14" s="95"/>
    </row>
    <row r="15" spans="1:18">
      <c r="A15" s="137" t="s">
        <v>2632</v>
      </c>
      <c r="B15" s="102" t="s">
        <v>2432</v>
      </c>
      <c r="C15" s="148" t="s">
        <v>2627</v>
      </c>
      <c r="D15" s="95" t="s">
        <v>1136</v>
      </c>
      <c r="E15" s="128" t="str">
        <f t="shared" si="0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F15" s="96" t="s">
        <v>875</v>
      </c>
      <c r="G15" s="96" t="s">
        <v>49</v>
      </c>
      <c r="H15" s="142">
        <v>2565</v>
      </c>
      <c r="I15" s="96" t="s">
        <v>493</v>
      </c>
      <c r="J15" s="97" t="s">
        <v>70</v>
      </c>
      <c r="K15" s="96" t="s">
        <v>877</v>
      </c>
      <c r="L15" s="96" t="s">
        <v>89</v>
      </c>
      <c r="M15" s="100" t="s">
        <v>2683</v>
      </c>
      <c r="N15" s="96" t="s">
        <v>83</v>
      </c>
      <c r="O15" s="97" t="s">
        <v>1968</v>
      </c>
      <c r="P15" s="96"/>
      <c r="Q15" s="96" t="s">
        <v>1396</v>
      </c>
      <c r="R15" s="95"/>
    </row>
    <row r="16" spans="1:18">
      <c r="A16" s="101" t="s">
        <v>2632</v>
      </c>
      <c r="B16" s="101" t="s">
        <v>2048</v>
      </c>
      <c r="C16" s="149" t="s">
        <v>2627</v>
      </c>
      <c r="D16" s="100" t="s">
        <v>292</v>
      </c>
      <c r="E16" s="129" t="s">
        <v>293</v>
      </c>
      <c r="F16" s="100" t="s">
        <v>293</v>
      </c>
      <c r="G16" s="100" t="s">
        <v>28</v>
      </c>
      <c r="H16" s="130">
        <v>2563</v>
      </c>
      <c r="I16" s="100" t="s">
        <v>69</v>
      </c>
      <c r="J16" s="100" t="s">
        <v>65</v>
      </c>
      <c r="K16" s="100" t="s">
        <v>176</v>
      </c>
      <c r="L16" s="100" t="s">
        <v>37</v>
      </c>
      <c r="M16" s="100" t="s">
        <v>2680</v>
      </c>
      <c r="N16" s="100" t="s">
        <v>38</v>
      </c>
      <c r="O16" s="100"/>
      <c r="P16" s="100"/>
      <c r="Q16" s="100"/>
      <c r="R16" s="100" t="s">
        <v>903</v>
      </c>
    </row>
    <row r="17" spans="1:18">
      <c r="A17" s="103" t="s">
        <v>2632</v>
      </c>
      <c r="B17" s="101" t="s">
        <v>2048</v>
      </c>
      <c r="C17" s="149" t="s">
        <v>2627</v>
      </c>
      <c r="D17" s="95" t="s">
        <v>666</v>
      </c>
      <c r="E17" s="128" t="str">
        <f>HYPERLINK(Q17,F17)</f>
        <v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v>
      </c>
      <c r="F17" s="96" t="s">
        <v>667</v>
      </c>
      <c r="G17" s="96" t="s">
        <v>49</v>
      </c>
      <c r="H17" s="142">
        <v>2564</v>
      </c>
      <c r="I17" s="96" t="s">
        <v>65</v>
      </c>
      <c r="J17" s="97" t="s">
        <v>65</v>
      </c>
      <c r="K17" s="96"/>
      <c r="L17" s="96" t="s">
        <v>669</v>
      </c>
      <c r="M17" s="100" t="s">
        <v>669</v>
      </c>
      <c r="N17" s="96" t="s">
        <v>670</v>
      </c>
      <c r="O17" s="97" t="s">
        <v>2370</v>
      </c>
      <c r="P17" s="96"/>
      <c r="Q17" s="96" t="s">
        <v>2431</v>
      </c>
      <c r="R17" s="95"/>
    </row>
    <row r="18" spans="1:18">
      <c r="A18" s="103" t="s">
        <v>2632</v>
      </c>
      <c r="B18" s="101" t="s">
        <v>2048</v>
      </c>
      <c r="C18" s="149" t="s">
        <v>2627</v>
      </c>
      <c r="D18" s="95" t="s">
        <v>1416</v>
      </c>
      <c r="E18" s="128" t="str">
        <f>HYPERLINK(Q18,F18)</f>
        <v>ขับเคลื่อนความร่วมมือตามแผนงาน GMS IMT-GT MJ-CI APEC และองค์กรระหว่างประเทศอื่่น ๆ</v>
      </c>
      <c r="F18" s="96" t="s">
        <v>1417</v>
      </c>
      <c r="G18" s="96" t="s">
        <v>49</v>
      </c>
      <c r="H18" s="142">
        <v>2565</v>
      </c>
      <c r="I18" s="96" t="s">
        <v>450</v>
      </c>
      <c r="J18" s="97" t="s">
        <v>70</v>
      </c>
      <c r="K18" s="96" t="s">
        <v>402</v>
      </c>
      <c r="L18" s="96" t="s">
        <v>403</v>
      </c>
      <c r="M18" s="100" t="s">
        <v>2688</v>
      </c>
      <c r="N18" s="96" t="s">
        <v>404</v>
      </c>
      <c r="O18" s="97" t="s">
        <v>1968</v>
      </c>
      <c r="P18" s="96"/>
      <c r="Q18" s="96" t="s">
        <v>1420</v>
      </c>
      <c r="R18" s="95"/>
    </row>
    <row r="19" spans="1:18">
      <c r="A19" s="103" t="s">
        <v>2632</v>
      </c>
      <c r="B19" s="101" t="s">
        <v>2048</v>
      </c>
      <c r="C19" s="149" t="s">
        <v>2627</v>
      </c>
      <c r="D19" s="95" t="s">
        <v>1080</v>
      </c>
      <c r="E19" s="128" t="str">
        <f>HYPERLINK(Q19,F19)</f>
        <v>โครงการประชาสัมพันธ์การเป็นเจ้าภาพเอเปคของไทยในปี 2565 ช่วงสร้างการรับรู้ (Announcement Phase)</v>
      </c>
      <c r="F19" s="96" t="s">
        <v>1081</v>
      </c>
      <c r="G19" s="96" t="s">
        <v>197</v>
      </c>
      <c r="H19" s="142">
        <v>2565</v>
      </c>
      <c r="I19" s="96" t="s">
        <v>478</v>
      </c>
      <c r="J19" s="97" t="s">
        <v>783</v>
      </c>
      <c r="K19" s="96" t="s">
        <v>908</v>
      </c>
      <c r="L19" s="96" t="s">
        <v>909</v>
      </c>
      <c r="M19" s="100" t="s">
        <v>909</v>
      </c>
      <c r="N19" s="96" t="s">
        <v>204</v>
      </c>
      <c r="O19" s="97" t="s">
        <v>1968</v>
      </c>
      <c r="P19" s="96"/>
      <c r="Q19" s="96" t="s">
        <v>1358</v>
      </c>
      <c r="R19" s="96"/>
    </row>
    <row r="20" spans="1:18">
      <c r="A20" s="103" t="s">
        <v>2632</v>
      </c>
      <c r="B20" s="101" t="s">
        <v>2048</v>
      </c>
      <c r="C20" s="149" t="s">
        <v>2627</v>
      </c>
      <c r="D20" s="95" t="s">
        <v>1594</v>
      </c>
      <c r="E20" s="128" t="str">
        <f>HYPERLINK(Q20,F20)</f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F20" s="96" t="s">
        <v>1593</v>
      </c>
      <c r="G20" s="96" t="s">
        <v>28</v>
      </c>
      <c r="H20" s="142">
        <v>2566</v>
      </c>
      <c r="I20" s="96" t="s">
        <v>470</v>
      </c>
      <c r="J20" s="97" t="s">
        <v>497</v>
      </c>
      <c r="K20" s="96" t="s">
        <v>451</v>
      </c>
      <c r="L20" s="96" t="s">
        <v>452</v>
      </c>
      <c r="M20" s="100" t="s">
        <v>2734</v>
      </c>
      <c r="N20" s="96" t="s">
        <v>2644</v>
      </c>
      <c r="O20" s="96" t="s">
        <v>1972</v>
      </c>
      <c r="P20" s="96"/>
      <c r="Q20" s="96" t="s">
        <v>2049</v>
      </c>
      <c r="R20" s="146" t="s">
        <v>892</v>
      </c>
    </row>
    <row r="21" spans="1:18">
      <c r="A21" s="103" t="s">
        <v>2632</v>
      </c>
      <c r="B21" s="101" t="s">
        <v>2048</v>
      </c>
      <c r="C21" s="101" t="s">
        <v>2628</v>
      </c>
      <c r="D21" s="95" t="s">
        <v>2612</v>
      </c>
      <c r="E21" s="128" t="str">
        <f>HYPERLINK(Q21,F21)</f>
        <v>โครงการฝึกอบรมหลักสูตร e-Commerce ในรูปแบบกลยุทธ์ทางการตลาดและการส่งเสริม การขาย</v>
      </c>
      <c r="F21" s="96" t="s">
        <v>2613</v>
      </c>
      <c r="G21" s="96" t="s">
        <v>2614</v>
      </c>
      <c r="H21" s="142">
        <v>2566</v>
      </c>
      <c r="I21" s="96" t="s">
        <v>470</v>
      </c>
      <c r="J21" s="97" t="s">
        <v>497</v>
      </c>
      <c r="K21" s="96" t="s">
        <v>45</v>
      </c>
      <c r="L21" s="96" t="s">
        <v>984</v>
      </c>
      <c r="M21" s="100" t="s">
        <v>2699</v>
      </c>
      <c r="N21" s="96" t="s">
        <v>985</v>
      </c>
      <c r="O21" s="96" t="s">
        <v>1972</v>
      </c>
      <c r="P21" s="126"/>
      <c r="Q21" s="96" t="s">
        <v>2619</v>
      </c>
      <c r="R21" s="96"/>
    </row>
    <row r="22" spans="1:18">
      <c r="A22" s="104" t="s">
        <v>1934</v>
      </c>
      <c r="B22" s="104" t="s">
        <v>1936</v>
      </c>
      <c r="C22" s="150" t="s">
        <v>2627</v>
      </c>
      <c r="D22" s="100" t="s">
        <v>205</v>
      </c>
      <c r="E22" s="129" t="s">
        <v>206</v>
      </c>
      <c r="F22" s="100" t="s">
        <v>206</v>
      </c>
      <c r="G22" s="100" t="s">
        <v>49</v>
      </c>
      <c r="H22" s="130">
        <v>2562</v>
      </c>
      <c r="I22" s="100" t="s">
        <v>122</v>
      </c>
      <c r="J22" s="100" t="s">
        <v>122</v>
      </c>
      <c r="K22" s="100"/>
      <c r="L22" s="100" t="s">
        <v>203</v>
      </c>
      <c r="M22" s="100" t="s">
        <v>2682</v>
      </c>
      <c r="N22" s="100" t="s">
        <v>204</v>
      </c>
      <c r="O22" s="100"/>
      <c r="P22" s="100"/>
      <c r="Q22" s="100"/>
      <c r="R22" s="146" t="s">
        <v>1926</v>
      </c>
    </row>
    <row r="23" spans="1:18">
      <c r="A23" s="104" t="s">
        <v>1934</v>
      </c>
      <c r="B23" s="104" t="s">
        <v>1936</v>
      </c>
      <c r="C23" s="150" t="s">
        <v>2627</v>
      </c>
      <c r="D23" s="100" t="s">
        <v>380</v>
      </c>
      <c r="E23" s="129" t="s">
        <v>381</v>
      </c>
      <c r="F23" s="100" t="s">
        <v>381</v>
      </c>
      <c r="G23" s="100" t="s">
        <v>49</v>
      </c>
      <c r="H23" s="130">
        <v>2562</v>
      </c>
      <c r="I23" s="100" t="s">
        <v>98</v>
      </c>
      <c r="J23" s="100" t="s">
        <v>98</v>
      </c>
      <c r="K23" s="100"/>
      <c r="L23" s="100" t="s">
        <v>203</v>
      </c>
      <c r="M23" s="100" t="s">
        <v>2682</v>
      </c>
      <c r="N23" s="100" t="s">
        <v>204</v>
      </c>
      <c r="O23" s="100"/>
      <c r="P23" s="100"/>
      <c r="Q23" s="100"/>
      <c r="R23" s="146" t="s">
        <v>1926</v>
      </c>
    </row>
    <row r="24" spans="1:18">
      <c r="A24" s="104" t="s">
        <v>1934</v>
      </c>
      <c r="B24" s="104" t="s">
        <v>1936</v>
      </c>
      <c r="C24" s="150" t="s">
        <v>2627</v>
      </c>
      <c r="D24" s="100" t="s">
        <v>383</v>
      </c>
      <c r="E24" s="129" t="s">
        <v>384</v>
      </c>
      <c r="F24" s="100" t="s">
        <v>384</v>
      </c>
      <c r="G24" s="100" t="s">
        <v>49</v>
      </c>
      <c r="H24" s="130">
        <v>2562</v>
      </c>
      <c r="I24" s="100" t="s">
        <v>122</v>
      </c>
      <c r="J24" s="100" t="s">
        <v>98</v>
      </c>
      <c r="K24" s="100"/>
      <c r="L24" s="100" t="s">
        <v>203</v>
      </c>
      <c r="M24" s="100" t="s">
        <v>2682</v>
      </c>
      <c r="N24" s="100" t="s">
        <v>204</v>
      </c>
      <c r="O24" s="100"/>
      <c r="P24" s="100"/>
      <c r="Q24" s="100"/>
      <c r="R24" s="146" t="s">
        <v>1926</v>
      </c>
    </row>
    <row r="25" spans="1:18">
      <c r="A25" s="104" t="s">
        <v>1934</v>
      </c>
      <c r="B25" s="104" t="s">
        <v>1936</v>
      </c>
      <c r="C25" s="150" t="s">
        <v>2627</v>
      </c>
      <c r="D25" s="100" t="s">
        <v>377</v>
      </c>
      <c r="E25" s="129" t="s">
        <v>378</v>
      </c>
      <c r="F25" s="100" t="s">
        <v>378</v>
      </c>
      <c r="G25" s="100" t="s">
        <v>49</v>
      </c>
      <c r="H25" s="130">
        <v>2562</v>
      </c>
      <c r="I25" s="100" t="s">
        <v>98</v>
      </c>
      <c r="J25" s="100" t="s">
        <v>98</v>
      </c>
      <c r="K25" s="100"/>
      <c r="L25" s="100" t="s">
        <v>203</v>
      </c>
      <c r="M25" s="100" t="s">
        <v>2682</v>
      </c>
      <c r="N25" s="100" t="s">
        <v>204</v>
      </c>
      <c r="O25" s="100"/>
      <c r="P25" s="100"/>
      <c r="Q25" s="100"/>
      <c r="R25" s="146" t="s">
        <v>1926</v>
      </c>
    </row>
    <row r="26" spans="1:18">
      <c r="A26" s="104" t="s">
        <v>1934</v>
      </c>
      <c r="B26" s="104" t="s">
        <v>1936</v>
      </c>
      <c r="C26" s="150" t="s">
        <v>2627</v>
      </c>
      <c r="D26" s="100" t="s">
        <v>411</v>
      </c>
      <c r="E26" s="129" t="s">
        <v>412</v>
      </c>
      <c r="F26" s="100" t="s">
        <v>412</v>
      </c>
      <c r="G26" s="100" t="s">
        <v>49</v>
      </c>
      <c r="H26" s="130">
        <v>2562</v>
      </c>
      <c r="I26" s="100" t="s">
        <v>414</v>
      </c>
      <c r="J26" s="100" t="s">
        <v>414</v>
      </c>
      <c r="K26" s="100"/>
      <c r="L26" s="100" t="s">
        <v>203</v>
      </c>
      <c r="M26" s="100" t="s">
        <v>2682</v>
      </c>
      <c r="N26" s="100" t="s">
        <v>204</v>
      </c>
      <c r="O26" s="100"/>
      <c r="P26" s="100"/>
      <c r="Q26" s="100"/>
      <c r="R26" s="146" t="s">
        <v>1926</v>
      </c>
    </row>
    <row r="27" spans="1:18">
      <c r="A27" s="104" t="s">
        <v>1934</v>
      </c>
      <c r="B27" s="104" t="s">
        <v>1936</v>
      </c>
      <c r="C27" s="150" t="s">
        <v>2627</v>
      </c>
      <c r="D27" s="100" t="s">
        <v>389</v>
      </c>
      <c r="E27" s="129" t="s">
        <v>390</v>
      </c>
      <c r="F27" s="100" t="s">
        <v>390</v>
      </c>
      <c r="G27" s="100" t="s">
        <v>49</v>
      </c>
      <c r="H27" s="130">
        <v>2562</v>
      </c>
      <c r="I27" s="100" t="s">
        <v>107</v>
      </c>
      <c r="J27" s="100" t="s">
        <v>107</v>
      </c>
      <c r="K27" s="100"/>
      <c r="L27" s="100" t="s">
        <v>203</v>
      </c>
      <c r="M27" s="100" t="s">
        <v>2682</v>
      </c>
      <c r="N27" s="100" t="s">
        <v>204</v>
      </c>
      <c r="O27" s="100"/>
      <c r="P27" s="100"/>
      <c r="Q27" s="100"/>
      <c r="R27" s="146" t="s">
        <v>1926</v>
      </c>
    </row>
    <row r="28" spans="1:18">
      <c r="A28" s="105" t="s">
        <v>1934</v>
      </c>
      <c r="B28" s="104" t="s">
        <v>1936</v>
      </c>
      <c r="C28" s="150" t="s">
        <v>2627</v>
      </c>
      <c r="D28" s="95" t="s">
        <v>430</v>
      </c>
      <c r="E28" s="128" t="str">
        <f>HYPERLINK(Q28,F28)</f>
        <v xml:space="preserve"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</v>
      </c>
      <c r="F28" s="96" t="s">
        <v>2368</v>
      </c>
      <c r="G28" s="96" t="s">
        <v>49</v>
      </c>
      <c r="H28" s="142">
        <v>2563</v>
      </c>
      <c r="I28" s="96" t="s">
        <v>324</v>
      </c>
      <c r="J28" s="97" t="s">
        <v>324</v>
      </c>
      <c r="K28" s="96"/>
      <c r="L28" s="96" t="s">
        <v>203</v>
      </c>
      <c r="M28" s="100" t="s">
        <v>2682</v>
      </c>
      <c r="N28" s="96" t="s">
        <v>204</v>
      </c>
      <c r="O28" s="97" t="s">
        <v>2362</v>
      </c>
      <c r="P28" s="96"/>
      <c r="Q28" s="96" t="s">
        <v>2369</v>
      </c>
      <c r="R28" s="96"/>
    </row>
    <row r="29" spans="1:18">
      <c r="A29" s="104" t="s">
        <v>1934</v>
      </c>
      <c r="B29" s="104" t="s">
        <v>1936</v>
      </c>
      <c r="C29" s="150" t="s">
        <v>2627</v>
      </c>
      <c r="D29" s="100" t="s">
        <v>421</v>
      </c>
      <c r="E29" s="129" t="s">
        <v>422</v>
      </c>
      <c r="F29" s="100" t="s">
        <v>422</v>
      </c>
      <c r="G29" s="100" t="s">
        <v>49</v>
      </c>
      <c r="H29" s="130">
        <v>2563</v>
      </c>
      <c r="I29" s="100" t="s">
        <v>69</v>
      </c>
      <c r="J29" s="100" t="s">
        <v>69</v>
      </c>
      <c r="K29" s="100"/>
      <c r="L29" s="100" t="s">
        <v>203</v>
      </c>
      <c r="M29" s="100" t="s">
        <v>2682</v>
      </c>
      <c r="N29" s="100" t="s">
        <v>204</v>
      </c>
      <c r="O29" s="100"/>
      <c r="P29" s="100"/>
      <c r="Q29" s="100"/>
      <c r="R29" s="146" t="s">
        <v>1926</v>
      </c>
    </row>
    <row r="30" spans="1:18">
      <c r="A30" s="104" t="s">
        <v>1934</v>
      </c>
      <c r="B30" s="104" t="s">
        <v>1936</v>
      </c>
      <c r="C30" s="150" t="s">
        <v>2627</v>
      </c>
      <c r="D30" s="100" t="s">
        <v>427</v>
      </c>
      <c r="E30" s="129" t="s">
        <v>1166</v>
      </c>
      <c r="F30" s="100" t="s">
        <v>428</v>
      </c>
      <c r="G30" s="100" t="s">
        <v>49</v>
      </c>
      <c r="H30" s="130">
        <v>2563</v>
      </c>
      <c r="I30" s="100" t="s">
        <v>175</v>
      </c>
      <c r="J30" s="100" t="s">
        <v>175</v>
      </c>
      <c r="K30" s="100"/>
      <c r="L30" s="100" t="s">
        <v>203</v>
      </c>
      <c r="M30" s="100" t="s">
        <v>2682</v>
      </c>
      <c r="N30" s="100" t="s">
        <v>204</v>
      </c>
      <c r="O30" s="100"/>
      <c r="P30" s="100"/>
      <c r="Q30" s="100"/>
      <c r="R30" s="146" t="s">
        <v>1926</v>
      </c>
    </row>
    <row r="31" spans="1:18">
      <c r="A31" s="105" t="s">
        <v>1934</v>
      </c>
      <c r="B31" s="104" t="s">
        <v>1936</v>
      </c>
      <c r="C31" s="150" t="s">
        <v>2627</v>
      </c>
      <c r="D31" s="95" t="s">
        <v>443</v>
      </c>
      <c r="E31" s="128" t="str">
        <f>HYPERLINK(Q31,F31)</f>
        <v>การเยือนไทยอย่างเป็นทางการของรัฐมนตรีว่าการกระทรวงการต่างประเทศญี่ปุ่น</v>
      </c>
      <c r="F31" s="96" t="s">
        <v>444</v>
      </c>
      <c r="G31" s="96" t="s">
        <v>49</v>
      </c>
      <c r="H31" s="142">
        <v>2563</v>
      </c>
      <c r="I31" s="96" t="s">
        <v>439</v>
      </c>
      <c r="J31" s="97" t="s">
        <v>439</v>
      </c>
      <c r="K31" s="96"/>
      <c r="L31" s="96" t="s">
        <v>203</v>
      </c>
      <c r="M31" s="100" t="s">
        <v>2682</v>
      </c>
      <c r="N31" s="96" t="s">
        <v>204</v>
      </c>
      <c r="O31" s="97" t="s">
        <v>2362</v>
      </c>
      <c r="P31" s="96"/>
      <c r="Q31" s="96" t="s">
        <v>2364</v>
      </c>
      <c r="R31" s="96"/>
    </row>
    <row r="32" spans="1:18">
      <c r="A32" s="104" t="s">
        <v>1934</v>
      </c>
      <c r="B32" s="104" t="s">
        <v>1936</v>
      </c>
      <c r="C32" s="150" t="s">
        <v>2627</v>
      </c>
      <c r="D32" s="100" t="s">
        <v>424</v>
      </c>
      <c r="E32" s="129" t="s">
        <v>425</v>
      </c>
      <c r="F32" s="100" t="s">
        <v>425</v>
      </c>
      <c r="G32" s="100" t="s">
        <v>49</v>
      </c>
      <c r="H32" s="130">
        <v>2563</v>
      </c>
      <c r="I32" s="100" t="s">
        <v>69</v>
      </c>
      <c r="J32" s="100" t="s">
        <v>69</v>
      </c>
      <c r="K32" s="100"/>
      <c r="L32" s="100" t="s">
        <v>203</v>
      </c>
      <c r="M32" s="100" t="s">
        <v>2682</v>
      </c>
      <c r="N32" s="100" t="s">
        <v>204</v>
      </c>
      <c r="O32" s="100"/>
      <c r="P32" s="100"/>
      <c r="Q32" s="100"/>
      <c r="R32" s="146" t="s">
        <v>1926</v>
      </c>
    </row>
    <row r="33" spans="1:18">
      <c r="A33" s="105" t="s">
        <v>1934</v>
      </c>
      <c r="B33" s="104" t="s">
        <v>1936</v>
      </c>
      <c r="C33" s="150" t="s">
        <v>2627</v>
      </c>
      <c r="D33" s="95" t="s">
        <v>436</v>
      </c>
      <c r="E33" s="128" t="str">
        <f t="shared" ref="E33:E68" si="1">HYPERLINK(Q33,F33)</f>
        <v>การเยือนมาเลเซียของอธิบดีกรมเอเชียตะวันออก</v>
      </c>
      <c r="F33" s="96" t="s">
        <v>437</v>
      </c>
      <c r="G33" s="96" t="s">
        <v>49</v>
      </c>
      <c r="H33" s="142">
        <v>2563</v>
      </c>
      <c r="I33" s="96" t="s">
        <v>439</v>
      </c>
      <c r="J33" s="97" t="s">
        <v>439</v>
      </c>
      <c r="K33" s="96"/>
      <c r="L33" s="96" t="s">
        <v>203</v>
      </c>
      <c r="M33" s="100" t="s">
        <v>2682</v>
      </c>
      <c r="N33" s="96" t="s">
        <v>204</v>
      </c>
      <c r="O33" s="97" t="s">
        <v>2362</v>
      </c>
      <c r="P33" s="96"/>
      <c r="Q33" s="96" t="s">
        <v>2367</v>
      </c>
      <c r="R33" s="96"/>
    </row>
    <row r="34" spans="1:18">
      <c r="A34" s="105" t="s">
        <v>1934</v>
      </c>
      <c r="B34" s="104" t="s">
        <v>1936</v>
      </c>
      <c r="C34" s="150" t="s">
        <v>2627</v>
      </c>
      <c r="D34" s="95" t="s">
        <v>440</v>
      </c>
      <c r="E34" s="128" t="str">
        <f t="shared" si="1"/>
        <v xml:space="preserve"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</v>
      </c>
      <c r="F34" s="96" t="s">
        <v>2365</v>
      </c>
      <c r="G34" s="96" t="s">
        <v>49</v>
      </c>
      <c r="H34" s="142">
        <v>2563</v>
      </c>
      <c r="I34" s="96" t="s">
        <v>324</v>
      </c>
      <c r="J34" s="97" t="s">
        <v>324</v>
      </c>
      <c r="K34" s="96"/>
      <c r="L34" s="96" t="s">
        <v>203</v>
      </c>
      <c r="M34" s="100" t="s">
        <v>2682</v>
      </c>
      <c r="N34" s="96" t="s">
        <v>204</v>
      </c>
      <c r="O34" s="97" t="s">
        <v>2362</v>
      </c>
      <c r="P34" s="96"/>
      <c r="Q34" s="96" t="s">
        <v>2366</v>
      </c>
      <c r="R34" s="96"/>
    </row>
    <row r="35" spans="1:18">
      <c r="A35" s="105" t="s">
        <v>1934</v>
      </c>
      <c r="B35" s="104" t="s">
        <v>1936</v>
      </c>
      <c r="C35" s="150" t="s">
        <v>2627</v>
      </c>
      <c r="D35" s="95" t="s">
        <v>850</v>
      </c>
      <c r="E35" s="128" t="str">
        <f t="shared" si="1"/>
        <v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v>
      </c>
      <c r="F35" s="96" t="s">
        <v>851</v>
      </c>
      <c r="G35" s="96" t="s">
        <v>49</v>
      </c>
      <c r="H35" s="142">
        <v>2564</v>
      </c>
      <c r="I35" s="96" t="s">
        <v>503</v>
      </c>
      <c r="J35" s="97" t="s">
        <v>503</v>
      </c>
      <c r="K35" s="96" t="s">
        <v>755</v>
      </c>
      <c r="L35" s="96" t="s">
        <v>1222</v>
      </c>
      <c r="M35" s="100" t="s">
        <v>2694</v>
      </c>
      <c r="N35" s="96" t="s">
        <v>204</v>
      </c>
      <c r="O35" s="97" t="s">
        <v>2370</v>
      </c>
      <c r="P35" s="96"/>
      <c r="Q35" s="96" t="s">
        <v>2438</v>
      </c>
      <c r="R35" s="96"/>
    </row>
    <row r="36" spans="1:18">
      <c r="A36" s="105" t="s">
        <v>1934</v>
      </c>
      <c r="B36" s="104" t="s">
        <v>1936</v>
      </c>
      <c r="C36" s="104" t="s">
        <v>2627</v>
      </c>
      <c r="D36" s="95" t="s">
        <v>861</v>
      </c>
      <c r="E36" s="128" t="str">
        <f t="shared" si="1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F36" s="96" t="s">
        <v>862</v>
      </c>
      <c r="G36" s="96" t="s">
        <v>28</v>
      </c>
      <c r="H36" s="142">
        <v>2564</v>
      </c>
      <c r="I36" s="96" t="s">
        <v>775</v>
      </c>
      <c r="J36" s="97" t="s">
        <v>775</v>
      </c>
      <c r="K36" s="96" t="s">
        <v>864</v>
      </c>
      <c r="L36" s="96" t="s">
        <v>1222</v>
      </c>
      <c r="M36" s="100" t="s">
        <v>2694</v>
      </c>
      <c r="N36" s="96" t="s">
        <v>204</v>
      </c>
      <c r="O36" s="97" t="s">
        <v>2370</v>
      </c>
      <c r="P36" s="124"/>
      <c r="Q36" s="96" t="s">
        <v>2521</v>
      </c>
      <c r="R36" s="96"/>
    </row>
    <row r="37" spans="1:18">
      <c r="A37" s="105" t="s">
        <v>1934</v>
      </c>
      <c r="B37" s="104" t="s">
        <v>1936</v>
      </c>
      <c r="C37" s="104" t="s">
        <v>2627</v>
      </c>
      <c r="D37" s="95" t="s">
        <v>861</v>
      </c>
      <c r="E37" s="128" t="str">
        <f t="shared" si="1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F37" s="96" t="s">
        <v>862</v>
      </c>
      <c r="G37" s="96" t="s">
        <v>28</v>
      </c>
      <c r="H37" s="142">
        <v>2564</v>
      </c>
      <c r="I37" s="96" t="s">
        <v>775</v>
      </c>
      <c r="J37" s="97" t="s">
        <v>775</v>
      </c>
      <c r="K37" s="96" t="s">
        <v>864</v>
      </c>
      <c r="L37" s="96" t="s">
        <v>1222</v>
      </c>
      <c r="M37" s="100" t="s">
        <v>2694</v>
      </c>
      <c r="N37" s="96" t="s">
        <v>204</v>
      </c>
      <c r="O37" s="97" t="s">
        <v>2370</v>
      </c>
      <c r="P37" s="98"/>
      <c r="Q37" s="96" t="s">
        <v>2521</v>
      </c>
      <c r="R37" s="96"/>
    </row>
    <row r="38" spans="1:18">
      <c r="A38" s="105" t="s">
        <v>1934</v>
      </c>
      <c r="B38" s="104" t="s">
        <v>1936</v>
      </c>
      <c r="C38" s="150" t="s">
        <v>2627</v>
      </c>
      <c r="D38" s="95" t="s">
        <v>547</v>
      </c>
      <c r="E38" s="128" t="str">
        <f t="shared" si="1"/>
        <v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v>
      </c>
      <c r="F38" s="96" t="s">
        <v>548</v>
      </c>
      <c r="G38" s="96" t="s">
        <v>49</v>
      </c>
      <c r="H38" s="142">
        <v>2564</v>
      </c>
      <c r="I38" s="96" t="s">
        <v>493</v>
      </c>
      <c r="J38" s="97" t="s">
        <v>365</v>
      </c>
      <c r="K38" s="96" t="s">
        <v>532</v>
      </c>
      <c r="L38" s="96" t="s">
        <v>513</v>
      </c>
      <c r="M38" s="100" t="s">
        <v>513</v>
      </c>
      <c r="N38" s="96" t="s">
        <v>204</v>
      </c>
      <c r="O38" s="97" t="s">
        <v>2370</v>
      </c>
      <c r="P38" s="96"/>
      <c r="Q38" s="96" t="s">
        <v>2446</v>
      </c>
      <c r="R38" s="96"/>
    </row>
    <row r="39" spans="1:18">
      <c r="A39" s="105" t="s">
        <v>1934</v>
      </c>
      <c r="B39" s="104" t="s">
        <v>1936</v>
      </c>
      <c r="C39" s="150" t="s">
        <v>2627</v>
      </c>
      <c r="D39" s="95" t="s">
        <v>780</v>
      </c>
      <c r="E39" s="128" t="str">
        <f t="shared" si="1"/>
        <v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v>
      </c>
      <c r="F39" s="96" t="s">
        <v>781</v>
      </c>
      <c r="G39" s="96" t="s">
        <v>49</v>
      </c>
      <c r="H39" s="142">
        <v>2564</v>
      </c>
      <c r="I39" s="96" t="s">
        <v>503</v>
      </c>
      <c r="J39" s="97" t="s">
        <v>783</v>
      </c>
      <c r="K39" s="96" t="s">
        <v>495</v>
      </c>
      <c r="L39" s="96" t="s">
        <v>1403</v>
      </c>
      <c r="M39" s="100" t="s">
        <v>2684</v>
      </c>
      <c r="N39" s="96" t="s">
        <v>83</v>
      </c>
      <c r="O39" s="97" t="s">
        <v>2370</v>
      </c>
      <c r="P39" s="96"/>
      <c r="Q39" s="96" t="s">
        <v>2379</v>
      </c>
      <c r="R39" s="96"/>
    </row>
    <row r="40" spans="1:18">
      <c r="A40" s="105" t="s">
        <v>1934</v>
      </c>
      <c r="B40" s="104" t="s">
        <v>1936</v>
      </c>
      <c r="C40" s="150" t="s">
        <v>2627</v>
      </c>
      <c r="D40" s="95" t="s">
        <v>560</v>
      </c>
      <c r="E40" s="128" t="str">
        <f t="shared" si="1"/>
        <v>โครงการสัมมนา ออนไลน์หัวข้อ “Thailand Focus”</v>
      </c>
      <c r="F40" s="96" t="s">
        <v>561</v>
      </c>
      <c r="G40" s="96" t="s">
        <v>49</v>
      </c>
      <c r="H40" s="142">
        <v>2564</v>
      </c>
      <c r="I40" s="96" t="s">
        <v>325</v>
      </c>
      <c r="J40" s="97" t="s">
        <v>93</v>
      </c>
      <c r="K40" s="96" t="s">
        <v>506</v>
      </c>
      <c r="L40" s="96" t="s">
        <v>559</v>
      </c>
      <c r="M40" s="100" t="s">
        <v>2695</v>
      </c>
      <c r="N40" s="96" t="s">
        <v>204</v>
      </c>
      <c r="O40" s="97" t="s">
        <v>2370</v>
      </c>
      <c r="P40" s="96"/>
      <c r="Q40" s="96" t="s">
        <v>2461</v>
      </c>
      <c r="R40" s="96"/>
    </row>
    <row r="41" spans="1:18">
      <c r="A41" s="105" t="s">
        <v>1934</v>
      </c>
      <c r="B41" s="104" t="s">
        <v>1936</v>
      </c>
      <c r="C41" s="150" t="s">
        <v>2627</v>
      </c>
      <c r="D41" s="95" t="s">
        <v>541</v>
      </c>
      <c r="E41" s="128" t="str">
        <f t="shared" si="1"/>
        <v>รมว.วธ. หารือกับ รมว.ธ. เเละวิจิตร์ศิลป์กัมพูชาผ่านระบบทางไกล (Video Conference)</v>
      </c>
      <c r="F41" s="96" t="s">
        <v>542</v>
      </c>
      <c r="G41" s="96" t="s">
        <v>49</v>
      </c>
      <c r="H41" s="142">
        <v>2564</v>
      </c>
      <c r="I41" s="96" t="s">
        <v>325</v>
      </c>
      <c r="J41" s="97" t="s">
        <v>93</v>
      </c>
      <c r="K41" s="96" t="s">
        <v>532</v>
      </c>
      <c r="L41" s="96" t="s">
        <v>513</v>
      </c>
      <c r="M41" s="100" t="s">
        <v>513</v>
      </c>
      <c r="N41" s="96" t="s">
        <v>204</v>
      </c>
      <c r="O41" s="97" t="s">
        <v>2370</v>
      </c>
      <c r="P41" s="96"/>
      <c r="Q41" s="96" t="s">
        <v>2448</v>
      </c>
      <c r="R41" s="96"/>
    </row>
    <row r="42" spans="1:18">
      <c r="A42" s="105" t="s">
        <v>1934</v>
      </c>
      <c r="B42" s="104" t="s">
        <v>1936</v>
      </c>
      <c r="C42" s="150" t="s">
        <v>2627</v>
      </c>
      <c r="D42" s="95" t="s">
        <v>1113</v>
      </c>
      <c r="E42" s="128" t="str">
        <f t="shared" si="1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F42" s="96" t="s">
        <v>1114</v>
      </c>
      <c r="G42" s="96" t="s">
        <v>49</v>
      </c>
      <c r="H42" s="142">
        <v>2565</v>
      </c>
      <c r="I42" s="96" t="s">
        <v>450</v>
      </c>
      <c r="J42" s="97" t="s">
        <v>70</v>
      </c>
      <c r="K42" s="96" t="s">
        <v>799</v>
      </c>
      <c r="L42" s="96" t="s">
        <v>559</v>
      </c>
      <c r="M42" s="100" t="s">
        <v>2695</v>
      </c>
      <c r="N42" s="96" t="s">
        <v>204</v>
      </c>
      <c r="O42" s="97" t="s">
        <v>1968</v>
      </c>
      <c r="P42" s="96"/>
      <c r="Q42" s="96" t="s">
        <v>1380</v>
      </c>
      <c r="R42" s="95"/>
    </row>
    <row r="43" spans="1:18">
      <c r="A43" s="105" t="s">
        <v>1934</v>
      </c>
      <c r="B43" s="104" t="s">
        <v>1936</v>
      </c>
      <c r="C43" s="150" t="s">
        <v>2627</v>
      </c>
      <c r="D43" s="95" t="s">
        <v>916</v>
      </c>
      <c r="E43" s="128" t="str">
        <f t="shared" si="1"/>
        <v xml:space="preserve"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</v>
      </c>
      <c r="F43" s="96" t="s">
        <v>2494</v>
      </c>
      <c r="G43" s="96" t="s">
        <v>49</v>
      </c>
      <c r="H43" s="142">
        <v>2565</v>
      </c>
      <c r="I43" s="96" t="s">
        <v>493</v>
      </c>
      <c r="J43" s="97" t="s">
        <v>365</v>
      </c>
      <c r="K43" s="96" t="s">
        <v>864</v>
      </c>
      <c r="L43" s="96" t="s">
        <v>1222</v>
      </c>
      <c r="M43" s="100" t="s">
        <v>2694</v>
      </c>
      <c r="N43" s="96" t="s">
        <v>204</v>
      </c>
      <c r="O43" s="97" t="s">
        <v>1968</v>
      </c>
      <c r="P43" s="96"/>
      <c r="Q43" s="96" t="s">
        <v>1229</v>
      </c>
      <c r="R43" s="95"/>
    </row>
    <row r="44" spans="1:18">
      <c r="A44" s="105" t="s">
        <v>1934</v>
      </c>
      <c r="B44" s="104" t="s">
        <v>1936</v>
      </c>
      <c r="C44" s="104" t="s">
        <v>2627</v>
      </c>
      <c r="D44" s="95" t="s">
        <v>910</v>
      </c>
      <c r="E44" s="128" t="str">
        <f t="shared" si="1"/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F44" s="96" t="s">
        <v>911</v>
      </c>
      <c r="G44" s="96" t="s">
        <v>49</v>
      </c>
      <c r="H44" s="142">
        <v>2565</v>
      </c>
      <c r="I44" s="96" t="s">
        <v>775</v>
      </c>
      <c r="J44" s="97" t="s">
        <v>365</v>
      </c>
      <c r="K44" s="96" t="s">
        <v>864</v>
      </c>
      <c r="L44" s="96" t="s">
        <v>1222</v>
      </c>
      <c r="M44" s="100" t="s">
        <v>2694</v>
      </c>
      <c r="N44" s="96" t="s">
        <v>204</v>
      </c>
      <c r="O44" s="97" t="s">
        <v>1968</v>
      </c>
      <c r="P44" s="98"/>
      <c r="Q44" s="96" t="s">
        <v>1225</v>
      </c>
      <c r="R44" s="96"/>
    </row>
    <row r="45" spans="1:18">
      <c r="A45" s="105" t="s">
        <v>1934</v>
      </c>
      <c r="B45" s="104" t="s">
        <v>1936</v>
      </c>
      <c r="C45" s="150" t="s">
        <v>2627</v>
      </c>
      <c r="D45" s="95" t="s">
        <v>913</v>
      </c>
      <c r="E45" s="128" t="str">
        <f t="shared" si="1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F45" s="96" t="s">
        <v>914</v>
      </c>
      <c r="G45" s="96" t="s">
        <v>49</v>
      </c>
      <c r="H45" s="142">
        <v>2565</v>
      </c>
      <c r="I45" s="96" t="s">
        <v>775</v>
      </c>
      <c r="J45" s="97" t="s">
        <v>365</v>
      </c>
      <c r="K45" s="96" t="s">
        <v>864</v>
      </c>
      <c r="L45" s="96" t="s">
        <v>1222</v>
      </c>
      <c r="M45" s="100" t="s">
        <v>2694</v>
      </c>
      <c r="N45" s="96" t="s">
        <v>204</v>
      </c>
      <c r="O45" s="97" t="s">
        <v>1968</v>
      </c>
      <c r="P45" s="96"/>
      <c r="Q45" s="96" t="s">
        <v>1227</v>
      </c>
      <c r="R45" s="95"/>
    </row>
    <row r="46" spans="1:18">
      <c r="A46" s="105" t="s">
        <v>1934</v>
      </c>
      <c r="B46" s="104" t="s">
        <v>1936</v>
      </c>
      <c r="C46" s="150" t="s">
        <v>2627</v>
      </c>
      <c r="D46" s="95" t="s">
        <v>1101</v>
      </c>
      <c r="E46" s="128" t="str">
        <f t="shared" si="1"/>
        <v>ความร่วมมือกับแผนโคลัมโบ (The Colombo Plan)</v>
      </c>
      <c r="F46" s="96" t="s">
        <v>524</v>
      </c>
      <c r="G46" s="96" t="s">
        <v>28</v>
      </c>
      <c r="H46" s="142">
        <v>2565</v>
      </c>
      <c r="I46" s="96" t="s">
        <v>450</v>
      </c>
      <c r="J46" s="97" t="s">
        <v>70</v>
      </c>
      <c r="K46" s="96" t="s">
        <v>500</v>
      </c>
      <c r="L46" s="96" t="s">
        <v>498</v>
      </c>
      <c r="M46" s="100" t="s">
        <v>2679</v>
      </c>
      <c r="N46" s="96" t="s">
        <v>204</v>
      </c>
      <c r="O46" s="97" t="s">
        <v>1968</v>
      </c>
      <c r="P46" s="96"/>
      <c r="Q46" s="96" t="s">
        <v>1373</v>
      </c>
      <c r="R46" s="95"/>
    </row>
    <row r="47" spans="1:18">
      <c r="A47" s="105" t="s">
        <v>1934</v>
      </c>
      <c r="B47" s="104" t="s">
        <v>1936</v>
      </c>
      <c r="C47" s="150" t="s">
        <v>2627</v>
      </c>
      <c r="D47" s="95" t="s">
        <v>1426</v>
      </c>
      <c r="E47" s="128" t="str">
        <f t="shared" si="1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F47" s="96" t="s">
        <v>1427</v>
      </c>
      <c r="G47" s="96" t="s">
        <v>49</v>
      </c>
      <c r="H47" s="142">
        <v>2565</v>
      </c>
      <c r="I47" s="96" t="s">
        <v>1429</v>
      </c>
      <c r="J47" s="97" t="s">
        <v>1430</v>
      </c>
      <c r="K47" s="96" t="s">
        <v>540</v>
      </c>
      <c r="L47" s="96" t="s">
        <v>513</v>
      </c>
      <c r="M47" s="100" t="s">
        <v>513</v>
      </c>
      <c r="N47" s="96" t="s">
        <v>204</v>
      </c>
      <c r="O47" s="97" t="s">
        <v>1968</v>
      </c>
      <c r="P47" s="96"/>
      <c r="Q47" s="96" t="s">
        <v>1432</v>
      </c>
      <c r="R47" s="96"/>
    </row>
    <row r="48" spans="1:18">
      <c r="A48" s="105" t="s">
        <v>1934</v>
      </c>
      <c r="B48" s="104" t="s">
        <v>1936</v>
      </c>
      <c r="C48" s="150" t="s">
        <v>2627</v>
      </c>
      <c r="D48" s="95" t="s">
        <v>1108</v>
      </c>
      <c r="E48" s="128" t="str">
        <f t="shared" si="1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F48" s="96" t="s">
        <v>1109</v>
      </c>
      <c r="G48" s="96" t="s">
        <v>49</v>
      </c>
      <c r="H48" s="142">
        <v>2565</v>
      </c>
      <c r="I48" s="96" t="s">
        <v>450</v>
      </c>
      <c r="J48" s="97" t="s">
        <v>70</v>
      </c>
      <c r="K48" s="96" t="s">
        <v>1111</v>
      </c>
      <c r="L48" s="96" t="s">
        <v>1376</v>
      </c>
      <c r="M48" s="100" t="s">
        <v>2702</v>
      </c>
      <c r="N48" s="96" t="s">
        <v>198</v>
      </c>
      <c r="O48" s="97" t="s">
        <v>1968</v>
      </c>
      <c r="P48" s="96"/>
      <c r="Q48" s="96" t="s">
        <v>1378</v>
      </c>
      <c r="R48" s="95"/>
    </row>
    <row r="49" spans="1:18">
      <c r="A49" s="105" t="s">
        <v>1934</v>
      </c>
      <c r="B49" s="104" t="s">
        <v>1936</v>
      </c>
      <c r="C49" s="150" t="s">
        <v>2627</v>
      </c>
      <c r="D49" s="95" t="s">
        <v>1454</v>
      </c>
      <c r="E49" s="128" t="str">
        <f t="shared" si="1"/>
        <v>ผู้ช่วยรัฐมนตรีว่าการกระทรวงการต่างประเทศสหรัฐอาหรับเอมิเรตส์เยือนไทย</v>
      </c>
      <c r="F49" s="96" t="s">
        <v>1455</v>
      </c>
      <c r="G49" s="96" t="s">
        <v>62</v>
      </c>
      <c r="H49" s="142">
        <v>2565</v>
      </c>
      <c r="I49" s="96" t="s">
        <v>776</v>
      </c>
      <c r="J49" s="97" t="s">
        <v>776</v>
      </c>
      <c r="K49" s="96" t="s">
        <v>755</v>
      </c>
      <c r="L49" s="96" t="s">
        <v>1222</v>
      </c>
      <c r="M49" s="100" t="s">
        <v>2694</v>
      </c>
      <c r="N49" s="96" t="s">
        <v>204</v>
      </c>
      <c r="O49" s="97" t="s">
        <v>1968</v>
      </c>
      <c r="P49" s="96"/>
      <c r="Q49" s="96" t="s">
        <v>1459</v>
      </c>
      <c r="R49" s="96"/>
    </row>
    <row r="50" spans="1:18">
      <c r="A50" s="105" t="s">
        <v>1934</v>
      </c>
      <c r="B50" s="104" t="s">
        <v>1936</v>
      </c>
      <c r="C50" s="150" t="s">
        <v>2627</v>
      </c>
      <c r="D50" s="95" t="s">
        <v>1567</v>
      </c>
      <c r="E50" s="128" t="str">
        <f t="shared" si="1"/>
        <v xml:space="preserve">การขับเคลื่อนความเป็นหุ้นส่วนทางเศรษฐกิจกับภาครัฐและภาคเอกชนสหรัฐฯ </v>
      </c>
      <c r="F50" s="96" t="s">
        <v>1981</v>
      </c>
      <c r="G50" s="96" t="s">
        <v>49</v>
      </c>
      <c r="H50" s="142">
        <v>2566</v>
      </c>
      <c r="I50" s="96" t="s">
        <v>470</v>
      </c>
      <c r="J50" s="97" t="s">
        <v>497</v>
      </c>
      <c r="K50" s="96" t="s">
        <v>799</v>
      </c>
      <c r="L50" s="96" t="s">
        <v>559</v>
      </c>
      <c r="M50" s="100" t="s">
        <v>2695</v>
      </c>
      <c r="N50" s="96" t="s">
        <v>204</v>
      </c>
      <c r="O50" s="96" t="s">
        <v>1972</v>
      </c>
      <c r="P50" s="96"/>
      <c r="Q50" s="96" t="s">
        <v>1982</v>
      </c>
      <c r="R50" s="100" t="s">
        <v>892</v>
      </c>
    </row>
    <row r="51" spans="1:18">
      <c r="A51" s="105" t="s">
        <v>1934</v>
      </c>
      <c r="B51" s="104" t="s">
        <v>1936</v>
      </c>
      <c r="C51" s="150" t="s">
        <v>2627</v>
      </c>
      <c r="D51" s="95" t="s">
        <v>1546</v>
      </c>
      <c r="E51" s="128" t="str">
        <f t="shared" si="1"/>
        <v>การประชุมคณะทำงานไทย (ภาคเหนือ) - มณฑลยูนนาน ครั้งที่ 7</v>
      </c>
      <c r="F51" s="96" t="s">
        <v>1545</v>
      </c>
      <c r="G51" s="96" t="s">
        <v>28</v>
      </c>
      <c r="H51" s="142">
        <v>2566</v>
      </c>
      <c r="I51" s="96" t="s">
        <v>1544</v>
      </c>
      <c r="J51" s="97" t="s">
        <v>497</v>
      </c>
      <c r="K51" s="96" t="s">
        <v>540</v>
      </c>
      <c r="L51" s="96" t="s">
        <v>513</v>
      </c>
      <c r="M51" s="100" t="s">
        <v>513</v>
      </c>
      <c r="N51" s="96" t="s">
        <v>204</v>
      </c>
      <c r="O51" s="96" t="s">
        <v>1972</v>
      </c>
      <c r="P51" s="96"/>
      <c r="Q51" s="96" t="s">
        <v>2037</v>
      </c>
      <c r="R51" s="100" t="s">
        <v>892</v>
      </c>
    </row>
    <row r="52" spans="1:18">
      <c r="A52" s="105" t="s">
        <v>1934</v>
      </c>
      <c r="B52" s="104" t="s">
        <v>1936</v>
      </c>
      <c r="C52" s="150" t="s">
        <v>2627</v>
      </c>
      <c r="D52" s="95" t="s">
        <v>1917</v>
      </c>
      <c r="E52" s="128" t="str">
        <f t="shared" si="1"/>
        <v>การขับเคลื่อนความเป็นหุ้นส่วนทางเศรษฐกิจกับภาครัฐและภาคเอกชนสหรัฐฯ</v>
      </c>
      <c r="F52" s="96" t="s">
        <v>1566</v>
      </c>
      <c r="G52" s="96" t="s">
        <v>49</v>
      </c>
      <c r="H52" s="142">
        <v>2567</v>
      </c>
      <c r="I52" s="96" t="s">
        <v>748</v>
      </c>
      <c r="J52" s="97" t="s">
        <v>1735</v>
      </c>
      <c r="K52" s="96" t="s">
        <v>799</v>
      </c>
      <c r="L52" s="96" t="s">
        <v>559</v>
      </c>
      <c r="M52" s="100" t="s">
        <v>2695</v>
      </c>
      <c r="N52" s="96" t="s">
        <v>204</v>
      </c>
      <c r="O52" s="96" t="s">
        <v>2058</v>
      </c>
      <c r="P52" s="96"/>
      <c r="Q52" s="96" t="s">
        <v>2156</v>
      </c>
      <c r="R52" s="96"/>
    </row>
    <row r="53" spans="1:18">
      <c r="A53" s="105" t="s">
        <v>1934</v>
      </c>
      <c r="B53" s="104" t="s">
        <v>1936</v>
      </c>
      <c r="C53" s="150" t="s">
        <v>2627</v>
      </c>
      <c r="D53" s="95" t="s">
        <v>1905</v>
      </c>
      <c r="E53" s="128" t="str">
        <f t="shared" si="1"/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</v>
      </c>
      <c r="F53" s="96" t="s">
        <v>2139</v>
      </c>
      <c r="G53" s="96" t="s">
        <v>28</v>
      </c>
      <c r="H53" s="142">
        <v>2567</v>
      </c>
      <c r="I53" s="96" t="s">
        <v>2062</v>
      </c>
      <c r="J53" s="97" t="s">
        <v>1735</v>
      </c>
      <c r="K53" s="96" t="s">
        <v>1907</v>
      </c>
      <c r="L53" s="96" t="s">
        <v>1222</v>
      </c>
      <c r="M53" s="100" t="s">
        <v>2694</v>
      </c>
      <c r="N53" s="96" t="s">
        <v>204</v>
      </c>
      <c r="O53" s="96" t="s">
        <v>2058</v>
      </c>
      <c r="P53" s="96"/>
      <c r="Q53" s="96" t="s">
        <v>2140</v>
      </c>
      <c r="R53" s="96"/>
    </row>
    <row r="54" spans="1:18">
      <c r="A54" s="105" t="s">
        <v>1934</v>
      </c>
      <c r="B54" s="104" t="s">
        <v>1936</v>
      </c>
      <c r="C54" s="150" t="s">
        <v>2627</v>
      </c>
      <c r="D54" s="95" t="s">
        <v>2144</v>
      </c>
      <c r="E54" s="128" t="str">
        <f t="shared" si="1"/>
        <v>การเยือนจีนอย่างเป็นทางการของ รมว.กต. เมื่อ 8 – 10 ก.ค. 2567</v>
      </c>
      <c r="F54" s="96" t="s">
        <v>2145</v>
      </c>
      <c r="G54" s="96" t="s">
        <v>28</v>
      </c>
      <c r="H54" s="142">
        <v>2567</v>
      </c>
      <c r="I54" s="96" t="s">
        <v>1667</v>
      </c>
      <c r="J54" s="97" t="s">
        <v>2062</v>
      </c>
      <c r="K54" s="96" t="s">
        <v>540</v>
      </c>
      <c r="L54" s="96" t="s">
        <v>513</v>
      </c>
      <c r="M54" s="100" t="s">
        <v>513</v>
      </c>
      <c r="N54" s="96" t="s">
        <v>204</v>
      </c>
      <c r="O54" s="96" t="s">
        <v>2058</v>
      </c>
      <c r="P54" s="96"/>
      <c r="Q54" s="96" t="s">
        <v>2146</v>
      </c>
      <c r="R54" s="96"/>
    </row>
    <row r="55" spans="1:18">
      <c r="A55" s="105" t="s">
        <v>1934</v>
      </c>
      <c r="B55" s="104" t="s">
        <v>1936</v>
      </c>
      <c r="C55" s="150" t="s">
        <v>2627</v>
      </c>
      <c r="D55" s="95" t="s">
        <v>1912</v>
      </c>
      <c r="E55" s="128" t="str">
        <f t="shared" si="1"/>
        <v>การเสริมสร้างปฏิสัมพันธ์ระดับสูงกับผู้นำท้องถิ่นจีน</v>
      </c>
      <c r="F55" s="96" t="s">
        <v>1913</v>
      </c>
      <c r="G55" s="96" t="s">
        <v>49</v>
      </c>
      <c r="H55" s="142">
        <v>2567</v>
      </c>
      <c r="I55" s="96" t="s">
        <v>748</v>
      </c>
      <c r="J55" s="97" t="s">
        <v>1735</v>
      </c>
      <c r="K55" s="96" t="s">
        <v>540</v>
      </c>
      <c r="L55" s="96" t="s">
        <v>513</v>
      </c>
      <c r="M55" s="100" t="s">
        <v>513</v>
      </c>
      <c r="N55" s="96" t="s">
        <v>204</v>
      </c>
      <c r="O55" s="96" t="s">
        <v>2058</v>
      </c>
      <c r="P55" s="96"/>
      <c r="Q55" s="96" t="s">
        <v>2151</v>
      </c>
      <c r="R55" s="96"/>
    </row>
    <row r="56" spans="1:18">
      <c r="A56" s="105" t="s">
        <v>1934</v>
      </c>
      <c r="B56" s="104" t="s">
        <v>1936</v>
      </c>
      <c r="C56" s="150" t="s">
        <v>2627</v>
      </c>
      <c r="D56" s="95" t="s">
        <v>1909</v>
      </c>
      <c r="E56" s="128" t="str">
        <f t="shared" si="1"/>
        <v xml:space="preserve">โครงการเสริมสร้างบทบาทไทยในภูมิภาคตะวันออกเฉียงเหนือของอินเดีย </v>
      </c>
      <c r="F56" s="96" t="s">
        <v>2137</v>
      </c>
      <c r="G56" s="96" t="s">
        <v>28</v>
      </c>
      <c r="H56" s="142">
        <v>2567</v>
      </c>
      <c r="I56" s="96" t="s">
        <v>2062</v>
      </c>
      <c r="J56" s="97" t="s">
        <v>1735</v>
      </c>
      <c r="K56" s="96" t="s">
        <v>1907</v>
      </c>
      <c r="L56" s="96" t="s">
        <v>1222</v>
      </c>
      <c r="M56" s="100" t="s">
        <v>2694</v>
      </c>
      <c r="N56" s="96" t="s">
        <v>204</v>
      </c>
      <c r="O56" s="96" t="s">
        <v>2058</v>
      </c>
      <c r="P56" s="96"/>
      <c r="Q56" s="96" t="s">
        <v>2138</v>
      </c>
      <c r="R56" s="96"/>
    </row>
    <row r="57" spans="1:18">
      <c r="A57" s="105" t="s">
        <v>1934</v>
      </c>
      <c r="B57" s="104" t="s">
        <v>1936</v>
      </c>
      <c r="C57" s="150" t="s">
        <v>2627</v>
      </c>
      <c r="D57" s="95" t="s">
        <v>2180</v>
      </c>
      <c r="E57" s="128" t="str">
        <f t="shared" si="1"/>
        <v xml:space="preserve"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</v>
      </c>
      <c r="F57" s="96" t="s">
        <v>2181</v>
      </c>
      <c r="G57" s="96" t="s">
        <v>28</v>
      </c>
      <c r="H57" s="142">
        <v>2567</v>
      </c>
      <c r="I57" s="96" t="s">
        <v>748</v>
      </c>
      <c r="J57" s="97" t="s">
        <v>1735</v>
      </c>
      <c r="K57" s="96" t="s">
        <v>2182</v>
      </c>
      <c r="L57" s="96" t="s">
        <v>1763</v>
      </c>
      <c r="M57" s="100" t="s">
        <v>2696</v>
      </c>
      <c r="N57" s="96" t="s">
        <v>38</v>
      </c>
      <c r="O57" s="96" t="s">
        <v>2058</v>
      </c>
      <c r="P57" s="96"/>
      <c r="Q57" s="96" t="s">
        <v>2183</v>
      </c>
      <c r="R57" s="96"/>
    </row>
    <row r="58" spans="1:18">
      <c r="A58" s="105" t="s">
        <v>1934</v>
      </c>
      <c r="B58" s="104" t="s">
        <v>1936</v>
      </c>
      <c r="C58" s="150" t="s">
        <v>2627</v>
      </c>
      <c r="D58" s="95" t="s">
        <v>2169</v>
      </c>
      <c r="E58" s="128" t="str">
        <f t="shared" si="1"/>
        <v>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</v>
      </c>
      <c r="F58" s="96" t="s">
        <v>2170</v>
      </c>
      <c r="G58" s="96" t="s">
        <v>28</v>
      </c>
      <c r="H58" s="142">
        <v>2567</v>
      </c>
      <c r="I58" s="96" t="s">
        <v>748</v>
      </c>
      <c r="J58" s="97" t="s">
        <v>1735</v>
      </c>
      <c r="K58" s="96" t="s">
        <v>506</v>
      </c>
      <c r="L58" s="96" t="s">
        <v>507</v>
      </c>
      <c r="M58" s="100" t="s">
        <v>507</v>
      </c>
      <c r="N58" s="96" t="s">
        <v>204</v>
      </c>
      <c r="O58" s="96" t="s">
        <v>2058</v>
      </c>
      <c r="P58" s="96"/>
      <c r="Q58" s="96" t="s">
        <v>2171</v>
      </c>
      <c r="R58" s="96"/>
    </row>
    <row r="59" spans="1:18">
      <c r="A59" s="105" t="s">
        <v>1934</v>
      </c>
      <c r="B59" s="104" t="s">
        <v>1936</v>
      </c>
      <c r="C59" s="150" t="s">
        <v>2627</v>
      </c>
      <c r="D59" s="95" t="s">
        <v>2166</v>
      </c>
      <c r="E59" s="128" t="str">
        <f t="shared" si="1"/>
        <v>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</v>
      </c>
      <c r="F59" s="96" t="s">
        <v>2167</v>
      </c>
      <c r="G59" s="96" t="s">
        <v>28</v>
      </c>
      <c r="H59" s="142">
        <v>2567</v>
      </c>
      <c r="I59" s="96" t="s">
        <v>748</v>
      </c>
      <c r="J59" s="97" t="s">
        <v>1735</v>
      </c>
      <c r="K59" s="96" t="s">
        <v>506</v>
      </c>
      <c r="L59" s="96" t="s">
        <v>507</v>
      </c>
      <c r="M59" s="100" t="s">
        <v>507</v>
      </c>
      <c r="N59" s="96" t="s">
        <v>204</v>
      </c>
      <c r="O59" s="96" t="s">
        <v>2058</v>
      </c>
      <c r="P59" s="96"/>
      <c r="Q59" s="96" t="s">
        <v>2168</v>
      </c>
      <c r="R59" s="96"/>
    </row>
    <row r="60" spans="1:18">
      <c r="A60" s="105" t="s">
        <v>1934</v>
      </c>
      <c r="B60" s="104" t="s">
        <v>1936</v>
      </c>
      <c r="C60" s="150" t="s">
        <v>2627</v>
      </c>
      <c r="D60" s="95" t="s">
        <v>2172</v>
      </c>
      <c r="E60" s="128" t="str">
        <f t="shared" si="1"/>
        <v>ส่งเสริมเศรษฐสัมพันธ์กับฮังการีเพื่อใช้ประโยชน์ในกรอบสหภาพยุโรป</v>
      </c>
      <c r="F60" s="96" t="s">
        <v>2173</v>
      </c>
      <c r="G60" s="96" t="s">
        <v>28</v>
      </c>
      <c r="H60" s="142">
        <v>2567</v>
      </c>
      <c r="I60" s="96" t="s">
        <v>748</v>
      </c>
      <c r="J60" s="97" t="s">
        <v>1735</v>
      </c>
      <c r="K60" s="96" t="s">
        <v>506</v>
      </c>
      <c r="L60" s="96" t="s">
        <v>507</v>
      </c>
      <c r="M60" s="100" t="s">
        <v>507</v>
      </c>
      <c r="N60" s="96" t="s">
        <v>204</v>
      </c>
      <c r="O60" s="96" t="s">
        <v>2058</v>
      </c>
      <c r="P60" s="96"/>
      <c r="Q60" s="96" t="s">
        <v>2174</v>
      </c>
      <c r="R60" s="96"/>
    </row>
    <row r="61" spans="1:18">
      <c r="A61" s="105" t="s">
        <v>1934</v>
      </c>
      <c r="B61" s="104" t="s">
        <v>1936</v>
      </c>
      <c r="C61" s="150" t="s">
        <v>2627</v>
      </c>
      <c r="D61" s="95" t="s">
        <v>2323</v>
      </c>
      <c r="E61" s="128" t="str">
        <f t="shared" si="1"/>
        <v>การขับเคลื่อนความเป็นหุ้นส่วนทางเศรษฐกิจกับสหรัฐอเมริกา</v>
      </c>
      <c r="F61" s="96" t="s">
        <v>2324</v>
      </c>
      <c r="G61" s="96" t="s">
        <v>49</v>
      </c>
      <c r="H61" s="142">
        <v>2568</v>
      </c>
      <c r="I61" s="96" t="s">
        <v>2191</v>
      </c>
      <c r="J61" s="97" t="s">
        <v>2187</v>
      </c>
      <c r="K61" s="96" t="s">
        <v>799</v>
      </c>
      <c r="L61" s="96" t="s">
        <v>559</v>
      </c>
      <c r="M61" s="100" t="s">
        <v>2695</v>
      </c>
      <c r="N61" s="96" t="s">
        <v>204</v>
      </c>
      <c r="O61" s="96" t="s">
        <v>2188</v>
      </c>
      <c r="P61" s="96"/>
      <c r="Q61" s="96" t="s">
        <v>2325</v>
      </c>
      <c r="R61" s="96"/>
    </row>
    <row r="62" spans="1:18">
      <c r="A62" s="105" t="s">
        <v>1934</v>
      </c>
      <c r="B62" s="104" t="s">
        <v>1936</v>
      </c>
      <c r="C62" s="150" t="s">
        <v>2627</v>
      </c>
      <c r="D62" s="95" t="s">
        <v>2307</v>
      </c>
      <c r="E62" s="128" t="str">
        <f t="shared" si="1"/>
        <v xml:space="preserve">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</v>
      </c>
      <c r="F62" s="96" t="s">
        <v>2308</v>
      </c>
      <c r="G62" s="96" t="s">
        <v>28</v>
      </c>
      <c r="H62" s="142">
        <v>2568</v>
      </c>
      <c r="I62" s="96" t="s">
        <v>2191</v>
      </c>
      <c r="J62" s="97" t="s">
        <v>2187</v>
      </c>
      <c r="K62" s="96" t="s">
        <v>1907</v>
      </c>
      <c r="L62" s="96" t="s">
        <v>1222</v>
      </c>
      <c r="M62" s="100" t="s">
        <v>2694</v>
      </c>
      <c r="N62" s="96" t="s">
        <v>204</v>
      </c>
      <c r="O62" s="96" t="s">
        <v>2188</v>
      </c>
      <c r="P62" s="96"/>
      <c r="Q62" s="96" t="s">
        <v>2309</v>
      </c>
      <c r="R62" s="96"/>
    </row>
    <row r="63" spans="1:18">
      <c r="A63" s="105" t="s">
        <v>1934</v>
      </c>
      <c r="B63" s="104" t="s">
        <v>1936</v>
      </c>
      <c r="C63" s="150" t="s">
        <v>2627</v>
      </c>
      <c r="D63" s="95" t="s">
        <v>2332</v>
      </c>
      <c r="E63" s="128" t="str">
        <f t="shared" si="1"/>
        <v xml:space="preserve">โครงการส่งเสริมความร่วมมือด้านพระพุทธศาสนากับต่างประเทศ ประจำปีงบประมาณ 2568 </v>
      </c>
      <c r="F63" s="96" t="s">
        <v>2333</v>
      </c>
      <c r="G63" s="96" t="s">
        <v>49</v>
      </c>
      <c r="H63" s="142">
        <v>2568</v>
      </c>
      <c r="I63" s="96" t="s">
        <v>2191</v>
      </c>
      <c r="J63" s="97" t="s">
        <v>2321</v>
      </c>
      <c r="K63" s="96" t="s">
        <v>1508</v>
      </c>
      <c r="L63" s="96" t="s">
        <v>909</v>
      </c>
      <c r="M63" s="100" t="s">
        <v>909</v>
      </c>
      <c r="N63" s="96" t="s">
        <v>204</v>
      </c>
      <c r="O63" s="96" t="s">
        <v>2188</v>
      </c>
      <c r="P63" s="96"/>
      <c r="Q63" s="96" t="s">
        <v>2334</v>
      </c>
      <c r="R63" s="96"/>
    </row>
    <row r="64" spans="1:18">
      <c r="A64" s="105" t="s">
        <v>1934</v>
      </c>
      <c r="B64" s="104" t="s">
        <v>1936</v>
      </c>
      <c r="C64" s="150" t="s">
        <v>2627</v>
      </c>
      <c r="D64" s="95" t="s">
        <v>2329</v>
      </c>
      <c r="E64" s="128" t="str">
        <f t="shared" si="1"/>
        <v>โครงการส่งเสริมภาพลักษณ์และความนิยมไทยต่อสายตาชาวต่างประเทศโดยใช้ Soft Power ประจำปีงบประมาณ 2568</v>
      </c>
      <c r="F64" s="96" t="s">
        <v>2330</v>
      </c>
      <c r="G64" s="96" t="s">
        <v>49</v>
      </c>
      <c r="H64" s="142">
        <v>2568</v>
      </c>
      <c r="I64" s="96" t="s">
        <v>2186</v>
      </c>
      <c r="J64" s="97" t="s">
        <v>2187</v>
      </c>
      <c r="K64" s="96" t="s">
        <v>1508</v>
      </c>
      <c r="L64" s="96" t="s">
        <v>909</v>
      </c>
      <c r="M64" s="100" t="s">
        <v>909</v>
      </c>
      <c r="N64" s="96" t="s">
        <v>204</v>
      </c>
      <c r="O64" s="96" t="s">
        <v>2188</v>
      </c>
      <c r="P64" s="96"/>
      <c r="Q64" s="96" t="s">
        <v>2331</v>
      </c>
      <c r="R64" s="96"/>
    </row>
    <row r="65" spans="1:18">
      <c r="A65" s="105" t="s">
        <v>1934</v>
      </c>
      <c r="B65" s="104" t="s">
        <v>1936</v>
      </c>
      <c r="C65" s="104" t="s">
        <v>2628</v>
      </c>
      <c r="D65" s="95" t="s">
        <v>2559</v>
      </c>
      <c r="E65" s="128" t="str">
        <f t="shared" si="1"/>
        <v>เยือนอินโดนีเซียเพื่อสร้างเครือข่ายและส่งเสริมความร่วมมือกับหน่วยงานที่เกี่ยวข้อง</v>
      </c>
      <c r="F65" s="96" t="s">
        <v>2560</v>
      </c>
      <c r="G65" s="96" t="s">
        <v>28</v>
      </c>
      <c r="H65" s="142">
        <v>2563</v>
      </c>
      <c r="I65" s="96" t="s">
        <v>35</v>
      </c>
      <c r="J65" s="97" t="s">
        <v>69</v>
      </c>
      <c r="K65" s="96"/>
      <c r="L65" s="96" t="s">
        <v>203</v>
      </c>
      <c r="M65" s="100" t="s">
        <v>2682</v>
      </c>
      <c r="N65" s="96" t="s">
        <v>204</v>
      </c>
      <c r="O65" s="97" t="s">
        <v>2362</v>
      </c>
      <c r="P65" s="126"/>
      <c r="Q65" s="96" t="s">
        <v>2563</v>
      </c>
      <c r="R65" s="96"/>
    </row>
    <row r="66" spans="1:18">
      <c r="A66" s="105" t="s">
        <v>1934</v>
      </c>
      <c r="B66" s="104" t="s">
        <v>1936</v>
      </c>
      <c r="C66" s="104" t="s">
        <v>2628</v>
      </c>
      <c r="D66" s="95" t="s">
        <v>2586</v>
      </c>
      <c r="E66" s="128" t="str">
        <f t="shared" si="1"/>
        <v xml:space="preserve">การประชุมเจ้าหน้าที่อาวุโสไทย-ออสเตรเลีย ครั้งที่ 16 (Senior Officials’ Talks-SOTs)  </v>
      </c>
      <c r="F66" s="96" t="s">
        <v>2587</v>
      </c>
      <c r="G66" s="96" t="s">
        <v>28</v>
      </c>
      <c r="H66" s="142">
        <v>2564</v>
      </c>
      <c r="I66" s="96" t="s">
        <v>325</v>
      </c>
      <c r="J66" s="97" t="s">
        <v>93</v>
      </c>
      <c r="K66" s="96" t="s">
        <v>2588</v>
      </c>
      <c r="L66" s="96" t="s">
        <v>559</v>
      </c>
      <c r="M66" s="100" t="s">
        <v>2695</v>
      </c>
      <c r="N66" s="96" t="s">
        <v>204</v>
      </c>
      <c r="O66" s="97" t="s">
        <v>2370</v>
      </c>
      <c r="P66" s="126"/>
      <c r="Q66" s="96" t="s">
        <v>2589</v>
      </c>
      <c r="R66" s="96"/>
    </row>
    <row r="67" spans="1:18">
      <c r="A67" s="105" t="s">
        <v>1934</v>
      </c>
      <c r="B67" s="104" t="s">
        <v>1936</v>
      </c>
      <c r="C67" s="104" t="s">
        <v>2628</v>
      </c>
      <c r="D67" s="95" t="s">
        <v>2590</v>
      </c>
      <c r="E67" s="128" t="str">
        <f t="shared" si="1"/>
        <v>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</v>
      </c>
      <c r="F67" s="96" t="s">
        <v>2591</v>
      </c>
      <c r="G67" s="96" t="s">
        <v>28</v>
      </c>
      <c r="H67" s="142">
        <v>2565</v>
      </c>
      <c r="I67" s="96" t="s">
        <v>2592</v>
      </c>
      <c r="J67" s="97" t="s">
        <v>2592</v>
      </c>
      <c r="K67" s="96" t="s">
        <v>755</v>
      </c>
      <c r="L67" s="96" t="s">
        <v>1222</v>
      </c>
      <c r="M67" s="100" t="s">
        <v>2694</v>
      </c>
      <c r="N67" s="96" t="s">
        <v>204</v>
      </c>
      <c r="O67" s="97" t="s">
        <v>1968</v>
      </c>
      <c r="P67" s="126"/>
      <c r="Q67" s="96" t="s">
        <v>2593</v>
      </c>
      <c r="R67" s="96"/>
    </row>
    <row r="68" spans="1:18">
      <c r="A68" s="105" t="s">
        <v>1934</v>
      </c>
      <c r="B68" s="104" t="s">
        <v>1936</v>
      </c>
      <c r="C68" s="104" t="s">
        <v>2628</v>
      </c>
      <c r="D68" s="95" t="s">
        <v>2578</v>
      </c>
      <c r="E68" s="128" t="str">
        <f t="shared" si="1"/>
        <v>การส่งเสริมความตระหนักรู้และเชื่อมโยงธุรกิจไทยในลาตินอเมริกาและแคริบเบียน</v>
      </c>
      <c r="F68" s="96" t="s">
        <v>2579</v>
      </c>
      <c r="G68" s="96" t="s">
        <v>28</v>
      </c>
      <c r="H68" s="142">
        <v>2568</v>
      </c>
      <c r="I68" s="96" t="s">
        <v>2191</v>
      </c>
      <c r="J68" s="97" t="s">
        <v>2187</v>
      </c>
      <c r="K68" s="96" t="s">
        <v>568</v>
      </c>
      <c r="L68" s="96" t="s">
        <v>559</v>
      </c>
      <c r="M68" s="100" t="s">
        <v>2695</v>
      </c>
      <c r="N68" s="96" t="s">
        <v>204</v>
      </c>
      <c r="O68" s="96" t="s">
        <v>2188</v>
      </c>
      <c r="P68" s="126"/>
      <c r="Q68" s="96" t="s">
        <v>2581</v>
      </c>
      <c r="R68" s="96"/>
    </row>
    <row r="69" spans="1:18">
      <c r="A69" s="107" t="s">
        <v>1934</v>
      </c>
      <c r="B69" s="107" t="s">
        <v>1935</v>
      </c>
      <c r="C69" s="151" t="s">
        <v>2627</v>
      </c>
      <c r="D69" s="100" t="s">
        <v>515</v>
      </c>
      <c r="E69" s="129" t="s">
        <v>516</v>
      </c>
      <c r="F69" s="100" t="s">
        <v>516</v>
      </c>
      <c r="G69" s="100" t="s">
        <v>197</v>
      </c>
      <c r="H69" s="130">
        <v>2560</v>
      </c>
      <c r="I69" s="100" t="s">
        <v>518</v>
      </c>
      <c r="J69" s="100" t="s">
        <v>502</v>
      </c>
      <c r="K69" s="100" t="s">
        <v>500</v>
      </c>
      <c r="L69" s="100" t="s">
        <v>498</v>
      </c>
      <c r="M69" s="100" t="s">
        <v>2679</v>
      </c>
      <c r="N69" s="100" t="s">
        <v>204</v>
      </c>
      <c r="O69" s="100"/>
      <c r="P69" s="100"/>
      <c r="Q69" s="100"/>
      <c r="R69" s="100" t="s">
        <v>892</v>
      </c>
    </row>
    <row r="70" spans="1:18">
      <c r="A70" s="107" t="s">
        <v>1934</v>
      </c>
      <c r="B70" s="107" t="s">
        <v>1935</v>
      </c>
      <c r="C70" s="151" t="s">
        <v>2627</v>
      </c>
      <c r="D70" s="100" t="s">
        <v>40</v>
      </c>
      <c r="E70" s="129" t="s">
        <v>41</v>
      </c>
      <c r="F70" s="100" t="s">
        <v>41</v>
      </c>
      <c r="G70" s="100" t="s">
        <v>28</v>
      </c>
      <c r="H70" s="130">
        <v>2561</v>
      </c>
      <c r="I70" s="100" t="s">
        <v>34</v>
      </c>
      <c r="J70" s="100" t="s">
        <v>35</v>
      </c>
      <c r="K70" s="100" t="s">
        <v>43</v>
      </c>
      <c r="L70" s="100" t="s">
        <v>37</v>
      </c>
      <c r="M70" s="100" t="s">
        <v>2680</v>
      </c>
      <c r="N70" s="100" t="s">
        <v>38</v>
      </c>
      <c r="O70" s="100"/>
      <c r="P70" s="100"/>
      <c r="Q70" s="100"/>
      <c r="R70" s="100" t="s">
        <v>892</v>
      </c>
    </row>
    <row r="71" spans="1:18">
      <c r="A71" s="107" t="s">
        <v>1934</v>
      </c>
      <c r="B71" s="107" t="s">
        <v>1935</v>
      </c>
      <c r="C71" s="151" t="s">
        <v>2627</v>
      </c>
      <c r="D71" s="100" t="s">
        <v>25</v>
      </c>
      <c r="E71" s="129" t="s">
        <v>26</v>
      </c>
      <c r="F71" s="100" t="s">
        <v>26</v>
      </c>
      <c r="G71" s="100" t="s">
        <v>28</v>
      </c>
      <c r="H71" s="130">
        <v>2561</v>
      </c>
      <c r="I71" s="100" t="s">
        <v>34</v>
      </c>
      <c r="J71" s="100" t="s">
        <v>35</v>
      </c>
      <c r="K71" s="100" t="s">
        <v>36</v>
      </c>
      <c r="L71" s="100" t="s">
        <v>37</v>
      </c>
      <c r="M71" s="100" t="s">
        <v>2680</v>
      </c>
      <c r="N71" s="100" t="s">
        <v>38</v>
      </c>
      <c r="O71" s="100"/>
      <c r="P71" s="100"/>
      <c r="Q71" s="100"/>
      <c r="R71" s="100" t="s">
        <v>892</v>
      </c>
    </row>
    <row r="72" spans="1:18">
      <c r="A72" s="107" t="s">
        <v>1934</v>
      </c>
      <c r="B72" s="107" t="s">
        <v>1935</v>
      </c>
      <c r="C72" s="151" t="s">
        <v>2627</v>
      </c>
      <c r="D72" s="100" t="s">
        <v>155</v>
      </c>
      <c r="E72" s="129" t="s">
        <v>156</v>
      </c>
      <c r="F72" s="100" t="s">
        <v>156</v>
      </c>
      <c r="G72" s="100" t="s">
        <v>28</v>
      </c>
      <c r="H72" s="130">
        <v>2562</v>
      </c>
      <c r="I72" s="100" t="s">
        <v>44</v>
      </c>
      <c r="J72" s="100" t="s">
        <v>107</v>
      </c>
      <c r="K72" s="100" t="s">
        <v>43</v>
      </c>
      <c r="L72" s="100" t="s">
        <v>37</v>
      </c>
      <c r="M72" s="100" t="s">
        <v>2680</v>
      </c>
      <c r="N72" s="100" t="s">
        <v>38</v>
      </c>
      <c r="O72" s="100"/>
      <c r="P72" s="100"/>
      <c r="Q72" s="100"/>
      <c r="R72" s="100" t="s">
        <v>892</v>
      </c>
    </row>
    <row r="73" spans="1:18">
      <c r="A73" s="107" t="s">
        <v>1934</v>
      </c>
      <c r="B73" s="107" t="s">
        <v>1935</v>
      </c>
      <c r="C73" s="151" t="s">
        <v>2627</v>
      </c>
      <c r="D73" s="100" t="s">
        <v>95</v>
      </c>
      <c r="E73" s="129" t="s">
        <v>96</v>
      </c>
      <c r="F73" s="100" t="s">
        <v>96</v>
      </c>
      <c r="G73" s="100" t="s">
        <v>28</v>
      </c>
      <c r="H73" s="130">
        <v>2562</v>
      </c>
      <c r="I73" s="100" t="s">
        <v>98</v>
      </c>
      <c r="J73" s="100" t="s">
        <v>98</v>
      </c>
      <c r="K73" s="100" t="s">
        <v>99</v>
      </c>
      <c r="L73" s="100" t="s">
        <v>37</v>
      </c>
      <c r="M73" s="100" t="s">
        <v>2680</v>
      </c>
      <c r="N73" s="100" t="s">
        <v>38</v>
      </c>
      <c r="O73" s="100"/>
      <c r="P73" s="100"/>
      <c r="Q73" s="100"/>
      <c r="R73" s="100" t="s">
        <v>892</v>
      </c>
    </row>
    <row r="74" spans="1:18">
      <c r="A74" s="107" t="s">
        <v>1934</v>
      </c>
      <c r="B74" s="107" t="s">
        <v>1935</v>
      </c>
      <c r="C74" s="151" t="s">
        <v>2627</v>
      </c>
      <c r="D74" s="100" t="s">
        <v>131</v>
      </c>
      <c r="E74" s="129" t="s">
        <v>132</v>
      </c>
      <c r="F74" s="100" t="s">
        <v>132</v>
      </c>
      <c r="G74" s="100" t="s">
        <v>28</v>
      </c>
      <c r="H74" s="130">
        <v>2562</v>
      </c>
      <c r="I74" s="100" t="s">
        <v>44</v>
      </c>
      <c r="J74" s="100" t="s">
        <v>35</v>
      </c>
      <c r="K74" s="100" t="s">
        <v>123</v>
      </c>
      <c r="L74" s="100" t="s">
        <v>37</v>
      </c>
      <c r="M74" s="100" t="s">
        <v>2680</v>
      </c>
      <c r="N74" s="100" t="s">
        <v>38</v>
      </c>
      <c r="O74" s="100"/>
      <c r="P74" s="100"/>
      <c r="Q74" s="100"/>
      <c r="R74" s="100" t="s">
        <v>892</v>
      </c>
    </row>
    <row r="75" spans="1:18">
      <c r="A75" s="107" t="s">
        <v>1934</v>
      </c>
      <c r="B75" s="107" t="s">
        <v>1935</v>
      </c>
      <c r="C75" s="151" t="s">
        <v>2627</v>
      </c>
      <c r="D75" s="100" t="s">
        <v>172</v>
      </c>
      <c r="E75" s="129" t="s">
        <v>173</v>
      </c>
      <c r="F75" s="100" t="s">
        <v>173</v>
      </c>
      <c r="G75" s="100" t="s">
        <v>28</v>
      </c>
      <c r="H75" s="130">
        <v>2562</v>
      </c>
      <c r="I75" s="100" t="s">
        <v>98</v>
      </c>
      <c r="J75" s="100" t="s">
        <v>175</v>
      </c>
      <c r="K75" s="100" t="s">
        <v>176</v>
      </c>
      <c r="L75" s="100" t="s">
        <v>37</v>
      </c>
      <c r="M75" s="100" t="s">
        <v>2680</v>
      </c>
      <c r="N75" s="100" t="s">
        <v>38</v>
      </c>
      <c r="O75" s="100"/>
      <c r="P75" s="100"/>
      <c r="Q75" s="100"/>
      <c r="R75" s="100" t="s">
        <v>892</v>
      </c>
    </row>
    <row r="76" spans="1:18">
      <c r="A76" s="107" t="s">
        <v>1934</v>
      </c>
      <c r="B76" s="107" t="s">
        <v>1935</v>
      </c>
      <c r="C76" s="151" t="s">
        <v>2627</v>
      </c>
      <c r="D76" s="100" t="s">
        <v>152</v>
      </c>
      <c r="E76" s="129" t="s">
        <v>153</v>
      </c>
      <c r="F76" s="100" t="s">
        <v>153</v>
      </c>
      <c r="G76" s="100" t="s">
        <v>28</v>
      </c>
      <c r="H76" s="130">
        <v>2562</v>
      </c>
      <c r="I76" s="100" t="s">
        <v>44</v>
      </c>
      <c r="J76" s="100" t="s">
        <v>35</v>
      </c>
      <c r="K76" s="100" t="s">
        <v>145</v>
      </c>
      <c r="L76" s="100" t="s">
        <v>37</v>
      </c>
      <c r="M76" s="100" t="s">
        <v>2680</v>
      </c>
      <c r="N76" s="100" t="s">
        <v>38</v>
      </c>
      <c r="O76" s="100"/>
      <c r="P76" s="100"/>
      <c r="Q76" s="100"/>
      <c r="R76" s="100" t="s">
        <v>892</v>
      </c>
    </row>
    <row r="77" spans="1:18">
      <c r="A77" s="107" t="s">
        <v>1934</v>
      </c>
      <c r="B77" s="107" t="s">
        <v>1935</v>
      </c>
      <c r="C77" s="151" t="s">
        <v>2627</v>
      </c>
      <c r="D77" s="100" t="s">
        <v>108</v>
      </c>
      <c r="E77" s="129" t="s">
        <v>109</v>
      </c>
      <c r="F77" s="100" t="s">
        <v>109</v>
      </c>
      <c r="G77" s="100" t="s">
        <v>28</v>
      </c>
      <c r="H77" s="130">
        <v>2562</v>
      </c>
      <c r="I77" s="100" t="s">
        <v>51</v>
      </c>
      <c r="J77" s="100" t="s">
        <v>51</v>
      </c>
      <c r="K77" s="100" t="s">
        <v>99</v>
      </c>
      <c r="L77" s="100" t="s">
        <v>37</v>
      </c>
      <c r="M77" s="100" t="s">
        <v>2680</v>
      </c>
      <c r="N77" s="100" t="s">
        <v>38</v>
      </c>
      <c r="O77" s="100"/>
      <c r="P77" s="100"/>
      <c r="Q77" s="100"/>
      <c r="R77" s="100" t="s">
        <v>892</v>
      </c>
    </row>
    <row r="78" spans="1:18">
      <c r="A78" s="107" t="s">
        <v>1934</v>
      </c>
      <c r="B78" s="107" t="s">
        <v>1935</v>
      </c>
      <c r="C78" s="151" t="s">
        <v>2627</v>
      </c>
      <c r="D78" s="100" t="s">
        <v>100</v>
      </c>
      <c r="E78" s="129" t="s">
        <v>101</v>
      </c>
      <c r="F78" s="100" t="s">
        <v>101</v>
      </c>
      <c r="G78" s="100" t="s">
        <v>28</v>
      </c>
      <c r="H78" s="130">
        <v>2562</v>
      </c>
      <c r="I78" s="100" t="s">
        <v>103</v>
      </c>
      <c r="J78" s="100" t="s">
        <v>35</v>
      </c>
      <c r="K78" s="100" t="s">
        <v>99</v>
      </c>
      <c r="L78" s="100" t="s">
        <v>37</v>
      </c>
      <c r="M78" s="100" t="s">
        <v>2680</v>
      </c>
      <c r="N78" s="100" t="s">
        <v>38</v>
      </c>
      <c r="O78" s="100"/>
      <c r="P78" s="100"/>
      <c r="Q78" s="100"/>
      <c r="R78" s="100" t="s">
        <v>892</v>
      </c>
    </row>
    <row r="79" spans="1:18">
      <c r="A79" s="107" t="s">
        <v>1934</v>
      </c>
      <c r="B79" s="107" t="s">
        <v>1935</v>
      </c>
      <c r="C79" s="151" t="s">
        <v>2627</v>
      </c>
      <c r="D79" s="100" t="s">
        <v>180</v>
      </c>
      <c r="E79" s="129" t="s">
        <v>1164</v>
      </c>
      <c r="F79" s="100" t="s">
        <v>181</v>
      </c>
      <c r="G79" s="100" t="s">
        <v>28</v>
      </c>
      <c r="H79" s="130">
        <v>2562</v>
      </c>
      <c r="I79" s="100" t="s">
        <v>44</v>
      </c>
      <c r="J79" s="100" t="s">
        <v>35</v>
      </c>
      <c r="K79" s="100" t="s">
        <v>36</v>
      </c>
      <c r="L79" s="100" t="s">
        <v>37</v>
      </c>
      <c r="M79" s="100" t="s">
        <v>2680</v>
      </c>
      <c r="N79" s="100" t="s">
        <v>38</v>
      </c>
      <c r="O79" s="100"/>
      <c r="P79" s="100"/>
      <c r="Q79" s="100"/>
      <c r="R79" s="146" t="s">
        <v>892</v>
      </c>
    </row>
    <row r="80" spans="1:18">
      <c r="A80" s="107" t="s">
        <v>1934</v>
      </c>
      <c r="B80" s="107" t="s">
        <v>1935</v>
      </c>
      <c r="C80" s="151" t="s">
        <v>2627</v>
      </c>
      <c r="D80" s="100" t="s">
        <v>141</v>
      </c>
      <c r="E80" s="129" t="s">
        <v>142</v>
      </c>
      <c r="F80" s="100" t="s">
        <v>142</v>
      </c>
      <c r="G80" s="100" t="s">
        <v>28</v>
      </c>
      <c r="H80" s="130">
        <v>2562</v>
      </c>
      <c r="I80" s="100" t="s">
        <v>44</v>
      </c>
      <c r="J80" s="100" t="s">
        <v>35</v>
      </c>
      <c r="K80" s="100" t="s">
        <v>145</v>
      </c>
      <c r="L80" s="100" t="s">
        <v>37</v>
      </c>
      <c r="M80" s="100" t="s">
        <v>2680</v>
      </c>
      <c r="N80" s="100" t="s">
        <v>38</v>
      </c>
      <c r="O80" s="100"/>
      <c r="P80" s="100"/>
      <c r="Q80" s="100"/>
      <c r="R80" s="100" t="s">
        <v>892</v>
      </c>
    </row>
    <row r="81" spans="1:18">
      <c r="A81" s="107" t="s">
        <v>1934</v>
      </c>
      <c r="B81" s="107" t="s">
        <v>1935</v>
      </c>
      <c r="C81" s="151" t="s">
        <v>2627</v>
      </c>
      <c r="D81" s="100" t="s">
        <v>158</v>
      </c>
      <c r="E81" s="129" t="s">
        <v>159</v>
      </c>
      <c r="F81" s="100" t="s">
        <v>159</v>
      </c>
      <c r="G81" s="100" t="s">
        <v>28</v>
      </c>
      <c r="H81" s="130">
        <v>2562</v>
      </c>
      <c r="I81" s="100" t="s">
        <v>64</v>
      </c>
      <c r="J81" s="100" t="s">
        <v>98</v>
      </c>
      <c r="K81" s="100" t="s">
        <v>145</v>
      </c>
      <c r="L81" s="100" t="s">
        <v>37</v>
      </c>
      <c r="M81" s="100" t="s">
        <v>2680</v>
      </c>
      <c r="N81" s="100" t="s">
        <v>38</v>
      </c>
      <c r="O81" s="100"/>
      <c r="P81" s="100"/>
      <c r="Q81" s="100"/>
      <c r="R81" s="100" t="s">
        <v>892</v>
      </c>
    </row>
    <row r="82" spans="1:18">
      <c r="A82" s="107" t="s">
        <v>1934</v>
      </c>
      <c r="B82" s="107" t="s">
        <v>1935</v>
      </c>
      <c r="C82" s="151" t="s">
        <v>2627</v>
      </c>
      <c r="D82" s="100" t="s">
        <v>146</v>
      </c>
      <c r="E82" s="129" t="s">
        <v>147</v>
      </c>
      <c r="F82" s="100" t="s">
        <v>147</v>
      </c>
      <c r="G82" s="100" t="s">
        <v>28</v>
      </c>
      <c r="H82" s="130">
        <v>2562</v>
      </c>
      <c r="I82" s="100" t="s">
        <v>44</v>
      </c>
      <c r="J82" s="100" t="s">
        <v>35</v>
      </c>
      <c r="K82" s="100" t="s">
        <v>145</v>
      </c>
      <c r="L82" s="100" t="s">
        <v>37</v>
      </c>
      <c r="M82" s="100" t="s">
        <v>2680</v>
      </c>
      <c r="N82" s="100" t="s">
        <v>38</v>
      </c>
      <c r="O82" s="100"/>
      <c r="P82" s="100"/>
      <c r="Q82" s="100"/>
      <c r="R82" s="100" t="s">
        <v>892</v>
      </c>
    </row>
    <row r="83" spans="1:18">
      <c r="A83" s="107" t="s">
        <v>1934</v>
      </c>
      <c r="B83" s="107" t="s">
        <v>1935</v>
      </c>
      <c r="C83" s="151" t="s">
        <v>2627</v>
      </c>
      <c r="D83" s="100" t="s">
        <v>104</v>
      </c>
      <c r="E83" s="129" t="s">
        <v>105</v>
      </c>
      <c r="F83" s="100" t="s">
        <v>105</v>
      </c>
      <c r="G83" s="100" t="s">
        <v>28</v>
      </c>
      <c r="H83" s="130">
        <v>2562</v>
      </c>
      <c r="I83" s="100" t="s">
        <v>51</v>
      </c>
      <c r="J83" s="100" t="s">
        <v>107</v>
      </c>
      <c r="K83" s="100" t="s">
        <v>99</v>
      </c>
      <c r="L83" s="100" t="s">
        <v>37</v>
      </c>
      <c r="M83" s="100" t="s">
        <v>2680</v>
      </c>
      <c r="N83" s="100" t="s">
        <v>38</v>
      </c>
      <c r="O83" s="100"/>
      <c r="P83" s="100"/>
      <c r="Q83" s="100"/>
      <c r="R83" s="100" t="s">
        <v>892</v>
      </c>
    </row>
    <row r="84" spans="1:18">
      <c r="A84" s="107" t="s">
        <v>1934</v>
      </c>
      <c r="B84" s="107" t="s">
        <v>1935</v>
      </c>
      <c r="C84" s="151" t="s">
        <v>2627</v>
      </c>
      <c r="D84" s="100" t="s">
        <v>137</v>
      </c>
      <c r="E84" s="129" t="s">
        <v>138</v>
      </c>
      <c r="F84" s="100" t="s">
        <v>138</v>
      </c>
      <c r="G84" s="100" t="s">
        <v>28</v>
      </c>
      <c r="H84" s="130">
        <v>2562</v>
      </c>
      <c r="I84" s="100" t="s">
        <v>44</v>
      </c>
      <c r="J84" s="100" t="s">
        <v>35</v>
      </c>
      <c r="K84" s="100" t="s">
        <v>123</v>
      </c>
      <c r="L84" s="100" t="s">
        <v>37</v>
      </c>
      <c r="M84" s="100" t="s">
        <v>2680</v>
      </c>
      <c r="N84" s="100" t="s">
        <v>38</v>
      </c>
      <c r="O84" s="100"/>
      <c r="P84" s="100"/>
      <c r="Q84" s="100"/>
      <c r="R84" s="100" t="s">
        <v>892</v>
      </c>
    </row>
    <row r="85" spans="1:18">
      <c r="A85" s="107" t="s">
        <v>1934</v>
      </c>
      <c r="B85" s="107" t="s">
        <v>1935</v>
      </c>
      <c r="C85" s="151" t="s">
        <v>2627</v>
      </c>
      <c r="D85" s="100" t="s">
        <v>177</v>
      </c>
      <c r="E85" s="129" t="s">
        <v>178</v>
      </c>
      <c r="F85" s="100" t="s">
        <v>178</v>
      </c>
      <c r="G85" s="100" t="s">
        <v>28</v>
      </c>
      <c r="H85" s="130">
        <v>2562</v>
      </c>
      <c r="I85" s="100" t="s">
        <v>103</v>
      </c>
      <c r="J85" s="100" t="s">
        <v>98</v>
      </c>
      <c r="K85" s="100" t="s">
        <v>176</v>
      </c>
      <c r="L85" s="100" t="s">
        <v>37</v>
      </c>
      <c r="M85" s="100" t="s">
        <v>2680</v>
      </c>
      <c r="N85" s="100" t="s">
        <v>38</v>
      </c>
      <c r="O85" s="100"/>
      <c r="P85" s="100"/>
      <c r="Q85" s="100"/>
      <c r="R85" s="100" t="s">
        <v>892</v>
      </c>
    </row>
    <row r="86" spans="1:18">
      <c r="A86" s="107" t="s">
        <v>1934</v>
      </c>
      <c r="B86" s="107" t="s">
        <v>1935</v>
      </c>
      <c r="C86" s="151" t="s">
        <v>2627</v>
      </c>
      <c r="D86" s="100" t="s">
        <v>115</v>
      </c>
      <c r="E86" s="129" t="s">
        <v>116</v>
      </c>
      <c r="F86" s="100" t="s">
        <v>116</v>
      </c>
      <c r="G86" s="100" t="s">
        <v>28</v>
      </c>
      <c r="H86" s="130">
        <v>2562</v>
      </c>
      <c r="I86" s="100" t="s">
        <v>44</v>
      </c>
      <c r="J86" s="100" t="s">
        <v>35</v>
      </c>
      <c r="K86" s="100" t="s">
        <v>36</v>
      </c>
      <c r="L86" s="100" t="s">
        <v>37</v>
      </c>
      <c r="M86" s="100" t="s">
        <v>2680</v>
      </c>
      <c r="N86" s="100" t="s">
        <v>38</v>
      </c>
      <c r="O86" s="100"/>
      <c r="P86" s="100"/>
      <c r="Q86" s="100"/>
      <c r="R86" s="146" t="s">
        <v>892</v>
      </c>
    </row>
    <row r="87" spans="1:18">
      <c r="A87" s="107" t="s">
        <v>1934</v>
      </c>
      <c r="B87" s="107" t="s">
        <v>1935</v>
      </c>
      <c r="C87" s="151" t="s">
        <v>2627</v>
      </c>
      <c r="D87" s="100" t="s">
        <v>162</v>
      </c>
      <c r="E87" s="129" t="s">
        <v>163</v>
      </c>
      <c r="F87" s="100" t="s">
        <v>163</v>
      </c>
      <c r="G87" s="100" t="s">
        <v>28</v>
      </c>
      <c r="H87" s="130">
        <v>2562</v>
      </c>
      <c r="I87" s="100" t="s">
        <v>44</v>
      </c>
      <c r="J87" s="100" t="s">
        <v>35</v>
      </c>
      <c r="K87" s="100" t="s">
        <v>43</v>
      </c>
      <c r="L87" s="100" t="s">
        <v>37</v>
      </c>
      <c r="M87" s="100" t="s">
        <v>2680</v>
      </c>
      <c r="N87" s="100" t="s">
        <v>38</v>
      </c>
      <c r="O87" s="100"/>
      <c r="P87" s="100"/>
      <c r="Q87" s="100"/>
      <c r="R87" s="100" t="s">
        <v>892</v>
      </c>
    </row>
    <row r="88" spans="1:18">
      <c r="A88" s="107" t="s">
        <v>1934</v>
      </c>
      <c r="B88" s="107" t="s">
        <v>1935</v>
      </c>
      <c r="C88" s="151" t="s">
        <v>2627</v>
      </c>
      <c r="D88" s="100" t="s">
        <v>149</v>
      </c>
      <c r="E88" s="129" t="s">
        <v>150</v>
      </c>
      <c r="F88" s="100" t="s">
        <v>150</v>
      </c>
      <c r="G88" s="100" t="s">
        <v>28</v>
      </c>
      <c r="H88" s="130">
        <v>2562</v>
      </c>
      <c r="I88" s="100" t="s">
        <v>107</v>
      </c>
      <c r="J88" s="100" t="s">
        <v>98</v>
      </c>
      <c r="K88" s="100" t="s">
        <v>99</v>
      </c>
      <c r="L88" s="100" t="s">
        <v>37</v>
      </c>
      <c r="M88" s="100" t="s">
        <v>2680</v>
      </c>
      <c r="N88" s="100" t="s">
        <v>38</v>
      </c>
      <c r="O88" s="100"/>
      <c r="P88" s="100"/>
      <c r="Q88" s="100"/>
      <c r="R88" s="100" t="s">
        <v>892</v>
      </c>
    </row>
    <row r="89" spans="1:18">
      <c r="A89" s="107" t="s">
        <v>1934</v>
      </c>
      <c r="B89" s="107" t="s">
        <v>1935</v>
      </c>
      <c r="C89" s="151" t="s">
        <v>2627</v>
      </c>
      <c r="D89" s="100" t="s">
        <v>119</v>
      </c>
      <c r="E89" s="129" t="s">
        <v>120</v>
      </c>
      <c r="F89" s="100" t="s">
        <v>120</v>
      </c>
      <c r="G89" s="100" t="s">
        <v>28</v>
      </c>
      <c r="H89" s="130">
        <v>2562</v>
      </c>
      <c r="I89" s="100" t="s">
        <v>122</v>
      </c>
      <c r="J89" s="100" t="s">
        <v>122</v>
      </c>
      <c r="K89" s="100" t="s">
        <v>123</v>
      </c>
      <c r="L89" s="100" t="s">
        <v>37</v>
      </c>
      <c r="M89" s="100" t="s">
        <v>2680</v>
      </c>
      <c r="N89" s="100" t="s">
        <v>38</v>
      </c>
      <c r="O89" s="100"/>
      <c r="P89" s="100"/>
      <c r="Q89" s="100"/>
      <c r="R89" s="100" t="s">
        <v>892</v>
      </c>
    </row>
    <row r="90" spans="1:18">
      <c r="A90" s="107" t="s">
        <v>1934</v>
      </c>
      <c r="B90" s="107" t="s">
        <v>1935</v>
      </c>
      <c r="C90" s="151" t="s">
        <v>2627</v>
      </c>
      <c r="D90" s="100" t="s">
        <v>127</v>
      </c>
      <c r="E90" s="129" t="s">
        <v>128</v>
      </c>
      <c r="F90" s="100" t="s">
        <v>128</v>
      </c>
      <c r="G90" s="100" t="s">
        <v>28</v>
      </c>
      <c r="H90" s="130">
        <v>2562</v>
      </c>
      <c r="I90" s="100" t="s">
        <v>130</v>
      </c>
      <c r="J90" s="100" t="s">
        <v>130</v>
      </c>
      <c r="K90" s="100" t="s">
        <v>123</v>
      </c>
      <c r="L90" s="100" t="s">
        <v>37</v>
      </c>
      <c r="M90" s="100" t="s">
        <v>2680</v>
      </c>
      <c r="N90" s="100" t="s">
        <v>38</v>
      </c>
      <c r="O90" s="100"/>
      <c r="P90" s="100"/>
      <c r="Q90" s="100"/>
      <c r="R90" s="100" t="s">
        <v>892</v>
      </c>
    </row>
    <row r="91" spans="1:18">
      <c r="A91" s="107" t="s">
        <v>1934</v>
      </c>
      <c r="B91" s="107" t="s">
        <v>1935</v>
      </c>
      <c r="C91" s="151" t="s">
        <v>2627</v>
      </c>
      <c r="D91" s="100" t="s">
        <v>134</v>
      </c>
      <c r="E91" s="129" t="s">
        <v>135</v>
      </c>
      <c r="F91" s="100" t="s">
        <v>135</v>
      </c>
      <c r="G91" s="100" t="s">
        <v>28</v>
      </c>
      <c r="H91" s="130">
        <v>2562</v>
      </c>
      <c r="I91" s="100" t="s">
        <v>51</v>
      </c>
      <c r="J91" s="100" t="s">
        <v>51</v>
      </c>
      <c r="K91" s="100" t="s">
        <v>123</v>
      </c>
      <c r="L91" s="100" t="s">
        <v>37</v>
      </c>
      <c r="M91" s="100" t="s">
        <v>2680</v>
      </c>
      <c r="N91" s="100" t="s">
        <v>38</v>
      </c>
      <c r="O91" s="100"/>
      <c r="P91" s="100"/>
      <c r="Q91" s="100"/>
      <c r="R91" s="100" t="s">
        <v>892</v>
      </c>
    </row>
    <row r="92" spans="1:18">
      <c r="A92" s="107" t="s">
        <v>1934</v>
      </c>
      <c r="B92" s="107" t="s">
        <v>1935</v>
      </c>
      <c r="C92" s="151" t="s">
        <v>2627</v>
      </c>
      <c r="D92" s="100" t="s">
        <v>415</v>
      </c>
      <c r="E92" s="129" t="s">
        <v>416</v>
      </c>
      <c r="F92" s="100" t="s">
        <v>416</v>
      </c>
      <c r="G92" s="100" t="s">
        <v>49</v>
      </c>
      <c r="H92" s="130">
        <v>2562</v>
      </c>
      <c r="I92" s="100" t="s">
        <v>107</v>
      </c>
      <c r="J92" s="100" t="s">
        <v>98</v>
      </c>
      <c r="K92" s="100"/>
      <c r="L92" s="100" t="s">
        <v>203</v>
      </c>
      <c r="M92" s="100" t="s">
        <v>2682</v>
      </c>
      <c r="N92" s="100" t="s">
        <v>204</v>
      </c>
      <c r="O92" s="100"/>
      <c r="P92" s="100"/>
      <c r="Q92" s="100"/>
      <c r="R92" s="146" t="s">
        <v>892</v>
      </c>
    </row>
    <row r="93" spans="1:18">
      <c r="A93" s="107" t="s">
        <v>1934</v>
      </c>
      <c r="B93" s="107" t="s">
        <v>1935</v>
      </c>
      <c r="C93" s="151" t="s">
        <v>2627</v>
      </c>
      <c r="D93" s="100" t="s">
        <v>830</v>
      </c>
      <c r="E93" s="131" t="s">
        <v>831</v>
      </c>
      <c r="F93" s="100" t="s">
        <v>831</v>
      </c>
      <c r="G93" s="100" t="s">
        <v>49</v>
      </c>
      <c r="H93" s="130">
        <v>2562</v>
      </c>
      <c r="I93" s="100" t="s">
        <v>107</v>
      </c>
      <c r="J93" s="100" t="s">
        <v>783</v>
      </c>
      <c r="K93" s="100" t="s">
        <v>88</v>
      </c>
      <c r="L93" s="100" t="s">
        <v>89</v>
      </c>
      <c r="M93" s="100" t="s">
        <v>2683</v>
      </c>
      <c r="N93" s="100" t="s">
        <v>83</v>
      </c>
      <c r="O93" s="100" t="s">
        <v>653</v>
      </c>
      <c r="P93" s="100"/>
      <c r="Q93" s="100"/>
      <c r="R93" s="100" t="s">
        <v>1930</v>
      </c>
    </row>
    <row r="94" spans="1:18">
      <c r="A94" s="107" t="s">
        <v>1934</v>
      </c>
      <c r="B94" s="107" t="s">
        <v>1935</v>
      </c>
      <c r="C94" s="151" t="s">
        <v>2627</v>
      </c>
      <c r="D94" s="100" t="s">
        <v>395</v>
      </c>
      <c r="E94" s="129" t="s">
        <v>396</v>
      </c>
      <c r="F94" s="100" t="s">
        <v>396</v>
      </c>
      <c r="G94" s="100" t="s">
        <v>49</v>
      </c>
      <c r="H94" s="130">
        <v>2562</v>
      </c>
      <c r="I94" s="100" t="s">
        <v>107</v>
      </c>
      <c r="J94" s="100" t="s">
        <v>107</v>
      </c>
      <c r="K94" s="100"/>
      <c r="L94" s="100" t="s">
        <v>203</v>
      </c>
      <c r="M94" s="100" t="s">
        <v>2682</v>
      </c>
      <c r="N94" s="100" t="s">
        <v>204</v>
      </c>
      <c r="O94" s="100"/>
      <c r="P94" s="100"/>
      <c r="Q94" s="100"/>
      <c r="R94" s="146" t="s">
        <v>892</v>
      </c>
    </row>
    <row r="95" spans="1:18">
      <c r="A95" s="107" t="s">
        <v>1934</v>
      </c>
      <c r="B95" s="107" t="s">
        <v>1935</v>
      </c>
      <c r="C95" s="151" t="s">
        <v>2627</v>
      </c>
      <c r="D95" s="100" t="s">
        <v>124</v>
      </c>
      <c r="E95" s="129" t="s">
        <v>125</v>
      </c>
      <c r="F95" s="100" t="s">
        <v>125</v>
      </c>
      <c r="G95" s="100" t="s">
        <v>28</v>
      </c>
      <c r="H95" s="130">
        <v>2562</v>
      </c>
      <c r="I95" s="100" t="s">
        <v>114</v>
      </c>
      <c r="J95" s="100" t="s">
        <v>114</v>
      </c>
      <c r="K95" s="100" t="s">
        <v>123</v>
      </c>
      <c r="L95" s="100" t="s">
        <v>37</v>
      </c>
      <c r="M95" s="100" t="s">
        <v>2680</v>
      </c>
      <c r="N95" s="100" t="s">
        <v>38</v>
      </c>
      <c r="O95" s="100"/>
      <c r="P95" s="100"/>
      <c r="Q95" s="100"/>
      <c r="R95" s="100" t="s">
        <v>892</v>
      </c>
    </row>
    <row r="96" spans="1:18">
      <c r="A96" s="107" t="s">
        <v>1934</v>
      </c>
      <c r="B96" s="107" t="s">
        <v>1935</v>
      </c>
      <c r="C96" s="151" t="s">
        <v>2627</v>
      </c>
      <c r="D96" s="100" t="s">
        <v>111</v>
      </c>
      <c r="E96" s="129" t="s">
        <v>112</v>
      </c>
      <c r="F96" s="100" t="s">
        <v>112</v>
      </c>
      <c r="G96" s="100" t="s">
        <v>28</v>
      </c>
      <c r="H96" s="130">
        <v>2562</v>
      </c>
      <c r="I96" s="100" t="s">
        <v>114</v>
      </c>
      <c r="J96" s="100" t="s">
        <v>114</v>
      </c>
      <c r="K96" s="100" t="s">
        <v>99</v>
      </c>
      <c r="L96" s="100" t="s">
        <v>37</v>
      </c>
      <c r="M96" s="100" t="s">
        <v>2680</v>
      </c>
      <c r="N96" s="100" t="s">
        <v>38</v>
      </c>
      <c r="O96" s="100"/>
      <c r="P96" s="100"/>
      <c r="Q96" s="100"/>
      <c r="R96" s="100" t="s">
        <v>892</v>
      </c>
    </row>
    <row r="97" spans="1:18">
      <c r="A97" s="107" t="s">
        <v>1934</v>
      </c>
      <c r="B97" s="107" t="s">
        <v>1935</v>
      </c>
      <c r="C97" s="151" t="s">
        <v>2627</v>
      </c>
      <c r="D97" s="100" t="s">
        <v>373</v>
      </c>
      <c r="E97" s="129" t="s">
        <v>374</v>
      </c>
      <c r="F97" s="100" t="s">
        <v>374</v>
      </c>
      <c r="G97" s="100" t="s">
        <v>49</v>
      </c>
      <c r="H97" s="130">
        <v>2562</v>
      </c>
      <c r="I97" s="100" t="s">
        <v>107</v>
      </c>
      <c r="J97" s="100" t="s">
        <v>107</v>
      </c>
      <c r="K97" s="100"/>
      <c r="L97" s="100" t="s">
        <v>203</v>
      </c>
      <c r="M97" s="100" t="s">
        <v>2682</v>
      </c>
      <c r="N97" s="100" t="s">
        <v>204</v>
      </c>
      <c r="O97" s="100"/>
      <c r="P97" s="100"/>
      <c r="Q97" s="100"/>
      <c r="R97" s="146" t="s">
        <v>892</v>
      </c>
    </row>
    <row r="98" spans="1:18">
      <c r="A98" s="107" t="s">
        <v>1934</v>
      </c>
      <c r="B98" s="107" t="s">
        <v>1935</v>
      </c>
      <c r="C98" s="151" t="s">
        <v>2627</v>
      </c>
      <c r="D98" s="100" t="s">
        <v>847</v>
      </c>
      <c r="E98" s="131" t="s">
        <v>848</v>
      </c>
      <c r="F98" s="100" t="s">
        <v>848</v>
      </c>
      <c r="G98" s="100" t="s">
        <v>49</v>
      </c>
      <c r="H98" s="130">
        <v>2562</v>
      </c>
      <c r="I98" s="100" t="s">
        <v>35</v>
      </c>
      <c r="J98" s="100" t="s">
        <v>478</v>
      </c>
      <c r="K98" s="100" t="s">
        <v>495</v>
      </c>
      <c r="L98" s="100" t="s">
        <v>496</v>
      </c>
      <c r="M98" s="100" t="s">
        <v>2684</v>
      </c>
      <c r="N98" s="100" t="s">
        <v>83</v>
      </c>
      <c r="O98" s="100"/>
      <c r="P98" s="100"/>
      <c r="Q98" s="100"/>
      <c r="R98" s="100" t="s">
        <v>892</v>
      </c>
    </row>
    <row r="99" spans="1:18">
      <c r="A99" s="107" t="s">
        <v>1934</v>
      </c>
      <c r="B99" s="107" t="s">
        <v>1935</v>
      </c>
      <c r="C99" s="151" t="s">
        <v>2627</v>
      </c>
      <c r="D99" s="100" t="s">
        <v>60</v>
      </c>
      <c r="E99" s="129" t="s">
        <v>61</v>
      </c>
      <c r="F99" s="100" t="s">
        <v>61</v>
      </c>
      <c r="G99" s="100" t="s">
        <v>62</v>
      </c>
      <c r="H99" s="130">
        <v>2562</v>
      </c>
      <c r="I99" s="100" t="s">
        <v>64</v>
      </c>
      <c r="J99" s="100" t="s">
        <v>65</v>
      </c>
      <c r="K99" s="100" t="s">
        <v>52</v>
      </c>
      <c r="L99" s="100" t="s">
        <v>53</v>
      </c>
      <c r="M99" s="100" t="s">
        <v>2685</v>
      </c>
      <c r="N99" s="100" t="s">
        <v>54</v>
      </c>
      <c r="O99" s="100"/>
      <c r="P99" s="100"/>
      <c r="Q99" s="100"/>
      <c r="R99" s="100" t="s">
        <v>892</v>
      </c>
    </row>
    <row r="100" spans="1:18">
      <c r="A100" s="107" t="s">
        <v>1934</v>
      </c>
      <c r="B100" s="107" t="s">
        <v>1935</v>
      </c>
      <c r="C100" s="151" t="s">
        <v>2627</v>
      </c>
      <c r="D100" s="100" t="s">
        <v>47</v>
      </c>
      <c r="E100" s="129" t="s">
        <v>48</v>
      </c>
      <c r="F100" s="100" t="s">
        <v>48</v>
      </c>
      <c r="G100" s="100" t="s">
        <v>49</v>
      </c>
      <c r="H100" s="130">
        <v>2562</v>
      </c>
      <c r="I100" s="100" t="s">
        <v>51</v>
      </c>
      <c r="J100" s="100" t="s">
        <v>35</v>
      </c>
      <c r="K100" s="100" t="s">
        <v>52</v>
      </c>
      <c r="L100" s="100" t="s">
        <v>53</v>
      </c>
      <c r="M100" s="100" t="s">
        <v>2685</v>
      </c>
      <c r="N100" s="100" t="s">
        <v>54</v>
      </c>
      <c r="O100" s="100"/>
      <c r="P100" s="100"/>
      <c r="Q100" s="100"/>
      <c r="R100" s="100" t="s">
        <v>892</v>
      </c>
    </row>
    <row r="101" spans="1:18">
      <c r="A101" s="107" t="s">
        <v>1934</v>
      </c>
      <c r="B101" s="107" t="s">
        <v>1935</v>
      </c>
      <c r="C101" s="151" t="s">
        <v>2627</v>
      </c>
      <c r="D101" s="100" t="s">
        <v>55</v>
      </c>
      <c r="E101" s="129" t="s">
        <v>56</v>
      </c>
      <c r="F101" s="100" t="s">
        <v>56</v>
      </c>
      <c r="G101" s="100" t="s">
        <v>49</v>
      </c>
      <c r="H101" s="130">
        <v>2562</v>
      </c>
      <c r="I101" s="100" t="s">
        <v>58</v>
      </c>
      <c r="J101" s="100" t="s">
        <v>59</v>
      </c>
      <c r="K101" s="100" t="s">
        <v>52</v>
      </c>
      <c r="L101" s="100" t="s">
        <v>53</v>
      </c>
      <c r="M101" s="100" t="s">
        <v>2685</v>
      </c>
      <c r="N101" s="100" t="s">
        <v>54</v>
      </c>
      <c r="O101" s="100"/>
      <c r="P101" s="100"/>
      <c r="Q101" s="100"/>
      <c r="R101" s="100" t="s">
        <v>892</v>
      </c>
    </row>
    <row r="102" spans="1:18">
      <c r="A102" s="107" t="s">
        <v>1934</v>
      </c>
      <c r="B102" s="107" t="s">
        <v>1935</v>
      </c>
      <c r="C102" s="151" t="s">
        <v>2627</v>
      </c>
      <c r="D102" s="100" t="s">
        <v>166</v>
      </c>
      <c r="E102" s="129" t="s">
        <v>167</v>
      </c>
      <c r="F102" s="100" t="s">
        <v>167</v>
      </c>
      <c r="G102" s="100" t="s">
        <v>49</v>
      </c>
      <c r="H102" s="130">
        <v>2562</v>
      </c>
      <c r="I102" s="100" t="s">
        <v>44</v>
      </c>
      <c r="J102" s="100" t="s">
        <v>35</v>
      </c>
      <c r="K102" s="100" t="s">
        <v>169</v>
      </c>
      <c r="L102" s="100" t="s">
        <v>170</v>
      </c>
      <c r="M102" s="100" t="s">
        <v>2687</v>
      </c>
      <c r="N102" s="100" t="s">
        <v>38</v>
      </c>
      <c r="O102" s="100"/>
      <c r="P102" s="100"/>
      <c r="Q102" s="100"/>
      <c r="R102" s="100" t="s">
        <v>892</v>
      </c>
    </row>
    <row r="103" spans="1:18">
      <c r="A103" s="107" t="s">
        <v>1934</v>
      </c>
      <c r="B103" s="107" t="s">
        <v>1935</v>
      </c>
      <c r="C103" s="151" t="s">
        <v>2627</v>
      </c>
      <c r="D103" s="100" t="s">
        <v>239</v>
      </c>
      <c r="E103" s="129" t="s">
        <v>156</v>
      </c>
      <c r="F103" s="100" t="s">
        <v>156</v>
      </c>
      <c r="G103" s="100" t="s">
        <v>28</v>
      </c>
      <c r="H103" s="130">
        <v>2563</v>
      </c>
      <c r="I103" s="100" t="s">
        <v>69</v>
      </c>
      <c r="J103" s="100" t="s">
        <v>93</v>
      </c>
      <c r="K103" s="100" t="s">
        <v>43</v>
      </c>
      <c r="L103" s="100" t="s">
        <v>37</v>
      </c>
      <c r="M103" s="100" t="s">
        <v>2680</v>
      </c>
      <c r="N103" s="100" t="s">
        <v>38</v>
      </c>
      <c r="O103" s="100"/>
      <c r="P103" s="100"/>
      <c r="Q103" s="100"/>
      <c r="R103" s="100" t="s">
        <v>892</v>
      </c>
    </row>
    <row r="104" spans="1:18">
      <c r="A104" s="107" t="s">
        <v>1934</v>
      </c>
      <c r="B104" s="107" t="s">
        <v>1935</v>
      </c>
      <c r="C104" s="151" t="s">
        <v>2627</v>
      </c>
      <c r="D104" s="100" t="s">
        <v>321</v>
      </c>
      <c r="E104" s="129" t="s">
        <v>322</v>
      </c>
      <c r="F104" s="100" t="s">
        <v>322</v>
      </c>
      <c r="G104" s="100" t="s">
        <v>28</v>
      </c>
      <c r="H104" s="130">
        <v>2563</v>
      </c>
      <c r="I104" s="100" t="s">
        <v>324</v>
      </c>
      <c r="J104" s="100" t="s">
        <v>325</v>
      </c>
      <c r="K104" s="100" t="s">
        <v>123</v>
      </c>
      <c r="L104" s="100" t="s">
        <v>37</v>
      </c>
      <c r="M104" s="100" t="s">
        <v>2680</v>
      </c>
      <c r="N104" s="100" t="s">
        <v>38</v>
      </c>
      <c r="O104" s="100"/>
      <c r="P104" s="100"/>
      <c r="Q104" s="100"/>
      <c r="R104" s="100" t="s">
        <v>892</v>
      </c>
    </row>
    <row r="105" spans="1:18">
      <c r="A105" s="107" t="s">
        <v>1934</v>
      </c>
      <c r="B105" s="107" t="s">
        <v>1935</v>
      </c>
      <c r="C105" s="151" t="s">
        <v>2627</v>
      </c>
      <c r="D105" s="100" t="s">
        <v>338</v>
      </c>
      <c r="E105" s="129" t="s">
        <v>339</v>
      </c>
      <c r="F105" s="100" t="s">
        <v>339</v>
      </c>
      <c r="G105" s="100" t="s">
        <v>28</v>
      </c>
      <c r="H105" s="130">
        <v>2563</v>
      </c>
      <c r="I105" s="100" t="s">
        <v>279</v>
      </c>
      <c r="J105" s="100" t="s">
        <v>93</v>
      </c>
      <c r="K105" s="100" t="s">
        <v>123</v>
      </c>
      <c r="L105" s="100" t="s">
        <v>37</v>
      </c>
      <c r="M105" s="100" t="s">
        <v>2680</v>
      </c>
      <c r="N105" s="100" t="s">
        <v>38</v>
      </c>
      <c r="O105" s="100"/>
      <c r="P105" s="100"/>
      <c r="Q105" s="100"/>
      <c r="R105" s="100" t="s">
        <v>892</v>
      </c>
    </row>
    <row r="106" spans="1:18">
      <c r="A106" s="107" t="s">
        <v>1934</v>
      </c>
      <c r="B106" s="107" t="s">
        <v>1935</v>
      </c>
      <c r="C106" s="151" t="s">
        <v>2627</v>
      </c>
      <c r="D106" s="100" t="s">
        <v>301</v>
      </c>
      <c r="E106" s="129" t="s">
        <v>302</v>
      </c>
      <c r="F106" s="100" t="s">
        <v>302</v>
      </c>
      <c r="G106" s="100" t="s">
        <v>28</v>
      </c>
      <c r="H106" s="130">
        <v>2563</v>
      </c>
      <c r="I106" s="100" t="s">
        <v>69</v>
      </c>
      <c r="J106" s="100" t="s">
        <v>93</v>
      </c>
      <c r="K106" s="100" t="s">
        <v>123</v>
      </c>
      <c r="L106" s="100" t="s">
        <v>37</v>
      </c>
      <c r="M106" s="100" t="s">
        <v>2680</v>
      </c>
      <c r="N106" s="100" t="s">
        <v>38</v>
      </c>
      <c r="O106" s="100"/>
      <c r="P106" s="100"/>
      <c r="Q106" s="100"/>
      <c r="R106" s="100" t="s">
        <v>892</v>
      </c>
    </row>
    <row r="107" spans="1:18">
      <c r="A107" s="107" t="s">
        <v>1934</v>
      </c>
      <c r="B107" s="107" t="s">
        <v>1935</v>
      </c>
      <c r="C107" s="151" t="s">
        <v>2627</v>
      </c>
      <c r="D107" s="100" t="s">
        <v>286</v>
      </c>
      <c r="E107" s="129" t="s">
        <v>287</v>
      </c>
      <c r="F107" s="100" t="s">
        <v>287</v>
      </c>
      <c r="G107" s="100" t="s">
        <v>28</v>
      </c>
      <c r="H107" s="130">
        <v>2563</v>
      </c>
      <c r="I107" s="100" t="s">
        <v>69</v>
      </c>
      <c r="J107" s="100" t="s">
        <v>93</v>
      </c>
      <c r="K107" s="100" t="s">
        <v>99</v>
      </c>
      <c r="L107" s="100" t="s">
        <v>37</v>
      </c>
      <c r="M107" s="100" t="s">
        <v>2680</v>
      </c>
      <c r="N107" s="100" t="s">
        <v>38</v>
      </c>
      <c r="O107" s="100"/>
      <c r="P107" s="100"/>
      <c r="Q107" s="100"/>
      <c r="R107" s="100" t="s">
        <v>892</v>
      </c>
    </row>
    <row r="108" spans="1:18">
      <c r="A108" s="107" t="s">
        <v>1934</v>
      </c>
      <c r="B108" s="107" t="s">
        <v>1935</v>
      </c>
      <c r="C108" s="151" t="s">
        <v>2627</v>
      </c>
      <c r="D108" s="100" t="s">
        <v>266</v>
      </c>
      <c r="E108" s="129" t="s">
        <v>267</v>
      </c>
      <c r="F108" s="100" t="s">
        <v>267</v>
      </c>
      <c r="G108" s="100" t="s">
        <v>28</v>
      </c>
      <c r="H108" s="130">
        <v>2563</v>
      </c>
      <c r="I108" s="100" t="s">
        <v>175</v>
      </c>
      <c r="J108" s="100" t="s">
        <v>93</v>
      </c>
      <c r="K108" s="100" t="s">
        <v>176</v>
      </c>
      <c r="L108" s="100" t="s">
        <v>37</v>
      </c>
      <c r="M108" s="100" t="s">
        <v>2680</v>
      </c>
      <c r="N108" s="100" t="s">
        <v>38</v>
      </c>
      <c r="O108" s="100"/>
      <c r="P108" s="100"/>
      <c r="Q108" s="100"/>
      <c r="R108" s="100" t="s">
        <v>892</v>
      </c>
    </row>
    <row r="109" spans="1:18">
      <c r="A109" s="107" t="s">
        <v>1934</v>
      </c>
      <c r="B109" s="107" t="s">
        <v>1935</v>
      </c>
      <c r="C109" s="151" t="s">
        <v>2627</v>
      </c>
      <c r="D109" s="100" t="s">
        <v>312</v>
      </c>
      <c r="E109" s="129" t="s">
        <v>313</v>
      </c>
      <c r="F109" s="100" t="s">
        <v>313</v>
      </c>
      <c r="G109" s="100" t="s">
        <v>28</v>
      </c>
      <c r="H109" s="130">
        <v>2563</v>
      </c>
      <c r="I109" s="100" t="s">
        <v>69</v>
      </c>
      <c r="J109" s="100" t="s">
        <v>93</v>
      </c>
      <c r="K109" s="100" t="s">
        <v>123</v>
      </c>
      <c r="L109" s="100" t="s">
        <v>37</v>
      </c>
      <c r="M109" s="100" t="s">
        <v>2680</v>
      </c>
      <c r="N109" s="100" t="s">
        <v>38</v>
      </c>
      <c r="O109" s="100"/>
      <c r="P109" s="100"/>
      <c r="Q109" s="100"/>
      <c r="R109" s="100" t="s">
        <v>892</v>
      </c>
    </row>
    <row r="110" spans="1:18">
      <c r="A110" s="107" t="s">
        <v>1934</v>
      </c>
      <c r="B110" s="107" t="s">
        <v>1935</v>
      </c>
      <c r="C110" s="151" t="s">
        <v>2627</v>
      </c>
      <c r="D110" s="100" t="s">
        <v>353</v>
      </c>
      <c r="E110" s="129" t="s">
        <v>354</v>
      </c>
      <c r="F110" s="100" t="s">
        <v>354</v>
      </c>
      <c r="G110" s="100" t="s">
        <v>28</v>
      </c>
      <c r="H110" s="130">
        <v>2563</v>
      </c>
      <c r="I110" s="100" t="s">
        <v>69</v>
      </c>
      <c r="J110" s="100" t="s">
        <v>93</v>
      </c>
      <c r="K110" s="100" t="s">
        <v>99</v>
      </c>
      <c r="L110" s="100" t="s">
        <v>37</v>
      </c>
      <c r="M110" s="100" t="s">
        <v>2680</v>
      </c>
      <c r="N110" s="100" t="s">
        <v>38</v>
      </c>
      <c r="O110" s="100"/>
      <c r="P110" s="100"/>
      <c r="Q110" s="100"/>
      <c r="R110" s="100" t="s">
        <v>892</v>
      </c>
    </row>
    <row r="111" spans="1:18">
      <c r="A111" s="107" t="s">
        <v>1934</v>
      </c>
      <c r="B111" s="107" t="s">
        <v>1935</v>
      </c>
      <c r="C111" s="151" t="s">
        <v>2627</v>
      </c>
      <c r="D111" s="100" t="s">
        <v>250</v>
      </c>
      <c r="E111" s="129" t="s">
        <v>251</v>
      </c>
      <c r="F111" s="100" t="s">
        <v>251</v>
      </c>
      <c r="G111" s="100" t="s">
        <v>28</v>
      </c>
      <c r="H111" s="130">
        <v>2563</v>
      </c>
      <c r="I111" s="100" t="s">
        <v>175</v>
      </c>
      <c r="J111" s="100" t="s">
        <v>175</v>
      </c>
      <c r="K111" s="100" t="s">
        <v>99</v>
      </c>
      <c r="L111" s="100" t="s">
        <v>37</v>
      </c>
      <c r="M111" s="100" t="s">
        <v>2680</v>
      </c>
      <c r="N111" s="100" t="s">
        <v>38</v>
      </c>
      <c r="O111" s="100"/>
      <c r="P111" s="100"/>
      <c r="Q111" s="100"/>
      <c r="R111" s="100" t="s">
        <v>892</v>
      </c>
    </row>
    <row r="112" spans="1:18">
      <c r="A112" s="107" t="s">
        <v>1934</v>
      </c>
      <c r="B112" s="107" t="s">
        <v>1935</v>
      </c>
      <c r="C112" s="151" t="s">
        <v>2627</v>
      </c>
      <c r="D112" s="100" t="s">
        <v>295</v>
      </c>
      <c r="E112" s="129" t="s">
        <v>296</v>
      </c>
      <c r="F112" s="100" t="s">
        <v>296</v>
      </c>
      <c r="G112" s="100" t="s">
        <v>28</v>
      </c>
      <c r="H112" s="130">
        <v>2563</v>
      </c>
      <c r="I112" s="100" t="s">
        <v>69</v>
      </c>
      <c r="J112" s="100" t="s">
        <v>279</v>
      </c>
      <c r="K112" s="100" t="s">
        <v>99</v>
      </c>
      <c r="L112" s="100" t="s">
        <v>37</v>
      </c>
      <c r="M112" s="100" t="s">
        <v>2680</v>
      </c>
      <c r="N112" s="100" t="s">
        <v>38</v>
      </c>
      <c r="O112" s="100"/>
      <c r="P112" s="100"/>
      <c r="Q112" s="100"/>
      <c r="R112" s="100" t="s">
        <v>892</v>
      </c>
    </row>
    <row r="113" spans="1:18">
      <c r="A113" s="107" t="s">
        <v>1934</v>
      </c>
      <c r="B113" s="107" t="s">
        <v>1935</v>
      </c>
      <c r="C113" s="151" t="s">
        <v>2627</v>
      </c>
      <c r="D113" s="100" t="s">
        <v>276</v>
      </c>
      <c r="E113" s="129" t="s">
        <v>277</v>
      </c>
      <c r="F113" s="100" t="s">
        <v>277</v>
      </c>
      <c r="G113" s="100" t="s">
        <v>28</v>
      </c>
      <c r="H113" s="130">
        <v>2563</v>
      </c>
      <c r="I113" s="100" t="s">
        <v>69</v>
      </c>
      <c r="J113" s="100" t="s">
        <v>279</v>
      </c>
      <c r="K113" s="100" t="s">
        <v>99</v>
      </c>
      <c r="L113" s="100" t="s">
        <v>37</v>
      </c>
      <c r="M113" s="100" t="s">
        <v>2680</v>
      </c>
      <c r="N113" s="100" t="s">
        <v>38</v>
      </c>
      <c r="O113" s="100"/>
      <c r="P113" s="100"/>
      <c r="Q113" s="100"/>
      <c r="R113" s="100" t="s">
        <v>892</v>
      </c>
    </row>
    <row r="114" spans="1:18">
      <c r="A114" s="107" t="s">
        <v>1934</v>
      </c>
      <c r="B114" s="107" t="s">
        <v>1935</v>
      </c>
      <c r="C114" s="151" t="s">
        <v>2627</v>
      </c>
      <c r="D114" s="100" t="s">
        <v>264</v>
      </c>
      <c r="E114" s="129" t="s">
        <v>159</v>
      </c>
      <c r="F114" s="100" t="s">
        <v>159</v>
      </c>
      <c r="G114" s="100" t="s">
        <v>28</v>
      </c>
      <c r="H114" s="130">
        <v>2563</v>
      </c>
      <c r="I114" s="100" t="s">
        <v>175</v>
      </c>
      <c r="J114" s="100" t="s">
        <v>93</v>
      </c>
      <c r="K114" s="100" t="s">
        <v>145</v>
      </c>
      <c r="L114" s="100" t="s">
        <v>37</v>
      </c>
      <c r="M114" s="100" t="s">
        <v>2680</v>
      </c>
      <c r="N114" s="100" t="s">
        <v>38</v>
      </c>
      <c r="O114" s="100"/>
      <c r="P114" s="100"/>
      <c r="Q114" s="100"/>
      <c r="R114" s="100" t="s">
        <v>892</v>
      </c>
    </row>
    <row r="115" spans="1:18">
      <c r="A115" s="107" t="s">
        <v>1934</v>
      </c>
      <c r="B115" s="107" t="s">
        <v>1935</v>
      </c>
      <c r="C115" s="151" t="s">
        <v>2627</v>
      </c>
      <c r="D115" s="100" t="s">
        <v>304</v>
      </c>
      <c r="E115" s="129" t="s">
        <v>305</v>
      </c>
      <c r="F115" s="100" t="s">
        <v>305</v>
      </c>
      <c r="G115" s="100" t="s">
        <v>28</v>
      </c>
      <c r="H115" s="130">
        <v>2563</v>
      </c>
      <c r="I115" s="100" t="s">
        <v>69</v>
      </c>
      <c r="J115" s="100" t="s">
        <v>59</v>
      </c>
      <c r="K115" s="100" t="s">
        <v>123</v>
      </c>
      <c r="L115" s="100" t="s">
        <v>37</v>
      </c>
      <c r="M115" s="100" t="s">
        <v>2680</v>
      </c>
      <c r="N115" s="100" t="s">
        <v>38</v>
      </c>
      <c r="O115" s="100"/>
      <c r="P115" s="100"/>
      <c r="Q115" s="100"/>
      <c r="R115" s="100" t="s">
        <v>892</v>
      </c>
    </row>
    <row r="116" spans="1:18">
      <c r="A116" s="107" t="s">
        <v>1934</v>
      </c>
      <c r="B116" s="107" t="s">
        <v>1935</v>
      </c>
      <c r="C116" s="151" t="s">
        <v>2627</v>
      </c>
      <c r="D116" s="100" t="s">
        <v>225</v>
      </c>
      <c r="E116" s="129" t="s">
        <v>226</v>
      </c>
      <c r="F116" s="100" t="s">
        <v>226</v>
      </c>
      <c r="G116" s="100" t="s">
        <v>28</v>
      </c>
      <c r="H116" s="130">
        <v>2563</v>
      </c>
      <c r="I116" s="100" t="s">
        <v>69</v>
      </c>
      <c r="J116" s="100" t="s">
        <v>93</v>
      </c>
      <c r="K116" s="100" t="s">
        <v>123</v>
      </c>
      <c r="L116" s="100" t="s">
        <v>37</v>
      </c>
      <c r="M116" s="100" t="s">
        <v>2680</v>
      </c>
      <c r="N116" s="100" t="s">
        <v>38</v>
      </c>
      <c r="O116" s="100"/>
      <c r="P116" s="100"/>
      <c r="Q116" s="100"/>
      <c r="R116" s="100" t="s">
        <v>892</v>
      </c>
    </row>
    <row r="117" spans="1:18">
      <c r="A117" s="107" t="s">
        <v>1934</v>
      </c>
      <c r="B117" s="107" t="s">
        <v>1935</v>
      </c>
      <c r="C117" s="151" t="s">
        <v>2627</v>
      </c>
      <c r="D117" s="100" t="s">
        <v>307</v>
      </c>
      <c r="E117" s="129" t="s">
        <v>308</v>
      </c>
      <c r="F117" s="100" t="s">
        <v>308</v>
      </c>
      <c r="G117" s="100" t="s">
        <v>28</v>
      </c>
      <c r="H117" s="130">
        <v>2563</v>
      </c>
      <c r="I117" s="100" t="s">
        <v>69</v>
      </c>
      <c r="J117" s="100" t="s">
        <v>59</v>
      </c>
      <c r="K117" s="100" t="s">
        <v>123</v>
      </c>
      <c r="L117" s="100" t="s">
        <v>37</v>
      </c>
      <c r="M117" s="100" t="s">
        <v>2680</v>
      </c>
      <c r="N117" s="100" t="s">
        <v>38</v>
      </c>
      <c r="O117" s="100"/>
      <c r="P117" s="100"/>
      <c r="Q117" s="100"/>
      <c r="R117" s="100" t="s">
        <v>892</v>
      </c>
    </row>
    <row r="118" spans="1:18">
      <c r="A118" s="107" t="s">
        <v>1934</v>
      </c>
      <c r="B118" s="107" t="s">
        <v>1935</v>
      </c>
      <c r="C118" s="151" t="s">
        <v>2627</v>
      </c>
      <c r="D118" s="100" t="s">
        <v>309</v>
      </c>
      <c r="E118" s="129" t="s">
        <v>310</v>
      </c>
      <c r="F118" s="100" t="s">
        <v>310</v>
      </c>
      <c r="G118" s="100" t="s">
        <v>28</v>
      </c>
      <c r="H118" s="130">
        <v>2563</v>
      </c>
      <c r="I118" s="100" t="s">
        <v>69</v>
      </c>
      <c r="J118" s="100" t="s">
        <v>59</v>
      </c>
      <c r="K118" s="100" t="s">
        <v>123</v>
      </c>
      <c r="L118" s="100" t="s">
        <v>37</v>
      </c>
      <c r="M118" s="100" t="s">
        <v>2680</v>
      </c>
      <c r="N118" s="100" t="s">
        <v>38</v>
      </c>
      <c r="O118" s="100"/>
      <c r="P118" s="100"/>
      <c r="Q118" s="100"/>
      <c r="R118" s="100" t="s">
        <v>892</v>
      </c>
    </row>
    <row r="119" spans="1:18">
      <c r="A119" s="107" t="s">
        <v>1934</v>
      </c>
      <c r="B119" s="107" t="s">
        <v>1935</v>
      </c>
      <c r="C119" s="151" t="s">
        <v>2627</v>
      </c>
      <c r="D119" s="100" t="s">
        <v>269</v>
      </c>
      <c r="E119" s="129" t="s">
        <v>270</v>
      </c>
      <c r="F119" s="100" t="s">
        <v>270</v>
      </c>
      <c r="G119" s="100" t="s">
        <v>28</v>
      </c>
      <c r="H119" s="130">
        <v>2563</v>
      </c>
      <c r="I119" s="100" t="s">
        <v>175</v>
      </c>
      <c r="J119" s="100" t="s">
        <v>93</v>
      </c>
      <c r="K119" s="100" t="s">
        <v>176</v>
      </c>
      <c r="L119" s="100" t="s">
        <v>37</v>
      </c>
      <c r="M119" s="100" t="s">
        <v>2680</v>
      </c>
      <c r="N119" s="100" t="s">
        <v>38</v>
      </c>
      <c r="O119" s="100"/>
      <c r="P119" s="100"/>
      <c r="Q119" s="100"/>
      <c r="R119" s="100" t="s">
        <v>892</v>
      </c>
    </row>
    <row r="120" spans="1:18">
      <c r="A120" s="107" t="s">
        <v>1934</v>
      </c>
      <c r="B120" s="107" t="s">
        <v>1935</v>
      </c>
      <c r="C120" s="151" t="s">
        <v>2627</v>
      </c>
      <c r="D120" s="100" t="s">
        <v>272</v>
      </c>
      <c r="E120" s="129" t="s">
        <v>273</v>
      </c>
      <c r="F120" s="100" t="s">
        <v>273</v>
      </c>
      <c r="G120" s="100" t="s">
        <v>28</v>
      </c>
      <c r="H120" s="130">
        <v>2563</v>
      </c>
      <c r="I120" s="100" t="s">
        <v>175</v>
      </c>
      <c r="J120" s="100" t="s">
        <v>275</v>
      </c>
      <c r="K120" s="100" t="s">
        <v>176</v>
      </c>
      <c r="L120" s="100" t="s">
        <v>37</v>
      </c>
      <c r="M120" s="100" t="s">
        <v>2680</v>
      </c>
      <c r="N120" s="100" t="s">
        <v>38</v>
      </c>
      <c r="O120" s="100"/>
      <c r="P120" s="100"/>
      <c r="Q120" s="100"/>
      <c r="R120" s="100" t="s">
        <v>892</v>
      </c>
    </row>
    <row r="121" spans="1:18">
      <c r="A121" s="107" t="s">
        <v>1934</v>
      </c>
      <c r="B121" s="107" t="s">
        <v>1935</v>
      </c>
      <c r="C121" s="151" t="s">
        <v>2627</v>
      </c>
      <c r="D121" s="100" t="s">
        <v>315</v>
      </c>
      <c r="E121" s="129" t="s">
        <v>316</v>
      </c>
      <c r="F121" s="100" t="s">
        <v>316</v>
      </c>
      <c r="G121" s="100" t="s">
        <v>28</v>
      </c>
      <c r="H121" s="130">
        <v>2563</v>
      </c>
      <c r="I121" s="100" t="s">
        <v>69</v>
      </c>
      <c r="J121" s="100" t="s">
        <v>93</v>
      </c>
      <c r="K121" s="100" t="s">
        <v>123</v>
      </c>
      <c r="L121" s="100" t="s">
        <v>37</v>
      </c>
      <c r="M121" s="100" t="s">
        <v>2680</v>
      </c>
      <c r="N121" s="100" t="s">
        <v>38</v>
      </c>
      <c r="O121" s="100"/>
      <c r="P121" s="100"/>
      <c r="Q121" s="100"/>
      <c r="R121" s="100" t="s">
        <v>892</v>
      </c>
    </row>
    <row r="122" spans="1:18">
      <c r="A122" s="107" t="s">
        <v>1934</v>
      </c>
      <c r="B122" s="107" t="s">
        <v>1935</v>
      </c>
      <c r="C122" s="151" t="s">
        <v>2627</v>
      </c>
      <c r="D122" s="100" t="s">
        <v>208</v>
      </c>
      <c r="E122" s="129" t="s">
        <v>209</v>
      </c>
      <c r="F122" s="100" t="s">
        <v>209</v>
      </c>
      <c r="G122" s="100" t="s">
        <v>28</v>
      </c>
      <c r="H122" s="130">
        <v>2563</v>
      </c>
      <c r="I122" s="100" t="s">
        <v>69</v>
      </c>
      <c r="J122" s="100" t="s">
        <v>93</v>
      </c>
      <c r="K122" s="100" t="s">
        <v>99</v>
      </c>
      <c r="L122" s="100" t="s">
        <v>37</v>
      </c>
      <c r="M122" s="100" t="s">
        <v>2680</v>
      </c>
      <c r="N122" s="100" t="s">
        <v>38</v>
      </c>
      <c r="O122" s="100"/>
      <c r="P122" s="100"/>
      <c r="Q122" s="100"/>
      <c r="R122" s="100" t="s">
        <v>892</v>
      </c>
    </row>
    <row r="123" spans="1:18">
      <c r="A123" s="107" t="s">
        <v>1934</v>
      </c>
      <c r="B123" s="107" t="s">
        <v>1935</v>
      </c>
      <c r="C123" s="151" t="s">
        <v>2627</v>
      </c>
      <c r="D123" s="100" t="s">
        <v>326</v>
      </c>
      <c r="E123" s="129" t="s">
        <v>327</v>
      </c>
      <c r="F123" s="100" t="s">
        <v>327</v>
      </c>
      <c r="G123" s="100" t="s">
        <v>28</v>
      </c>
      <c r="H123" s="130">
        <v>2563</v>
      </c>
      <c r="I123" s="100" t="s">
        <v>69</v>
      </c>
      <c r="J123" s="100" t="s">
        <v>93</v>
      </c>
      <c r="K123" s="100" t="s">
        <v>145</v>
      </c>
      <c r="L123" s="100" t="s">
        <v>37</v>
      </c>
      <c r="M123" s="100" t="s">
        <v>2680</v>
      </c>
      <c r="N123" s="100" t="s">
        <v>38</v>
      </c>
      <c r="O123" s="100"/>
      <c r="P123" s="100"/>
      <c r="Q123" s="100"/>
      <c r="R123" s="100" t="s">
        <v>892</v>
      </c>
    </row>
    <row r="124" spans="1:18">
      <c r="A124" s="107" t="s">
        <v>1934</v>
      </c>
      <c r="B124" s="107" t="s">
        <v>1935</v>
      </c>
      <c r="C124" s="151" t="s">
        <v>2627</v>
      </c>
      <c r="D124" s="100" t="s">
        <v>214</v>
      </c>
      <c r="E124" s="129" t="s">
        <v>26</v>
      </c>
      <c r="F124" s="100" t="s">
        <v>26</v>
      </c>
      <c r="G124" s="100" t="s">
        <v>28</v>
      </c>
      <c r="H124" s="130">
        <v>2563</v>
      </c>
      <c r="I124" s="100" t="s">
        <v>69</v>
      </c>
      <c r="J124" s="100" t="s">
        <v>93</v>
      </c>
      <c r="K124" s="100" t="s">
        <v>36</v>
      </c>
      <c r="L124" s="100" t="s">
        <v>37</v>
      </c>
      <c r="M124" s="100" t="s">
        <v>2680</v>
      </c>
      <c r="N124" s="100" t="s">
        <v>38</v>
      </c>
      <c r="O124" s="100"/>
      <c r="P124" s="100"/>
      <c r="Q124" s="100"/>
      <c r="R124" s="100" t="s">
        <v>892</v>
      </c>
    </row>
    <row r="125" spans="1:18">
      <c r="A125" s="107" t="s">
        <v>1934</v>
      </c>
      <c r="B125" s="107" t="s">
        <v>1935</v>
      </c>
      <c r="C125" s="151" t="s">
        <v>2627</v>
      </c>
      <c r="D125" s="100" t="s">
        <v>219</v>
      </c>
      <c r="E125" s="129" t="s">
        <v>220</v>
      </c>
      <c r="F125" s="100" t="s">
        <v>220</v>
      </c>
      <c r="G125" s="100" t="s">
        <v>28</v>
      </c>
      <c r="H125" s="130">
        <v>2563</v>
      </c>
      <c r="I125" s="100" t="s">
        <v>69</v>
      </c>
      <c r="J125" s="100" t="s">
        <v>93</v>
      </c>
      <c r="K125" s="100" t="s">
        <v>36</v>
      </c>
      <c r="L125" s="100" t="s">
        <v>37</v>
      </c>
      <c r="M125" s="100" t="s">
        <v>2680</v>
      </c>
      <c r="N125" s="100" t="s">
        <v>38</v>
      </c>
      <c r="O125" s="100"/>
      <c r="P125" s="100"/>
      <c r="Q125" s="100"/>
      <c r="R125" s="100" t="s">
        <v>892</v>
      </c>
    </row>
    <row r="126" spans="1:18">
      <c r="A126" s="107" t="s">
        <v>1934</v>
      </c>
      <c r="B126" s="107" t="s">
        <v>1935</v>
      </c>
      <c r="C126" s="151" t="s">
        <v>2627</v>
      </c>
      <c r="D126" s="100" t="s">
        <v>255</v>
      </c>
      <c r="E126" s="129" t="s">
        <v>256</v>
      </c>
      <c r="F126" s="100" t="s">
        <v>256</v>
      </c>
      <c r="G126" s="100" t="s">
        <v>28</v>
      </c>
      <c r="H126" s="130">
        <v>2563</v>
      </c>
      <c r="I126" s="100" t="s">
        <v>69</v>
      </c>
      <c r="J126" s="100" t="s">
        <v>93</v>
      </c>
      <c r="K126" s="100" t="s">
        <v>99</v>
      </c>
      <c r="L126" s="100" t="s">
        <v>37</v>
      </c>
      <c r="M126" s="100" t="s">
        <v>2680</v>
      </c>
      <c r="N126" s="100" t="s">
        <v>38</v>
      </c>
      <c r="O126" s="100"/>
      <c r="P126" s="100"/>
      <c r="Q126" s="100"/>
      <c r="R126" s="146" t="s">
        <v>892</v>
      </c>
    </row>
    <row r="127" spans="1:18">
      <c r="A127" s="107" t="s">
        <v>1934</v>
      </c>
      <c r="B127" s="107" t="s">
        <v>1935</v>
      </c>
      <c r="C127" s="151" t="s">
        <v>2627</v>
      </c>
      <c r="D127" s="100" t="s">
        <v>298</v>
      </c>
      <c r="E127" s="129" t="s">
        <v>299</v>
      </c>
      <c r="F127" s="100" t="s">
        <v>299</v>
      </c>
      <c r="G127" s="100" t="s">
        <v>28</v>
      </c>
      <c r="H127" s="130">
        <v>2563</v>
      </c>
      <c r="I127" s="100" t="s">
        <v>69</v>
      </c>
      <c r="J127" s="100" t="s">
        <v>275</v>
      </c>
      <c r="K127" s="100" t="s">
        <v>99</v>
      </c>
      <c r="L127" s="100" t="s">
        <v>37</v>
      </c>
      <c r="M127" s="100" t="s">
        <v>2680</v>
      </c>
      <c r="N127" s="100" t="s">
        <v>38</v>
      </c>
      <c r="O127" s="100"/>
      <c r="P127" s="100"/>
      <c r="Q127" s="100"/>
      <c r="R127" s="100" t="s">
        <v>892</v>
      </c>
    </row>
    <row r="128" spans="1:18">
      <c r="A128" s="107" t="s">
        <v>1934</v>
      </c>
      <c r="B128" s="107" t="s">
        <v>1935</v>
      </c>
      <c r="C128" s="151" t="s">
        <v>2627</v>
      </c>
      <c r="D128" s="100" t="s">
        <v>329</v>
      </c>
      <c r="E128" s="129" t="s">
        <v>330</v>
      </c>
      <c r="F128" s="100" t="s">
        <v>330</v>
      </c>
      <c r="G128" s="100" t="s">
        <v>28</v>
      </c>
      <c r="H128" s="130">
        <v>2563</v>
      </c>
      <c r="I128" s="100" t="s">
        <v>69</v>
      </c>
      <c r="J128" s="100" t="s">
        <v>93</v>
      </c>
      <c r="K128" s="100" t="s">
        <v>145</v>
      </c>
      <c r="L128" s="100" t="s">
        <v>37</v>
      </c>
      <c r="M128" s="100" t="s">
        <v>2680</v>
      </c>
      <c r="N128" s="100" t="s">
        <v>38</v>
      </c>
      <c r="O128" s="100"/>
      <c r="P128" s="100"/>
      <c r="Q128" s="100"/>
      <c r="R128" s="100" t="s">
        <v>892</v>
      </c>
    </row>
    <row r="129" spans="1:18">
      <c r="A129" s="107" t="s">
        <v>1934</v>
      </c>
      <c r="B129" s="107" t="s">
        <v>1935</v>
      </c>
      <c r="C129" s="151" t="s">
        <v>2627</v>
      </c>
      <c r="D129" s="100" t="s">
        <v>222</v>
      </c>
      <c r="E129" s="129" t="s">
        <v>223</v>
      </c>
      <c r="F129" s="100" t="s">
        <v>223</v>
      </c>
      <c r="G129" s="100" t="s">
        <v>28</v>
      </c>
      <c r="H129" s="130">
        <v>2563</v>
      </c>
      <c r="I129" s="100" t="s">
        <v>69</v>
      </c>
      <c r="J129" s="100" t="s">
        <v>93</v>
      </c>
      <c r="K129" s="100" t="s">
        <v>36</v>
      </c>
      <c r="L129" s="100" t="s">
        <v>37</v>
      </c>
      <c r="M129" s="100" t="s">
        <v>2680</v>
      </c>
      <c r="N129" s="100" t="s">
        <v>38</v>
      </c>
      <c r="O129" s="100"/>
      <c r="P129" s="100"/>
      <c r="Q129" s="100"/>
      <c r="R129" s="100" t="s">
        <v>892</v>
      </c>
    </row>
    <row r="130" spans="1:18">
      <c r="A130" s="107" t="s">
        <v>1934</v>
      </c>
      <c r="B130" s="107" t="s">
        <v>1935</v>
      </c>
      <c r="C130" s="151" t="s">
        <v>2627</v>
      </c>
      <c r="D130" s="100" t="s">
        <v>258</v>
      </c>
      <c r="E130" s="129" t="s">
        <v>259</v>
      </c>
      <c r="F130" s="100" t="s">
        <v>259</v>
      </c>
      <c r="G130" s="100" t="s">
        <v>28</v>
      </c>
      <c r="H130" s="130">
        <v>2563</v>
      </c>
      <c r="I130" s="100" t="s">
        <v>69</v>
      </c>
      <c r="J130" s="100" t="s">
        <v>93</v>
      </c>
      <c r="K130" s="100" t="s">
        <v>36</v>
      </c>
      <c r="L130" s="100" t="s">
        <v>37</v>
      </c>
      <c r="M130" s="100" t="s">
        <v>2680</v>
      </c>
      <c r="N130" s="100" t="s">
        <v>38</v>
      </c>
      <c r="O130" s="100"/>
      <c r="P130" s="100"/>
      <c r="Q130" s="100"/>
      <c r="R130" s="100" t="s">
        <v>892</v>
      </c>
    </row>
    <row r="131" spans="1:18">
      <c r="A131" s="107" t="s">
        <v>1934</v>
      </c>
      <c r="B131" s="107" t="s">
        <v>1935</v>
      </c>
      <c r="C131" s="151" t="s">
        <v>2627</v>
      </c>
      <c r="D131" s="100" t="s">
        <v>231</v>
      </c>
      <c r="E131" s="129" t="s">
        <v>232</v>
      </c>
      <c r="F131" s="100" t="s">
        <v>232</v>
      </c>
      <c r="G131" s="100" t="s">
        <v>28</v>
      </c>
      <c r="H131" s="130">
        <v>2563</v>
      </c>
      <c r="I131" s="100" t="s">
        <v>69</v>
      </c>
      <c r="J131" s="100" t="s">
        <v>93</v>
      </c>
      <c r="K131" s="100" t="s">
        <v>36</v>
      </c>
      <c r="L131" s="100" t="s">
        <v>37</v>
      </c>
      <c r="M131" s="100" t="s">
        <v>2680</v>
      </c>
      <c r="N131" s="100" t="s">
        <v>38</v>
      </c>
      <c r="O131" s="100"/>
      <c r="P131" s="100"/>
      <c r="Q131" s="100"/>
      <c r="R131" s="100" t="s">
        <v>892</v>
      </c>
    </row>
    <row r="132" spans="1:18">
      <c r="A132" s="107" t="s">
        <v>1934</v>
      </c>
      <c r="B132" s="107" t="s">
        <v>1935</v>
      </c>
      <c r="C132" s="151" t="s">
        <v>2627</v>
      </c>
      <c r="D132" s="100" t="s">
        <v>280</v>
      </c>
      <c r="E132" s="129" t="s">
        <v>281</v>
      </c>
      <c r="F132" s="100" t="s">
        <v>281</v>
      </c>
      <c r="G132" s="100" t="s">
        <v>28</v>
      </c>
      <c r="H132" s="130">
        <v>2563</v>
      </c>
      <c r="I132" s="100" t="s">
        <v>93</v>
      </c>
      <c r="J132" s="100" t="s">
        <v>93</v>
      </c>
      <c r="K132" s="100" t="s">
        <v>176</v>
      </c>
      <c r="L132" s="100" t="s">
        <v>37</v>
      </c>
      <c r="M132" s="100" t="s">
        <v>2680</v>
      </c>
      <c r="N132" s="100" t="s">
        <v>38</v>
      </c>
      <c r="O132" s="100"/>
      <c r="P132" s="100"/>
      <c r="Q132" s="100"/>
      <c r="R132" s="100" t="s">
        <v>892</v>
      </c>
    </row>
    <row r="133" spans="1:18">
      <c r="A133" s="107" t="s">
        <v>1934</v>
      </c>
      <c r="B133" s="107" t="s">
        <v>1935</v>
      </c>
      <c r="C133" s="151" t="s">
        <v>2627</v>
      </c>
      <c r="D133" s="100" t="s">
        <v>261</v>
      </c>
      <c r="E133" s="129" t="s">
        <v>262</v>
      </c>
      <c r="F133" s="100" t="s">
        <v>262</v>
      </c>
      <c r="G133" s="100" t="s">
        <v>28</v>
      </c>
      <c r="H133" s="130">
        <v>2563</v>
      </c>
      <c r="I133" s="100" t="s">
        <v>69</v>
      </c>
      <c r="J133" s="100" t="s">
        <v>93</v>
      </c>
      <c r="K133" s="100" t="s">
        <v>43</v>
      </c>
      <c r="L133" s="100" t="s">
        <v>37</v>
      </c>
      <c r="M133" s="100" t="s">
        <v>2680</v>
      </c>
      <c r="N133" s="100" t="s">
        <v>38</v>
      </c>
      <c r="O133" s="100"/>
      <c r="P133" s="100"/>
      <c r="Q133" s="100"/>
      <c r="R133" s="100" t="s">
        <v>892</v>
      </c>
    </row>
    <row r="134" spans="1:18">
      <c r="A134" s="107" t="s">
        <v>1934</v>
      </c>
      <c r="B134" s="107" t="s">
        <v>1935</v>
      </c>
      <c r="C134" s="151" t="s">
        <v>2627</v>
      </c>
      <c r="D134" s="100" t="s">
        <v>228</v>
      </c>
      <c r="E134" s="129" t="s">
        <v>229</v>
      </c>
      <c r="F134" s="100" t="s">
        <v>229</v>
      </c>
      <c r="G134" s="100" t="s">
        <v>28</v>
      </c>
      <c r="H134" s="130">
        <v>2563</v>
      </c>
      <c r="I134" s="100" t="s">
        <v>69</v>
      </c>
      <c r="J134" s="100" t="s">
        <v>93</v>
      </c>
      <c r="K134" s="100" t="s">
        <v>123</v>
      </c>
      <c r="L134" s="100" t="s">
        <v>37</v>
      </c>
      <c r="M134" s="100" t="s">
        <v>2680</v>
      </c>
      <c r="N134" s="100" t="s">
        <v>38</v>
      </c>
      <c r="O134" s="100"/>
      <c r="P134" s="100"/>
      <c r="Q134" s="100"/>
      <c r="R134" s="100" t="s">
        <v>892</v>
      </c>
    </row>
    <row r="135" spans="1:18">
      <c r="A135" s="107" t="s">
        <v>1934</v>
      </c>
      <c r="B135" s="107" t="s">
        <v>1935</v>
      </c>
      <c r="C135" s="151" t="s">
        <v>2627</v>
      </c>
      <c r="D135" s="100" t="s">
        <v>253</v>
      </c>
      <c r="E135" s="129" t="s">
        <v>116</v>
      </c>
      <c r="F135" s="100" t="s">
        <v>116</v>
      </c>
      <c r="G135" s="100" t="s">
        <v>28</v>
      </c>
      <c r="H135" s="130">
        <v>2563</v>
      </c>
      <c r="I135" s="100" t="s">
        <v>69</v>
      </c>
      <c r="J135" s="100" t="s">
        <v>93</v>
      </c>
      <c r="K135" s="100" t="s">
        <v>36</v>
      </c>
      <c r="L135" s="100" t="s">
        <v>37</v>
      </c>
      <c r="M135" s="100" t="s">
        <v>2680</v>
      </c>
      <c r="N135" s="100" t="s">
        <v>38</v>
      </c>
      <c r="O135" s="100"/>
      <c r="P135" s="100"/>
      <c r="Q135" s="100"/>
      <c r="R135" s="100" t="s">
        <v>892</v>
      </c>
    </row>
    <row r="136" spans="1:18">
      <c r="A136" s="107" t="s">
        <v>1934</v>
      </c>
      <c r="B136" s="107" t="s">
        <v>1935</v>
      </c>
      <c r="C136" s="151" t="s">
        <v>2627</v>
      </c>
      <c r="D136" s="100" t="s">
        <v>211</v>
      </c>
      <c r="E136" s="129" t="s">
        <v>212</v>
      </c>
      <c r="F136" s="100" t="s">
        <v>212</v>
      </c>
      <c r="G136" s="100" t="s">
        <v>28</v>
      </c>
      <c r="H136" s="130">
        <v>2563</v>
      </c>
      <c r="I136" s="100" t="s">
        <v>69</v>
      </c>
      <c r="J136" s="100" t="s">
        <v>93</v>
      </c>
      <c r="K136" s="100" t="s">
        <v>99</v>
      </c>
      <c r="L136" s="100" t="s">
        <v>37</v>
      </c>
      <c r="M136" s="100" t="s">
        <v>2680</v>
      </c>
      <c r="N136" s="100" t="s">
        <v>38</v>
      </c>
      <c r="O136" s="100"/>
      <c r="P136" s="100"/>
      <c r="Q136" s="100"/>
      <c r="R136" s="100" t="s">
        <v>892</v>
      </c>
    </row>
    <row r="137" spans="1:18">
      <c r="A137" s="107" t="s">
        <v>1934</v>
      </c>
      <c r="B137" s="107" t="s">
        <v>1935</v>
      </c>
      <c r="C137" s="151" t="s">
        <v>2627</v>
      </c>
      <c r="D137" s="100" t="s">
        <v>283</v>
      </c>
      <c r="E137" s="129" t="s">
        <v>284</v>
      </c>
      <c r="F137" s="100" t="s">
        <v>284</v>
      </c>
      <c r="G137" s="100" t="s">
        <v>28</v>
      </c>
      <c r="H137" s="130">
        <v>2563</v>
      </c>
      <c r="I137" s="100" t="s">
        <v>279</v>
      </c>
      <c r="J137" s="100" t="s">
        <v>93</v>
      </c>
      <c r="K137" s="100" t="s">
        <v>176</v>
      </c>
      <c r="L137" s="100" t="s">
        <v>37</v>
      </c>
      <c r="M137" s="100" t="s">
        <v>2680</v>
      </c>
      <c r="N137" s="100" t="s">
        <v>38</v>
      </c>
      <c r="O137" s="100"/>
      <c r="P137" s="100"/>
      <c r="Q137" s="100"/>
      <c r="R137" s="100" t="s">
        <v>892</v>
      </c>
    </row>
    <row r="138" spans="1:18">
      <c r="A138" s="107" t="s">
        <v>1934</v>
      </c>
      <c r="B138" s="107" t="s">
        <v>1935</v>
      </c>
      <c r="C138" s="151" t="s">
        <v>2627</v>
      </c>
      <c r="D138" s="100" t="s">
        <v>241</v>
      </c>
      <c r="E138" s="129" t="s">
        <v>242</v>
      </c>
      <c r="F138" s="100" t="s">
        <v>242</v>
      </c>
      <c r="G138" s="100" t="s">
        <v>28</v>
      </c>
      <c r="H138" s="130">
        <v>2563</v>
      </c>
      <c r="I138" s="100" t="s">
        <v>69</v>
      </c>
      <c r="J138" s="100" t="s">
        <v>93</v>
      </c>
      <c r="K138" s="100" t="s">
        <v>123</v>
      </c>
      <c r="L138" s="100" t="s">
        <v>37</v>
      </c>
      <c r="M138" s="100" t="s">
        <v>2680</v>
      </c>
      <c r="N138" s="100" t="s">
        <v>38</v>
      </c>
      <c r="O138" s="100"/>
      <c r="P138" s="100"/>
      <c r="Q138" s="100"/>
      <c r="R138" s="100" t="s">
        <v>892</v>
      </c>
    </row>
    <row r="139" spans="1:18">
      <c r="A139" s="107" t="s">
        <v>1934</v>
      </c>
      <c r="B139" s="107" t="s">
        <v>1935</v>
      </c>
      <c r="C139" s="151" t="s">
        <v>2627</v>
      </c>
      <c r="D139" s="100" t="s">
        <v>289</v>
      </c>
      <c r="E139" s="129" t="s">
        <v>290</v>
      </c>
      <c r="F139" s="100" t="s">
        <v>290</v>
      </c>
      <c r="G139" s="100" t="s">
        <v>28</v>
      </c>
      <c r="H139" s="130">
        <v>2563</v>
      </c>
      <c r="I139" s="100" t="s">
        <v>93</v>
      </c>
      <c r="J139" s="100" t="s">
        <v>93</v>
      </c>
      <c r="K139" s="100" t="s">
        <v>176</v>
      </c>
      <c r="L139" s="100" t="s">
        <v>37</v>
      </c>
      <c r="M139" s="100" t="s">
        <v>2680</v>
      </c>
      <c r="N139" s="100" t="s">
        <v>38</v>
      </c>
      <c r="O139" s="100"/>
      <c r="P139" s="100"/>
      <c r="Q139" s="100"/>
      <c r="R139" s="100" t="s">
        <v>892</v>
      </c>
    </row>
    <row r="140" spans="1:18">
      <c r="A140" s="107" t="s">
        <v>1934</v>
      </c>
      <c r="B140" s="107" t="s">
        <v>1935</v>
      </c>
      <c r="C140" s="151" t="s">
        <v>2627</v>
      </c>
      <c r="D140" s="100" t="s">
        <v>216</v>
      </c>
      <c r="E140" s="129" t="s">
        <v>217</v>
      </c>
      <c r="F140" s="100" t="s">
        <v>217</v>
      </c>
      <c r="G140" s="100" t="s">
        <v>28</v>
      </c>
      <c r="H140" s="130">
        <v>2563</v>
      </c>
      <c r="I140" s="100" t="s">
        <v>69</v>
      </c>
      <c r="J140" s="100" t="s">
        <v>93</v>
      </c>
      <c r="K140" s="100" t="s">
        <v>36</v>
      </c>
      <c r="L140" s="100" t="s">
        <v>37</v>
      </c>
      <c r="M140" s="100" t="s">
        <v>2680</v>
      </c>
      <c r="N140" s="100" t="s">
        <v>38</v>
      </c>
      <c r="O140" s="100"/>
      <c r="P140" s="100"/>
      <c r="Q140" s="100"/>
      <c r="R140" s="100" t="s">
        <v>892</v>
      </c>
    </row>
    <row r="141" spans="1:18">
      <c r="A141" s="107" t="s">
        <v>1934</v>
      </c>
      <c r="B141" s="107" t="s">
        <v>1935</v>
      </c>
      <c r="C141" s="151" t="s">
        <v>2627</v>
      </c>
      <c r="D141" s="100" t="s">
        <v>234</v>
      </c>
      <c r="E141" s="129" t="s">
        <v>235</v>
      </c>
      <c r="F141" s="100" t="s">
        <v>235</v>
      </c>
      <c r="G141" s="100" t="s">
        <v>28</v>
      </c>
      <c r="H141" s="130">
        <v>2563</v>
      </c>
      <c r="I141" s="100" t="s">
        <v>237</v>
      </c>
      <c r="J141" s="100" t="s">
        <v>238</v>
      </c>
      <c r="K141" s="100" t="s">
        <v>43</v>
      </c>
      <c r="L141" s="100" t="s">
        <v>37</v>
      </c>
      <c r="M141" s="100" t="s">
        <v>2680</v>
      </c>
      <c r="N141" s="100" t="s">
        <v>38</v>
      </c>
      <c r="O141" s="100"/>
      <c r="P141" s="100"/>
      <c r="Q141" s="100"/>
      <c r="R141" s="100" t="s">
        <v>892</v>
      </c>
    </row>
    <row r="142" spans="1:18">
      <c r="A142" s="107" t="s">
        <v>1934</v>
      </c>
      <c r="B142" s="107" t="s">
        <v>1935</v>
      </c>
      <c r="C142" s="151" t="s">
        <v>2627</v>
      </c>
      <c r="D142" s="100" t="s">
        <v>244</v>
      </c>
      <c r="E142" s="129" t="s">
        <v>245</v>
      </c>
      <c r="F142" s="100" t="s">
        <v>245</v>
      </c>
      <c r="G142" s="100" t="s">
        <v>28</v>
      </c>
      <c r="H142" s="130">
        <v>2563</v>
      </c>
      <c r="I142" s="100" t="s">
        <v>69</v>
      </c>
      <c r="J142" s="100" t="s">
        <v>82</v>
      </c>
      <c r="K142" s="100" t="s">
        <v>43</v>
      </c>
      <c r="L142" s="100" t="s">
        <v>37</v>
      </c>
      <c r="M142" s="100" t="s">
        <v>2680</v>
      </c>
      <c r="N142" s="100" t="s">
        <v>38</v>
      </c>
      <c r="O142" s="100"/>
      <c r="P142" s="100"/>
      <c r="Q142" s="100"/>
      <c r="R142" s="100" t="s">
        <v>892</v>
      </c>
    </row>
    <row r="143" spans="1:18">
      <c r="A143" s="107" t="s">
        <v>1934</v>
      </c>
      <c r="B143" s="107" t="s">
        <v>1935</v>
      </c>
      <c r="C143" s="151" t="s">
        <v>2627</v>
      </c>
      <c r="D143" s="100" t="s">
        <v>247</v>
      </c>
      <c r="E143" s="129" t="s">
        <v>248</v>
      </c>
      <c r="F143" s="100" t="s">
        <v>248</v>
      </c>
      <c r="G143" s="100" t="s">
        <v>28</v>
      </c>
      <c r="H143" s="130">
        <v>2563</v>
      </c>
      <c r="I143" s="100" t="s">
        <v>69</v>
      </c>
      <c r="J143" s="100" t="s">
        <v>93</v>
      </c>
      <c r="K143" s="100" t="s">
        <v>43</v>
      </c>
      <c r="L143" s="100" t="s">
        <v>37</v>
      </c>
      <c r="M143" s="100" t="s">
        <v>2680</v>
      </c>
      <c r="N143" s="100" t="s">
        <v>38</v>
      </c>
      <c r="O143" s="100"/>
      <c r="P143" s="100"/>
      <c r="Q143" s="100"/>
      <c r="R143" s="100" t="s">
        <v>892</v>
      </c>
    </row>
    <row r="144" spans="1:18">
      <c r="A144" s="107" t="s">
        <v>1934</v>
      </c>
      <c r="B144" s="107" t="s">
        <v>1935</v>
      </c>
      <c r="C144" s="151" t="s">
        <v>2627</v>
      </c>
      <c r="D144" s="100" t="s">
        <v>318</v>
      </c>
      <c r="E144" s="129" t="s">
        <v>319</v>
      </c>
      <c r="F144" s="100" t="s">
        <v>319</v>
      </c>
      <c r="G144" s="100" t="s">
        <v>28</v>
      </c>
      <c r="H144" s="130">
        <v>2563</v>
      </c>
      <c r="I144" s="100" t="s">
        <v>69</v>
      </c>
      <c r="J144" s="100" t="s">
        <v>93</v>
      </c>
      <c r="K144" s="100" t="s">
        <v>123</v>
      </c>
      <c r="L144" s="100" t="s">
        <v>37</v>
      </c>
      <c r="M144" s="100" t="s">
        <v>2680</v>
      </c>
      <c r="N144" s="100" t="s">
        <v>38</v>
      </c>
      <c r="O144" s="100"/>
      <c r="P144" s="100"/>
      <c r="Q144" s="100"/>
      <c r="R144" s="100" t="s">
        <v>892</v>
      </c>
    </row>
    <row r="145" spans="1:18">
      <c r="A145" s="107" t="s">
        <v>1934</v>
      </c>
      <c r="B145" s="107" t="s">
        <v>1935</v>
      </c>
      <c r="C145" s="151" t="s">
        <v>2627</v>
      </c>
      <c r="D145" s="100" t="s">
        <v>418</v>
      </c>
      <c r="E145" s="129" t="s">
        <v>1165</v>
      </c>
      <c r="F145" s="100" t="s">
        <v>419</v>
      </c>
      <c r="G145" s="100" t="s">
        <v>49</v>
      </c>
      <c r="H145" s="130">
        <v>2563</v>
      </c>
      <c r="I145" s="100" t="s">
        <v>69</v>
      </c>
      <c r="J145" s="100" t="s">
        <v>69</v>
      </c>
      <c r="K145" s="100"/>
      <c r="L145" s="100" t="s">
        <v>203</v>
      </c>
      <c r="M145" s="100" t="s">
        <v>2682</v>
      </c>
      <c r="N145" s="100" t="s">
        <v>204</v>
      </c>
      <c r="O145" s="100"/>
      <c r="P145" s="100"/>
      <c r="Q145" s="100"/>
      <c r="R145" s="146" t="s">
        <v>892</v>
      </c>
    </row>
    <row r="146" spans="1:18">
      <c r="A146" s="107" t="s">
        <v>1934</v>
      </c>
      <c r="B146" s="107" t="s">
        <v>1935</v>
      </c>
      <c r="C146" s="151" t="s">
        <v>2627</v>
      </c>
      <c r="D146" s="100" t="s">
        <v>399</v>
      </c>
      <c r="E146" s="129" t="s">
        <v>400</v>
      </c>
      <c r="F146" s="100" t="s">
        <v>400</v>
      </c>
      <c r="G146" s="100" t="s">
        <v>49</v>
      </c>
      <c r="H146" s="130">
        <v>2563</v>
      </c>
      <c r="I146" s="100" t="s">
        <v>69</v>
      </c>
      <c r="J146" s="100" t="s">
        <v>93</v>
      </c>
      <c r="K146" s="100" t="s">
        <v>402</v>
      </c>
      <c r="L146" s="100" t="s">
        <v>403</v>
      </c>
      <c r="M146" s="100" t="s">
        <v>2688</v>
      </c>
      <c r="N146" s="100" t="s">
        <v>404</v>
      </c>
      <c r="O146" s="100"/>
      <c r="P146" s="100"/>
      <c r="Q146" s="100"/>
      <c r="R146" s="146" t="s">
        <v>892</v>
      </c>
    </row>
    <row r="147" spans="1:18">
      <c r="A147" s="107" t="s">
        <v>1934</v>
      </c>
      <c r="B147" s="107" t="s">
        <v>1935</v>
      </c>
      <c r="C147" s="151" t="s">
        <v>2627</v>
      </c>
      <c r="D147" s="100" t="s">
        <v>188</v>
      </c>
      <c r="E147" s="129" t="s">
        <v>189</v>
      </c>
      <c r="F147" s="100" t="s">
        <v>189</v>
      </c>
      <c r="G147" s="100" t="s">
        <v>28</v>
      </c>
      <c r="H147" s="130">
        <v>2563</v>
      </c>
      <c r="I147" s="100" t="s">
        <v>69</v>
      </c>
      <c r="J147" s="100" t="s">
        <v>93</v>
      </c>
      <c r="K147" s="100" t="s">
        <v>191</v>
      </c>
      <c r="L147" s="100" t="s">
        <v>192</v>
      </c>
      <c r="M147" s="100" t="s">
        <v>2689</v>
      </c>
      <c r="N147" s="100" t="s">
        <v>193</v>
      </c>
      <c r="O147" s="100"/>
      <c r="P147" s="100"/>
      <c r="Q147" s="100"/>
      <c r="R147" s="100" t="s">
        <v>892</v>
      </c>
    </row>
    <row r="148" spans="1:18">
      <c r="A148" s="107" t="s">
        <v>1934</v>
      </c>
      <c r="B148" s="107" t="s">
        <v>1935</v>
      </c>
      <c r="C148" s="151" t="s">
        <v>2627</v>
      </c>
      <c r="D148" s="100" t="s">
        <v>66</v>
      </c>
      <c r="E148" s="129" t="s">
        <v>67</v>
      </c>
      <c r="F148" s="100" t="s">
        <v>67</v>
      </c>
      <c r="G148" s="100" t="s">
        <v>49</v>
      </c>
      <c r="H148" s="130">
        <v>2563</v>
      </c>
      <c r="I148" s="100" t="s">
        <v>69</v>
      </c>
      <c r="J148" s="100" t="s">
        <v>70</v>
      </c>
      <c r="K148" s="100" t="s">
        <v>52</v>
      </c>
      <c r="L148" s="100" t="s">
        <v>53</v>
      </c>
      <c r="M148" s="100" t="s">
        <v>2685</v>
      </c>
      <c r="N148" s="100" t="s">
        <v>54</v>
      </c>
      <c r="O148" s="100"/>
      <c r="P148" s="100"/>
      <c r="Q148" s="100"/>
      <c r="R148" s="100" t="s">
        <v>892</v>
      </c>
    </row>
    <row r="149" spans="1:18">
      <c r="A149" s="106" t="s">
        <v>1934</v>
      </c>
      <c r="B149" s="107" t="s">
        <v>1935</v>
      </c>
      <c r="C149" s="151" t="s">
        <v>2627</v>
      </c>
      <c r="D149" s="95" t="s">
        <v>490</v>
      </c>
      <c r="E149" s="128" t="str">
        <f>HYPERLINK(Q149,F149)</f>
        <v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v>
      </c>
      <c r="F149" s="96" t="s">
        <v>491</v>
      </c>
      <c r="G149" s="96" t="s">
        <v>49</v>
      </c>
      <c r="H149" s="142">
        <v>2563</v>
      </c>
      <c r="I149" s="96" t="s">
        <v>493</v>
      </c>
      <c r="J149" s="97" t="s">
        <v>494</v>
      </c>
      <c r="K149" s="96" t="s">
        <v>495</v>
      </c>
      <c r="L149" s="96" t="s">
        <v>1403</v>
      </c>
      <c r="M149" s="100" t="s">
        <v>2684</v>
      </c>
      <c r="N149" s="96" t="s">
        <v>83</v>
      </c>
      <c r="O149" s="97" t="s">
        <v>2362</v>
      </c>
      <c r="P149" s="96"/>
      <c r="Q149" s="96" t="s">
        <v>2363</v>
      </c>
      <c r="R149" s="96"/>
    </row>
    <row r="150" spans="1:18">
      <c r="A150" s="107" t="s">
        <v>1934</v>
      </c>
      <c r="B150" s="107" t="s">
        <v>1935</v>
      </c>
      <c r="C150" s="151" t="s">
        <v>2627</v>
      </c>
      <c r="D150" s="100" t="s">
        <v>406</v>
      </c>
      <c r="E150" s="129" t="s">
        <v>407</v>
      </c>
      <c r="F150" s="100" t="s">
        <v>407</v>
      </c>
      <c r="G150" s="100" t="s">
        <v>49</v>
      </c>
      <c r="H150" s="130">
        <v>2563</v>
      </c>
      <c r="I150" s="100" t="s">
        <v>69</v>
      </c>
      <c r="J150" s="100" t="s">
        <v>93</v>
      </c>
      <c r="K150" s="100" t="s">
        <v>409</v>
      </c>
      <c r="L150" s="100" t="s">
        <v>410</v>
      </c>
      <c r="M150" s="100" t="s">
        <v>2692</v>
      </c>
      <c r="N150" s="100" t="s">
        <v>38</v>
      </c>
      <c r="O150" s="100"/>
      <c r="P150" s="100"/>
      <c r="Q150" s="100"/>
      <c r="R150" s="100" t="s">
        <v>892</v>
      </c>
    </row>
    <row r="151" spans="1:18">
      <c r="A151" s="107" t="s">
        <v>1934</v>
      </c>
      <c r="B151" s="107" t="s">
        <v>1935</v>
      </c>
      <c r="C151" s="151" t="s">
        <v>2627</v>
      </c>
      <c r="D151" s="100" t="s">
        <v>341</v>
      </c>
      <c r="E151" s="129" t="s">
        <v>184</v>
      </c>
      <c r="F151" s="100" t="s">
        <v>184</v>
      </c>
      <c r="G151" s="100" t="s">
        <v>49</v>
      </c>
      <c r="H151" s="130">
        <v>2563</v>
      </c>
      <c r="I151" s="100" t="s">
        <v>238</v>
      </c>
      <c r="J151" s="100" t="s">
        <v>343</v>
      </c>
      <c r="K151" s="100" t="s">
        <v>185</v>
      </c>
      <c r="L151" s="100" t="s">
        <v>186</v>
      </c>
      <c r="M151" s="100" t="s">
        <v>2690</v>
      </c>
      <c r="N151" s="100" t="s">
        <v>38</v>
      </c>
      <c r="O151" s="100"/>
      <c r="P151" s="100"/>
      <c r="Q151" s="100"/>
      <c r="R151" s="100" t="s">
        <v>892</v>
      </c>
    </row>
    <row r="152" spans="1:18">
      <c r="A152" s="107" t="s">
        <v>1934</v>
      </c>
      <c r="B152" s="107" t="s">
        <v>1935</v>
      </c>
      <c r="C152" s="151" t="s">
        <v>2627</v>
      </c>
      <c r="D152" s="100" t="s">
        <v>357</v>
      </c>
      <c r="E152" s="129" t="s">
        <v>358</v>
      </c>
      <c r="F152" s="100" t="s">
        <v>358</v>
      </c>
      <c r="G152" s="100" t="s">
        <v>49</v>
      </c>
      <c r="H152" s="130">
        <v>2563</v>
      </c>
      <c r="I152" s="100" t="s">
        <v>279</v>
      </c>
      <c r="J152" s="100" t="s">
        <v>325</v>
      </c>
      <c r="K152" s="100" t="s">
        <v>360</v>
      </c>
      <c r="L152" s="100" t="s">
        <v>186</v>
      </c>
      <c r="M152" s="100" t="s">
        <v>2690</v>
      </c>
      <c r="N152" s="100" t="s">
        <v>38</v>
      </c>
      <c r="O152" s="100"/>
      <c r="P152" s="100"/>
      <c r="Q152" s="100"/>
      <c r="R152" s="100" t="s">
        <v>892</v>
      </c>
    </row>
    <row r="153" spans="1:18">
      <c r="A153" s="107" t="s">
        <v>1934</v>
      </c>
      <c r="B153" s="107" t="s">
        <v>1935</v>
      </c>
      <c r="C153" s="151" t="s">
        <v>2627</v>
      </c>
      <c r="D153" s="100" t="s">
        <v>90</v>
      </c>
      <c r="E153" s="129" t="s">
        <v>91</v>
      </c>
      <c r="F153" s="100" t="s">
        <v>91</v>
      </c>
      <c r="G153" s="100" t="s">
        <v>49</v>
      </c>
      <c r="H153" s="130">
        <v>2563</v>
      </c>
      <c r="I153" s="100" t="s">
        <v>69</v>
      </c>
      <c r="J153" s="100" t="s">
        <v>70</v>
      </c>
      <c r="K153" s="100" t="s">
        <v>88</v>
      </c>
      <c r="L153" s="100" t="s">
        <v>89</v>
      </c>
      <c r="M153" s="100" t="s">
        <v>2683</v>
      </c>
      <c r="N153" s="100" t="s">
        <v>83</v>
      </c>
      <c r="O153" s="100"/>
      <c r="P153" s="100"/>
      <c r="Q153" s="100"/>
      <c r="R153" s="100" t="s">
        <v>892</v>
      </c>
    </row>
    <row r="154" spans="1:18">
      <c r="A154" s="107" t="s">
        <v>1934</v>
      </c>
      <c r="B154" s="107" t="s">
        <v>1935</v>
      </c>
      <c r="C154" s="151" t="s">
        <v>2627</v>
      </c>
      <c r="D154" s="100" t="s">
        <v>350</v>
      </c>
      <c r="E154" s="129" t="s">
        <v>351</v>
      </c>
      <c r="F154" s="100" t="s">
        <v>351</v>
      </c>
      <c r="G154" s="100" t="s">
        <v>49</v>
      </c>
      <c r="H154" s="130">
        <v>2563</v>
      </c>
      <c r="I154" s="100" t="s">
        <v>69</v>
      </c>
      <c r="J154" s="100" t="s">
        <v>93</v>
      </c>
      <c r="K154" s="100" t="s">
        <v>169</v>
      </c>
      <c r="L154" s="100" t="s">
        <v>170</v>
      </c>
      <c r="M154" s="100" t="s">
        <v>2687</v>
      </c>
      <c r="N154" s="100" t="s">
        <v>38</v>
      </c>
      <c r="O154" s="100"/>
      <c r="P154" s="100"/>
      <c r="Q154" s="100"/>
      <c r="R154" s="100" t="s">
        <v>892</v>
      </c>
    </row>
    <row r="155" spans="1:18">
      <c r="A155" s="106" t="s">
        <v>1934</v>
      </c>
      <c r="B155" s="107" t="s">
        <v>1935</v>
      </c>
      <c r="C155" s="151" t="s">
        <v>2627</v>
      </c>
      <c r="D155" s="95" t="s">
        <v>645</v>
      </c>
      <c r="E155" s="128" t="str">
        <f t="shared" ref="E155:E201" si="2">HYPERLINK(Q155,F155)</f>
        <v xml:space="preserve"> 39. การประชุมหารือเพื่อจัดทำความตกลงการค้าเสรีไทย-ฮ่องกง</v>
      </c>
      <c r="F155" s="96" t="s">
        <v>2408</v>
      </c>
      <c r="G155" s="96" t="s">
        <v>28</v>
      </c>
      <c r="H155" s="142">
        <v>2564</v>
      </c>
      <c r="I155" s="96" t="s">
        <v>493</v>
      </c>
      <c r="J155" s="97" t="s">
        <v>365</v>
      </c>
      <c r="K155" s="96" t="s">
        <v>123</v>
      </c>
      <c r="L155" s="96" t="s">
        <v>37</v>
      </c>
      <c r="M155" s="100" t="s">
        <v>2680</v>
      </c>
      <c r="N155" s="96" t="s">
        <v>38</v>
      </c>
      <c r="O155" s="97" t="s">
        <v>2370</v>
      </c>
      <c r="P155" s="96"/>
      <c r="Q155" s="96" t="s">
        <v>2409</v>
      </c>
      <c r="R155" s="96"/>
    </row>
    <row r="156" spans="1:18">
      <c r="A156" s="106" t="s">
        <v>1934</v>
      </c>
      <c r="B156" s="107" t="s">
        <v>1935</v>
      </c>
      <c r="C156" s="151" t="s">
        <v>2627</v>
      </c>
      <c r="D156" s="95" t="s">
        <v>648</v>
      </c>
      <c r="E156" s="128" t="str">
        <f t="shared" si="2"/>
        <v>1. การประชุมความร่วมมือและดำเนินงานภายใต้กรอบอาเซียน</v>
      </c>
      <c r="F156" s="96" t="s">
        <v>156</v>
      </c>
      <c r="G156" s="96" t="s">
        <v>28</v>
      </c>
      <c r="H156" s="142">
        <v>2564</v>
      </c>
      <c r="I156" s="96" t="s">
        <v>493</v>
      </c>
      <c r="J156" s="97" t="s">
        <v>365</v>
      </c>
      <c r="K156" s="96" t="s">
        <v>43</v>
      </c>
      <c r="L156" s="96" t="s">
        <v>37</v>
      </c>
      <c r="M156" s="100" t="s">
        <v>2680</v>
      </c>
      <c r="N156" s="96" t="s">
        <v>38</v>
      </c>
      <c r="O156" s="97" t="s">
        <v>2370</v>
      </c>
      <c r="P156" s="96"/>
      <c r="Q156" s="96" t="s">
        <v>2403</v>
      </c>
      <c r="R156" s="96"/>
    </row>
    <row r="157" spans="1:18">
      <c r="A157" s="106" t="s">
        <v>1934</v>
      </c>
      <c r="B157" s="107" t="s">
        <v>1935</v>
      </c>
      <c r="C157" s="151" t="s">
        <v>2627</v>
      </c>
      <c r="D157" s="95" t="s">
        <v>600</v>
      </c>
      <c r="E157" s="128" t="str">
        <f t="shared" si="2"/>
        <v>10. การประชุมเจรจาภายใต้กรอบ FTA อาเซียน-ญี่ปุ่น</v>
      </c>
      <c r="F157" s="96" t="s">
        <v>601</v>
      </c>
      <c r="G157" s="96" t="s">
        <v>28</v>
      </c>
      <c r="H157" s="142">
        <v>2564</v>
      </c>
      <c r="I157" s="96" t="s">
        <v>493</v>
      </c>
      <c r="J157" s="97" t="s">
        <v>365</v>
      </c>
      <c r="K157" s="96" t="s">
        <v>123</v>
      </c>
      <c r="L157" s="96" t="s">
        <v>37</v>
      </c>
      <c r="M157" s="100" t="s">
        <v>2680</v>
      </c>
      <c r="N157" s="96" t="s">
        <v>38</v>
      </c>
      <c r="O157" s="97" t="s">
        <v>2370</v>
      </c>
      <c r="P157" s="96"/>
      <c r="Q157" s="96" t="s">
        <v>2413</v>
      </c>
      <c r="R157" s="96"/>
    </row>
    <row r="158" spans="1:18">
      <c r="A158" s="106" t="s">
        <v>1934</v>
      </c>
      <c r="B158" s="107" t="s">
        <v>1935</v>
      </c>
      <c r="C158" s="151" t="s">
        <v>2627</v>
      </c>
      <c r="D158" s="95" t="s">
        <v>587</v>
      </c>
      <c r="E158" s="128" t="str">
        <f t="shared" si="2"/>
        <v>11. การประชุมภายใต้กรอบ FTA อาเซียน-อินเดีย</v>
      </c>
      <c r="F158" s="96" t="s">
        <v>588</v>
      </c>
      <c r="G158" s="96" t="s">
        <v>28</v>
      </c>
      <c r="H158" s="142">
        <v>2564</v>
      </c>
      <c r="I158" s="96" t="s">
        <v>493</v>
      </c>
      <c r="J158" s="97" t="s">
        <v>365</v>
      </c>
      <c r="K158" s="96" t="s">
        <v>123</v>
      </c>
      <c r="L158" s="96" t="s">
        <v>37</v>
      </c>
      <c r="M158" s="100" t="s">
        <v>2680</v>
      </c>
      <c r="N158" s="96" t="s">
        <v>38</v>
      </c>
      <c r="O158" s="97" t="s">
        <v>2370</v>
      </c>
      <c r="P158" s="96"/>
      <c r="Q158" s="96" t="s">
        <v>2417</v>
      </c>
      <c r="R158" s="96"/>
    </row>
    <row r="159" spans="1:18">
      <c r="A159" s="106" t="s">
        <v>1934</v>
      </c>
      <c r="B159" s="107" t="s">
        <v>1935</v>
      </c>
      <c r="C159" s="151" t="s">
        <v>2627</v>
      </c>
      <c r="D159" s="95" t="s">
        <v>688</v>
      </c>
      <c r="E159" s="128" t="str">
        <f t="shared" si="2"/>
        <v>12. การประชุมเจรจาภายใต้กรอบ FTA อาเซียน-ออสเตรเลีย-นิวซีแลนด์</v>
      </c>
      <c r="F159" s="96" t="s">
        <v>689</v>
      </c>
      <c r="G159" s="96" t="s">
        <v>28</v>
      </c>
      <c r="H159" s="142">
        <v>2564</v>
      </c>
      <c r="I159" s="96" t="s">
        <v>501</v>
      </c>
      <c r="J159" s="97" t="s">
        <v>365</v>
      </c>
      <c r="K159" s="96" t="s">
        <v>99</v>
      </c>
      <c r="L159" s="96" t="s">
        <v>37</v>
      </c>
      <c r="M159" s="100" t="s">
        <v>2680</v>
      </c>
      <c r="N159" s="96" t="s">
        <v>38</v>
      </c>
      <c r="O159" s="97" t="s">
        <v>2370</v>
      </c>
      <c r="P159" s="96"/>
      <c r="Q159" s="96" t="s">
        <v>2393</v>
      </c>
      <c r="R159" s="96"/>
    </row>
    <row r="160" spans="1:18">
      <c r="A160" s="106" t="s">
        <v>1934</v>
      </c>
      <c r="B160" s="107" t="s">
        <v>1935</v>
      </c>
      <c r="C160" s="151" t="s">
        <v>2627</v>
      </c>
      <c r="D160" s="95" t="s">
        <v>691</v>
      </c>
      <c r="E160" s="128" t="str">
        <f t="shared" si="2"/>
        <v>13. การประชุมเจรจาภายใต้กรอบ FTA อาเซียน-สหภาพยุโรป</v>
      </c>
      <c r="F160" s="96" t="s">
        <v>692</v>
      </c>
      <c r="G160" s="96" t="s">
        <v>28</v>
      </c>
      <c r="H160" s="142">
        <v>2564</v>
      </c>
      <c r="I160" s="96" t="s">
        <v>493</v>
      </c>
      <c r="J160" s="97" t="s">
        <v>365</v>
      </c>
      <c r="K160" s="96" t="s">
        <v>176</v>
      </c>
      <c r="L160" s="96" t="s">
        <v>37</v>
      </c>
      <c r="M160" s="100" t="s">
        <v>2680</v>
      </c>
      <c r="N160" s="96" t="s">
        <v>38</v>
      </c>
      <c r="O160" s="97" t="s">
        <v>2370</v>
      </c>
      <c r="P160" s="96"/>
      <c r="Q160" s="96" t="s">
        <v>2390</v>
      </c>
      <c r="R160" s="96"/>
    </row>
    <row r="161" spans="1:18">
      <c r="A161" s="106" t="s">
        <v>1934</v>
      </c>
      <c r="B161" s="107" t="s">
        <v>1935</v>
      </c>
      <c r="C161" s="151" t="s">
        <v>2627</v>
      </c>
      <c r="D161" s="95" t="s">
        <v>607</v>
      </c>
      <c r="E161" s="128" t="str">
        <f t="shared" si="2"/>
        <v>14. การประชุมเจรจาภายใต้กรอบ FTA ไทย-ญี่ปุ่น</v>
      </c>
      <c r="F161" s="96" t="s">
        <v>608</v>
      </c>
      <c r="G161" s="96" t="s">
        <v>28</v>
      </c>
      <c r="H161" s="142">
        <v>2564</v>
      </c>
      <c r="I161" s="96" t="s">
        <v>493</v>
      </c>
      <c r="J161" s="97" t="s">
        <v>365</v>
      </c>
      <c r="K161" s="96" t="s">
        <v>123</v>
      </c>
      <c r="L161" s="96" t="s">
        <v>37</v>
      </c>
      <c r="M161" s="100" t="s">
        <v>2680</v>
      </c>
      <c r="N161" s="96" t="s">
        <v>38</v>
      </c>
      <c r="O161" s="97" t="s">
        <v>2370</v>
      </c>
      <c r="P161" s="96"/>
      <c r="Q161" s="96" t="s">
        <v>2412</v>
      </c>
      <c r="R161" s="96"/>
    </row>
    <row r="162" spans="1:18">
      <c r="A162" s="106" t="s">
        <v>1934</v>
      </c>
      <c r="B162" s="107" t="s">
        <v>1935</v>
      </c>
      <c r="C162" s="151" t="s">
        <v>2627</v>
      </c>
      <c r="D162" s="95" t="s">
        <v>706</v>
      </c>
      <c r="E162" s="128" t="str">
        <f t="shared" si="2"/>
        <v>15. การประชุมเจรจาภายใต้กรอบ FTA ไทย-ออสเตรเลีย</v>
      </c>
      <c r="F162" s="96" t="s">
        <v>707</v>
      </c>
      <c r="G162" s="96" t="s">
        <v>28</v>
      </c>
      <c r="H162" s="142">
        <v>2564</v>
      </c>
      <c r="I162" s="96" t="s">
        <v>365</v>
      </c>
      <c r="J162" s="97" t="s">
        <v>365</v>
      </c>
      <c r="K162" s="96" t="s">
        <v>99</v>
      </c>
      <c r="L162" s="96" t="s">
        <v>37</v>
      </c>
      <c r="M162" s="100" t="s">
        <v>2680</v>
      </c>
      <c r="N162" s="96" t="s">
        <v>38</v>
      </c>
      <c r="O162" s="97" t="s">
        <v>2370</v>
      </c>
      <c r="P162" s="96"/>
      <c r="Q162" s="96" t="s">
        <v>2391</v>
      </c>
      <c r="R162" s="96"/>
    </row>
    <row r="163" spans="1:18">
      <c r="A163" s="106" t="s">
        <v>1934</v>
      </c>
      <c r="B163" s="107" t="s">
        <v>1935</v>
      </c>
      <c r="C163" s="151" t="s">
        <v>2627</v>
      </c>
      <c r="D163" s="95" t="s">
        <v>640</v>
      </c>
      <c r="E163" s="128" t="str">
        <f t="shared" si="2"/>
        <v>16. การประชุมเจรจาภายใต้กรอบ FTA ไทย-นิวซีแลนด์</v>
      </c>
      <c r="F163" s="96" t="s">
        <v>641</v>
      </c>
      <c r="G163" s="96" t="s">
        <v>28</v>
      </c>
      <c r="H163" s="142">
        <v>2564</v>
      </c>
      <c r="I163" s="96" t="s">
        <v>643</v>
      </c>
      <c r="J163" s="97" t="s">
        <v>644</v>
      </c>
      <c r="K163" s="96" t="s">
        <v>99</v>
      </c>
      <c r="L163" s="96" t="s">
        <v>37</v>
      </c>
      <c r="M163" s="100" t="s">
        <v>2680</v>
      </c>
      <c r="N163" s="96" t="s">
        <v>38</v>
      </c>
      <c r="O163" s="97" t="s">
        <v>2370</v>
      </c>
      <c r="P163" s="96"/>
      <c r="Q163" s="96" t="s">
        <v>2397</v>
      </c>
      <c r="R163" s="96"/>
    </row>
    <row r="164" spans="1:18">
      <c r="A164" s="106" t="s">
        <v>1934</v>
      </c>
      <c r="B164" s="107" t="s">
        <v>1935</v>
      </c>
      <c r="C164" s="151" t="s">
        <v>2627</v>
      </c>
      <c r="D164" s="95" t="s">
        <v>681</v>
      </c>
      <c r="E164" s="128" t="str">
        <f t="shared" si="2"/>
        <v>17. การประชุมเจรจาภายใต้กรอบ FTA ไทย-เปรู</v>
      </c>
      <c r="F164" s="96" t="s">
        <v>682</v>
      </c>
      <c r="G164" s="96" t="s">
        <v>28</v>
      </c>
      <c r="H164" s="142">
        <v>2564</v>
      </c>
      <c r="I164" s="96" t="s">
        <v>684</v>
      </c>
      <c r="J164" s="97" t="s">
        <v>365</v>
      </c>
      <c r="K164" s="96" t="s">
        <v>99</v>
      </c>
      <c r="L164" s="96" t="s">
        <v>37</v>
      </c>
      <c r="M164" s="100" t="s">
        <v>2680</v>
      </c>
      <c r="N164" s="96" t="s">
        <v>38</v>
      </c>
      <c r="O164" s="97" t="s">
        <v>2370</v>
      </c>
      <c r="P164" s="96"/>
      <c r="Q164" s="96" t="s">
        <v>2395</v>
      </c>
      <c r="R164" s="96"/>
    </row>
    <row r="165" spans="1:18">
      <c r="A165" s="106" t="s">
        <v>1934</v>
      </c>
      <c r="B165" s="107" t="s">
        <v>1935</v>
      </c>
      <c r="C165" s="151" t="s">
        <v>2627</v>
      </c>
      <c r="D165" s="95" t="s">
        <v>685</v>
      </c>
      <c r="E165" s="128" t="str">
        <f t="shared" si="2"/>
        <v>18. การประชุมเจรจาภายใต้กรอบ FTA ไทย-ชิลี</v>
      </c>
      <c r="F165" s="96" t="s">
        <v>686</v>
      </c>
      <c r="G165" s="96" t="s">
        <v>28</v>
      </c>
      <c r="H165" s="142">
        <v>2564</v>
      </c>
      <c r="I165" s="96" t="s">
        <v>684</v>
      </c>
      <c r="J165" s="97" t="s">
        <v>365</v>
      </c>
      <c r="K165" s="96" t="s">
        <v>99</v>
      </c>
      <c r="L165" s="96" t="s">
        <v>37</v>
      </c>
      <c r="M165" s="100" t="s">
        <v>2680</v>
      </c>
      <c r="N165" s="96" t="s">
        <v>38</v>
      </c>
      <c r="O165" s="97" t="s">
        <v>2370</v>
      </c>
      <c r="P165" s="96"/>
      <c r="Q165" s="96" t="s">
        <v>2394</v>
      </c>
      <c r="R165" s="96"/>
    </row>
    <row r="166" spans="1:18">
      <c r="A166" s="106" t="s">
        <v>1934</v>
      </c>
      <c r="B166" s="107" t="s">
        <v>1935</v>
      </c>
      <c r="C166" s="151" t="s">
        <v>2627</v>
      </c>
      <c r="D166" s="95" t="s">
        <v>593</v>
      </c>
      <c r="E166" s="128" t="str">
        <f t="shared" si="2"/>
        <v>19. การประชุมเจรจาภายใต้กรอบ FTA ไทย-ปากีสถาน</v>
      </c>
      <c r="F166" s="96" t="s">
        <v>594</v>
      </c>
      <c r="G166" s="96" t="s">
        <v>28</v>
      </c>
      <c r="H166" s="142">
        <v>2564</v>
      </c>
      <c r="I166" s="96" t="s">
        <v>493</v>
      </c>
      <c r="J166" s="97" t="s">
        <v>365</v>
      </c>
      <c r="K166" s="96" t="s">
        <v>123</v>
      </c>
      <c r="L166" s="96" t="s">
        <v>37</v>
      </c>
      <c r="M166" s="100" t="s">
        <v>2680</v>
      </c>
      <c r="N166" s="96" t="s">
        <v>38</v>
      </c>
      <c r="O166" s="97" t="s">
        <v>2370</v>
      </c>
      <c r="P166" s="96"/>
      <c r="Q166" s="96" t="s">
        <v>2414</v>
      </c>
      <c r="R166" s="96"/>
    </row>
    <row r="167" spans="1:18">
      <c r="A167" s="106" t="s">
        <v>1934</v>
      </c>
      <c r="B167" s="107" t="s">
        <v>1935</v>
      </c>
      <c r="C167" s="151" t="s">
        <v>2627</v>
      </c>
      <c r="D167" s="95" t="s">
        <v>596</v>
      </c>
      <c r="E167" s="128" t="str">
        <f t="shared" si="2"/>
        <v xml:space="preserve">2. การประชุมเจรจาด้านการค้าสินค้าภายใต้กรอบอาเซียน </v>
      </c>
      <c r="F167" s="96" t="s">
        <v>2133</v>
      </c>
      <c r="G167" s="96" t="s">
        <v>28</v>
      </c>
      <c r="H167" s="142">
        <v>2564</v>
      </c>
      <c r="I167" s="96" t="s">
        <v>493</v>
      </c>
      <c r="J167" s="97" t="s">
        <v>365</v>
      </c>
      <c r="K167" s="96" t="s">
        <v>145</v>
      </c>
      <c r="L167" s="96" t="s">
        <v>37</v>
      </c>
      <c r="M167" s="100" t="s">
        <v>2680</v>
      </c>
      <c r="N167" s="96" t="s">
        <v>38</v>
      </c>
      <c r="O167" s="97" t="s">
        <v>2370</v>
      </c>
      <c r="P167" s="96"/>
      <c r="Q167" s="96" t="s">
        <v>2430</v>
      </c>
      <c r="R167" s="95"/>
    </row>
    <row r="168" spans="1:18">
      <c r="A168" s="106" t="s">
        <v>1934</v>
      </c>
      <c r="B168" s="107" t="s">
        <v>1935</v>
      </c>
      <c r="C168" s="151" t="s">
        <v>2627</v>
      </c>
      <c r="D168" s="95" t="s">
        <v>609</v>
      </c>
      <c r="E168" s="128" t="str">
        <f t="shared" si="2"/>
        <v>20. การประชุมเจรจาภายใต้กรอบ FTA ไทย-ตุรกี</v>
      </c>
      <c r="F168" s="96" t="s">
        <v>610</v>
      </c>
      <c r="G168" s="96" t="s">
        <v>28</v>
      </c>
      <c r="H168" s="142">
        <v>2564</v>
      </c>
      <c r="I168" s="96" t="s">
        <v>493</v>
      </c>
      <c r="J168" s="97" t="s">
        <v>365</v>
      </c>
      <c r="K168" s="96" t="s">
        <v>123</v>
      </c>
      <c r="L168" s="96" t="s">
        <v>37</v>
      </c>
      <c r="M168" s="100" t="s">
        <v>2680</v>
      </c>
      <c r="N168" s="96" t="s">
        <v>38</v>
      </c>
      <c r="O168" s="97" t="s">
        <v>2370</v>
      </c>
      <c r="P168" s="96"/>
      <c r="Q168" s="96" t="s">
        <v>2411</v>
      </c>
      <c r="R168" s="96"/>
    </row>
    <row r="169" spans="1:18">
      <c r="A169" s="106" t="s">
        <v>1934</v>
      </c>
      <c r="B169" s="107" t="s">
        <v>1935</v>
      </c>
      <c r="C169" s="151" t="s">
        <v>2627</v>
      </c>
      <c r="D169" s="95" t="s">
        <v>697</v>
      </c>
      <c r="E169" s="128" t="str">
        <f t="shared" si="2"/>
        <v>21. การประชุมเจรจาภายใต้กรอบ FTA ไทย-สหภาพยุโรป</v>
      </c>
      <c r="F169" s="96" t="s">
        <v>698</v>
      </c>
      <c r="G169" s="96" t="s">
        <v>28</v>
      </c>
      <c r="H169" s="142">
        <v>2564</v>
      </c>
      <c r="I169" s="96" t="s">
        <v>493</v>
      </c>
      <c r="J169" s="97" t="s">
        <v>365</v>
      </c>
      <c r="K169" s="96" t="s">
        <v>176</v>
      </c>
      <c r="L169" s="96" t="s">
        <v>37</v>
      </c>
      <c r="M169" s="100" t="s">
        <v>2680</v>
      </c>
      <c r="N169" s="96" t="s">
        <v>38</v>
      </c>
      <c r="O169" s="97" t="s">
        <v>2370</v>
      </c>
      <c r="P169" s="96"/>
      <c r="Q169" s="96" t="s">
        <v>2389</v>
      </c>
      <c r="R169" s="96"/>
    </row>
    <row r="170" spans="1:18">
      <c r="A170" s="106" t="s">
        <v>1934</v>
      </c>
      <c r="B170" s="107" t="s">
        <v>1935</v>
      </c>
      <c r="C170" s="151" t="s">
        <v>2627</v>
      </c>
      <c r="D170" s="95" t="s">
        <v>700</v>
      </c>
      <c r="E170" s="128" t="str">
        <f t="shared" si="2"/>
        <v>22. การประชุมเจรจาภายใต้กรอบ FTA ไทย-สมาคมการค้าเสรีแห่งยุโรป (EFTA)</v>
      </c>
      <c r="F170" s="96" t="s">
        <v>701</v>
      </c>
      <c r="G170" s="96" t="s">
        <v>28</v>
      </c>
      <c r="H170" s="142">
        <v>2564</v>
      </c>
      <c r="I170" s="96" t="s">
        <v>493</v>
      </c>
      <c r="J170" s="97" t="s">
        <v>365</v>
      </c>
      <c r="K170" s="96" t="s">
        <v>176</v>
      </c>
      <c r="L170" s="96" t="s">
        <v>37</v>
      </c>
      <c r="M170" s="100" t="s">
        <v>2680</v>
      </c>
      <c r="N170" s="96" t="s">
        <v>38</v>
      </c>
      <c r="O170" s="97" t="s">
        <v>2370</v>
      </c>
      <c r="P170" s="96"/>
      <c r="Q170" s="96" t="s">
        <v>2388</v>
      </c>
      <c r="R170" s="96"/>
    </row>
    <row r="171" spans="1:18">
      <c r="A171" s="106" t="s">
        <v>1934</v>
      </c>
      <c r="B171" s="107" t="s">
        <v>1935</v>
      </c>
      <c r="C171" s="151" t="s">
        <v>2627</v>
      </c>
      <c r="D171" s="95" t="s">
        <v>703</v>
      </c>
      <c r="E171" s="128" t="str">
        <f t="shared" si="2"/>
        <v>23. การประชุมเจรจาภายใต้กรอบ FTA ไทย - สหราชอาณาจักร</v>
      </c>
      <c r="F171" s="96" t="s">
        <v>704</v>
      </c>
      <c r="G171" s="96" t="s">
        <v>28</v>
      </c>
      <c r="H171" s="142">
        <v>2564</v>
      </c>
      <c r="I171" s="96" t="s">
        <v>493</v>
      </c>
      <c r="J171" s="97" t="s">
        <v>365</v>
      </c>
      <c r="K171" s="96" t="s">
        <v>176</v>
      </c>
      <c r="L171" s="96" t="s">
        <v>37</v>
      </c>
      <c r="M171" s="100" t="s">
        <v>2680</v>
      </c>
      <c r="N171" s="96" t="s">
        <v>38</v>
      </c>
      <c r="O171" s="97" t="s">
        <v>2370</v>
      </c>
      <c r="P171" s="96"/>
      <c r="Q171" s="96" t="s">
        <v>2387</v>
      </c>
      <c r="R171" s="96"/>
    </row>
    <row r="172" spans="1:18">
      <c r="A172" s="106" t="s">
        <v>1934</v>
      </c>
      <c r="B172" s="107" t="s">
        <v>1935</v>
      </c>
      <c r="C172" s="151" t="s">
        <v>2627</v>
      </c>
      <c r="D172" s="95" t="s">
        <v>603</v>
      </c>
      <c r="E172" s="128" t="str">
        <f t="shared" si="2"/>
        <v>24. การประชุม/เจรจาการเข้าร่วมความตกลง CPTPP</v>
      </c>
      <c r="F172" s="96" t="s">
        <v>604</v>
      </c>
      <c r="G172" s="96" t="s">
        <v>28</v>
      </c>
      <c r="H172" s="142">
        <v>2564</v>
      </c>
      <c r="I172" s="96" t="s">
        <v>606</v>
      </c>
      <c r="J172" s="97" t="s">
        <v>365</v>
      </c>
      <c r="K172" s="96" t="s">
        <v>99</v>
      </c>
      <c r="L172" s="96" t="s">
        <v>37</v>
      </c>
      <c r="M172" s="100" t="s">
        <v>2680</v>
      </c>
      <c r="N172" s="96" t="s">
        <v>38</v>
      </c>
      <c r="O172" s="97" t="s">
        <v>2370</v>
      </c>
      <c r="P172" s="96"/>
      <c r="Q172" s="96" t="s">
        <v>2400</v>
      </c>
      <c r="R172" s="96"/>
    </row>
    <row r="173" spans="1:18">
      <c r="A173" s="106" t="s">
        <v>1934</v>
      </c>
      <c r="B173" s="107" t="s">
        <v>1935</v>
      </c>
      <c r="C173" s="151" t="s">
        <v>2627</v>
      </c>
      <c r="D173" s="95" t="s">
        <v>659</v>
      </c>
      <c r="E173" s="128" t="str">
        <f t="shared" si="2"/>
        <v>25. การประชุมเจรจาด้านการค้าสินค้าภายใต้กรอบ FTA (รอบพิเศษ)</v>
      </c>
      <c r="F173" s="96" t="s">
        <v>660</v>
      </c>
      <c r="G173" s="96" t="s">
        <v>28</v>
      </c>
      <c r="H173" s="142">
        <v>2564</v>
      </c>
      <c r="I173" s="96" t="s">
        <v>493</v>
      </c>
      <c r="J173" s="97" t="s">
        <v>365</v>
      </c>
      <c r="K173" s="96" t="s">
        <v>145</v>
      </c>
      <c r="L173" s="96" t="s">
        <v>37</v>
      </c>
      <c r="M173" s="100" t="s">
        <v>2680</v>
      </c>
      <c r="N173" s="96" t="s">
        <v>38</v>
      </c>
      <c r="O173" s="97" t="s">
        <v>2370</v>
      </c>
      <c r="P173" s="96"/>
      <c r="Q173" s="96" t="s">
        <v>2429</v>
      </c>
      <c r="R173" s="96"/>
    </row>
    <row r="174" spans="1:18">
      <c r="A174" s="106" t="s">
        <v>1934</v>
      </c>
      <c r="B174" s="107" t="s">
        <v>1935</v>
      </c>
      <c r="C174" s="151" t="s">
        <v>2627</v>
      </c>
      <c r="D174" s="95" t="s">
        <v>634</v>
      </c>
      <c r="E174" s="128" t="str">
        <f t="shared" si="2"/>
        <v>26. การประชุมเจรจาด้านการค้าบริการและการลงทุนภายใต้กรอบ FTA (รอบพิเศษ)</v>
      </c>
      <c r="F174" s="96" t="s">
        <v>635</v>
      </c>
      <c r="G174" s="96" t="s">
        <v>28</v>
      </c>
      <c r="H174" s="142">
        <v>2564</v>
      </c>
      <c r="I174" s="96" t="s">
        <v>493</v>
      </c>
      <c r="J174" s="97" t="s">
        <v>365</v>
      </c>
      <c r="K174" s="96" t="s">
        <v>36</v>
      </c>
      <c r="L174" s="96" t="s">
        <v>37</v>
      </c>
      <c r="M174" s="100" t="s">
        <v>2680</v>
      </c>
      <c r="N174" s="96" t="s">
        <v>38</v>
      </c>
      <c r="O174" s="97" t="s">
        <v>2370</v>
      </c>
      <c r="P174" s="96"/>
      <c r="Q174" s="96" t="s">
        <v>2420</v>
      </c>
      <c r="R174" s="96"/>
    </row>
    <row r="175" spans="1:18">
      <c r="A175" s="106" t="s">
        <v>1934</v>
      </c>
      <c r="B175" s="107" t="s">
        <v>1935</v>
      </c>
      <c r="C175" s="151" t="s">
        <v>2627</v>
      </c>
      <c r="D175" s="95" t="s">
        <v>694</v>
      </c>
      <c r="E175" s="128" t="str">
        <f t="shared" si="2"/>
        <v>27.การประชุมเจรจาภายใต้กรอบเอเปค</v>
      </c>
      <c r="F175" s="96" t="s">
        <v>695</v>
      </c>
      <c r="G175" s="96" t="s">
        <v>28</v>
      </c>
      <c r="H175" s="142">
        <v>2564</v>
      </c>
      <c r="I175" s="96" t="s">
        <v>493</v>
      </c>
      <c r="J175" s="97" t="s">
        <v>365</v>
      </c>
      <c r="K175" s="96" t="s">
        <v>99</v>
      </c>
      <c r="L175" s="96" t="s">
        <v>37</v>
      </c>
      <c r="M175" s="100" t="s">
        <v>2680</v>
      </c>
      <c r="N175" s="96" t="s">
        <v>38</v>
      </c>
      <c r="O175" s="97" t="s">
        <v>2370</v>
      </c>
      <c r="P175" s="96"/>
      <c r="Q175" s="96" t="s">
        <v>2392</v>
      </c>
      <c r="R175" s="96"/>
    </row>
    <row r="176" spans="1:18">
      <c r="A176" s="106" t="s">
        <v>1934</v>
      </c>
      <c r="B176" s="107" t="s">
        <v>1935</v>
      </c>
      <c r="C176" s="151" t="s">
        <v>2627</v>
      </c>
      <c r="D176" s="95" t="s">
        <v>678</v>
      </c>
      <c r="E176" s="128" t="str">
        <f t="shared" si="2"/>
        <v>28. การประชุมภายใต้กรอบ WTO และการประชุมที่เกี่ยวข้อง</v>
      </c>
      <c r="F176" s="96" t="s">
        <v>679</v>
      </c>
      <c r="G176" s="96" t="s">
        <v>28</v>
      </c>
      <c r="H176" s="142">
        <v>2564</v>
      </c>
      <c r="I176" s="96" t="s">
        <v>493</v>
      </c>
      <c r="J176" s="97" t="s">
        <v>365</v>
      </c>
      <c r="K176" s="96" t="s">
        <v>99</v>
      </c>
      <c r="L176" s="96" t="s">
        <v>37</v>
      </c>
      <c r="M176" s="100" t="s">
        <v>2680</v>
      </c>
      <c r="N176" s="96" t="s">
        <v>38</v>
      </c>
      <c r="O176" s="97" t="s">
        <v>2370</v>
      </c>
      <c r="P176" s="96"/>
      <c r="Q176" s="96" t="s">
        <v>2396</v>
      </c>
      <c r="R176" s="96"/>
    </row>
    <row r="177" spans="1:18">
      <c r="A177" s="106" t="s">
        <v>1934</v>
      </c>
      <c r="B177" s="107" t="s">
        <v>1935</v>
      </c>
      <c r="C177" s="151" t="s">
        <v>2627</v>
      </c>
      <c r="D177" s="95" t="s">
        <v>662</v>
      </c>
      <c r="E177" s="128" t="str">
        <f t="shared" si="2"/>
        <v>29. การประชุมเจรจาด้านการค้าสินค้าภายใต้กรอบ WTO</v>
      </c>
      <c r="F177" s="96" t="s">
        <v>663</v>
      </c>
      <c r="G177" s="96" t="s">
        <v>28</v>
      </c>
      <c r="H177" s="142">
        <v>2564</v>
      </c>
      <c r="I177" s="96" t="s">
        <v>493</v>
      </c>
      <c r="J177" s="97" t="s">
        <v>365</v>
      </c>
      <c r="K177" s="96" t="s">
        <v>145</v>
      </c>
      <c r="L177" s="96" t="s">
        <v>37</v>
      </c>
      <c r="M177" s="100" t="s">
        <v>2680</v>
      </c>
      <c r="N177" s="96" t="s">
        <v>38</v>
      </c>
      <c r="O177" s="97" t="s">
        <v>2370</v>
      </c>
      <c r="P177" s="96"/>
      <c r="Q177" s="96" t="s">
        <v>2428</v>
      </c>
      <c r="R177" s="96"/>
    </row>
    <row r="178" spans="1:18">
      <c r="A178" s="106" t="s">
        <v>1934</v>
      </c>
      <c r="B178" s="107" t="s">
        <v>1935</v>
      </c>
      <c r="C178" s="151" t="s">
        <v>2627</v>
      </c>
      <c r="D178" s="95" t="s">
        <v>617</v>
      </c>
      <c r="E178" s="128" t="str">
        <f t="shared" si="2"/>
        <v>3. การประชุมด้านการค้าบริการภายใต้กรอบอาเซียน</v>
      </c>
      <c r="F178" s="96" t="s">
        <v>618</v>
      </c>
      <c r="G178" s="96" t="s">
        <v>28</v>
      </c>
      <c r="H178" s="142">
        <v>2564</v>
      </c>
      <c r="I178" s="96" t="s">
        <v>493</v>
      </c>
      <c r="J178" s="97" t="s">
        <v>365</v>
      </c>
      <c r="K178" s="96" t="s">
        <v>36</v>
      </c>
      <c r="L178" s="96" t="s">
        <v>37</v>
      </c>
      <c r="M178" s="100" t="s">
        <v>2680</v>
      </c>
      <c r="N178" s="96" t="s">
        <v>38</v>
      </c>
      <c r="O178" s="97" t="s">
        <v>2370</v>
      </c>
      <c r="P178" s="96"/>
      <c r="Q178" s="96" t="s">
        <v>2424</v>
      </c>
      <c r="R178" s="96"/>
    </row>
    <row r="179" spans="1:18">
      <c r="A179" s="106" t="s">
        <v>1934</v>
      </c>
      <c r="B179" s="107" t="s">
        <v>1935</v>
      </c>
      <c r="C179" s="151" t="s">
        <v>2627</v>
      </c>
      <c r="D179" s="95" t="s">
        <v>637</v>
      </c>
      <c r="E179" s="128" t="str">
        <f t="shared" si="2"/>
        <v>30. การประชุมภายใต้ WTO และเวทีระหว่างประเทศที่เกี่ยวข้อง</v>
      </c>
      <c r="F179" s="96" t="s">
        <v>638</v>
      </c>
      <c r="G179" s="96" t="s">
        <v>28</v>
      </c>
      <c r="H179" s="142">
        <v>2564</v>
      </c>
      <c r="I179" s="96" t="s">
        <v>493</v>
      </c>
      <c r="J179" s="97" t="s">
        <v>365</v>
      </c>
      <c r="K179" s="96" t="s">
        <v>36</v>
      </c>
      <c r="L179" s="96" t="s">
        <v>37</v>
      </c>
      <c r="M179" s="100" t="s">
        <v>2680</v>
      </c>
      <c r="N179" s="96" t="s">
        <v>38</v>
      </c>
      <c r="O179" s="97" t="s">
        <v>2370</v>
      </c>
      <c r="P179" s="96"/>
      <c r="Q179" s="96" t="s">
        <v>2419</v>
      </c>
      <c r="R179" s="96"/>
    </row>
    <row r="180" spans="1:18">
      <c r="A180" s="106" t="s">
        <v>1934</v>
      </c>
      <c r="B180" s="107" t="s">
        <v>1935</v>
      </c>
      <c r="C180" s="151" t="s">
        <v>2627</v>
      </c>
      <c r="D180" s="95" t="s">
        <v>620</v>
      </c>
      <c r="E180" s="128" t="str">
        <f t="shared" si="2"/>
        <v>31. การประชุมเจรจาด้านการลงทุนภายใต้กรอบ UNCITRAL</v>
      </c>
      <c r="F180" s="96" t="s">
        <v>621</v>
      </c>
      <c r="G180" s="96" t="s">
        <v>28</v>
      </c>
      <c r="H180" s="142">
        <v>2564</v>
      </c>
      <c r="I180" s="96" t="s">
        <v>493</v>
      </c>
      <c r="J180" s="97" t="s">
        <v>365</v>
      </c>
      <c r="K180" s="96" t="s">
        <v>36</v>
      </c>
      <c r="L180" s="96" t="s">
        <v>37</v>
      </c>
      <c r="M180" s="100" t="s">
        <v>2680</v>
      </c>
      <c r="N180" s="96" t="s">
        <v>38</v>
      </c>
      <c r="O180" s="97" t="s">
        <v>2370</v>
      </c>
      <c r="P180" s="96"/>
      <c r="Q180" s="96" t="s">
        <v>2423</v>
      </c>
      <c r="R180" s="96"/>
    </row>
    <row r="181" spans="1:18">
      <c r="A181" s="106" t="s">
        <v>1934</v>
      </c>
      <c r="B181" s="107" t="s">
        <v>1935</v>
      </c>
      <c r="C181" s="151" t="s">
        <v>2627</v>
      </c>
      <c r="D181" s="95" t="s">
        <v>654</v>
      </c>
      <c r="E181" s="128" t="str">
        <f t="shared" si="2"/>
        <v>32. การสร้างความสัมพันธ์ทางการค้ากับประเทศในภูมิภาคเอเชียตะวันออกเฉียงใต้</v>
      </c>
      <c r="F181" s="96" t="s">
        <v>655</v>
      </c>
      <c r="G181" s="96" t="s">
        <v>28</v>
      </c>
      <c r="H181" s="142">
        <v>2564</v>
      </c>
      <c r="I181" s="96" t="s">
        <v>493</v>
      </c>
      <c r="J181" s="97" t="s">
        <v>365</v>
      </c>
      <c r="K181" s="96" t="s">
        <v>43</v>
      </c>
      <c r="L181" s="96" t="s">
        <v>37</v>
      </c>
      <c r="M181" s="100" t="s">
        <v>2680</v>
      </c>
      <c r="N181" s="96" t="s">
        <v>38</v>
      </c>
      <c r="O181" s="97" t="s">
        <v>2370</v>
      </c>
      <c r="P181" s="96"/>
      <c r="Q181" s="96" t="s">
        <v>2401</v>
      </c>
      <c r="R181" s="96"/>
    </row>
    <row r="182" spans="1:18">
      <c r="A182" s="106" t="s">
        <v>1934</v>
      </c>
      <c r="B182" s="107" t="s">
        <v>1935</v>
      </c>
      <c r="C182" s="151" t="s">
        <v>2627</v>
      </c>
      <c r="D182" s="95" t="s">
        <v>584</v>
      </c>
      <c r="E182" s="128" t="str">
        <f t="shared" si="2"/>
        <v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v>
      </c>
      <c r="F182" s="96" t="s">
        <v>585</v>
      </c>
      <c r="G182" s="96" t="s">
        <v>28</v>
      </c>
      <c r="H182" s="142">
        <v>2564</v>
      </c>
      <c r="I182" s="96" t="s">
        <v>493</v>
      </c>
      <c r="J182" s="97" t="s">
        <v>365</v>
      </c>
      <c r="K182" s="96" t="s">
        <v>123</v>
      </c>
      <c r="L182" s="96" t="s">
        <v>37</v>
      </c>
      <c r="M182" s="100" t="s">
        <v>2680</v>
      </c>
      <c r="N182" s="96" t="s">
        <v>38</v>
      </c>
      <c r="O182" s="97" t="s">
        <v>2370</v>
      </c>
      <c r="P182" s="96"/>
      <c r="Q182" s="96" t="s">
        <v>2418</v>
      </c>
      <c r="R182" s="96"/>
    </row>
    <row r="183" spans="1:18">
      <c r="A183" s="106" t="s">
        <v>1934</v>
      </c>
      <c r="B183" s="107" t="s">
        <v>1935</v>
      </c>
      <c r="C183" s="151" t="s">
        <v>2627</v>
      </c>
      <c r="D183" s="95" t="s">
        <v>626</v>
      </c>
      <c r="E183" s="128" t="str">
        <f t="shared" si="2"/>
        <v>34. การสร้างความสัมพันธ์ทางการค้ากับประเทศคู่ค้าในภูมิภาคอเมริกาและแปซิฟิก</v>
      </c>
      <c r="F183" s="96" t="s">
        <v>627</v>
      </c>
      <c r="G183" s="96" t="s">
        <v>28</v>
      </c>
      <c r="H183" s="142">
        <v>2564</v>
      </c>
      <c r="I183" s="96" t="s">
        <v>606</v>
      </c>
      <c r="J183" s="97" t="s">
        <v>365</v>
      </c>
      <c r="K183" s="96" t="s">
        <v>99</v>
      </c>
      <c r="L183" s="96" t="s">
        <v>37</v>
      </c>
      <c r="M183" s="100" t="s">
        <v>2680</v>
      </c>
      <c r="N183" s="96" t="s">
        <v>38</v>
      </c>
      <c r="O183" s="97" t="s">
        <v>2370</v>
      </c>
      <c r="P183" s="96"/>
      <c r="Q183" s="96" t="s">
        <v>2399</v>
      </c>
      <c r="R183" s="96"/>
    </row>
    <row r="184" spans="1:18">
      <c r="A184" s="106" t="s">
        <v>1934</v>
      </c>
      <c r="B184" s="107" t="s">
        <v>1935</v>
      </c>
      <c r="C184" s="151" t="s">
        <v>2627</v>
      </c>
      <c r="D184" s="95" t="s">
        <v>709</v>
      </c>
      <c r="E184" s="128" t="str">
        <f t="shared" si="2"/>
        <v>35. การสร้างความสัมพันธ์ทางการค้ากับประเทศคู่ค้าในภูมิภาคยุโรปและ CIS</v>
      </c>
      <c r="F184" s="96" t="s">
        <v>710</v>
      </c>
      <c r="G184" s="96" t="s">
        <v>28</v>
      </c>
      <c r="H184" s="142">
        <v>2564</v>
      </c>
      <c r="I184" s="96" t="s">
        <v>493</v>
      </c>
      <c r="J184" s="97" t="s">
        <v>365</v>
      </c>
      <c r="K184" s="96" t="s">
        <v>176</v>
      </c>
      <c r="L184" s="96" t="s">
        <v>37</v>
      </c>
      <c r="M184" s="100" t="s">
        <v>2680</v>
      </c>
      <c r="N184" s="96" t="s">
        <v>38</v>
      </c>
      <c r="O184" s="97" t="s">
        <v>2370</v>
      </c>
      <c r="P184" s="96"/>
      <c r="Q184" s="96" t="s">
        <v>2386</v>
      </c>
      <c r="R184" s="96"/>
    </row>
    <row r="185" spans="1:18">
      <c r="A185" s="106" t="s">
        <v>1934</v>
      </c>
      <c r="B185" s="107" t="s">
        <v>1935</v>
      </c>
      <c r="C185" s="151" t="s">
        <v>2627</v>
      </c>
      <c r="D185" s="95" t="s">
        <v>590</v>
      </c>
      <c r="E185" s="128" t="str">
        <f t="shared" si="2"/>
        <v xml:space="preserve">36. การสร้างความสัมพันธ์ทางการค้ากับประเทศคู่ค้าในภูมิภาคแอฟริกา </v>
      </c>
      <c r="F185" s="96" t="s">
        <v>2415</v>
      </c>
      <c r="G185" s="96" t="s">
        <v>28</v>
      </c>
      <c r="H185" s="142">
        <v>2564</v>
      </c>
      <c r="I185" s="96" t="s">
        <v>493</v>
      </c>
      <c r="J185" s="97" t="s">
        <v>365</v>
      </c>
      <c r="K185" s="96" t="s">
        <v>123</v>
      </c>
      <c r="L185" s="96" t="s">
        <v>37</v>
      </c>
      <c r="M185" s="100" t="s">
        <v>2680</v>
      </c>
      <c r="N185" s="96" t="s">
        <v>38</v>
      </c>
      <c r="O185" s="97" t="s">
        <v>2370</v>
      </c>
      <c r="P185" s="96"/>
      <c r="Q185" s="96" t="s">
        <v>2416</v>
      </c>
      <c r="R185" s="96"/>
    </row>
    <row r="186" spans="1:18">
      <c r="A186" s="106" t="s">
        <v>1934</v>
      </c>
      <c r="B186" s="107" t="s">
        <v>1935</v>
      </c>
      <c r="C186" s="151" t="s">
        <v>2627</v>
      </c>
      <c r="D186" s="95" t="s">
        <v>675</v>
      </c>
      <c r="E186" s="128" t="str">
        <f t="shared" si="2"/>
        <v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v>
      </c>
      <c r="F186" s="96" t="s">
        <v>676</v>
      </c>
      <c r="G186" s="96" t="s">
        <v>28</v>
      </c>
      <c r="H186" s="142">
        <v>2564</v>
      </c>
      <c r="I186" s="96" t="s">
        <v>493</v>
      </c>
      <c r="J186" s="97" t="s">
        <v>365</v>
      </c>
      <c r="K186" s="96" t="s">
        <v>145</v>
      </c>
      <c r="L186" s="96" t="s">
        <v>37</v>
      </c>
      <c r="M186" s="100" t="s">
        <v>2680</v>
      </c>
      <c r="N186" s="96" t="s">
        <v>38</v>
      </c>
      <c r="O186" s="97" t="s">
        <v>2370</v>
      </c>
      <c r="P186" s="96"/>
      <c r="Q186" s="96" t="s">
        <v>2427</v>
      </c>
      <c r="R186" s="96"/>
    </row>
    <row r="187" spans="1:18">
      <c r="A187" s="106" t="s">
        <v>1934</v>
      </c>
      <c r="B187" s="107" t="s">
        <v>1935</v>
      </c>
      <c r="C187" s="151" t="s">
        <v>2627</v>
      </c>
      <c r="D187" s="95" t="s">
        <v>629</v>
      </c>
      <c r="E187" s="128" t="str">
        <f t="shared" si="2"/>
        <v>38. โครงการจ้างศึกษาเรื่อง การจัดทำความตกลงการค้าเสรีอาเซียน-แคนาดา</v>
      </c>
      <c r="F187" s="96" t="s">
        <v>630</v>
      </c>
      <c r="G187" s="96" t="s">
        <v>28</v>
      </c>
      <c r="H187" s="142">
        <v>2564</v>
      </c>
      <c r="I187" s="96" t="s">
        <v>343</v>
      </c>
      <c r="J187" s="97" t="s">
        <v>606</v>
      </c>
      <c r="K187" s="96" t="s">
        <v>99</v>
      </c>
      <c r="L187" s="96" t="s">
        <v>37</v>
      </c>
      <c r="M187" s="100" t="s">
        <v>2680</v>
      </c>
      <c r="N187" s="96" t="s">
        <v>38</v>
      </c>
      <c r="O187" s="97" t="s">
        <v>2370</v>
      </c>
      <c r="P187" s="96"/>
      <c r="Q187" s="96" t="s">
        <v>2398</v>
      </c>
      <c r="R187" s="96"/>
    </row>
    <row r="188" spans="1:18">
      <c r="A188" s="106" t="s">
        <v>1934</v>
      </c>
      <c r="B188" s="107" t="s">
        <v>1935</v>
      </c>
      <c r="C188" s="151" t="s">
        <v>2627</v>
      </c>
      <c r="D188" s="95" t="s">
        <v>598</v>
      </c>
      <c r="E188" s="128" t="str">
        <f t="shared" si="2"/>
        <v xml:space="preserve">4. การประชุมเจรจาด้านการลงทุนภายใต้กรอบอาเซียน </v>
      </c>
      <c r="F188" s="96" t="s">
        <v>2425</v>
      </c>
      <c r="G188" s="96" t="s">
        <v>28</v>
      </c>
      <c r="H188" s="142">
        <v>2564</v>
      </c>
      <c r="I188" s="96" t="s">
        <v>493</v>
      </c>
      <c r="J188" s="97" t="s">
        <v>365</v>
      </c>
      <c r="K188" s="96" t="s">
        <v>36</v>
      </c>
      <c r="L188" s="96" t="s">
        <v>37</v>
      </c>
      <c r="M188" s="100" t="s">
        <v>2680</v>
      </c>
      <c r="N188" s="96" t="s">
        <v>38</v>
      </c>
      <c r="O188" s="97" t="s">
        <v>2370</v>
      </c>
      <c r="P188" s="96"/>
      <c r="Q188" s="96" t="s">
        <v>2426</v>
      </c>
      <c r="R188" s="96"/>
    </row>
    <row r="189" spans="1:18">
      <c r="A189" s="106" t="s">
        <v>1934</v>
      </c>
      <c r="B189" s="107" t="s">
        <v>1935</v>
      </c>
      <c r="C189" s="151" t="s">
        <v>2627</v>
      </c>
      <c r="D189" s="95" t="s">
        <v>712</v>
      </c>
      <c r="E189" s="128" t="str">
        <f t="shared" si="2"/>
        <v>40. โครงการศึกษาเรื่องการจัดทำความตกลงการค้าเสรีไทย – สหภาพเศรษฐกิจยูเรเซีย (EAEU)</v>
      </c>
      <c r="F189" s="96" t="s">
        <v>713</v>
      </c>
      <c r="G189" s="96" t="s">
        <v>28</v>
      </c>
      <c r="H189" s="142">
        <v>2564</v>
      </c>
      <c r="I189" s="96" t="s">
        <v>493</v>
      </c>
      <c r="J189" s="97" t="s">
        <v>365</v>
      </c>
      <c r="K189" s="96" t="s">
        <v>176</v>
      </c>
      <c r="L189" s="96" t="s">
        <v>37</v>
      </c>
      <c r="M189" s="100" t="s">
        <v>2680</v>
      </c>
      <c r="N189" s="96" t="s">
        <v>38</v>
      </c>
      <c r="O189" s="97" t="s">
        <v>2370</v>
      </c>
      <c r="P189" s="96"/>
      <c r="Q189" s="96" t="s">
        <v>2385</v>
      </c>
      <c r="R189" s="96"/>
    </row>
    <row r="190" spans="1:18">
      <c r="A190" s="106" t="s">
        <v>1934</v>
      </c>
      <c r="B190" s="107" t="s">
        <v>1935</v>
      </c>
      <c r="C190" s="151" t="s">
        <v>2627</v>
      </c>
      <c r="D190" s="95" t="s">
        <v>632</v>
      </c>
      <c r="E190" s="128" t="str">
        <f t="shared" si="2"/>
        <v xml:space="preserve">5. การประชุมพาณิชย์อิเล็กทรอนิกส์ในอาเซียน </v>
      </c>
      <c r="F190" s="96" t="s">
        <v>2421</v>
      </c>
      <c r="G190" s="96" t="s">
        <v>28</v>
      </c>
      <c r="H190" s="142">
        <v>2564</v>
      </c>
      <c r="I190" s="96" t="s">
        <v>493</v>
      </c>
      <c r="J190" s="97" t="s">
        <v>365</v>
      </c>
      <c r="K190" s="96" t="s">
        <v>36</v>
      </c>
      <c r="L190" s="96" t="s">
        <v>37</v>
      </c>
      <c r="M190" s="100" t="s">
        <v>2680</v>
      </c>
      <c r="N190" s="96" t="s">
        <v>38</v>
      </c>
      <c r="O190" s="97" t="s">
        <v>2370</v>
      </c>
      <c r="P190" s="96"/>
      <c r="Q190" s="96" t="s">
        <v>2422</v>
      </c>
      <c r="R190" s="96"/>
    </row>
    <row r="191" spans="1:18">
      <c r="A191" s="106" t="s">
        <v>1934</v>
      </c>
      <c r="B191" s="107" t="s">
        <v>1935</v>
      </c>
      <c r="C191" s="151" t="s">
        <v>2627</v>
      </c>
      <c r="D191" s="95" t="s">
        <v>650</v>
      </c>
      <c r="E191" s="128" t="str">
        <f t="shared" si="2"/>
        <v>6. การประชุมเจรจาความตกลงหุ้นส่วนทางเศรษฐกิจระดับภูมิภาค (RCEP)</v>
      </c>
      <c r="F191" s="96" t="s">
        <v>651</v>
      </c>
      <c r="G191" s="96" t="s">
        <v>28</v>
      </c>
      <c r="H191" s="142">
        <v>2564</v>
      </c>
      <c r="I191" s="96" t="s">
        <v>493</v>
      </c>
      <c r="J191" s="97" t="s">
        <v>365</v>
      </c>
      <c r="K191" s="96" t="s">
        <v>43</v>
      </c>
      <c r="L191" s="96" t="s">
        <v>37</v>
      </c>
      <c r="M191" s="100" t="s">
        <v>2680</v>
      </c>
      <c r="N191" s="96" t="s">
        <v>38</v>
      </c>
      <c r="O191" s="97" t="s">
        <v>2370</v>
      </c>
      <c r="P191" s="96"/>
      <c r="Q191" s="96" t="s">
        <v>2402</v>
      </c>
      <c r="R191" s="96"/>
    </row>
    <row r="192" spans="1:18">
      <c r="A192" s="106" t="s">
        <v>1934</v>
      </c>
      <c r="B192" s="107" t="s">
        <v>1935</v>
      </c>
      <c r="C192" s="151" t="s">
        <v>2627</v>
      </c>
      <c r="D192" s="95" t="s">
        <v>657</v>
      </c>
      <c r="E192" s="128" t="str">
        <f t="shared" si="2"/>
        <v xml:space="preserve">7. การประชุมเจรจาภายใต้กรอบ FTA อาเซียน-จีน </v>
      </c>
      <c r="F192" s="96" t="s">
        <v>2406</v>
      </c>
      <c r="G192" s="96" t="s">
        <v>28</v>
      </c>
      <c r="H192" s="142">
        <v>2564</v>
      </c>
      <c r="I192" s="96" t="s">
        <v>493</v>
      </c>
      <c r="J192" s="97" t="s">
        <v>365</v>
      </c>
      <c r="K192" s="96" t="s">
        <v>123</v>
      </c>
      <c r="L192" s="96" t="s">
        <v>37</v>
      </c>
      <c r="M192" s="100" t="s">
        <v>2680</v>
      </c>
      <c r="N192" s="96" t="s">
        <v>38</v>
      </c>
      <c r="O192" s="97" t="s">
        <v>2370</v>
      </c>
      <c r="P192" s="96"/>
      <c r="Q192" s="96" t="s">
        <v>2407</v>
      </c>
      <c r="R192" s="96"/>
    </row>
    <row r="193" spans="1:18">
      <c r="A193" s="106" t="s">
        <v>1934</v>
      </c>
      <c r="B193" s="107" t="s">
        <v>1935</v>
      </c>
      <c r="C193" s="151" t="s">
        <v>2627</v>
      </c>
      <c r="D193" s="95" t="s">
        <v>672</v>
      </c>
      <c r="E193" s="128" t="str">
        <f t="shared" si="2"/>
        <v xml:space="preserve">8. การประชุมเจรจาภายใต้กรอบ FTA อาเซียน-เกาหลีใต้                                </v>
      </c>
      <c r="F193" s="96" t="s">
        <v>2404</v>
      </c>
      <c r="G193" s="96" t="s">
        <v>28</v>
      </c>
      <c r="H193" s="142">
        <v>2564</v>
      </c>
      <c r="I193" s="96" t="s">
        <v>493</v>
      </c>
      <c r="J193" s="97" t="s">
        <v>365</v>
      </c>
      <c r="K193" s="96" t="s">
        <v>123</v>
      </c>
      <c r="L193" s="96" t="s">
        <v>37</v>
      </c>
      <c r="M193" s="100" t="s">
        <v>2680</v>
      </c>
      <c r="N193" s="96" t="s">
        <v>38</v>
      </c>
      <c r="O193" s="97" t="s">
        <v>2370</v>
      </c>
      <c r="P193" s="96"/>
      <c r="Q193" s="96" t="s">
        <v>2405</v>
      </c>
      <c r="R193" s="96"/>
    </row>
    <row r="194" spans="1:18">
      <c r="A194" s="106" t="s">
        <v>1934</v>
      </c>
      <c r="B194" s="107" t="s">
        <v>1935</v>
      </c>
      <c r="C194" s="151" t="s">
        <v>2627</v>
      </c>
      <c r="D194" s="95" t="s">
        <v>623</v>
      </c>
      <c r="E194" s="128" t="str">
        <f t="shared" si="2"/>
        <v>9.การประชุมคณะกรรมการร่วมกำกับการดำเนินงานภายใต้ความตกลงการค้าเสรี อาเซียน-ฮ่องกง</v>
      </c>
      <c r="F194" s="96" t="s">
        <v>624</v>
      </c>
      <c r="G194" s="96" t="s">
        <v>28</v>
      </c>
      <c r="H194" s="142">
        <v>2564</v>
      </c>
      <c r="I194" s="96" t="s">
        <v>493</v>
      </c>
      <c r="J194" s="97" t="s">
        <v>365</v>
      </c>
      <c r="K194" s="96" t="s">
        <v>123</v>
      </c>
      <c r="L194" s="96" t="s">
        <v>37</v>
      </c>
      <c r="M194" s="100" t="s">
        <v>2680</v>
      </c>
      <c r="N194" s="96" t="s">
        <v>38</v>
      </c>
      <c r="O194" s="97" t="s">
        <v>2370</v>
      </c>
      <c r="P194" s="96"/>
      <c r="Q194" s="96" t="s">
        <v>2410</v>
      </c>
      <c r="R194" s="96"/>
    </row>
    <row r="195" spans="1:18">
      <c r="A195" s="106" t="s">
        <v>1934</v>
      </c>
      <c r="B195" s="107" t="s">
        <v>1935</v>
      </c>
      <c r="C195" s="151" t="s">
        <v>2627</v>
      </c>
      <c r="D195" s="95" t="s">
        <v>830</v>
      </c>
      <c r="E195" s="128" t="str">
        <f t="shared" si="2"/>
        <v>การขยายกรอบการชำระบัญชีสกุลเงินท้องถิ่น (Local Currency Settlement) ในการประกอบธุรกรรมทางการค้าและการลงทุน</v>
      </c>
      <c r="F195" s="96" t="s">
        <v>831</v>
      </c>
      <c r="G195" s="96" t="s">
        <v>49</v>
      </c>
      <c r="H195" s="142">
        <v>2564</v>
      </c>
      <c r="I195" s="96" t="s">
        <v>107</v>
      </c>
      <c r="J195" s="97" t="s">
        <v>783</v>
      </c>
      <c r="K195" s="96" t="s">
        <v>88</v>
      </c>
      <c r="L195" s="96" t="s">
        <v>89</v>
      </c>
      <c r="M195" s="100" t="s">
        <v>2683</v>
      </c>
      <c r="N195" s="96" t="s">
        <v>83</v>
      </c>
      <c r="O195" s="97" t="s">
        <v>2370</v>
      </c>
      <c r="P195" s="96"/>
      <c r="Q195" s="96" t="s">
        <v>2481</v>
      </c>
      <c r="R195" s="96"/>
    </row>
    <row r="196" spans="1:18">
      <c r="A196" s="106" t="s">
        <v>1934</v>
      </c>
      <c r="B196" s="107" t="s">
        <v>1935</v>
      </c>
      <c r="C196" s="151" t="s">
        <v>2627</v>
      </c>
      <c r="D196" s="95" t="s">
        <v>730</v>
      </c>
      <c r="E196" s="128" t="str">
        <f t="shared" si="2"/>
        <v>การจัดทำและปรับปรุงฐานข้อมูลความร่วมมือด้านการคมนาคมขนส่งระหว่างประเทศ</v>
      </c>
      <c r="F196" s="96" t="s">
        <v>731</v>
      </c>
      <c r="G196" s="96" t="s">
        <v>49</v>
      </c>
      <c r="H196" s="142">
        <v>2564</v>
      </c>
      <c r="I196" s="96" t="s">
        <v>493</v>
      </c>
      <c r="J196" s="97" t="s">
        <v>365</v>
      </c>
      <c r="K196" s="96" t="s">
        <v>45</v>
      </c>
      <c r="L196" s="96" t="s">
        <v>722</v>
      </c>
      <c r="M196" s="100" t="s">
        <v>2693</v>
      </c>
      <c r="N196" s="96" t="s">
        <v>482</v>
      </c>
      <c r="O196" s="97" t="s">
        <v>2370</v>
      </c>
      <c r="P196" s="96"/>
      <c r="Q196" s="96" t="s">
        <v>2437</v>
      </c>
      <c r="R196" s="96"/>
    </row>
    <row r="197" spans="1:18">
      <c r="A197" s="106" t="s">
        <v>1934</v>
      </c>
      <c r="B197" s="107" t="s">
        <v>1935</v>
      </c>
      <c r="C197" s="151" t="s">
        <v>2627</v>
      </c>
      <c r="D197" s="95" t="s">
        <v>787</v>
      </c>
      <c r="E197" s="128" t="str">
        <f t="shared" si="2"/>
        <v xml:space="preserve">การจัดสัมมนา Connecting the Connectivities: Synergy through Enhanced Partnership </v>
      </c>
      <c r="F197" s="96" t="s">
        <v>2456</v>
      </c>
      <c r="G197" s="96" t="s">
        <v>49</v>
      </c>
      <c r="H197" s="142">
        <v>2564</v>
      </c>
      <c r="I197" s="96" t="s">
        <v>501</v>
      </c>
      <c r="J197" s="97" t="s">
        <v>501</v>
      </c>
      <c r="K197" s="96" t="s">
        <v>526</v>
      </c>
      <c r="L197" s="96" t="s">
        <v>527</v>
      </c>
      <c r="M197" s="100" t="s">
        <v>527</v>
      </c>
      <c r="N197" s="96" t="s">
        <v>204</v>
      </c>
      <c r="O197" s="97" t="s">
        <v>2370</v>
      </c>
      <c r="P197" s="96"/>
      <c r="Q197" s="96" t="s">
        <v>2457</v>
      </c>
      <c r="R197" s="96"/>
    </row>
    <row r="198" spans="1:18">
      <c r="A198" s="106" t="s">
        <v>1934</v>
      </c>
      <c r="B198" s="107" t="s">
        <v>1935</v>
      </c>
      <c r="C198" s="151" t="s">
        <v>2627</v>
      </c>
      <c r="D198" s="95" t="s">
        <v>752</v>
      </c>
      <c r="E198" s="128" t="str">
        <f t="shared" si="2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F198" s="96" t="s">
        <v>554</v>
      </c>
      <c r="G198" s="96" t="s">
        <v>49</v>
      </c>
      <c r="H198" s="142">
        <v>2564</v>
      </c>
      <c r="I198" s="96" t="s">
        <v>493</v>
      </c>
      <c r="J198" s="97" t="s">
        <v>343</v>
      </c>
      <c r="K198" s="96" t="s">
        <v>523</v>
      </c>
      <c r="L198" s="96" t="s">
        <v>513</v>
      </c>
      <c r="M198" s="100" t="s">
        <v>513</v>
      </c>
      <c r="N198" s="96" t="s">
        <v>204</v>
      </c>
      <c r="O198" s="97" t="s">
        <v>2370</v>
      </c>
      <c r="P198" s="96"/>
      <c r="Q198" s="96" t="s">
        <v>2451</v>
      </c>
      <c r="R198" s="96"/>
    </row>
    <row r="199" spans="1:18">
      <c r="A199" s="106" t="s">
        <v>1934</v>
      </c>
      <c r="B199" s="107" t="s">
        <v>1935</v>
      </c>
      <c r="C199" s="151" t="s">
        <v>2627</v>
      </c>
      <c r="D199" s="95" t="s">
        <v>553</v>
      </c>
      <c r="E199" s="128" t="str">
        <f t="shared" si="2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F199" s="96" t="s">
        <v>554</v>
      </c>
      <c r="G199" s="96" t="s">
        <v>49</v>
      </c>
      <c r="H199" s="142">
        <v>2564</v>
      </c>
      <c r="I199" s="96" t="s">
        <v>325</v>
      </c>
      <c r="J199" s="97" t="s">
        <v>93</v>
      </c>
      <c r="K199" s="96" t="s">
        <v>523</v>
      </c>
      <c r="L199" s="96" t="s">
        <v>513</v>
      </c>
      <c r="M199" s="100" t="s">
        <v>513</v>
      </c>
      <c r="N199" s="96" t="s">
        <v>204</v>
      </c>
      <c r="O199" s="97" t="s">
        <v>2370</v>
      </c>
      <c r="P199" s="96"/>
      <c r="Q199" s="96" t="s">
        <v>2454</v>
      </c>
      <c r="R199" s="96"/>
    </row>
    <row r="200" spans="1:18">
      <c r="A200" s="106" t="s">
        <v>1934</v>
      </c>
      <c r="B200" s="107" t="s">
        <v>1935</v>
      </c>
      <c r="C200" s="151" t="s">
        <v>2627</v>
      </c>
      <c r="D200" s="95" t="s">
        <v>520</v>
      </c>
      <c r="E200" s="128" t="str">
        <f t="shared" si="2"/>
        <v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v>
      </c>
      <c r="F200" s="96" t="s">
        <v>521</v>
      </c>
      <c r="G200" s="96" t="s">
        <v>49</v>
      </c>
      <c r="H200" s="142">
        <v>2564</v>
      </c>
      <c r="I200" s="96" t="s">
        <v>325</v>
      </c>
      <c r="J200" s="97" t="s">
        <v>93</v>
      </c>
      <c r="K200" s="96" t="s">
        <v>523</v>
      </c>
      <c r="L200" s="96" t="s">
        <v>513</v>
      </c>
      <c r="M200" s="100" t="s">
        <v>513</v>
      </c>
      <c r="N200" s="96" t="s">
        <v>204</v>
      </c>
      <c r="O200" s="97" t="s">
        <v>2370</v>
      </c>
      <c r="P200" s="96"/>
      <c r="Q200" s="96" t="s">
        <v>2455</v>
      </c>
      <c r="R200" s="96"/>
    </row>
    <row r="201" spans="1:18">
      <c r="A201" s="106" t="s">
        <v>1934</v>
      </c>
      <c r="B201" s="107" t="s">
        <v>1935</v>
      </c>
      <c r="C201" s="151" t="s">
        <v>2627</v>
      </c>
      <c r="D201" s="95" t="s">
        <v>509</v>
      </c>
      <c r="E201" s="128" t="str">
        <f t="shared" si="2"/>
        <v>การดำเนินความร่วมมือกับเกาหลีใต้ในห้วงการแพร่ระบาดของไวรัสโควิด-19</v>
      </c>
      <c r="F201" s="96" t="s">
        <v>510</v>
      </c>
      <c r="G201" s="96" t="s">
        <v>49</v>
      </c>
      <c r="H201" s="142">
        <v>2564</v>
      </c>
      <c r="I201" s="96" t="s">
        <v>325</v>
      </c>
      <c r="J201" s="97" t="s">
        <v>93</v>
      </c>
      <c r="K201" s="96" t="s">
        <v>512</v>
      </c>
      <c r="L201" s="96" t="s">
        <v>513</v>
      </c>
      <c r="M201" s="100" t="s">
        <v>513</v>
      </c>
      <c r="N201" s="96" t="s">
        <v>204</v>
      </c>
      <c r="O201" s="97" t="s">
        <v>2370</v>
      </c>
      <c r="P201" s="96"/>
      <c r="Q201" s="96" t="s">
        <v>2443</v>
      </c>
      <c r="R201" s="96"/>
    </row>
    <row r="202" spans="1:18">
      <c r="A202" s="106" t="s">
        <v>1934</v>
      </c>
      <c r="B202" s="107" t="s">
        <v>1935</v>
      </c>
      <c r="C202" s="151" t="s">
        <v>2627</v>
      </c>
      <c r="D202" s="95" t="s">
        <v>811</v>
      </c>
      <c r="E202" s="123" t="s">
        <v>812</v>
      </c>
      <c r="F202" s="96" t="s">
        <v>812</v>
      </c>
      <c r="G202" s="96" t="s">
        <v>49</v>
      </c>
      <c r="H202" s="142">
        <v>2564</v>
      </c>
      <c r="I202" s="96" t="s">
        <v>493</v>
      </c>
      <c r="J202" s="97" t="s">
        <v>365</v>
      </c>
      <c r="K202" s="96" t="s">
        <v>495</v>
      </c>
      <c r="L202" s="96" t="s">
        <v>203</v>
      </c>
      <c r="M202" s="100" t="s">
        <v>2682</v>
      </c>
      <c r="N202" s="96" t="s">
        <v>204</v>
      </c>
      <c r="O202" s="97" t="s">
        <v>2370</v>
      </c>
      <c r="P202" s="96"/>
      <c r="Q202" s="123" t="s">
        <v>2475</v>
      </c>
      <c r="R202" s="96"/>
    </row>
    <row r="203" spans="1:18">
      <c r="A203" s="106" t="s">
        <v>1934</v>
      </c>
      <c r="B203" s="107" t="s">
        <v>1935</v>
      </c>
      <c r="C203" s="151" t="s">
        <v>2627</v>
      </c>
      <c r="D203" s="95" t="s">
        <v>905</v>
      </c>
      <c r="E203" s="128" t="str">
        <f t="shared" ref="E203:E228" si="3">HYPERLINK(Q203,F203)</f>
        <v xml:space="preserve"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</v>
      </c>
      <c r="F203" s="96" t="s">
        <v>2465</v>
      </c>
      <c r="G203" s="96" t="s">
        <v>197</v>
      </c>
      <c r="H203" s="142">
        <v>2564</v>
      </c>
      <c r="I203" s="96" t="s">
        <v>365</v>
      </c>
      <c r="J203" s="97" t="s">
        <v>776</v>
      </c>
      <c r="K203" s="96" t="s">
        <v>908</v>
      </c>
      <c r="L203" s="96" t="s">
        <v>909</v>
      </c>
      <c r="M203" s="100" t="s">
        <v>909</v>
      </c>
      <c r="N203" s="96" t="s">
        <v>204</v>
      </c>
      <c r="O203" s="97" t="s">
        <v>2370</v>
      </c>
      <c r="P203" s="96"/>
      <c r="Q203" s="96" t="s">
        <v>2466</v>
      </c>
      <c r="R203" s="96"/>
    </row>
    <row r="204" spans="1:18">
      <c r="A204" s="106" t="s">
        <v>1934</v>
      </c>
      <c r="B204" s="107" t="s">
        <v>1935</v>
      </c>
      <c r="C204" s="151" t="s">
        <v>2627</v>
      </c>
      <c r="D204" s="95" t="s">
        <v>723</v>
      </c>
      <c r="E204" s="128" t="str">
        <f t="shared" si="3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F204" s="96" t="s">
        <v>86</v>
      </c>
      <c r="G204" s="96" t="s">
        <v>49</v>
      </c>
      <c r="H204" s="142">
        <v>2564</v>
      </c>
      <c r="I204" s="96" t="s">
        <v>493</v>
      </c>
      <c r="J204" s="97" t="s">
        <v>70</v>
      </c>
      <c r="K204" s="96" t="s">
        <v>88</v>
      </c>
      <c r="L204" s="96" t="s">
        <v>89</v>
      </c>
      <c r="M204" s="100" t="s">
        <v>2683</v>
      </c>
      <c r="N204" s="96" t="s">
        <v>83</v>
      </c>
      <c r="O204" s="97" t="s">
        <v>2370</v>
      </c>
      <c r="P204" s="96"/>
      <c r="Q204" s="96" t="s">
        <v>2483</v>
      </c>
      <c r="R204" s="96"/>
    </row>
    <row r="205" spans="1:18">
      <c r="A205" s="106" t="s">
        <v>1934</v>
      </c>
      <c r="B205" s="107" t="s">
        <v>1935</v>
      </c>
      <c r="C205" s="151" t="s">
        <v>2627</v>
      </c>
      <c r="D205" s="95" t="s">
        <v>533</v>
      </c>
      <c r="E205" s="128" t="str">
        <f t="shared" si="3"/>
        <v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v>
      </c>
      <c r="F205" s="96" t="s">
        <v>534</v>
      </c>
      <c r="G205" s="96" t="s">
        <v>49</v>
      </c>
      <c r="H205" s="142">
        <v>2564</v>
      </c>
      <c r="I205" s="96" t="s">
        <v>325</v>
      </c>
      <c r="J205" s="97" t="s">
        <v>93</v>
      </c>
      <c r="K205" s="96" t="s">
        <v>532</v>
      </c>
      <c r="L205" s="96" t="s">
        <v>513</v>
      </c>
      <c r="M205" s="100" t="s">
        <v>513</v>
      </c>
      <c r="N205" s="96" t="s">
        <v>204</v>
      </c>
      <c r="O205" s="97" t="s">
        <v>2370</v>
      </c>
      <c r="P205" s="96"/>
      <c r="Q205" s="96" t="s">
        <v>2449</v>
      </c>
      <c r="R205" s="96"/>
    </row>
    <row r="206" spans="1:18">
      <c r="A206" s="106" t="s">
        <v>1934</v>
      </c>
      <c r="B206" s="107" t="s">
        <v>1935</v>
      </c>
      <c r="C206" s="151" t="s">
        <v>2627</v>
      </c>
      <c r="D206" s="95" t="s">
        <v>529</v>
      </c>
      <c r="E206" s="128" t="str">
        <f t="shared" si="3"/>
        <v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v>
      </c>
      <c r="F206" s="96" t="s">
        <v>530</v>
      </c>
      <c r="G206" s="96" t="s">
        <v>49</v>
      </c>
      <c r="H206" s="142">
        <v>2564</v>
      </c>
      <c r="I206" s="96" t="s">
        <v>325</v>
      </c>
      <c r="J206" s="97" t="s">
        <v>93</v>
      </c>
      <c r="K206" s="96" t="s">
        <v>532</v>
      </c>
      <c r="L206" s="96" t="s">
        <v>513</v>
      </c>
      <c r="M206" s="100" t="s">
        <v>513</v>
      </c>
      <c r="N206" s="96" t="s">
        <v>204</v>
      </c>
      <c r="O206" s="97" t="s">
        <v>2370</v>
      </c>
      <c r="P206" s="96"/>
      <c r="Q206" s="96" t="s">
        <v>2450</v>
      </c>
      <c r="R206" s="96"/>
    </row>
    <row r="207" spans="1:18">
      <c r="A207" s="106" t="s">
        <v>1934</v>
      </c>
      <c r="B207" s="107" t="s">
        <v>1935</v>
      </c>
      <c r="C207" s="151" t="s">
        <v>2627</v>
      </c>
      <c r="D207" s="95" t="s">
        <v>580</v>
      </c>
      <c r="E207" s="128" t="str">
        <f t="shared" si="3"/>
        <v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v>
      </c>
      <c r="F207" s="96" t="s">
        <v>581</v>
      </c>
      <c r="G207" s="96" t="s">
        <v>49</v>
      </c>
      <c r="H207" s="142">
        <v>2564</v>
      </c>
      <c r="I207" s="96" t="s">
        <v>493</v>
      </c>
      <c r="J207" s="97" t="s">
        <v>365</v>
      </c>
      <c r="K207" s="96"/>
      <c r="L207" s="96" t="s">
        <v>583</v>
      </c>
      <c r="M207" s="100" t="s">
        <v>2696</v>
      </c>
      <c r="N207" s="96" t="s">
        <v>344</v>
      </c>
      <c r="O207" s="97" t="s">
        <v>2370</v>
      </c>
      <c r="P207" s="96"/>
      <c r="Q207" s="96" t="s">
        <v>2485</v>
      </c>
      <c r="R207" s="96"/>
    </row>
    <row r="208" spans="1:18">
      <c r="A208" s="106" t="s">
        <v>1934</v>
      </c>
      <c r="B208" s="107" t="s">
        <v>1935</v>
      </c>
      <c r="C208" s="107" t="s">
        <v>2627</v>
      </c>
      <c r="D208" s="95" t="s">
        <v>2539</v>
      </c>
      <c r="E208" s="128" t="str">
        <f t="shared" si="3"/>
        <v xml:space="preserve">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</v>
      </c>
      <c r="F208" s="96" t="s">
        <v>2540</v>
      </c>
      <c r="G208" s="96" t="s">
        <v>49</v>
      </c>
      <c r="H208" s="142">
        <v>2564</v>
      </c>
      <c r="I208" s="96" t="s">
        <v>493</v>
      </c>
      <c r="J208" s="97" t="s">
        <v>365</v>
      </c>
      <c r="K208" s="96" t="s">
        <v>2541</v>
      </c>
      <c r="L208" s="96" t="s">
        <v>337</v>
      </c>
      <c r="M208" s="100" t="s">
        <v>2686</v>
      </c>
      <c r="N208" s="96" t="s">
        <v>198</v>
      </c>
      <c r="O208" s="97" t="s">
        <v>2370</v>
      </c>
      <c r="P208" s="98"/>
      <c r="Q208" s="96" t="s">
        <v>2545</v>
      </c>
      <c r="R208" s="96"/>
    </row>
    <row r="209" spans="1:18">
      <c r="A209" s="106" t="s">
        <v>1934</v>
      </c>
      <c r="B209" s="107" t="s">
        <v>1935</v>
      </c>
      <c r="C209" s="151" t="s">
        <v>2627</v>
      </c>
      <c r="D209" s="95" t="s">
        <v>802</v>
      </c>
      <c r="E209" s="128" t="str">
        <f t="shared" si="3"/>
        <v xml:space="preserve">การเสริมสร้างขีดความสามารถของภาคเอกชนไทยในการทำธุรกิจกับสหประชาชาติ </v>
      </c>
      <c r="F209" s="96" t="s">
        <v>2463</v>
      </c>
      <c r="G209" s="96" t="s">
        <v>49</v>
      </c>
      <c r="H209" s="142">
        <v>2564</v>
      </c>
      <c r="I209" s="96" t="s">
        <v>501</v>
      </c>
      <c r="J209" s="97" t="s">
        <v>65</v>
      </c>
      <c r="K209" s="96" t="s">
        <v>801</v>
      </c>
      <c r="L209" s="96" t="s">
        <v>570</v>
      </c>
      <c r="M209" s="100" t="s">
        <v>2697</v>
      </c>
      <c r="N209" s="96" t="s">
        <v>204</v>
      </c>
      <c r="O209" s="97" t="s">
        <v>2370</v>
      </c>
      <c r="P209" s="96"/>
      <c r="Q209" s="96" t="s">
        <v>2464</v>
      </c>
      <c r="R209" s="96"/>
    </row>
    <row r="210" spans="1:18">
      <c r="A210" s="106" t="s">
        <v>1934</v>
      </c>
      <c r="B210" s="107" t="s">
        <v>1935</v>
      </c>
      <c r="C210" s="151" t="s">
        <v>2627</v>
      </c>
      <c r="D210" s="95" t="s">
        <v>796</v>
      </c>
      <c r="E210" s="128" t="str">
        <f t="shared" si="3"/>
        <v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v>
      </c>
      <c r="F210" s="96" t="s">
        <v>797</v>
      </c>
      <c r="G210" s="96" t="s">
        <v>197</v>
      </c>
      <c r="H210" s="142">
        <v>2564</v>
      </c>
      <c r="I210" s="96" t="s">
        <v>501</v>
      </c>
      <c r="J210" s="97" t="s">
        <v>365</v>
      </c>
      <c r="K210" s="96" t="s">
        <v>799</v>
      </c>
      <c r="L210" s="96" t="s">
        <v>559</v>
      </c>
      <c r="M210" s="100" t="s">
        <v>2695</v>
      </c>
      <c r="N210" s="96" t="s">
        <v>204</v>
      </c>
      <c r="O210" s="97" t="s">
        <v>2370</v>
      </c>
      <c r="P210" s="96"/>
      <c r="Q210" s="96" t="s">
        <v>2460</v>
      </c>
      <c r="R210" s="96"/>
    </row>
    <row r="211" spans="1:18">
      <c r="A211" s="106" t="s">
        <v>1934</v>
      </c>
      <c r="B211" s="107" t="s">
        <v>1935</v>
      </c>
      <c r="C211" s="151" t="s">
        <v>2627</v>
      </c>
      <c r="D211" s="95" t="s">
        <v>537</v>
      </c>
      <c r="E211" s="128" t="str">
        <f t="shared" si="3"/>
        <v>การหารือทางโทรศัพท์ระหว่างนายกรัฐมนตรีกับประธานาธิบดีแห่งสาธารณรัฐประชาชนจีน</v>
      </c>
      <c r="F211" s="96" t="s">
        <v>538</v>
      </c>
      <c r="G211" s="96" t="s">
        <v>49</v>
      </c>
      <c r="H211" s="142">
        <v>2564</v>
      </c>
      <c r="I211" s="96" t="s">
        <v>325</v>
      </c>
      <c r="J211" s="97" t="s">
        <v>325</v>
      </c>
      <c r="K211" s="96" t="s">
        <v>540</v>
      </c>
      <c r="L211" s="96" t="s">
        <v>513</v>
      </c>
      <c r="M211" s="100" t="s">
        <v>513</v>
      </c>
      <c r="N211" s="96" t="s">
        <v>204</v>
      </c>
      <c r="O211" s="97" t="s">
        <v>2370</v>
      </c>
      <c r="P211" s="96"/>
      <c r="Q211" s="96" t="s">
        <v>2444</v>
      </c>
      <c r="R211" s="96"/>
    </row>
    <row r="212" spans="1:18">
      <c r="A212" s="106" t="s">
        <v>1934</v>
      </c>
      <c r="B212" s="107" t="s">
        <v>1935</v>
      </c>
      <c r="C212" s="151" t="s">
        <v>2627</v>
      </c>
      <c r="D212" s="95" t="s">
        <v>574</v>
      </c>
      <c r="E212" s="128" t="str">
        <f t="shared" si="3"/>
        <v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v>
      </c>
      <c r="F212" s="96" t="s">
        <v>575</v>
      </c>
      <c r="G212" s="96" t="s">
        <v>49</v>
      </c>
      <c r="H212" s="142">
        <v>2564</v>
      </c>
      <c r="I212" s="96" t="s">
        <v>493</v>
      </c>
      <c r="J212" s="97" t="s">
        <v>365</v>
      </c>
      <c r="K212" s="96" t="s">
        <v>577</v>
      </c>
      <c r="L212" s="96" t="s">
        <v>578</v>
      </c>
      <c r="M212" s="100" t="s">
        <v>2698</v>
      </c>
      <c r="N212" s="96" t="s">
        <v>81</v>
      </c>
      <c r="O212" s="97" t="s">
        <v>2370</v>
      </c>
      <c r="P212" s="96"/>
      <c r="Q212" s="96" t="s">
        <v>2371</v>
      </c>
      <c r="R212" s="96"/>
    </row>
    <row r="213" spans="1:18">
      <c r="A213" s="106" t="s">
        <v>1934</v>
      </c>
      <c r="B213" s="107" t="s">
        <v>1935</v>
      </c>
      <c r="C213" s="151" t="s">
        <v>2627</v>
      </c>
      <c r="D213" s="95" t="s">
        <v>613</v>
      </c>
      <c r="E213" s="128" t="str">
        <f t="shared" si="3"/>
        <v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v>
      </c>
      <c r="F213" s="96" t="s">
        <v>614</v>
      </c>
      <c r="G213" s="96" t="s">
        <v>49</v>
      </c>
      <c r="H213" s="142">
        <v>2564</v>
      </c>
      <c r="I213" s="96" t="s">
        <v>493</v>
      </c>
      <c r="J213" s="97" t="s">
        <v>365</v>
      </c>
      <c r="K213" s="96" t="s">
        <v>616</v>
      </c>
      <c r="L213" s="96" t="s">
        <v>410</v>
      </c>
      <c r="M213" s="100" t="s">
        <v>2692</v>
      </c>
      <c r="N213" s="96" t="s">
        <v>38</v>
      </c>
      <c r="O213" s="97" t="s">
        <v>2370</v>
      </c>
      <c r="P213" s="96"/>
      <c r="Q213" s="96" t="s">
        <v>2381</v>
      </c>
      <c r="R213" s="96"/>
    </row>
    <row r="214" spans="1:18">
      <c r="A214" s="106" t="s">
        <v>1934</v>
      </c>
      <c r="B214" s="107" t="s">
        <v>1935</v>
      </c>
      <c r="C214" s="151" t="s">
        <v>2627</v>
      </c>
      <c r="D214" s="95" t="s">
        <v>847</v>
      </c>
      <c r="E214" s="128" t="str">
        <f t="shared" si="3"/>
        <v>โครงการก่อสร้างทางรถไฟสายท่านาแล้ง – เวียงจันทน์ ระยะที่ 2 ส่วนที่ 2 สปป. ลาว</v>
      </c>
      <c r="F214" s="96" t="s">
        <v>848</v>
      </c>
      <c r="G214" s="96" t="s">
        <v>49</v>
      </c>
      <c r="H214" s="142">
        <v>2564</v>
      </c>
      <c r="I214" s="96" t="s">
        <v>35</v>
      </c>
      <c r="J214" s="97" t="s">
        <v>478</v>
      </c>
      <c r="K214" s="96" t="s">
        <v>495</v>
      </c>
      <c r="L214" s="96" t="s">
        <v>1403</v>
      </c>
      <c r="M214" s="100" t="s">
        <v>2684</v>
      </c>
      <c r="N214" s="96" t="s">
        <v>83</v>
      </c>
      <c r="O214" s="97" t="s">
        <v>2370</v>
      </c>
      <c r="P214" s="96"/>
      <c r="Q214" s="96" t="s">
        <v>2375</v>
      </c>
      <c r="R214" s="96"/>
    </row>
    <row r="215" spans="1:18">
      <c r="A215" s="106" t="s">
        <v>1934</v>
      </c>
      <c r="B215" s="107" t="s">
        <v>1935</v>
      </c>
      <c r="C215" s="151" t="s">
        <v>2627</v>
      </c>
      <c r="D215" s="95" t="s">
        <v>853</v>
      </c>
      <c r="E215" s="128" t="str">
        <f t="shared" si="3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F215" s="96" t="s">
        <v>854</v>
      </c>
      <c r="G215" s="96" t="s">
        <v>49</v>
      </c>
      <c r="H215" s="142">
        <v>2564</v>
      </c>
      <c r="I215" s="96" t="s">
        <v>501</v>
      </c>
      <c r="J215" s="97" t="s">
        <v>856</v>
      </c>
      <c r="K215" s="96" t="s">
        <v>495</v>
      </c>
      <c r="L215" s="96" t="s">
        <v>1403</v>
      </c>
      <c r="M215" s="100" t="s">
        <v>2684</v>
      </c>
      <c r="N215" s="96" t="s">
        <v>83</v>
      </c>
      <c r="O215" s="97" t="s">
        <v>2370</v>
      </c>
      <c r="P215" s="96"/>
      <c r="Q215" s="96" t="s">
        <v>2374</v>
      </c>
      <c r="R215" s="96"/>
    </row>
    <row r="216" spans="1:18">
      <c r="A216" s="106" t="s">
        <v>1934</v>
      </c>
      <c r="B216" s="107" t="s">
        <v>1935</v>
      </c>
      <c r="C216" s="151" t="s">
        <v>2627</v>
      </c>
      <c r="D216" s="95" t="s">
        <v>837</v>
      </c>
      <c r="E216" s="128" t="str">
        <f t="shared" si="3"/>
        <v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v>
      </c>
      <c r="F216" s="96" t="s">
        <v>838</v>
      </c>
      <c r="G216" s="96" t="s">
        <v>49</v>
      </c>
      <c r="H216" s="142">
        <v>2564</v>
      </c>
      <c r="I216" s="96" t="s">
        <v>493</v>
      </c>
      <c r="J216" s="97" t="s">
        <v>748</v>
      </c>
      <c r="K216" s="96" t="s">
        <v>495</v>
      </c>
      <c r="L216" s="96" t="s">
        <v>1403</v>
      </c>
      <c r="M216" s="100" t="s">
        <v>2684</v>
      </c>
      <c r="N216" s="96" t="s">
        <v>83</v>
      </c>
      <c r="O216" s="97" t="s">
        <v>2370</v>
      </c>
      <c r="P216" s="96"/>
      <c r="Q216" s="96" t="s">
        <v>2378</v>
      </c>
      <c r="R216" s="96"/>
    </row>
    <row r="217" spans="1:18">
      <c r="A217" s="106" t="s">
        <v>1934</v>
      </c>
      <c r="B217" s="107" t="s">
        <v>1935</v>
      </c>
      <c r="C217" s="151" t="s">
        <v>2627</v>
      </c>
      <c r="D217" s="95" t="s">
        <v>2434</v>
      </c>
      <c r="E217" s="128" t="str">
        <f t="shared" si="3"/>
        <v>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</v>
      </c>
      <c r="F217" s="96" t="s">
        <v>2435</v>
      </c>
      <c r="G217" s="96" t="s">
        <v>49</v>
      </c>
      <c r="H217" s="142">
        <v>2564</v>
      </c>
      <c r="I217" s="96" t="s">
        <v>493</v>
      </c>
      <c r="J217" s="97" t="s">
        <v>365</v>
      </c>
      <c r="K217" s="96" t="s">
        <v>45</v>
      </c>
      <c r="L217" s="96" t="s">
        <v>984</v>
      </c>
      <c r="M217" s="100" t="s">
        <v>2699</v>
      </c>
      <c r="N217" s="96" t="s">
        <v>985</v>
      </c>
      <c r="O217" s="97" t="s">
        <v>2370</v>
      </c>
      <c r="P217" s="96"/>
      <c r="Q217" s="96" t="s">
        <v>2436</v>
      </c>
      <c r="R217" s="96"/>
    </row>
    <row r="218" spans="1:18">
      <c r="A218" s="106" t="s">
        <v>1934</v>
      </c>
      <c r="B218" s="107" t="s">
        <v>1935</v>
      </c>
      <c r="C218" s="151" t="s">
        <v>2627</v>
      </c>
      <c r="D218" s="95" t="s">
        <v>840</v>
      </c>
      <c r="E218" s="128" t="str">
        <f t="shared" si="3"/>
        <v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v>
      </c>
      <c r="F218" s="96" t="s">
        <v>841</v>
      </c>
      <c r="G218" s="96" t="s">
        <v>49</v>
      </c>
      <c r="H218" s="142">
        <v>2564</v>
      </c>
      <c r="I218" s="96" t="s">
        <v>493</v>
      </c>
      <c r="J218" s="97" t="s">
        <v>748</v>
      </c>
      <c r="K218" s="96" t="s">
        <v>495</v>
      </c>
      <c r="L218" s="96" t="s">
        <v>1403</v>
      </c>
      <c r="M218" s="100" t="s">
        <v>2684</v>
      </c>
      <c r="N218" s="96" t="s">
        <v>83</v>
      </c>
      <c r="O218" s="97" t="s">
        <v>2370</v>
      </c>
      <c r="P218" s="96"/>
      <c r="Q218" s="96" t="s">
        <v>2377</v>
      </c>
      <c r="R218" s="96"/>
    </row>
    <row r="219" spans="1:18">
      <c r="A219" s="106" t="s">
        <v>1934</v>
      </c>
      <c r="B219" s="107" t="s">
        <v>1935</v>
      </c>
      <c r="C219" s="151" t="s">
        <v>2627</v>
      </c>
      <c r="D219" s="95" t="s">
        <v>843</v>
      </c>
      <c r="E219" s="128" t="str">
        <f t="shared" si="3"/>
        <v>โครงการพัฒนาถนนหมายเลข 11 (R11) ช่วงครกข้าวดอ – บ้านโนนสะหวัน – สานะคาม – บ้านวัง – บ้านน้ำสัง สปป. ลาว</v>
      </c>
      <c r="F219" s="96" t="s">
        <v>844</v>
      </c>
      <c r="G219" s="96" t="s">
        <v>49</v>
      </c>
      <c r="H219" s="142">
        <v>2564</v>
      </c>
      <c r="I219" s="96" t="s">
        <v>69</v>
      </c>
      <c r="J219" s="97" t="s">
        <v>846</v>
      </c>
      <c r="K219" s="96" t="s">
        <v>495</v>
      </c>
      <c r="L219" s="96" t="s">
        <v>1403</v>
      </c>
      <c r="M219" s="100" t="s">
        <v>2684</v>
      </c>
      <c r="N219" s="96" t="s">
        <v>83</v>
      </c>
      <c r="O219" s="97" t="s">
        <v>2370</v>
      </c>
      <c r="P219" s="96"/>
      <c r="Q219" s="96" t="s">
        <v>2376</v>
      </c>
      <c r="R219" s="96"/>
    </row>
    <row r="220" spans="1:18">
      <c r="A220" s="106" t="s">
        <v>1934</v>
      </c>
      <c r="B220" s="107" t="s">
        <v>1935</v>
      </c>
      <c r="C220" s="151" t="s">
        <v>2627</v>
      </c>
      <c r="D220" s="95" t="s">
        <v>857</v>
      </c>
      <c r="E220" s="128" t="str">
        <f t="shared" si="3"/>
        <v>โครงการพัฒนาและปรับปรุงระบบสารสนเทศของ สปป.ลาว เพื่อเชื่อมโยงกับระบบ ASEAN Single Window (ASW) (โครงการ ASW)</v>
      </c>
      <c r="F220" s="96" t="s">
        <v>858</v>
      </c>
      <c r="G220" s="96" t="s">
        <v>49</v>
      </c>
      <c r="H220" s="142">
        <v>2564</v>
      </c>
      <c r="I220" s="96" t="s">
        <v>343</v>
      </c>
      <c r="J220" s="97" t="s">
        <v>776</v>
      </c>
      <c r="K220" s="96" t="s">
        <v>495</v>
      </c>
      <c r="L220" s="96" t="s">
        <v>1403</v>
      </c>
      <c r="M220" s="100" t="s">
        <v>2684</v>
      </c>
      <c r="N220" s="96" t="s">
        <v>83</v>
      </c>
      <c r="O220" s="97" t="s">
        <v>2370</v>
      </c>
      <c r="P220" s="96"/>
      <c r="Q220" s="96" t="s">
        <v>2373</v>
      </c>
      <c r="R220" s="96"/>
    </row>
    <row r="221" spans="1:18">
      <c r="A221" s="106" t="s">
        <v>1934</v>
      </c>
      <c r="B221" s="107" t="s">
        <v>1935</v>
      </c>
      <c r="C221" s="151" t="s">
        <v>2627</v>
      </c>
      <c r="D221" s="95" t="s">
        <v>768</v>
      </c>
      <c r="E221" s="128" t="str">
        <f t="shared" si="3"/>
        <v>โครงการรักษา พัฒนา และประชาสัมพันธ์แอปพลิเคชัน Discover Latin America (DLA)</v>
      </c>
      <c r="F221" s="96" t="s">
        <v>769</v>
      </c>
      <c r="G221" s="96" t="s">
        <v>49</v>
      </c>
      <c r="H221" s="142">
        <v>2564</v>
      </c>
      <c r="I221" s="96" t="s">
        <v>493</v>
      </c>
      <c r="J221" s="97" t="s">
        <v>365</v>
      </c>
      <c r="K221" s="96" t="s">
        <v>568</v>
      </c>
      <c r="L221" s="96" t="s">
        <v>559</v>
      </c>
      <c r="M221" s="100" t="s">
        <v>2695</v>
      </c>
      <c r="N221" s="96" t="s">
        <v>204</v>
      </c>
      <c r="O221" s="97" t="s">
        <v>2370</v>
      </c>
      <c r="P221" s="96"/>
      <c r="Q221" s="96" t="s">
        <v>2459</v>
      </c>
      <c r="R221" s="96"/>
    </row>
    <row r="222" spans="1:18">
      <c r="A222" s="106" t="s">
        <v>1934</v>
      </c>
      <c r="B222" s="107" t="s">
        <v>1935</v>
      </c>
      <c r="C222" s="151" t="s">
        <v>2627</v>
      </c>
      <c r="D222" s="95" t="s">
        <v>834</v>
      </c>
      <c r="E222" s="128" t="str">
        <f t="shared" si="3"/>
        <v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v>
      </c>
      <c r="F222" s="96" t="s">
        <v>835</v>
      </c>
      <c r="G222" s="96" t="s">
        <v>49</v>
      </c>
      <c r="H222" s="142">
        <v>2564</v>
      </c>
      <c r="I222" s="96" t="s">
        <v>493</v>
      </c>
      <c r="J222" s="97" t="s">
        <v>365</v>
      </c>
      <c r="K222" s="96" t="s">
        <v>760</v>
      </c>
      <c r="L222" s="96" t="s">
        <v>743</v>
      </c>
      <c r="M222" s="100" t="s">
        <v>743</v>
      </c>
      <c r="N222" s="96" t="s">
        <v>204</v>
      </c>
      <c r="O222" s="97" t="s">
        <v>2370</v>
      </c>
      <c r="P222" s="96"/>
      <c r="Q222" s="96" t="s">
        <v>2467</v>
      </c>
      <c r="R222" s="96"/>
    </row>
    <row r="223" spans="1:18">
      <c r="A223" s="106" t="s">
        <v>1934</v>
      </c>
      <c r="B223" s="107" t="s">
        <v>1935</v>
      </c>
      <c r="C223" s="151" t="s">
        <v>2627</v>
      </c>
      <c r="D223" s="95" t="s">
        <v>791</v>
      </c>
      <c r="E223" s="128" t="str">
        <f t="shared" si="3"/>
        <v xml:space="preserve">โครงการส่งเสริมการพัฒนาความร่วมมือในกรอบภูมิภาคและอนุภูมิภาค: การดำเนินกิจกรรมประจำปี ACMECS </v>
      </c>
      <c r="F223" s="96" t="s">
        <v>2479</v>
      </c>
      <c r="G223" s="96" t="s">
        <v>49</v>
      </c>
      <c r="H223" s="142">
        <v>2564</v>
      </c>
      <c r="I223" s="96" t="s">
        <v>493</v>
      </c>
      <c r="J223" s="97" t="s">
        <v>365</v>
      </c>
      <c r="K223" s="96" t="s">
        <v>794</v>
      </c>
      <c r="L223" s="96" t="s">
        <v>203</v>
      </c>
      <c r="M223" s="100" t="s">
        <v>2682</v>
      </c>
      <c r="N223" s="96" t="s">
        <v>204</v>
      </c>
      <c r="O223" s="97" t="s">
        <v>2370</v>
      </c>
      <c r="P223" s="96"/>
      <c r="Q223" s="96" t="s">
        <v>2480</v>
      </c>
      <c r="R223" s="96"/>
    </row>
    <row r="224" spans="1:18">
      <c r="A224" s="106" t="s">
        <v>1934</v>
      </c>
      <c r="B224" s="107" t="s">
        <v>1935</v>
      </c>
      <c r="C224" s="151" t="s">
        <v>2627</v>
      </c>
      <c r="D224" s="95" t="s">
        <v>757</v>
      </c>
      <c r="E224" s="128" t="str">
        <f t="shared" si="3"/>
        <v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v>
      </c>
      <c r="F224" s="96" t="s">
        <v>758</v>
      </c>
      <c r="G224" s="96" t="s">
        <v>49</v>
      </c>
      <c r="H224" s="142">
        <v>2564</v>
      </c>
      <c r="I224" s="96" t="s">
        <v>493</v>
      </c>
      <c r="J224" s="97" t="s">
        <v>343</v>
      </c>
      <c r="K224" s="96" t="s">
        <v>760</v>
      </c>
      <c r="L224" s="96" t="s">
        <v>743</v>
      </c>
      <c r="M224" s="100" t="s">
        <v>743</v>
      </c>
      <c r="N224" s="96" t="s">
        <v>204</v>
      </c>
      <c r="O224" s="97" t="s">
        <v>2370</v>
      </c>
      <c r="P224" s="96"/>
      <c r="Q224" s="96" t="s">
        <v>2468</v>
      </c>
      <c r="R224" s="96"/>
    </row>
    <row r="225" spans="1:18">
      <c r="A225" s="106" t="s">
        <v>1934</v>
      </c>
      <c r="B225" s="107" t="s">
        <v>1935</v>
      </c>
      <c r="C225" s="151" t="s">
        <v>2627</v>
      </c>
      <c r="D225" s="95" t="s">
        <v>726</v>
      </c>
      <c r="E225" s="128" t="str">
        <f t="shared" si="3"/>
        <v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v>
      </c>
      <c r="F225" s="96" t="s">
        <v>727</v>
      </c>
      <c r="G225" s="96" t="s">
        <v>49</v>
      </c>
      <c r="H225" s="142">
        <v>2564</v>
      </c>
      <c r="I225" s="96" t="s">
        <v>493</v>
      </c>
      <c r="J225" s="97" t="s">
        <v>365</v>
      </c>
      <c r="K225" s="96"/>
      <c r="L225" s="96" t="s">
        <v>729</v>
      </c>
      <c r="M225" s="100" t="s">
        <v>729</v>
      </c>
      <c r="N225" s="96" t="s">
        <v>670</v>
      </c>
      <c r="O225" s="97" t="s">
        <v>2370</v>
      </c>
      <c r="P225" s="96"/>
      <c r="Q225" s="96" t="s">
        <v>2382</v>
      </c>
      <c r="R225" s="96"/>
    </row>
    <row r="226" spans="1:18">
      <c r="A226" s="106" t="s">
        <v>1934</v>
      </c>
      <c r="B226" s="107" t="s">
        <v>1935</v>
      </c>
      <c r="C226" s="151" t="s">
        <v>2627</v>
      </c>
      <c r="D226" s="95" t="s">
        <v>868</v>
      </c>
      <c r="E226" s="128" t="str">
        <f t="shared" si="3"/>
        <v xml:space="preserve"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</v>
      </c>
      <c r="F226" s="96" t="s">
        <v>2440</v>
      </c>
      <c r="G226" s="96" t="s">
        <v>49</v>
      </c>
      <c r="H226" s="142">
        <v>2564</v>
      </c>
      <c r="I226" s="96" t="s">
        <v>775</v>
      </c>
      <c r="J226" s="97" t="s">
        <v>365</v>
      </c>
      <c r="K226" s="96" t="s">
        <v>512</v>
      </c>
      <c r="L226" s="96" t="s">
        <v>513</v>
      </c>
      <c r="M226" s="100" t="s">
        <v>513</v>
      </c>
      <c r="N226" s="96" t="s">
        <v>204</v>
      </c>
      <c r="O226" s="97" t="s">
        <v>2370</v>
      </c>
      <c r="P226" s="96"/>
      <c r="Q226" s="96" t="s">
        <v>2441</v>
      </c>
      <c r="R226" s="96"/>
    </row>
    <row r="227" spans="1:18">
      <c r="A227" s="106" t="s">
        <v>1934</v>
      </c>
      <c r="B227" s="107" t="s">
        <v>1935</v>
      </c>
      <c r="C227" s="151" t="s">
        <v>2627</v>
      </c>
      <c r="D227" s="95" t="s">
        <v>865</v>
      </c>
      <c r="E227" s="128" t="str">
        <f t="shared" si="3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v>
      </c>
      <c r="F227" s="96" t="s">
        <v>866</v>
      </c>
      <c r="G227" s="96" t="s">
        <v>49</v>
      </c>
      <c r="H227" s="142">
        <v>2564</v>
      </c>
      <c r="I227" s="96" t="s">
        <v>775</v>
      </c>
      <c r="J227" s="97" t="s">
        <v>503</v>
      </c>
      <c r="K227" s="96" t="s">
        <v>512</v>
      </c>
      <c r="L227" s="96" t="s">
        <v>513</v>
      </c>
      <c r="M227" s="100" t="s">
        <v>513</v>
      </c>
      <c r="N227" s="96" t="s">
        <v>204</v>
      </c>
      <c r="O227" s="97" t="s">
        <v>2370</v>
      </c>
      <c r="P227" s="96"/>
      <c r="Q227" s="96" t="s">
        <v>2442</v>
      </c>
      <c r="R227" s="96"/>
    </row>
    <row r="228" spans="1:18">
      <c r="A228" s="106" t="s">
        <v>1934</v>
      </c>
      <c r="B228" s="107" t="s">
        <v>1935</v>
      </c>
      <c r="C228" s="151" t="s">
        <v>2627</v>
      </c>
      <c r="D228" s="95" t="s">
        <v>871</v>
      </c>
      <c r="E228" s="128" t="str">
        <f t="shared" si="3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v>
      </c>
      <c r="F228" s="96" t="s">
        <v>872</v>
      </c>
      <c r="G228" s="96" t="s">
        <v>49</v>
      </c>
      <c r="H228" s="142">
        <v>2564</v>
      </c>
      <c r="I228" s="96" t="s">
        <v>775</v>
      </c>
      <c r="J228" s="97" t="s">
        <v>365</v>
      </c>
      <c r="K228" s="96" t="s">
        <v>512</v>
      </c>
      <c r="L228" s="96" t="s">
        <v>513</v>
      </c>
      <c r="M228" s="100" t="s">
        <v>513</v>
      </c>
      <c r="N228" s="96" t="s">
        <v>204</v>
      </c>
      <c r="O228" s="97" t="s">
        <v>2370</v>
      </c>
      <c r="P228" s="96"/>
      <c r="Q228" s="96" t="s">
        <v>2439</v>
      </c>
      <c r="R228" s="96"/>
    </row>
    <row r="229" spans="1:18">
      <c r="A229" s="106" t="s">
        <v>1934</v>
      </c>
      <c r="B229" s="107" t="s">
        <v>1935</v>
      </c>
      <c r="C229" s="151" t="s">
        <v>2627</v>
      </c>
      <c r="D229" s="95" t="s">
        <v>784</v>
      </c>
      <c r="E229" s="123" t="s">
        <v>2469</v>
      </c>
      <c r="F229" s="96" t="s">
        <v>2469</v>
      </c>
      <c r="G229" s="96" t="s">
        <v>49</v>
      </c>
      <c r="H229" s="142">
        <v>2564</v>
      </c>
      <c r="I229" s="96" t="s">
        <v>501</v>
      </c>
      <c r="J229" s="97" t="s">
        <v>450</v>
      </c>
      <c r="K229" s="96" t="s">
        <v>742</v>
      </c>
      <c r="L229" s="96" t="s">
        <v>743</v>
      </c>
      <c r="M229" s="100" t="s">
        <v>743</v>
      </c>
      <c r="N229" s="96" t="s">
        <v>204</v>
      </c>
      <c r="O229" s="97" t="s">
        <v>2370</v>
      </c>
      <c r="P229" s="96"/>
      <c r="Q229" s="123" t="s">
        <v>2470</v>
      </c>
      <c r="R229" s="96"/>
    </row>
    <row r="230" spans="1:18">
      <c r="A230" s="106" t="s">
        <v>1934</v>
      </c>
      <c r="B230" s="107" t="s">
        <v>1935</v>
      </c>
      <c r="C230" s="151" t="s">
        <v>2627</v>
      </c>
      <c r="D230" s="95" t="s">
        <v>550</v>
      </c>
      <c r="E230" s="128" t="str">
        <f t="shared" ref="E230:E261" si="4">HYPERLINK(Q230,F230)</f>
        <v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v>
      </c>
      <c r="F230" s="96" t="s">
        <v>551</v>
      </c>
      <c r="G230" s="96" t="s">
        <v>49</v>
      </c>
      <c r="H230" s="142">
        <v>2564</v>
      </c>
      <c r="I230" s="96" t="s">
        <v>325</v>
      </c>
      <c r="J230" s="97" t="s">
        <v>93</v>
      </c>
      <c r="K230" s="96" t="s">
        <v>532</v>
      </c>
      <c r="L230" s="96" t="s">
        <v>513</v>
      </c>
      <c r="M230" s="100" t="s">
        <v>513</v>
      </c>
      <c r="N230" s="96" t="s">
        <v>204</v>
      </c>
      <c r="O230" s="97" t="s">
        <v>2370</v>
      </c>
      <c r="P230" s="96"/>
      <c r="Q230" s="96" t="s">
        <v>2445</v>
      </c>
      <c r="R230" s="96"/>
    </row>
    <row r="231" spans="1:18">
      <c r="A231" s="106" t="s">
        <v>1934</v>
      </c>
      <c r="B231" s="107" t="s">
        <v>1935</v>
      </c>
      <c r="C231" s="151" t="s">
        <v>2627</v>
      </c>
      <c r="D231" s="95" t="s">
        <v>544</v>
      </c>
      <c r="E231" s="128" t="str">
        <f t="shared" si="4"/>
        <v>โครงการสำรวจพื้นที่ชายแดนไทย-กัมพูชา ณ จ.สระเเก่้ว</v>
      </c>
      <c r="F231" s="96" t="s">
        <v>545</v>
      </c>
      <c r="G231" s="96" t="s">
        <v>49</v>
      </c>
      <c r="H231" s="142">
        <v>2564</v>
      </c>
      <c r="I231" s="96" t="s">
        <v>325</v>
      </c>
      <c r="J231" s="97" t="s">
        <v>93</v>
      </c>
      <c r="K231" s="96" t="s">
        <v>532</v>
      </c>
      <c r="L231" s="96" t="s">
        <v>513</v>
      </c>
      <c r="M231" s="100" t="s">
        <v>513</v>
      </c>
      <c r="N231" s="96" t="s">
        <v>204</v>
      </c>
      <c r="O231" s="97" t="s">
        <v>2370</v>
      </c>
      <c r="P231" s="96"/>
      <c r="Q231" s="96" t="s">
        <v>2447</v>
      </c>
      <c r="R231" s="96"/>
    </row>
    <row r="232" spans="1:18">
      <c r="A232" s="106" t="s">
        <v>1934</v>
      </c>
      <c r="B232" s="107" t="s">
        <v>1935</v>
      </c>
      <c r="C232" s="151" t="s">
        <v>2627</v>
      </c>
      <c r="D232" s="95" t="s">
        <v>827</v>
      </c>
      <c r="E232" s="128" t="str">
        <f t="shared" si="4"/>
        <v>งานสัมมนาเกี่ยวกับโอกาสในการประกอบธุรกิจในลาตินอเมริกาและแคริบเบียน</v>
      </c>
      <c r="F232" s="96" t="s">
        <v>828</v>
      </c>
      <c r="G232" s="96" t="s">
        <v>49</v>
      </c>
      <c r="H232" s="142">
        <v>2564</v>
      </c>
      <c r="I232" s="96" t="s">
        <v>65</v>
      </c>
      <c r="J232" s="97" t="s">
        <v>65</v>
      </c>
      <c r="K232" s="96" t="s">
        <v>568</v>
      </c>
      <c r="L232" s="96" t="s">
        <v>559</v>
      </c>
      <c r="M232" s="100" t="s">
        <v>2695</v>
      </c>
      <c r="N232" s="96" t="s">
        <v>204</v>
      </c>
      <c r="O232" s="97" t="s">
        <v>2370</v>
      </c>
      <c r="P232" s="96"/>
      <c r="Q232" s="96" t="s">
        <v>2458</v>
      </c>
      <c r="R232" s="96"/>
    </row>
    <row r="233" spans="1:18">
      <c r="A233" s="106" t="s">
        <v>1934</v>
      </c>
      <c r="B233" s="107" t="s">
        <v>1935</v>
      </c>
      <c r="C233" s="151" t="s">
        <v>2627</v>
      </c>
      <c r="D233" s="95" t="s">
        <v>515</v>
      </c>
      <c r="E233" s="128" t="str">
        <f t="shared" si="4"/>
        <v>แผนงานการพัฒนาเขตเศรษฐกิจพิเศษสามฝ่าย อินโดนีเซีย-มาเลเซีย-ไทย Indonesia-Malaysia-Thailand Growth Triangle (IMT-GT)</v>
      </c>
      <c r="F233" s="96" t="s">
        <v>516</v>
      </c>
      <c r="G233" s="96" t="s">
        <v>197</v>
      </c>
      <c r="H233" s="142">
        <v>2564</v>
      </c>
      <c r="I233" s="96" t="s">
        <v>518</v>
      </c>
      <c r="J233" s="97" t="s">
        <v>502</v>
      </c>
      <c r="K233" s="96" t="s">
        <v>500</v>
      </c>
      <c r="L233" s="96" t="s">
        <v>498</v>
      </c>
      <c r="M233" s="100" t="s">
        <v>2679</v>
      </c>
      <c r="N233" s="96" t="s">
        <v>204</v>
      </c>
      <c r="O233" s="97" t="s">
        <v>2370</v>
      </c>
      <c r="P233" s="124"/>
      <c r="Q233" s="96" t="s">
        <v>2520</v>
      </c>
      <c r="R233" s="96"/>
    </row>
    <row r="234" spans="1:18">
      <c r="A234" s="106" t="s">
        <v>1934</v>
      </c>
      <c r="B234" s="107" t="s">
        <v>1935</v>
      </c>
      <c r="C234" s="151" t="s">
        <v>2627</v>
      </c>
      <c r="D234" s="95" t="s">
        <v>733</v>
      </c>
      <c r="E234" s="128" t="str">
        <f t="shared" si="4"/>
        <v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v>
      </c>
      <c r="F234" s="96" t="s">
        <v>734</v>
      </c>
      <c r="G234" s="96" t="s">
        <v>49</v>
      </c>
      <c r="H234" s="142">
        <v>2564</v>
      </c>
      <c r="I234" s="96" t="s">
        <v>450</v>
      </c>
      <c r="J234" s="97" t="s">
        <v>70</v>
      </c>
      <c r="K234" s="96" t="s">
        <v>88</v>
      </c>
      <c r="L234" s="96" t="s">
        <v>89</v>
      </c>
      <c r="M234" s="100" t="s">
        <v>2683</v>
      </c>
      <c r="N234" s="96" t="s">
        <v>83</v>
      </c>
      <c r="O234" s="97" t="s">
        <v>2370</v>
      </c>
      <c r="P234" s="96"/>
      <c r="Q234" s="96" t="s">
        <v>2482</v>
      </c>
      <c r="R234" s="96"/>
    </row>
    <row r="235" spans="1:18">
      <c r="A235" s="106" t="s">
        <v>1934</v>
      </c>
      <c r="B235" s="107" t="s">
        <v>1935</v>
      </c>
      <c r="C235" s="151" t="s">
        <v>2627</v>
      </c>
      <c r="D235" s="95" t="s">
        <v>822</v>
      </c>
      <c r="E235" s="128" t="str">
        <f t="shared" si="4"/>
        <v>มีแผนการส่งเสริมให้ประเทศไทยเป็นศูนย์กลางการ ซื้อ-ขาย LNG ของภูมิภาค (Regional LNG Trading Hub)</v>
      </c>
      <c r="F235" s="96" t="s">
        <v>823</v>
      </c>
      <c r="G235" s="96" t="s">
        <v>49</v>
      </c>
      <c r="H235" s="142">
        <v>2564</v>
      </c>
      <c r="I235" s="96" t="s">
        <v>501</v>
      </c>
      <c r="J235" s="97" t="s">
        <v>479</v>
      </c>
      <c r="K235" s="96" t="s">
        <v>825</v>
      </c>
      <c r="L235" s="96" t="s">
        <v>826</v>
      </c>
      <c r="M235" s="100" t="s">
        <v>2700</v>
      </c>
      <c r="N235" s="96" t="s">
        <v>54</v>
      </c>
      <c r="O235" s="97" t="s">
        <v>2370</v>
      </c>
      <c r="P235" s="96"/>
      <c r="Q235" s="96" t="s">
        <v>2383</v>
      </c>
      <c r="R235" s="96"/>
    </row>
    <row r="236" spans="1:18">
      <c r="A236" s="106" t="s">
        <v>1934</v>
      </c>
      <c r="B236" s="107" t="s">
        <v>1935</v>
      </c>
      <c r="C236" s="151" t="s">
        <v>2627</v>
      </c>
      <c r="D236" s="95" t="s">
        <v>716</v>
      </c>
      <c r="E236" s="128" t="str">
        <f t="shared" si="4"/>
        <v>ส่งเสริมและพัฒนาผลิตภัณฑ์เพื่อเพิ่มมูลค่าและช่องทางการค้า</v>
      </c>
      <c r="F236" s="96" t="s">
        <v>717</v>
      </c>
      <c r="G236" s="96" t="s">
        <v>49</v>
      </c>
      <c r="H236" s="142">
        <v>2564</v>
      </c>
      <c r="I236" s="96" t="s">
        <v>493</v>
      </c>
      <c r="J236" s="97" t="s">
        <v>365</v>
      </c>
      <c r="K236" s="96" t="s">
        <v>719</v>
      </c>
      <c r="L236" s="96" t="s">
        <v>410</v>
      </c>
      <c r="M236" s="100" t="s">
        <v>2692</v>
      </c>
      <c r="N236" s="96" t="s">
        <v>38</v>
      </c>
      <c r="O236" s="97" t="s">
        <v>2370</v>
      </c>
      <c r="P236" s="96"/>
      <c r="Q236" s="96" t="s">
        <v>2380</v>
      </c>
      <c r="R236" s="96"/>
    </row>
    <row r="237" spans="1:18">
      <c r="A237" s="106" t="s">
        <v>1934</v>
      </c>
      <c r="B237" s="107" t="s">
        <v>1935</v>
      </c>
      <c r="C237" s="151" t="s">
        <v>2627</v>
      </c>
      <c r="D237" s="95" t="s">
        <v>737</v>
      </c>
      <c r="E237" s="128" t="str">
        <f t="shared" si="4"/>
        <v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v>
      </c>
      <c r="F237" s="96" t="s">
        <v>738</v>
      </c>
      <c r="G237" s="96" t="s">
        <v>49</v>
      </c>
      <c r="H237" s="142">
        <v>2564</v>
      </c>
      <c r="I237" s="96" t="s">
        <v>493</v>
      </c>
      <c r="J237" s="97" t="s">
        <v>365</v>
      </c>
      <c r="K237" s="96" t="s">
        <v>740</v>
      </c>
      <c r="L237" s="96" t="s">
        <v>410</v>
      </c>
      <c r="M237" s="100" t="s">
        <v>2692</v>
      </c>
      <c r="N237" s="96" t="s">
        <v>38</v>
      </c>
      <c r="O237" s="97" t="s">
        <v>2370</v>
      </c>
      <c r="P237" s="96"/>
      <c r="Q237" s="96" t="s">
        <v>2372</v>
      </c>
      <c r="R237" s="96"/>
    </row>
    <row r="238" spans="1:18">
      <c r="A238" s="106" t="s">
        <v>1934</v>
      </c>
      <c r="B238" s="107" t="s">
        <v>1935</v>
      </c>
      <c r="C238" s="151" t="s">
        <v>2627</v>
      </c>
      <c r="D238" s="95" t="s">
        <v>571</v>
      </c>
      <c r="E238" s="128" t="str">
        <f t="shared" si="4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F238" s="96" t="s">
        <v>351</v>
      </c>
      <c r="G238" s="96" t="s">
        <v>49</v>
      </c>
      <c r="H238" s="142">
        <v>2564</v>
      </c>
      <c r="I238" s="96" t="s">
        <v>493</v>
      </c>
      <c r="J238" s="97" t="s">
        <v>365</v>
      </c>
      <c r="K238" s="96" t="s">
        <v>169</v>
      </c>
      <c r="L238" s="96" t="s">
        <v>170</v>
      </c>
      <c r="M238" s="100" t="s">
        <v>2687</v>
      </c>
      <c r="N238" s="96" t="s">
        <v>38</v>
      </c>
      <c r="O238" s="97" t="s">
        <v>2370</v>
      </c>
      <c r="P238" s="96"/>
      <c r="Q238" s="96" t="s">
        <v>2384</v>
      </c>
      <c r="R238" s="96"/>
    </row>
    <row r="239" spans="1:18">
      <c r="A239" s="106" t="s">
        <v>1934</v>
      </c>
      <c r="B239" s="107" t="s">
        <v>1935</v>
      </c>
      <c r="C239" s="151" t="s">
        <v>2627</v>
      </c>
      <c r="D239" s="95" t="s">
        <v>943</v>
      </c>
      <c r="E239" s="128" t="str">
        <f t="shared" si="4"/>
        <v xml:space="preserve"> 3. การประชุมด้านการค้าบริการภายใต้กรอบอาเซียน</v>
      </c>
      <c r="F239" s="96" t="s">
        <v>2497</v>
      </c>
      <c r="G239" s="96" t="s">
        <v>28</v>
      </c>
      <c r="H239" s="142">
        <v>2565</v>
      </c>
      <c r="I239" s="96" t="s">
        <v>450</v>
      </c>
      <c r="J239" s="97" t="s">
        <v>70</v>
      </c>
      <c r="K239" s="96" t="s">
        <v>36</v>
      </c>
      <c r="L239" s="96" t="s">
        <v>37</v>
      </c>
      <c r="M239" s="100" t="s">
        <v>2680</v>
      </c>
      <c r="N239" s="96" t="s">
        <v>38</v>
      </c>
      <c r="O239" s="97" t="s">
        <v>1968</v>
      </c>
      <c r="P239" s="96"/>
      <c r="Q239" s="96" t="s">
        <v>1248</v>
      </c>
      <c r="R239" s="95"/>
    </row>
    <row r="240" spans="1:18">
      <c r="A240" s="106" t="s">
        <v>1934</v>
      </c>
      <c r="B240" s="107" t="s">
        <v>1935</v>
      </c>
      <c r="C240" s="151" t="s">
        <v>2627</v>
      </c>
      <c r="D240" s="95" t="s">
        <v>954</v>
      </c>
      <c r="E240" s="128" t="str">
        <f t="shared" si="4"/>
        <v xml:space="preserve">1. การประชุมความร่วมมือและดำเนินงานภายใต้กรอบอาเซียน </v>
      </c>
      <c r="F240" s="96" t="s">
        <v>2498</v>
      </c>
      <c r="G240" s="96" t="s">
        <v>28</v>
      </c>
      <c r="H240" s="142">
        <v>2565</v>
      </c>
      <c r="I240" s="96" t="s">
        <v>450</v>
      </c>
      <c r="J240" s="97" t="s">
        <v>70</v>
      </c>
      <c r="K240" s="96" t="s">
        <v>43</v>
      </c>
      <c r="L240" s="96" t="s">
        <v>37</v>
      </c>
      <c r="M240" s="100" t="s">
        <v>2680</v>
      </c>
      <c r="N240" s="96" t="s">
        <v>38</v>
      </c>
      <c r="O240" s="97" t="s">
        <v>1968</v>
      </c>
      <c r="P240" s="96"/>
      <c r="Q240" s="96" t="s">
        <v>1258</v>
      </c>
      <c r="R240" s="95"/>
    </row>
    <row r="241" spans="1:18">
      <c r="A241" s="106" t="s">
        <v>1934</v>
      </c>
      <c r="B241" s="107" t="s">
        <v>1935</v>
      </c>
      <c r="C241" s="151" t="s">
        <v>2627</v>
      </c>
      <c r="D241" s="95" t="s">
        <v>948</v>
      </c>
      <c r="E241" s="128" t="str">
        <f t="shared" si="4"/>
        <v>10. การประชุมเจรจาภายใต้กรอบ FTA อาเซียน-ญี่ปุ่น</v>
      </c>
      <c r="F241" s="96" t="s">
        <v>601</v>
      </c>
      <c r="G241" s="96" t="s">
        <v>28</v>
      </c>
      <c r="H241" s="142">
        <v>2565</v>
      </c>
      <c r="I241" s="96" t="s">
        <v>450</v>
      </c>
      <c r="J241" s="97" t="s">
        <v>70</v>
      </c>
      <c r="K241" s="96" t="s">
        <v>123</v>
      </c>
      <c r="L241" s="96" t="s">
        <v>37</v>
      </c>
      <c r="M241" s="100" t="s">
        <v>2680</v>
      </c>
      <c r="N241" s="96" t="s">
        <v>38</v>
      </c>
      <c r="O241" s="97" t="s">
        <v>1968</v>
      </c>
      <c r="P241" s="96"/>
      <c r="Q241" s="96" t="s">
        <v>1252</v>
      </c>
      <c r="R241" s="95"/>
    </row>
    <row r="242" spans="1:18">
      <c r="A242" s="106" t="s">
        <v>1934</v>
      </c>
      <c r="B242" s="107" t="s">
        <v>1935</v>
      </c>
      <c r="C242" s="151" t="s">
        <v>2627</v>
      </c>
      <c r="D242" s="95" t="s">
        <v>994</v>
      </c>
      <c r="E242" s="128" t="str">
        <f t="shared" si="4"/>
        <v>11. การประชุมภายใต้กรอบ FTA อาเซียน-อินเดีย</v>
      </c>
      <c r="F242" s="96" t="s">
        <v>588</v>
      </c>
      <c r="G242" s="96" t="s">
        <v>28</v>
      </c>
      <c r="H242" s="142">
        <v>2565</v>
      </c>
      <c r="I242" s="96" t="s">
        <v>450</v>
      </c>
      <c r="J242" s="97" t="s">
        <v>70</v>
      </c>
      <c r="K242" s="96" t="s">
        <v>123</v>
      </c>
      <c r="L242" s="96" t="s">
        <v>37</v>
      </c>
      <c r="M242" s="100" t="s">
        <v>2680</v>
      </c>
      <c r="N242" s="96" t="s">
        <v>38</v>
      </c>
      <c r="O242" s="97" t="s">
        <v>1968</v>
      </c>
      <c r="P242" s="96"/>
      <c r="Q242" s="96" t="s">
        <v>1288</v>
      </c>
      <c r="R242" s="95"/>
    </row>
    <row r="243" spans="1:18">
      <c r="A243" s="106" t="s">
        <v>1934</v>
      </c>
      <c r="B243" s="107" t="s">
        <v>1935</v>
      </c>
      <c r="C243" s="151" t="s">
        <v>2627</v>
      </c>
      <c r="D243" s="95" t="s">
        <v>1053</v>
      </c>
      <c r="E243" s="128" t="str">
        <f t="shared" si="4"/>
        <v>12. การประชุมเจรจาภายใต้กรอบ FTA อาเซียน-ออสเตรเลีย-นิวซีแลนด์</v>
      </c>
      <c r="F243" s="96" t="s">
        <v>689</v>
      </c>
      <c r="G243" s="96" t="s">
        <v>28</v>
      </c>
      <c r="H243" s="142">
        <v>2565</v>
      </c>
      <c r="I243" s="96" t="s">
        <v>644</v>
      </c>
      <c r="J243" s="97" t="s">
        <v>70</v>
      </c>
      <c r="K243" s="96" t="s">
        <v>99</v>
      </c>
      <c r="L243" s="96" t="s">
        <v>37</v>
      </c>
      <c r="M243" s="100" t="s">
        <v>2680</v>
      </c>
      <c r="N243" s="96" t="s">
        <v>38</v>
      </c>
      <c r="O243" s="97" t="s">
        <v>1968</v>
      </c>
      <c r="P243" s="96"/>
      <c r="Q243" s="96" t="s">
        <v>1334</v>
      </c>
      <c r="R243" s="95"/>
    </row>
    <row r="244" spans="1:18">
      <c r="A244" s="106" t="s">
        <v>1934</v>
      </c>
      <c r="B244" s="107" t="s">
        <v>1935</v>
      </c>
      <c r="C244" s="151" t="s">
        <v>2627</v>
      </c>
      <c r="D244" s="95" t="s">
        <v>1004</v>
      </c>
      <c r="E244" s="128" t="str">
        <f t="shared" si="4"/>
        <v>13. การประชุมเจรจาภายใต้กรอบ FTA อาเซียน-สหภาพยุโรป</v>
      </c>
      <c r="F244" s="96" t="s">
        <v>692</v>
      </c>
      <c r="G244" s="96" t="s">
        <v>28</v>
      </c>
      <c r="H244" s="142">
        <v>2565</v>
      </c>
      <c r="I244" s="96" t="s">
        <v>450</v>
      </c>
      <c r="J244" s="97" t="s">
        <v>70</v>
      </c>
      <c r="K244" s="96" t="s">
        <v>176</v>
      </c>
      <c r="L244" s="96" t="s">
        <v>37</v>
      </c>
      <c r="M244" s="100" t="s">
        <v>2680</v>
      </c>
      <c r="N244" s="96" t="s">
        <v>38</v>
      </c>
      <c r="O244" s="97" t="s">
        <v>1968</v>
      </c>
      <c r="P244" s="96"/>
      <c r="Q244" s="96" t="s">
        <v>1296</v>
      </c>
      <c r="R244" s="95"/>
    </row>
    <row r="245" spans="1:18">
      <c r="A245" s="106" t="s">
        <v>1934</v>
      </c>
      <c r="B245" s="107" t="s">
        <v>1935</v>
      </c>
      <c r="C245" s="151" t="s">
        <v>2627</v>
      </c>
      <c r="D245" s="95" t="s">
        <v>950</v>
      </c>
      <c r="E245" s="128" t="str">
        <f t="shared" si="4"/>
        <v>14. การประชุมเจรจาภายใต้กรอบ FTA ไทย-ญี่ปุ่น</v>
      </c>
      <c r="F245" s="96" t="s">
        <v>608</v>
      </c>
      <c r="G245" s="96" t="s">
        <v>28</v>
      </c>
      <c r="H245" s="142">
        <v>2565</v>
      </c>
      <c r="I245" s="96" t="s">
        <v>450</v>
      </c>
      <c r="J245" s="97" t="s">
        <v>70</v>
      </c>
      <c r="K245" s="96" t="s">
        <v>123</v>
      </c>
      <c r="L245" s="96" t="s">
        <v>37</v>
      </c>
      <c r="M245" s="100" t="s">
        <v>2680</v>
      </c>
      <c r="N245" s="96" t="s">
        <v>38</v>
      </c>
      <c r="O245" s="97" t="s">
        <v>1968</v>
      </c>
      <c r="P245" s="96"/>
      <c r="Q245" s="96" t="s">
        <v>1254</v>
      </c>
      <c r="R245" s="95"/>
    </row>
    <row r="246" spans="1:18">
      <c r="A246" s="106" t="s">
        <v>1934</v>
      </c>
      <c r="B246" s="107" t="s">
        <v>1935</v>
      </c>
      <c r="C246" s="151" t="s">
        <v>2627</v>
      </c>
      <c r="D246" s="95" t="s">
        <v>1046</v>
      </c>
      <c r="E246" s="128" t="str">
        <f t="shared" si="4"/>
        <v>15. การประชุมเจรจาภายใต้กรอบ FTA ไทย-ออสเตรเลีย</v>
      </c>
      <c r="F246" s="96" t="s">
        <v>707</v>
      </c>
      <c r="G246" s="96" t="s">
        <v>28</v>
      </c>
      <c r="H246" s="142">
        <v>2565</v>
      </c>
      <c r="I246" s="96" t="s">
        <v>450</v>
      </c>
      <c r="J246" s="97" t="s">
        <v>70</v>
      </c>
      <c r="K246" s="96" t="s">
        <v>99</v>
      </c>
      <c r="L246" s="96" t="s">
        <v>37</v>
      </c>
      <c r="M246" s="100" t="s">
        <v>2680</v>
      </c>
      <c r="N246" s="96" t="s">
        <v>38</v>
      </c>
      <c r="O246" s="97" t="s">
        <v>1968</v>
      </c>
      <c r="P246" s="96"/>
      <c r="Q246" s="96" t="s">
        <v>1328</v>
      </c>
      <c r="R246" s="95"/>
    </row>
    <row r="247" spans="1:18">
      <c r="A247" s="106" t="s">
        <v>1934</v>
      </c>
      <c r="B247" s="107" t="s">
        <v>1935</v>
      </c>
      <c r="C247" s="151" t="s">
        <v>2627</v>
      </c>
      <c r="D247" s="95" t="s">
        <v>1043</v>
      </c>
      <c r="E247" s="128" t="str">
        <f t="shared" si="4"/>
        <v>16.การประชุมเจรจาภายใต้กรอบ FTA ไทย-นิวซีแลนด์</v>
      </c>
      <c r="F247" s="96" t="s">
        <v>1044</v>
      </c>
      <c r="G247" s="96" t="s">
        <v>28</v>
      </c>
      <c r="H247" s="142">
        <v>2565</v>
      </c>
      <c r="I247" s="96" t="s">
        <v>450</v>
      </c>
      <c r="J247" s="97" t="s">
        <v>70</v>
      </c>
      <c r="K247" s="96" t="s">
        <v>99</v>
      </c>
      <c r="L247" s="96" t="s">
        <v>37</v>
      </c>
      <c r="M247" s="100" t="s">
        <v>2680</v>
      </c>
      <c r="N247" s="96" t="s">
        <v>38</v>
      </c>
      <c r="O247" s="97" t="s">
        <v>1968</v>
      </c>
      <c r="P247" s="96"/>
      <c r="Q247" s="96" t="s">
        <v>1326</v>
      </c>
      <c r="R247" s="95"/>
    </row>
    <row r="248" spans="1:18">
      <c r="A248" s="106" t="s">
        <v>1934</v>
      </c>
      <c r="B248" s="107" t="s">
        <v>1935</v>
      </c>
      <c r="C248" s="151" t="s">
        <v>2627</v>
      </c>
      <c r="D248" s="95" t="s">
        <v>1038</v>
      </c>
      <c r="E248" s="128" t="str">
        <f t="shared" si="4"/>
        <v>17. การประชุมเจรจาภายใต้กรอบ FTA ไทย-เปรู</v>
      </c>
      <c r="F248" s="96" t="s">
        <v>682</v>
      </c>
      <c r="G248" s="96" t="s">
        <v>28</v>
      </c>
      <c r="H248" s="142">
        <v>2565</v>
      </c>
      <c r="I248" s="96" t="s">
        <v>450</v>
      </c>
      <c r="J248" s="97" t="s">
        <v>70</v>
      </c>
      <c r="K248" s="96" t="s">
        <v>99</v>
      </c>
      <c r="L248" s="96" t="s">
        <v>37</v>
      </c>
      <c r="M248" s="100" t="s">
        <v>2680</v>
      </c>
      <c r="N248" s="96" t="s">
        <v>38</v>
      </c>
      <c r="O248" s="97" t="s">
        <v>1968</v>
      </c>
      <c r="P248" s="124"/>
      <c r="Q248" s="96" t="s">
        <v>1322</v>
      </c>
      <c r="R248" s="96"/>
    </row>
    <row r="249" spans="1:18">
      <c r="A249" s="106" t="s">
        <v>1934</v>
      </c>
      <c r="B249" s="107" t="s">
        <v>1935</v>
      </c>
      <c r="C249" s="151" t="s">
        <v>2627</v>
      </c>
      <c r="D249" s="95" t="s">
        <v>1048</v>
      </c>
      <c r="E249" s="128" t="str">
        <f t="shared" si="4"/>
        <v>18. การประชุมเจรจาภายใต้กรอบ FTA ไทย-ชิลี</v>
      </c>
      <c r="F249" s="96" t="s">
        <v>686</v>
      </c>
      <c r="G249" s="96" t="s">
        <v>28</v>
      </c>
      <c r="H249" s="142">
        <v>2565</v>
      </c>
      <c r="I249" s="96" t="s">
        <v>450</v>
      </c>
      <c r="J249" s="97" t="s">
        <v>70</v>
      </c>
      <c r="K249" s="96" t="s">
        <v>99</v>
      </c>
      <c r="L249" s="96" t="s">
        <v>37</v>
      </c>
      <c r="M249" s="100" t="s">
        <v>2680</v>
      </c>
      <c r="N249" s="96" t="s">
        <v>38</v>
      </c>
      <c r="O249" s="97" t="s">
        <v>1968</v>
      </c>
      <c r="P249" s="96"/>
      <c r="Q249" s="96" t="s">
        <v>1330</v>
      </c>
      <c r="R249" s="95"/>
    </row>
    <row r="250" spans="1:18">
      <c r="A250" s="106" t="s">
        <v>1934</v>
      </c>
      <c r="B250" s="107" t="s">
        <v>1935</v>
      </c>
      <c r="C250" s="151" t="s">
        <v>2627</v>
      </c>
      <c r="D250" s="95" t="s">
        <v>996</v>
      </c>
      <c r="E250" s="128" t="str">
        <f t="shared" si="4"/>
        <v>19. การประชุมเจรจาภายใต้กรอบ FTA ไทย-ปากีสถาน</v>
      </c>
      <c r="F250" s="96" t="s">
        <v>594</v>
      </c>
      <c r="G250" s="96" t="s">
        <v>28</v>
      </c>
      <c r="H250" s="142">
        <v>2565</v>
      </c>
      <c r="I250" s="96" t="s">
        <v>450</v>
      </c>
      <c r="J250" s="97" t="s">
        <v>70</v>
      </c>
      <c r="K250" s="96" t="s">
        <v>123</v>
      </c>
      <c r="L250" s="96" t="s">
        <v>37</v>
      </c>
      <c r="M250" s="100" t="s">
        <v>2680</v>
      </c>
      <c r="N250" s="96" t="s">
        <v>38</v>
      </c>
      <c r="O250" s="97" t="s">
        <v>1968</v>
      </c>
      <c r="P250" s="96"/>
      <c r="Q250" s="96" t="s">
        <v>1290</v>
      </c>
      <c r="R250" s="95"/>
    </row>
    <row r="251" spans="1:18">
      <c r="A251" s="106" t="s">
        <v>1934</v>
      </c>
      <c r="B251" s="107" t="s">
        <v>1935</v>
      </c>
      <c r="C251" s="151" t="s">
        <v>2627</v>
      </c>
      <c r="D251" s="95" t="s">
        <v>952</v>
      </c>
      <c r="E251" s="128" t="str">
        <f t="shared" si="4"/>
        <v>2. การประชุมเจรจาด้านการค้าสินค้าภายใต้กรอบอาเซียน</v>
      </c>
      <c r="F251" s="96" t="s">
        <v>159</v>
      </c>
      <c r="G251" s="96" t="s">
        <v>28</v>
      </c>
      <c r="H251" s="142">
        <v>2565</v>
      </c>
      <c r="I251" s="96" t="s">
        <v>450</v>
      </c>
      <c r="J251" s="97" t="s">
        <v>70</v>
      </c>
      <c r="K251" s="96" t="s">
        <v>145</v>
      </c>
      <c r="L251" s="96" t="s">
        <v>37</v>
      </c>
      <c r="M251" s="100" t="s">
        <v>2680</v>
      </c>
      <c r="N251" s="96" t="s">
        <v>38</v>
      </c>
      <c r="O251" s="97" t="s">
        <v>1968</v>
      </c>
      <c r="P251" s="96"/>
      <c r="Q251" s="96" t="s">
        <v>1256</v>
      </c>
      <c r="R251" s="95"/>
    </row>
    <row r="252" spans="1:18">
      <c r="A252" s="106" t="s">
        <v>1934</v>
      </c>
      <c r="B252" s="107" t="s">
        <v>1935</v>
      </c>
      <c r="C252" s="151" t="s">
        <v>2627</v>
      </c>
      <c r="D252" s="95" t="s">
        <v>998</v>
      </c>
      <c r="E252" s="128" t="str">
        <f t="shared" si="4"/>
        <v>20. การประชุมเจรจาภายใต้กรอบ FTA ไทย - ศรีลังกา</v>
      </c>
      <c r="F252" s="96" t="s">
        <v>999</v>
      </c>
      <c r="G252" s="96" t="s">
        <v>28</v>
      </c>
      <c r="H252" s="142">
        <v>2565</v>
      </c>
      <c r="I252" s="96" t="s">
        <v>450</v>
      </c>
      <c r="J252" s="97" t="s">
        <v>70</v>
      </c>
      <c r="K252" s="96" t="s">
        <v>123</v>
      </c>
      <c r="L252" s="96" t="s">
        <v>37</v>
      </c>
      <c r="M252" s="100" t="s">
        <v>2680</v>
      </c>
      <c r="N252" s="96" t="s">
        <v>38</v>
      </c>
      <c r="O252" s="97" t="s">
        <v>1968</v>
      </c>
      <c r="P252" s="96"/>
      <c r="Q252" s="96" t="s">
        <v>1292</v>
      </c>
      <c r="R252" s="96"/>
    </row>
    <row r="253" spans="1:18">
      <c r="A253" s="106" t="s">
        <v>1934</v>
      </c>
      <c r="B253" s="107" t="s">
        <v>1935</v>
      </c>
      <c r="C253" s="151" t="s">
        <v>2627</v>
      </c>
      <c r="D253" s="95" t="s">
        <v>1011</v>
      </c>
      <c r="E253" s="128" t="str">
        <f t="shared" si="4"/>
        <v>21. การประชุมเจรจาภายใต้กรอบ FTA ไทย-ตุรกี</v>
      </c>
      <c r="F253" s="96" t="s">
        <v>226</v>
      </c>
      <c r="G253" s="96" t="s">
        <v>28</v>
      </c>
      <c r="H253" s="142">
        <v>2565</v>
      </c>
      <c r="I253" s="96" t="s">
        <v>450</v>
      </c>
      <c r="J253" s="97" t="s">
        <v>70</v>
      </c>
      <c r="K253" s="96" t="s">
        <v>123</v>
      </c>
      <c r="L253" s="96" t="s">
        <v>37</v>
      </c>
      <c r="M253" s="100" t="s">
        <v>2680</v>
      </c>
      <c r="N253" s="96" t="s">
        <v>38</v>
      </c>
      <c r="O253" s="97" t="s">
        <v>1968</v>
      </c>
      <c r="P253" s="96"/>
      <c r="Q253" s="96" t="s">
        <v>1302</v>
      </c>
      <c r="R253" s="95"/>
    </row>
    <row r="254" spans="1:18">
      <c r="A254" s="106" t="s">
        <v>1934</v>
      </c>
      <c r="B254" s="107" t="s">
        <v>1935</v>
      </c>
      <c r="C254" s="151" t="s">
        <v>2627</v>
      </c>
      <c r="D254" s="95" t="s">
        <v>1001</v>
      </c>
      <c r="E254" s="128" t="str">
        <f t="shared" si="4"/>
        <v>22. การประชุมเจรจาภายใต้กรอบ BIMSTEC</v>
      </c>
      <c r="F254" s="96" t="s">
        <v>1002</v>
      </c>
      <c r="G254" s="96" t="s">
        <v>28</v>
      </c>
      <c r="H254" s="142">
        <v>2565</v>
      </c>
      <c r="I254" s="96" t="s">
        <v>450</v>
      </c>
      <c r="J254" s="97" t="s">
        <v>70</v>
      </c>
      <c r="K254" s="96" t="s">
        <v>123</v>
      </c>
      <c r="L254" s="96" t="s">
        <v>37</v>
      </c>
      <c r="M254" s="100" t="s">
        <v>2680</v>
      </c>
      <c r="N254" s="96" t="s">
        <v>38</v>
      </c>
      <c r="O254" s="97" t="s">
        <v>1968</v>
      </c>
      <c r="P254" s="96"/>
      <c r="Q254" s="96" t="s">
        <v>1294</v>
      </c>
      <c r="R254" s="95"/>
    </row>
    <row r="255" spans="1:18">
      <c r="A255" s="106" t="s">
        <v>1934</v>
      </c>
      <c r="B255" s="107" t="s">
        <v>1935</v>
      </c>
      <c r="C255" s="151" t="s">
        <v>2627</v>
      </c>
      <c r="D255" s="95" t="s">
        <v>1015</v>
      </c>
      <c r="E255" s="128" t="str">
        <f t="shared" si="4"/>
        <v>24. การประชุมเจรจาภายใต้กรอบ FTA ไทย-สมาคมการค้าเสรีแห่งยุโรป (EFTA)</v>
      </c>
      <c r="F255" s="96" t="s">
        <v>1016</v>
      </c>
      <c r="G255" s="96" t="s">
        <v>28</v>
      </c>
      <c r="H255" s="142">
        <v>2565</v>
      </c>
      <c r="I255" s="96" t="s">
        <v>450</v>
      </c>
      <c r="J255" s="97" t="s">
        <v>70</v>
      </c>
      <c r="K255" s="96" t="s">
        <v>176</v>
      </c>
      <c r="L255" s="96" t="s">
        <v>37</v>
      </c>
      <c r="M255" s="100" t="s">
        <v>2680</v>
      </c>
      <c r="N255" s="96" t="s">
        <v>38</v>
      </c>
      <c r="O255" s="97" t="s">
        <v>1968</v>
      </c>
      <c r="P255" s="96"/>
      <c r="Q255" s="96" t="s">
        <v>1306</v>
      </c>
      <c r="R255" s="95"/>
    </row>
    <row r="256" spans="1:18">
      <c r="A256" s="106" t="s">
        <v>1934</v>
      </c>
      <c r="B256" s="107" t="s">
        <v>1935</v>
      </c>
      <c r="C256" s="151" t="s">
        <v>2627</v>
      </c>
      <c r="D256" s="95" t="s">
        <v>970</v>
      </c>
      <c r="E256" s="128" t="str">
        <f t="shared" si="4"/>
        <v>25. การประชุมเจรจาด้านการค้าสินค้าภายใต้กรอบ FTA (รอบพิเศษ)</v>
      </c>
      <c r="F256" s="96" t="s">
        <v>660</v>
      </c>
      <c r="G256" s="96" t="s">
        <v>28</v>
      </c>
      <c r="H256" s="142">
        <v>2565</v>
      </c>
      <c r="I256" s="96" t="s">
        <v>450</v>
      </c>
      <c r="J256" s="97" t="s">
        <v>70</v>
      </c>
      <c r="K256" s="96" t="s">
        <v>145</v>
      </c>
      <c r="L256" s="96" t="s">
        <v>37</v>
      </c>
      <c r="M256" s="100" t="s">
        <v>2680</v>
      </c>
      <c r="N256" s="96" t="s">
        <v>38</v>
      </c>
      <c r="O256" s="97" t="s">
        <v>1968</v>
      </c>
      <c r="P256" s="96"/>
      <c r="Q256" s="96" t="s">
        <v>1272</v>
      </c>
      <c r="R256" s="95"/>
    </row>
    <row r="257" spans="1:18">
      <c r="A257" s="106" t="s">
        <v>1934</v>
      </c>
      <c r="B257" s="107" t="s">
        <v>1935</v>
      </c>
      <c r="C257" s="151" t="s">
        <v>2627</v>
      </c>
      <c r="D257" s="95" t="s">
        <v>965</v>
      </c>
      <c r="E257" s="128" t="str">
        <f t="shared" si="4"/>
        <v>26. การประชุมเจรจาด้านการค้าบริการและการลงทุนภายใต้กรอบ FTA (รอบพิเศษ)</v>
      </c>
      <c r="F257" s="96" t="s">
        <v>635</v>
      </c>
      <c r="G257" s="96" t="s">
        <v>28</v>
      </c>
      <c r="H257" s="142">
        <v>2565</v>
      </c>
      <c r="I257" s="96" t="s">
        <v>450</v>
      </c>
      <c r="J257" s="97" t="s">
        <v>70</v>
      </c>
      <c r="K257" s="96" t="s">
        <v>36</v>
      </c>
      <c r="L257" s="96" t="s">
        <v>37</v>
      </c>
      <c r="M257" s="100" t="s">
        <v>2680</v>
      </c>
      <c r="N257" s="96" t="s">
        <v>38</v>
      </c>
      <c r="O257" s="97" t="s">
        <v>1968</v>
      </c>
      <c r="P257" s="96"/>
      <c r="Q257" s="96" t="s">
        <v>1268</v>
      </c>
      <c r="R257" s="95"/>
    </row>
    <row r="258" spans="1:18">
      <c r="A258" s="106" t="s">
        <v>1934</v>
      </c>
      <c r="B258" s="107" t="s">
        <v>1935</v>
      </c>
      <c r="C258" s="151" t="s">
        <v>2627</v>
      </c>
      <c r="D258" s="95" t="s">
        <v>1032</v>
      </c>
      <c r="E258" s="128" t="str">
        <f t="shared" si="4"/>
        <v>27. การประชุมเจรจาภายใต้กรอบเอเปค</v>
      </c>
      <c r="F258" s="96" t="s">
        <v>1033</v>
      </c>
      <c r="G258" s="96" t="s">
        <v>28</v>
      </c>
      <c r="H258" s="142">
        <v>2565</v>
      </c>
      <c r="I258" s="96" t="s">
        <v>450</v>
      </c>
      <c r="J258" s="97" t="s">
        <v>70</v>
      </c>
      <c r="K258" s="96" t="s">
        <v>99</v>
      </c>
      <c r="L258" s="96" t="s">
        <v>37</v>
      </c>
      <c r="M258" s="100" t="s">
        <v>2680</v>
      </c>
      <c r="N258" s="96" t="s">
        <v>38</v>
      </c>
      <c r="O258" s="97" t="s">
        <v>1968</v>
      </c>
      <c r="P258" s="96"/>
      <c r="Q258" s="96" t="s">
        <v>1318</v>
      </c>
      <c r="R258" s="96"/>
    </row>
    <row r="259" spans="1:18">
      <c r="A259" s="106" t="s">
        <v>1934</v>
      </c>
      <c r="B259" s="107" t="s">
        <v>1935</v>
      </c>
      <c r="C259" s="151" t="s">
        <v>2627</v>
      </c>
      <c r="D259" s="95" t="s">
        <v>986</v>
      </c>
      <c r="E259" s="128" t="str">
        <f t="shared" si="4"/>
        <v>28. การประชุมเจรจาด้านการค้าบริการภายใต้กรอบเอเปค</v>
      </c>
      <c r="F259" s="96" t="s">
        <v>987</v>
      </c>
      <c r="G259" s="96" t="s">
        <v>28</v>
      </c>
      <c r="H259" s="142">
        <v>2565</v>
      </c>
      <c r="I259" s="96" t="s">
        <v>450</v>
      </c>
      <c r="J259" s="97" t="s">
        <v>70</v>
      </c>
      <c r="K259" s="96" t="s">
        <v>36</v>
      </c>
      <c r="L259" s="96" t="s">
        <v>37</v>
      </c>
      <c r="M259" s="100" t="s">
        <v>2680</v>
      </c>
      <c r="N259" s="96" t="s">
        <v>38</v>
      </c>
      <c r="O259" s="97" t="s">
        <v>1968</v>
      </c>
      <c r="P259" s="96"/>
      <c r="Q259" s="96" t="s">
        <v>1282</v>
      </c>
      <c r="R259" s="95"/>
    </row>
    <row r="260" spans="1:18">
      <c r="A260" s="106" t="s">
        <v>1934</v>
      </c>
      <c r="B260" s="107" t="s">
        <v>1935</v>
      </c>
      <c r="C260" s="151" t="s">
        <v>2627</v>
      </c>
      <c r="D260" s="95" t="s">
        <v>956</v>
      </c>
      <c r="E260" s="128" t="str">
        <f t="shared" si="4"/>
        <v>29. การประชุมเจรจาด้านการค้าสินค้าภายใต้กรอบเอเปค</v>
      </c>
      <c r="F260" s="96" t="s">
        <v>957</v>
      </c>
      <c r="G260" s="96" t="s">
        <v>28</v>
      </c>
      <c r="H260" s="142">
        <v>2565</v>
      </c>
      <c r="I260" s="96" t="s">
        <v>450</v>
      </c>
      <c r="J260" s="97" t="s">
        <v>70</v>
      </c>
      <c r="K260" s="96" t="s">
        <v>145</v>
      </c>
      <c r="L260" s="96" t="s">
        <v>37</v>
      </c>
      <c r="M260" s="100" t="s">
        <v>2680</v>
      </c>
      <c r="N260" s="96" t="s">
        <v>38</v>
      </c>
      <c r="O260" s="97" t="s">
        <v>1968</v>
      </c>
      <c r="P260" s="96"/>
      <c r="Q260" s="96" t="s">
        <v>1260</v>
      </c>
      <c r="R260" s="95"/>
    </row>
    <row r="261" spans="1:18">
      <c r="A261" s="106" t="s">
        <v>1934</v>
      </c>
      <c r="B261" s="107" t="s">
        <v>1935</v>
      </c>
      <c r="C261" s="151" t="s">
        <v>2627</v>
      </c>
      <c r="D261" s="95" t="s">
        <v>1035</v>
      </c>
      <c r="E261" s="128" t="str">
        <f t="shared" si="4"/>
        <v>30. การประชุมภายใต้กรอบ WTO และการประชุมที่เกี่ยวข้อง</v>
      </c>
      <c r="F261" s="96" t="s">
        <v>1036</v>
      </c>
      <c r="G261" s="96" t="s">
        <v>28</v>
      </c>
      <c r="H261" s="142">
        <v>2565</v>
      </c>
      <c r="I261" s="96" t="s">
        <v>450</v>
      </c>
      <c r="J261" s="97" t="s">
        <v>70</v>
      </c>
      <c r="K261" s="96" t="s">
        <v>99</v>
      </c>
      <c r="L261" s="96" t="s">
        <v>37</v>
      </c>
      <c r="M261" s="100" t="s">
        <v>2680</v>
      </c>
      <c r="N261" s="96" t="s">
        <v>38</v>
      </c>
      <c r="O261" s="97" t="s">
        <v>1968</v>
      </c>
      <c r="P261" s="96"/>
      <c r="Q261" s="96" t="s">
        <v>1320</v>
      </c>
      <c r="R261" s="95"/>
    </row>
    <row r="262" spans="1:18">
      <c r="A262" s="106" t="s">
        <v>1934</v>
      </c>
      <c r="B262" s="107" t="s">
        <v>1935</v>
      </c>
      <c r="C262" s="151" t="s">
        <v>2627</v>
      </c>
      <c r="D262" s="95" t="s">
        <v>992</v>
      </c>
      <c r="E262" s="128" t="str">
        <f t="shared" ref="E262:E285" si="5">HYPERLINK(Q262,F262)</f>
        <v>31. การประชุมเจรจาด้านการค้าสินค้าภายใต้กรอบ WTO</v>
      </c>
      <c r="F262" s="96" t="s">
        <v>993</v>
      </c>
      <c r="G262" s="96" t="s">
        <v>28</v>
      </c>
      <c r="H262" s="142">
        <v>2565</v>
      </c>
      <c r="I262" s="96" t="s">
        <v>450</v>
      </c>
      <c r="J262" s="97" t="s">
        <v>70</v>
      </c>
      <c r="K262" s="96" t="s">
        <v>145</v>
      </c>
      <c r="L262" s="96" t="s">
        <v>37</v>
      </c>
      <c r="M262" s="100" t="s">
        <v>2680</v>
      </c>
      <c r="N262" s="96" t="s">
        <v>38</v>
      </c>
      <c r="O262" s="97" t="s">
        <v>1968</v>
      </c>
      <c r="P262" s="96"/>
      <c r="Q262" s="96" t="s">
        <v>1286</v>
      </c>
      <c r="R262" s="95"/>
    </row>
    <row r="263" spans="1:18">
      <c r="A263" s="106" t="s">
        <v>1934</v>
      </c>
      <c r="B263" s="107" t="s">
        <v>1935</v>
      </c>
      <c r="C263" s="151" t="s">
        <v>2627</v>
      </c>
      <c r="D263" s="95" t="s">
        <v>974</v>
      </c>
      <c r="E263" s="128" t="str">
        <f t="shared" si="5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F263" s="96" t="s">
        <v>975</v>
      </c>
      <c r="G263" s="96" t="s">
        <v>28</v>
      </c>
      <c r="H263" s="142">
        <v>2565</v>
      </c>
      <c r="I263" s="96" t="s">
        <v>450</v>
      </c>
      <c r="J263" s="97" t="s">
        <v>70</v>
      </c>
      <c r="K263" s="96" t="s">
        <v>36</v>
      </c>
      <c r="L263" s="96" t="s">
        <v>37</v>
      </c>
      <c r="M263" s="100" t="s">
        <v>2680</v>
      </c>
      <c r="N263" s="96" t="s">
        <v>38</v>
      </c>
      <c r="O263" s="97" t="s">
        <v>1968</v>
      </c>
      <c r="P263" s="96"/>
      <c r="Q263" s="96" t="s">
        <v>1276</v>
      </c>
      <c r="R263" s="95"/>
    </row>
    <row r="264" spans="1:18">
      <c r="A264" s="106" t="s">
        <v>1934</v>
      </c>
      <c r="B264" s="107" t="s">
        <v>1935</v>
      </c>
      <c r="C264" s="151" t="s">
        <v>2627</v>
      </c>
      <c r="D264" s="95" t="s">
        <v>961</v>
      </c>
      <c r="E264" s="128" t="str">
        <f t="shared" si="5"/>
        <v>33.การประชุมเจรจาด้านการลงทุนภายใต้กรอบ UNCITRAL</v>
      </c>
      <c r="F264" s="96" t="s">
        <v>962</v>
      </c>
      <c r="G264" s="96" t="s">
        <v>28</v>
      </c>
      <c r="H264" s="142">
        <v>2565</v>
      </c>
      <c r="I264" s="96" t="s">
        <v>450</v>
      </c>
      <c r="J264" s="97" t="s">
        <v>70</v>
      </c>
      <c r="K264" s="96" t="s">
        <v>36</v>
      </c>
      <c r="L264" s="96" t="s">
        <v>37</v>
      </c>
      <c r="M264" s="100" t="s">
        <v>2680</v>
      </c>
      <c r="N264" s="96" t="s">
        <v>38</v>
      </c>
      <c r="O264" s="97" t="s">
        <v>1968</v>
      </c>
      <c r="P264" s="96"/>
      <c r="Q264" s="96" t="s">
        <v>1264</v>
      </c>
      <c r="R264" s="95"/>
    </row>
    <row r="265" spans="1:18">
      <c r="A265" s="106" t="s">
        <v>1934</v>
      </c>
      <c r="B265" s="107" t="s">
        <v>1935</v>
      </c>
      <c r="C265" s="151" t="s">
        <v>2627</v>
      </c>
      <c r="D265" s="95" t="s">
        <v>1006</v>
      </c>
      <c r="E265" s="128" t="str">
        <f t="shared" si="5"/>
        <v>34. การสร้างความสัมพันธ์ทางการค้ากับประเทศในภูมิภาคเอเชียตะวันออกเฉียงใต้</v>
      </c>
      <c r="F265" s="96" t="s">
        <v>1007</v>
      </c>
      <c r="G265" s="96" t="s">
        <v>28</v>
      </c>
      <c r="H265" s="142">
        <v>2565</v>
      </c>
      <c r="I265" s="96" t="s">
        <v>450</v>
      </c>
      <c r="J265" s="97" t="s">
        <v>70</v>
      </c>
      <c r="K265" s="96" t="s">
        <v>43</v>
      </c>
      <c r="L265" s="96" t="s">
        <v>37</v>
      </c>
      <c r="M265" s="100" t="s">
        <v>2680</v>
      </c>
      <c r="N265" s="96" t="s">
        <v>38</v>
      </c>
      <c r="O265" s="97" t="s">
        <v>1968</v>
      </c>
      <c r="P265" s="96"/>
      <c r="Q265" s="96" t="s">
        <v>1298</v>
      </c>
      <c r="R265" s="95"/>
    </row>
    <row r="266" spans="1:18">
      <c r="A266" s="106" t="s">
        <v>1934</v>
      </c>
      <c r="B266" s="107" t="s">
        <v>1935</v>
      </c>
      <c r="C266" s="151" t="s">
        <v>2627</v>
      </c>
      <c r="D266" s="95" t="s">
        <v>967</v>
      </c>
      <c r="E266" s="128" t="str">
        <f t="shared" si="5"/>
        <v xml:space="preserve"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</v>
      </c>
      <c r="F266" s="96" t="s">
        <v>2496</v>
      </c>
      <c r="G266" s="96" t="s">
        <v>28</v>
      </c>
      <c r="H266" s="142">
        <v>2565</v>
      </c>
      <c r="I266" s="96" t="s">
        <v>450</v>
      </c>
      <c r="J266" s="97" t="s">
        <v>70</v>
      </c>
      <c r="K266" s="96" t="s">
        <v>123</v>
      </c>
      <c r="L266" s="96" t="s">
        <v>37</v>
      </c>
      <c r="M266" s="100" t="s">
        <v>2680</v>
      </c>
      <c r="N266" s="96" t="s">
        <v>38</v>
      </c>
      <c r="O266" s="97" t="s">
        <v>1968</v>
      </c>
      <c r="P266" s="96"/>
      <c r="Q266" s="96" t="s">
        <v>1270</v>
      </c>
      <c r="R266" s="95"/>
    </row>
    <row r="267" spans="1:18">
      <c r="A267" s="106" t="s">
        <v>1934</v>
      </c>
      <c r="B267" s="107" t="s">
        <v>1935</v>
      </c>
      <c r="C267" s="151" t="s">
        <v>2627</v>
      </c>
      <c r="D267" s="95" t="s">
        <v>1040</v>
      </c>
      <c r="E267" s="128" t="str">
        <f t="shared" si="5"/>
        <v>36. การสร้างความสัมพันธ์ทางการค้ากับประเทศคู่ค้าในภูมิภาคอเมริกาและแปซิฟิก</v>
      </c>
      <c r="F267" s="96" t="s">
        <v>1041</v>
      </c>
      <c r="G267" s="96" t="s">
        <v>28</v>
      </c>
      <c r="H267" s="142">
        <v>2565</v>
      </c>
      <c r="I267" s="96" t="s">
        <v>461</v>
      </c>
      <c r="J267" s="97" t="s">
        <v>70</v>
      </c>
      <c r="K267" s="96" t="s">
        <v>99</v>
      </c>
      <c r="L267" s="96" t="s">
        <v>37</v>
      </c>
      <c r="M267" s="100" t="s">
        <v>2680</v>
      </c>
      <c r="N267" s="96" t="s">
        <v>38</v>
      </c>
      <c r="O267" s="97" t="s">
        <v>1968</v>
      </c>
      <c r="P267" s="96"/>
      <c r="Q267" s="96" t="s">
        <v>1324</v>
      </c>
      <c r="R267" s="95"/>
    </row>
    <row r="268" spans="1:18">
      <c r="A268" s="106" t="s">
        <v>1934</v>
      </c>
      <c r="B268" s="107" t="s">
        <v>1935</v>
      </c>
      <c r="C268" s="151" t="s">
        <v>2627</v>
      </c>
      <c r="D268" s="95" t="s">
        <v>1018</v>
      </c>
      <c r="E268" s="128" t="str">
        <f t="shared" si="5"/>
        <v>37. การสร้างความสัมพันธ์ทางการค้ากับประเทศคู่ค้าในภูมิภาคยุโรปและ CIS</v>
      </c>
      <c r="F268" s="96" t="s">
        <v>1019</v>
      </c>
      <c r="G268" s="96" t="s">
        <v>28</v>
      </c>
      <c r="H268" s="142">
        <v>2565</v>
      </c>
      <c r="I268" s="96" t="s">
        <v>450</v>
      </c>
      <c r="J268" s="97" t="s">
        <v>70</v>
      </c>
      <c r="K268" s="96" t="s">
        <v>176</v>
      </c>
      <c r="L268" s="96" t="s">
        <v>37</v>
      </c>
      <c r="M268" s="100" t="s">
        <v>2680</v>
      </c>
      <c r="N268" s="96" t="s">
        <v>38</v>
      </c>
      <c r="O268" s="97" t="s">
        <v>1968</v>
      </c>
      <c r="P268" s="96"/>
      <c r="Q268" s="96" t="s">
        <v>1308</v>
      </c>
      <c r="R268" s="95"/>
    </row>
    <row r="269" spans="1:18">
      <c r="A269" s="106" t="s">
        <v>1934</v>
      </c>
      <c r="B269" s="107" t="s">
        <v>1935</v>
      </c>
      <c r="C269" s="151" t="s">
        <v>2627</v>
      </c>
      <c r="D269" s="95" t="s">
        <v>972</v>
      </c>
      <c r="E269" s="128" t="str">
        <f t="shared" si="5"/>
        <v>38. การสร้างความสัมพันธ์ทางการค้ากับประเทศคู่ค้าในภูมิภาคแอฟริกา</v>
      </c>
      <c r="F269" s="96" t="s">
        <v>973</v>
      </c>
      <c r="G269" s="96" t="s">
        <v>28</v>
      </c>
      <c r="H269" s="142">
        <v>2565</v>
      </c>
      <c r="I269" s="96" t="s">
        <v>450</v>
      </c>
      <c r="J269" s="97" t="s">
        <v>70</v>
      </c>
      <c r="K269" s="96" t="s">
        <v>123</v>
      </c>
      <c r="L269" s="96" t="s">
        <v>37</v>
      </c>
      <c r="M269" s="100" t="s">
        <v>2680</v>
      </c>
      <c r="N269" s="96" t="s">
        <v>38</v>
      </c>
      <c r="O269" s="97" t="s">
        <v>1968</v>
      </c>
      <c r="P269" s="96"/>
      <c r="Q269" s="96" t="s">
        <v>1274</v>
      </c>
      <c r="R269" s="95"/>
    </row>
    <row r="270" spans="1:18">
      <c r="A270" s="106" t="s">
        <v>1934</v>
      </c>
      <c r="B270" s="107" t="s">
        <v>1935</v>
      </c>
      <c r="C270" s="151" t="s">
        <v>2627</v>
      </c>
      <c r="D270" s="95" t="s">
        <v>959</v>
      </c>
      <c r="E270" s="128" t="str">
        <f t="shared" si="5"/>
        <v>4. การประชุมเจรจาด้านการลงทุนภายใต้กรอบอาเซียน</v>
      </c>
      <c r="F270" s="96" t="s">
        <v>116</v>
      </c>
      <c r="G270" s="96" t="s">
        <v>28</v>
      </c>
      <c r="H270" s="142">
        <v>2565</v>
      </c>
      <c r="I270" s="96" t="s">
        <v>450</v>
      </c>
      <c r="J270" s="97" t="s">
        <v>70</v>
      </c>
      <c r="K270" s="96" t="s">
        <v>36</v>
      </c>
      <c r="L270" s="96" t="s">
        <v>37</v>
      </c>
      <c r="M270" s="100" t="s">
        <v>2680</v>
      </c>
      <c r="N270" s="96" t="s">
        <v>38</v>
      </c>
      <c r="O270" s="97" t="s">
        <v>1968</v>
      </c>
      <c r="P270" s="96"/>
      <c r="Q270" s="96" t="s">
        <v>1262</v>
      </c>
      <c r="R270" s="95"/>
    </row>
    <row r="271" spans="1:18">
      <c r="A271" s="106" t="s">
        <v>1934</v>
      </c>
      <c r="B271" s="107" t="s">
        <v>1935</v>
      </c>
      <c r="C271" s="151" t="s">
        <v>2627</v>
      </c>
      <c r="D271" s="95" t="s">
        <v>1029</v>
      </c>
      <c r="E271" s="128" t="str">
        <f t="shared" si="5"/>
        <v>40. การประชุมภายใต้กรณีพิพาทขององค์การการค้าโลก</v>
      </c>
      <c r="F271" s="96" t="s">
        <v>1030</v>
      </c>
      <c r="G271" s="96" t="s">
        <v>28</v>
      </c>
      <c r="H271" s="142">
        <v>2565</v>
      </c>
      <c r="I271" s="96" t="s">
        <v>450</v>
      </c>
      <c r="J271" s="97" t="s">
        <v>70</v>
      </c>
      <c r="K271" s="96" t="s">
        <v>176</v>
      </c>
      <c r="L271" s="96" t="s">
        <v>37</v>
      </c>
      <c r="M271" s="100" t="s">
        <v>2680</v>
      </c>
      <c r="N271" s="96" t="s">
        <v>38</v>
      </c>
      <c r="O271" s="97" t="s">
        <v>1968</v>
      </c>
      <c r="P271" s="96"/>
      <c r="Q271" s="96" t="s">
        <v>1316</v>
      </c>
      <c r="R271" s="95"/>
    </row>
    <row r="272" spans="1:18">
      <c r="A272" s="106" t="s">
        <v>1934</v>
      </c>
      <c r="B272" s="107" t="s">
        <v>1935</v>
      </c>
      <c r="C272" s="151" t="s">
        <v>2627</v>
      </c>
      <c r="D272" s="95" t="s">
        <v>1021</v>
      </c>
      <c r="E272" s="128" t="str">
        <f t="shared" si="5"/>
        <v>41. การประชุมเจ้าหน้าที่ระดับสูงด้านเศรษฐกิจระหว่างไทยกับฝรั่งเศส (High Level Economic Dialogue: HLED)</v>
      </c>
      <c r="F272" s="96" t="s">
        <v>1022</v>
      </c>
      <c r="G272" s="96" t="s">
        <v>28</v>
      </c>
      <c r="H272" s="142">
        <v>2565</v>
      </c>
      <c r="I272" s="96" t="s">
        <v>450</v>
      </c>
      <c r="J272" s="97" t="s">
        <v>70</v>
      </c>
      <c r="K272" s="96" t="s">
        <v>176</v>
      </c>
      <c r="L272" s="96" t="s">
        <v>37</v>
      </c>
      <c r="M272" s="100" t="s">
        <v>2680</v>
      </c>
      <c r="N272" s="96" t="s">
        <v>38</v>
      </c>
      <c r="O272" s="97" t="s">
        <v>1968</v>
      </c>
      <c r="P272" s="96"/>
      <c r="Q272" s="96" t="s">
        <v>1310</v>
      </c>
      <c r="R272" s="95"/>
    </row>
    <row r="273" spans="1:18">
      <c r="A273" s="106" t="s">
        <v>1934</v>
      </c>
      <c r="B273" s="107" t="s">
        <v>1935</v>
      </c>
      <c r="C273" s="151" t="s">
        <v>2627</v>
      </c>
      <c r="D273" s="95" t="s">
        <v>1027</v>
      </c>
      <c r="E273" s="128" t="str">
        <f t="shared" si="5"/>
        <v>42. การประชุมรัฐภาคีกรอบอนุสัญญาสหประชาชาติว่าด้วยการเปลี่ยนแปลงสภาพภูมิอากาศ</v>
      </c>
      <c r="F273" s="96" t="s">
        <v>1028</v>
      </c>
      <c r="G273" s="96" t="s">
        <v>28</v>
      </c>
      <c r="H273" s="142">
        <v>2565</v>
      </c>
      <c r="I273" s="96" t="s">
        <v>450</v>
      </c>
      <c r="J273" s="97" t="s">
        <v>70</v>
      </c>
      <c r="K273" s="96" t="s">
        <v>176</v>
      </c>
      <c r="L273" s="96" t="s">
        <v>37</v>
      </c>
      <c r="M273" s="100" t="s">
        <v>2680</v>
      </c>
      <c r="N273" s="96" t="s">
        <v>38</v>
      </c>
      <c r="O273" s="97" t="s">
        <v>1968</v>
      </c>
      <c r="P273" s="96"/>
      <c r="Q273" s="96" t="s">
        <v>1314</v>
      </c>
      <c r="R273" s="95"/>
    </row>
    <row r="274" spans="1:18">
      <c r="A274" s="106" t="s">
        <v>1934</v>
      </c>
      <c r="B274" s="107" t="s">
        <v>1935</v>
      </c>
      <c r="C274" s="151" t="s">
        <v>2627</v>
      </c>
      <c r="D274" s="95" t="s">
        <v>1024</v>
      </c>
      <c r="E274" s="128" t="str">
        <f t="shared" si="5"/>
        <v>43. การประชุมคณะกรรมการร่มด้านเศรษฐกิจและการค้า (JETCO) ไทย-สหราชอาณาจักร</v>
      </c>
      <c r="F274" s="96" t="s">
        <v>1025</v>
      </c>
      <c r="G274" s="96" t="s">
        <v>28</v>
      </c>
      <c r="H274" s="142">
        <v>2565</v>
      </c>
      <c r="I274" s="96" t="s">
        <v>450</v>
      </c>
      <c r="J274" s="97" t="s">
        <v>70</v>
      </c>
      <c r="K274" s="96" t="s">
        <v>176</v>
      </c>
      <c r="L274" s="96" t="s">
        <v>37</v>
      </c>
      <c r="M274" s="100" t="s">
        <v>2680</v>
      </c>
      <c r="N274" s="96" t="s">
        <v>38</v>
      </c>
      <c r="O274" s="97" t="s">
        <v>1968</v>
      </c>
      <c r="P274" s="96"/>
      <c r="Q274" s="96" t="s">
        <v>1312</v>
      </c>
      <c r="R274" s="95"/>
    </row>
    <row r="275" spans="1:18">
      <c r="A275" s="106" t="s">
        <v>1934</v>
      </c>
      <c r="B275" s="107" t="s">
        <v>1935</v>
      </c>
      <c r="C275" s="151" t="s">
        <v>2627</v>
      </c>
      <c r="D275" s="95" t="s">
        <v>1058</v>
      </c>
      <c r="E275" s="128" t="str">
        <f t="shared" si="5"/>
        <v>44. โครงการจ้างศึกษาผลกระทบของความตกลง RCEP ต่อไทยและห่วงโซ่อุปทานของภูมิภาค</v>
      </c>
      <c r="F275" s="96" t="s">
        <v>1059</v>
      </c>
      <c r="G275" s="96" t="s">
        <v>28</v>
      </c>
      <c r="H275" s="142">
        <v>2565</v>
      </c>
      <c r="I275" s="96" t="s">
        <v>450</v>
      </c>
      <c r="J275" s="97" t="s">
        <v>70</v>
      </c>
      <c r="K275" s="96" t="s">
        <v>43</v>
      </c>
      <c r="L275" s="96" t="s">
        <v>37</v>
      </c>
      <c r="M275" s="100" t="s">
        <v>2680</v>
      </c>
      <c r="N275" s="96" t="s">
        <v>38</v>
      </c>
      <c r="O275" s="97" t="s">
        <v>1968</v>
      </c>
      <c r="P275" s="96"/>
      <c r="Q275" s="96" t="s">
        <v>1338</v>
      </c>
      <c r="R275" s="96"/>
    </row>
    <row r="276" spans="1:18">
      <c r="A276" s="106" t="s">
        <v>1934</v>
      </c>
      <c r="B276" s="107" t="s">
        <v>1935</v>
      </c>
      <c r="C276" s="151" t="s">
        <v>2627</v>
      </c>
      <c r="D276" s="95" t="s">
        <v>1013</v>
      </c>
      <c r="E276" s="128" t="str">
        <f t="shared" si="5"/>
        <v xml:space="preserve">5. การประชุมพาณิชย์อิเล็กทรอนิกส์ในอาเซียน </v>
      </c>
      <c r="F276" s="96" t="s">
        <v>2421</v>
      </c>
      <c r="G276" s="96" t="s">
        <v>28</v>
      </c>
      <c r="H276" s="142">
        <v>2565</v>
      </c>
      <c r="I276" s="96" t="s">
        <v>478</v>
      </c>
      <c r="J276" s="97" t="s">
        <v>70</v>
      </c>
      <c r="K276" s="96" t="s">
        <v>36</v>
      </c>
      <c r="L276" s="96" t="s">
        <v>37</v>
      </c>
      <c r="M276" s="100" t="s">
        <v>2680</v>
      </c>
      <c r="N276" s="96" t="s">
        <v>38</v>
      </c>
      <c r="O276" s="97" t="s">
        <v>1968</v>
      </c>
      <c r="P276" s="96"/>
      <c r="Q276" s="96" t="s">
        <v>1304</v>
      </c>
      <c r="R276" s="95"/>
    </row>
    <row r="277" spans="1:18">
      <c r="A277" s="106" t="s">
        <v>1934</v>
      </c>
      <c r="B277" s="107" t="s">
        <v>1935</v>
      </c>
      <c r="C277" s="151" t="s">
        <v>2627</v>
      </c>
      <c r="D277" s="95" t="s">
        <v>945</v>
      </c>
      <c r="E277" s="128" t="str">
        <f t="shared" si="5"/>
        <v>6. การประชุมเจรจาความตกลงหุ้นส่วนทางเศรษฐกิจระดับภูมิภาค RCEP</v>
      </c>
      <c r="F277" s="96" t="s">
        <v>946</v>
      </c>
      <c r="G277" s="96" t="s">
        <v>28</v>
      </c>
      <c r="H277" s="142">
        <v>2565</v>
      </c>
      <c r="I277" s="96" t="s">
        <v>450</v>
      </c>
      <c r="J277" s="97" t="s">
        <v>70</v>
      </c>
      <c r="K277" s="96" t="s">
        <v>43</v>
      </c>
      <c r="L277" s="96" t="s">
        <v>37</v>
      </c>
      <c r="M277" s="100" t="s">
        <v>2680</v>
      </c>
      <c r="N277" s="96" t="s">
        <v>38</v>
      </c>
      <c r="O277" s="97" t="s">
        <v>1968</v>
      </c>
      <c r="P277" s="96"/>
      <c r="Q277" s="96" t="s">
        <v>1250</v>
      </c>
      <c r="R277" s="95"/>
    </row>
    <row r="278" spans="1:18">
      <c r="A278" s="106" t="s">
        <v>1934</v>
      </c>
      <c r="B278" s="107" t="s">
        <v>1935</v>
      </c>
      <c r="C278" s="151" t="s">
        <v>2627</v>
      </c>
      <c r="D278" s="95" t="s">
        <v>963</v>
      </c>
      <c r="E278" s="128" t="str">
        <f t="shared" si="5"/>
        <v>7. การประชุมเจรจาภายใต้กรอบ FTA อาเซียน-จีน</v>
      </c>
      <c r="F278" s="96" t="s">
        <v>120</v>
      </c>
      <c r="G278" s="96" t="s">
        <v>28</v>
      </c>
      <c r="H278" s="142">
        <v>2565</v>
      </c>
      <c r="I278" s="96" t="s">
        <v>450</v>
      </c>
      <c r="J278" s="97" t="s">
        <v>70</v>
      </c>
      <c r="K278" s="96" t="s">
        <v>123</v>
      </c>
      <c r="L278" s="96" t="s">
        <v>37</v>
      </c>
      <c r="M278" s="100" t="s">
        <v>2680</v>
      </c>
      <c r="N278" s="96" t="s">
        <v>38</v>
      </c>
      <c r="O278" s="97" t="s">
        <v>1968</v>
      </c>
      <c r="P278" s="96"/>
      <c r="Q278" s="96" t="s">
        <v>1266</v>
      </c>
      <c r="R278" s="95"/>
    </row>
    <row r="279" spans="1:18">
      <c r="A279" s="106" t="s">
        <v>1934</v>
      </c>
      <c r="B279" s="107" t="s">
        <v>1935</v>
      </c>
      <c r="C279" s="151" t="s">
        <v>2627</v>
      </c>
      <c r="D279" s="95" t="s">
        <v>977</v>
      </c>
      <c r="E279" s="128" t="str">
        <f t="shared" si="5"/>
        <v>8. การประชุุมเจรจาภายใต้กรอบ FTA อาเซีียน-สาธารณรััฐเกาหลีี</v>
      </c>
      <c r="F279" s="96" t="s">
        <v>978</v>
      </c>
      <c r="G279" s="96" t="s">
        <v>28</v>
      </c>
      <c r="H279" s="142">
        <v>2565</v>
      </c>
      <c r="I279" s="96" t="s">
        <v>450</v>
      </c>
      <c r="J279" s="97" t="s">
        <v>70</v>
      </c>
      <c r="K279" s="96" t="s">
        <v>123</v>
      </c>
      <c r="L279" s="96" t="s">
        <v>37</v>
      </c>
      <c r="M279" s="100" t="s">
        <v>2680</v>
      </c>
      <c r="N279" s="96" t="s">
        <v>38</v>
      </c>
      <c r="O279" s="97" t="s">
        <v>1968</v>
      </c>
      <c r="P279" s="96"/>
      <c r="Q279" s="96" t="s">
        <v>1278</v>
      </c>
      <c r="R279" s="95"/>
    </row>
    <row r="280" spans="1:18">
      <c r="A280" s="106" t="s">
        <v>1934</v>
      </c>
      <c r="B280" s="107" t="s">
        <v>1935</v>
      </c>
      <c r="C280" s="151" t="s">
        <v>2627</v>
      </c>
      <c r="D280" s="95" t="s">
        <v>989</v>
      </c>
      <c r="E280" s="128" t="str">
        <f t="shared" si="5"/>
        <v>9. การประชุมเจรจาภายใต้กรอบความตกลงการค้าเสรี อาเซียน-ฮ่องกง</v>
      </c>
      <c r="F280" s="96" t="s">
        <v>990</v>
      </c>
      <c r="G280" s="96" t="s">
        <v>28</v>
      </c>
      <c r="H280" s="142">
        <v>2565</v>
      </c>
      <c r="I280" s="96" t="s">
        <v>450</v>
      </c>
      <c r="J280" s="97" t="s">
        <v>70</v>
      </c>
      <c r="K280" s="96" t="s">
        <v>123</v>
      </c>
      <c r="L280" s="96" t="s">
        <v>37</v>
      </c>
      <c r="M280" s="100" t="s">
        <v>2680</v>
      </c>
      <c r="N280" s="96" t="s">
        <v>38</v>
      </c>
      <c r="O280" s="97" t="s">
        <v>1968</v>
      </c>
      <c r="P280" s="96"/>
      <c r="Q280" s="96" t="s">
        <v>1284</v>
      </c>
      <c r="R280" s="95"/>
    </row>
    <row r="281" spans="1:18">
      <c r="A281" s="106" t="s">
        <v>1934</v>
      </c>
      <c r="B281" s="107" t="s">
        <v>1935</v>
      </c>
      <c r="C281" s="151" t="s">
        <v>2627</v>
      </c>
      <c r="D281" s="95" t="s">
        <v>1465</v>
      </c>
      <c r="E281" s="128" t="str">
        <f t="shared" si="5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F281" s="96" t="s">
        <v>1466</v>
      </c>
      <c r="G281" s="96" t="s">
        <v>49</v>
      </c>
      <c r="H281" s="142">
        <v>2565</v>
      </c>
      <c r="I281" s="96" t="s">
        <v>450</v>
      </c>
      <c r="J281" s="97" t="s">
        <v>70</v>
      </c>
      <c r="K281" s="96" t="s">
        <v>495</v>
      </c>
      <c r="L281" s="96" t="s">
        <v>203</v>
      </c>
      <c r="M281" s="100" t="s">
        <v>2682</v>
      </c>
      <c r="N281" s="96" t="s">
        <v>204</v>
      </c>
      <c r="O281" s="97" t="s">
        <v>1968</v>
      </c>
      <c r="P281" s="96"/>
      <c r="Q281" s="96" t="s">
        <v>1469</v>
      </c>
      <c r="R281" s="95"/>
    </row>
    <row r="282" spans="1:18">
      <c r="A282" s="106" t="s">
        <v>1934</v>
      </c>
      <c r="B282" s="107" t="s">
        <v>1935</v>
      </c>
      <c r="C282" s="151" t="s">
        <v>2627</v>
      </c>
      <c r="D282" s="95" t="s">
        <v>1475</v>
      </c>
      <c r="E282" s="128" t="str">
        <f t="shared" si="5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F282" s="96" t="s">
        <v>1476</v>
      </c>
      <c r="G282" s="96" t="s">
        <v>49</v>
      </c>
      <c r="H282" s="142">
        <v>2565</v>
      </c>
      <c r="I282" s="96" t="s">
        <v>450</v>
      </c>
      <c r="J282" s="97" t="s">
        <v>70</v>
      </c>
      <c r="K282" s="96" t="s">
        <v>495</v>
      </c>
      <c r="L282" s="96" t="s">
        <v>203</v>
      </c>
      <c r="M282" s="100" t="s">
        <v>2682</v>
      </c>
      <c r="N282" s="96" t="s">
        <v>204</v>
      </c>
      <c r="O282" s="96" t="s">
        <v>1972</v>
      </c>
      <c r="P282" s="96"/>
      <c r="Q282" s="96" t="s">
        <v>1479</v>
      </c>
      <c r="R282" s="95"/>
    </row>
    <row r="283" spans="1:18">
      <c r="A283" s="106" t="s">
        <v>1934</v>
      </c>
      <c r="B283" s="107" t="s">
        <v>1935</v>
      </c>
      <c r="C283" s="151" t="s">
        <v>2627</v>
      </c>
      <c r="D283" s="95" t="s">
        <v>1480</v>
      </c>
      <c r="E283" s="128" t="str">
        <f t="shared" si="5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F283" s="96" t="s">
        <v>1481</v>
      </c>
      <c r="G283" s="96" t="s">
        <v>49</v>
      </c>
      <c r="H283" s="142">
        <v>2565</v>
      </c>
      <c r="I283" s="96" t="s">
        <v>450</v>
      </c>
      <c r="J283" s="97" t="s">
        <v>70</v>
      </c>
      <c r="K283" s="96" t="s">
        <v>495</v>
      </c>
      <c r="L283" s="96" t="s">
        <v>203</v>
      </c>
      <c r="M283" s="100" t="s">
        <v>2682</v>
      </c>
      <c r="N283" s="96" t="s">
        <v>204</v>
      </c>
      <c r="O283" s="96" t="s">
        <v>1972</v>
      </c>
      <c r="P283" s="96"/>
      <c r="Q283" s="96" t="s">
        <v>1484</v>
      </c>
      <c r="R283" s="96"/>
    </row>
    <row r="284" spans="1:18">
      <c r="A284" s="106" t="s">
        <v>1934</v>
      </c>
      <c r="B284" s="107" t="s">
        <v>1935</v>
      </c>
      <c r="C284" s="151" t="s">
        <v>2627</v>
      </c>
      <c r="D284" s="95" t="s">
        <v>937</v>
      </c>
      <c r="E284" s="128" t="str">
        <f t="shared" si="5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F284" s="96" t="s">
        <v>938</v>
      </c>
      <c r="G284" s="96" t="s">
        <v>49</v>
      </c>
      <c r="H284" s="142">
        <v>2565</v>
      </c>
      <c r="I284" s="96" t="s">
        <v>493</v>
      </c>
      <c r="J284" s="97" t="s">
        <v>365</v>
      </c>
      <c r="K284" s="96" t="s">
        <v>495</v>
      </c>
      <c r="L284" s="96" t="s">
        <v>203</v>
      </c>
      <c r="M284" s="100" t="s">
        <v>2682</v>
      </c>
      <c r="N284" s="96" t="s">
        <v>204</v>
      </c>
      <c r="O284" s="97" t="s">
        <v>1968</v>
      </c>
      <c r="P284" s="96"/>
      <c r="Q284" s="96" t="s">
        <v>1244</v>
      </c>
      <c r="R284" s="95"/>
    </row>
    <row r="285" spans="1:18">
      <c r="A285" s="106" t="s">
        <v>1934</v>
      </c>
      <c r="B285" s="107" t="s">
        <v>1935</v>
      </c>
      <c r="C285" s="151" t="s">
        <v>2627</v>
      </c>
      <c r="D285" s="95" t="s">
        <v>922</v>
      </c>
      <c r="E285" s="128" t="str">
        <f t="shared" si="5"/>
        <v xml:space="preserve">การจัดสัมมนาเชิงวิชาการภายใต้หัวข้อ “Envisioning the Future: Thailand - Japan Strategic Economic Partnership” </v>
      </c>
      <c r="F285" s="96" t="s">
        <v>2495</v>
      </c>
      <c r="G285" s="96" t="s">
        <v>49</v>
      </c>
      <c r="H285" s="142">
        <v>2565</v>
      </c>
      <c r="I285" s="96" t="s">
        <v>606</v>
      </c>
      <c r="J285" s="97" t="s">
        <v>365</v>
      </c>
      <c r="K285" s="96" t="s">
        <v>512</v>
      </c>
      <c r="L285" s="96" t="s">
        <v>513</v>
      </c>
      <c r="M285" s="100" t="s">
        <v>513</v>
      </c>
      <c r="N285" s="96" t="s">
        <v>204</v>
      </c>
      <c r="O285" s="97" t="s">
        <v>1968</v>
      </c>
      <c r="P285" s="96"/>
      <c r="Q285" s="96" t="s">
        <v>1234</v>
      </c>
      <c r="R285" s="95"/>
    </row>
    <row r="286" spans="1:18">
      <c r="A286" s="106" t="s">
        <v>1934</v>
      </c>
      <c r="B286" s="107" t="s">
        <v>1935</v>
      </c>
      <c r="C286" s="151" t="s">
        <v>2627</v>
      </c>
      <c r="D286" s="95" t="s">
        <v>934</v>
      </c>
      <c r="E286" s="123" t="s">
        <v>935</v>
      </c>
      <c r="F286" s="96" t="s">
        <v>935</v>
      </c>
      <c r="G286" s="96" t="s">
        <v>49</v>
      </c>
      <c r="H286" s="142">
        <v>2565</v>
      </c>
      <c r="I286" s="96" t="s">
        <v>493</v>
      </c>
      <c r="J286" s="97" t="s">
        <v>365</v>
      </c>
      <c r="K286" s="96" t="s">
        <v>495</v>
      </c>
      <c r="L286" s="96" t="s">
        <v>203</v>
      </c>
      <c r="M286" s="100" t="s">
        <v>2682</v>
      </c>
      <c r="N286" s="96" t="s">
        <v>204</v>
      </c>
      <c r="O286" s="97" t="s">
        <v>1968</v>
      </c>
      <c r="P286" s="96"/>
      <c r="Q286" s="123" t="s">
        <v>1242</v>
      </c>
      <c r="R286" s="95"/>
    </row>
    <row r="287" spans="1:18">
      <c r="A287" s="106" t="s">
        <v>1934</v>
      </c>
      <c r="B287" s="107" t="s">
        <v>1935</v>
      </c>
      <c r="C287" s="151" t="s">
        <v>2627</v>
      </c>
      <c r="D287" s="95" t="s">
        <v>1116</v>
      </c>
      <c r="E287" s="123" t="s">
        <v>2490</v>
      </c>
      <c r="F287" s="96" t="s">
        <v>2490</v>
      </c>
      <c r="G287" s="96" t="s">
        <v>49</v>
      </c>
      <c r="H287" s="142">
        <v>2565</v>
      </c>
      <c r="I287" s="96" t="s">
        <v>450</v>
      </c>
      <c r="J287" s="97" t="s">
        <v>70</v>
      </c>
      <c r="K287" s="96" t="s">
        <v>495</v>
      </c>
      <c r="L287" s="96" t="s">
        <v>203</v>
      </c>
      <c r="M287" s="100" t="s">
        <v>2682</v>
      </c>
      <c r="N287" s="96" t="s">
        <v>204</v>
      </c>
      <c r="O287" s="97" t="s">
        <v>1968</v>
      </c>
      <c r="P287" s="96"/>
      <c r="Q287" s="123" t="s">
        <v>1382</v>
      </c>
      <c r="R287" s="95"/>
    </row>
    <row r="288" spans="1:18">
      <c r="A288" s="106" t="s">
        <v>1934</v>
      </c>
      <c r="B288" s="107" t="s">
        <v>1935</v>
      </c>
      <c r="C288" s="151" t="s">
        <v>2627</v>
      </c>
      <c r="D288" s="95" t="s">
        <v>1086</v>
      </c>
      <c r="E288" s="128" t="str">
        <f t="shared" ref="E288:E319" si="6">HYPERLINK(Q288,F288)</f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F288" s="96" t="s">
        <v>86</v>
      </c>
      <c r="G288" s="96" t="s">
        <v>49</v>
      </c>
      <c r="H288" s="142">
        <v>2565</v>
      </c>
      <c r="I288" s="96" t="s">
        <v>450</v>
      </c>
      <c r="J288" s="97" t="s">
        <v>70</v>
      </c>
      <c r="K288" s="96" t="s">
        <v>88</v>
      </c>
      <c r="L288" s="96" t="s">
        <v>89</v>
      </c>
      <c r="M288" s="100" t="s">
        <v>2683</v>
      </c>
      <c r="N288" s="96" t="s">
        <v>83</v>
      </c>
      <c r="O288" s="97" t="s">
        <v>1968</v>
      </c>
      <c r="P288" s="96"/>
      <c r="Q288" s="96" t="s">
        <v>1362</v>
      </c>
      <c r="R288" s="95"/>
    </row>
    <row r="289" spans="1:18">
      <c r="A289" s="106" t="s">
        <v>1934</v>
      </c>
      <c r="B289" s="107" t="s">
        <v>1935</v>
      </c>
      <c r="C289" s="107" t="s">
        <v>2627</v>
      </c>
      <c r="D289" s="95" t="s">
        <v>928</v>
      </c>
      <c r="E289" s="128" t="str">
        <f t="shared" si="6"/>
        <v>การประชุมความร่วมมือระดับสูงไทย - มณฑลกวางตุ้ง ครั้งที่ 1</v>
      </c>
      <c r="F289" s="96" t="s">
        <v>929</v>
      </c>
      <c r="G289" s="96" t="s">
        <v>49</v>
      </c>
      <c r="H289" s="142">
        <v>2565</v>
      </c>
      <c r="I289" s="96" t="s">
        <v>606</v>
      </c>
      <c r="J289" s="97" t="s">
        <v>684</v>
      </c>
      <c r="K289" s="96" t="s">
        <v>540</v>
      </c>
      <c r="L289" s="96" t="s">
        <v>513</v>
      </c>
      <c r="M289" s="100" t="s">
        <v>513</v>
      </c>
      <c r="N289" s="96" t="s">
        <v>204</v>
      </c>
      <c r="O289" s="97" t="s">
        <v>1968</v>
      </c>
      <c r="P289" s="98"/>
      <c r="Q289" s="96" t="s">
        <v>1238</v>
      </c>
      <c r="R289" s="96"/>
    </row>
    <row r="290" spans="1:18">
      <c r="A290" s="106" t="s">
        <v>1934</v>
      </c>
      <c r="B290" s="107" t="s">
        <v>1935</v>
      </c>
      <c r="C290" s="151" t="s">
        <v>2627</v>
      </c>
      <c r="D290" s="95" t="s">
        <v>1008</v>
      </c>
      <c r="E290" s="128" t="str">
        <f t="shared" si="6"/>
        <v>การประชุมเจรจาความตกลงการค้าเสรีไทย-สหภาพยุโรป</v>
      </c>
      <c r="F290" s="96" t="s">
        <v>1009</v>
      </c>
      <c r="G290" s="96" t="s">
        <v>28</v>
      </c>
      <c r="H290" s="142">
        <v>2565</v>
      </c>
      <c r="I290" s="96" t="s">
        <v>450</v>
      </c>
      <c r="J290" s="97" t="s">
        <v>70</v>
      </c>
      <c r="K290" s="96" t="s">
        <v>176</v>
      </c>
      <c r="L290" s="96" t="s">
        <v>37</v>
      </c>
      <c r="M290" s="100" t="s">
        <v>2680</v>
      </c>
      <c r="N290" s="96" t="s">
        <v>38</v>
      </c>
      <c r="O290" s="97" t="s">
        <v>1968</v>
      </c>
      <c r="P290" s="96"/>
      <c r="Q290" s="96" t="s">
        <v>1300</v>
      </c>
      <c r="R290" s="95"/>
    </row>
    <row r="291" spans="1:18">
      <c r="A291" s="106" t="s">
        <v>1934</v>
      </c>
      <c r="B291" s="107" t="s">
        <v>1935</v>
      </c>
      <c r="C291" s="151" t="s">
        <v>2627</v>
      </c>
      <c r="D291" s="95" t="s">
        <v>1050</v>
      </c>
      <c r="E291" s="128" t="str">
        <f t="shared" si="6"/>
        <v>การประชุมเจรจาภายใต้กรอบ FTA อาเซียน-แคนาดา</v>
      </c>
      <c r="F291" s="96" t="s">
        <v>1051</v>
      </c>
      <c r="G291" s="96" t="s">
        <v>28</v>
      </c>
      <c r="H291" s="142">
        <v>2565</v>
      </c>
      <c r="I291" s="96" t="s">
        <v>644</v>
      </c>
      <c r="J291" s="97" t="s">
        <v>70</v>
      </c>
      <c r="K291" s="96" t="s">
        <v>99</v>
      </c>
      <c r="L291" s="96" t="s">
        <v>37</v>
      </c>
      <c r="M291" s="100" t="s">
        <v>2680</v>
      </c>
      <c r="N291" s="96" t="s">
        <v>38</v>
      </c>
      <c r="O291" s="97" t="s">
        <v>1968</v>
      </c>
      <c r="P291" s="96"/>
      <c r="Q291" s="96" t="s">
        <v>1332</v>
      </c>
      <c r="R291" s="95"/>
    </row>
    <row r="292" spans="1:18">
      <c r="A292" s="106" t="s">
        <v>1934</v>
      </c>
      <c r="B292" s="107" t="s">
        <v>1935</v>
      </c>
      <c r="C292" s="151" t="s">
        <v>2627</v>
      </c>
      <c r="D292" s="95" t="s">
        <v>931</v>
      </c>
      <c r="E292" s="128" t="str">
        <f t="shared" si="6"/>
        <v>การประชุมเชิงปฏิบัติการ ASEM Workshop on Youth Learner's Mobility in the Agile World : "Life Below Water" Learning Programme</v>
      </c>
      <c r="F292" s="96" t="s">
        <v>932</v>
      </c>
      <c r="G292" s="96" t="s">
        <v>197</v>
      </c>
      <c r="H292" s="142">
        <v>2565</v>
      </c>
      <c r="I292" s="96" t="s">
        <v>365</v>
      </c>
      <c r="J292" s="97" t="s">
        <v>365</v>
      </c>
      <c r="K292" s="96" t="s">
        <v>506</v>
      </c>
      <c r="L292" s="96" t="s">
        <v>507</v>
      </c>
      <c r="M292" s="100" t="s">
        <v>507</v>
      </c>
      <c r="N292" s="96" t="s">
        <v>204</v>
      </c>
      <c r="O292" s="97" t="s">
        <v>1968</v>
      </c>
      <c r="P292" s="96"/>
      <c r="Q292" s="96" t="s">
        <v>1240</v>
      </c>
      <c r="R292" s="96"/>
    </row>
    <row r="293" spans="1:18">
      <c r="A293" s="106" t="s">
        <v>1934</v>
      </c>
      <c r="B293" s="107" t="s">
        <v>1935</v>
      </c>
      <c r="C293" s="151" t="s">
        <v>2627</v>
      </c>
      <c r="D293" s="95" t="s">
        <v>1122</v>
      </c>
      <c r="E293" s="128" t="str">
        <f t="shared" si="6"/>
        <v>การเป็นเจ้าภาพการประชุมผู้นำบิมสเทคและการประชุมอื่น ๆ ที่เกี่ยวข้อง (วาระปี 2565)</v>
      </c>
      <c r="F293" s="96" t="s">
        <v>1123</v>
      </c>
      <c r="G293" s="96" t="s">
        <v>49</v>
      </c>
      <c r="H293" s="142">
        <v>2565</v>
      </c>
      <c r="I293" s="96" t="s">
        <v>450</v>
      </c>
      <c r="J293" s="97" t="s">
        <v>70</v>
      </c>
      <c r="K293" s="96" t="s">
        <v>760</v>
      </c>
      <c r="L293" s="96" t="s">
        <v>743</v>
      </c>
      <c r="M293" s="100" t="s">
        <v>743</v>
      </c>
      <c r="N293" s="96" t="s">
        <v>204</v>
      </c>
      <c r="O293" s="97" t="s">
        <v>1968</v>
      </c>
      <c r="P293" s="96"/>
      <c r="Q293" s="96" t="s">
        <v>1386</v>
      </c>
      <c r="R293" s="95"/>
    </row>
    <row r="294" spans="1:18">
      <c r="A294" s="106" t="s">
        <v>1934</v>
      </c>
      <c r="B294" s="107" t="s">
        <v>1935</v>
      </c>
      <c r="C294" s="151" t="s">
        <v>2627</v>
      </c>
      <c r="D294" s="95" t="s">
        <v>980</v>
      </c>
      <c r="E294" s="128" t="str">
        <f t="shared" si="6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F294" s="96" t="s">
        <v>981</v>
      </c>
      <c r="G294" s="96" t="s">
        <v>49</v>
      </c>
      <c r="H294" s="142">
        <v>2565</v>
      </c>
      <c r="I294" s="96" t="s">
        <v>450</v>
      </c>
      <c r="J294" s="97" t="s">
        <v>70</v>
      </c>
      <c r="K294" s="96" t="s">
        <v>927</v>
      </c>
      <c r="L294" s="96" t="s">
        <v>170</v>
      </c>
      <c r="M294" s="100" t="s">
        <v>2687</v>
      </c>
      <c r="N294" s="96" t="s">
        <v>38</v>
      </c>
      <c r="O294" s="97" t="s">
        <v>1968</v>
      </c>
      <c r="P294" s="96"/>
      <c r="Q294" s="96" t="s">
        <v>1280</v>
      </c>
      <c r="R294" s="96"/>
    </row>
    <row r="295" spans="1:18">
      <c r="A295" s="106" t="s">
        <v>1934</v>
      </c>
      <c r="B295" s="107" t="s">
        <v>1935</v>
      </c>
      <c r="C295" s="151" t="s">
        <v>2627</v>
      </c>
      <c r="D295" s="95" t="s">
        <v>1119</v>
      </c>
      <c r="E295" s="128" t="str">
        <f t="shared" si="6"/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F295" s="96" t="s">
        <v>1120</v>
      </c>
      <c r="G295" s="96" t="s">
        <v>49</v>
      </c>
      <c r="H295" s="142">
        <v>2565</v>
      </c>
      <c r="I295" s="96" t="s">
        <v>450</v>
      </c>
      <c r="J295" s="97" t="s">
        <v>70</v>
      </c>
      <c r="K295" s="96" t="s">
        <v>495</v>
      </c>
      <c r="L295" s="96" t="s">
        <v>203</v>
      </c>
      <c r="M295" s="100" t="s">
        <v>2682</v>
      </c>
      <c r="N295" s="96" t="s">
        <v>204</v>
      </c>
      <c r="O295" s="97" t="s">
        <v>1968</v>
      </c>
      <c r="P295" s="96"/>
      <c r="Q295" s="96" t="s">
        <v>1384</v>
      </c>
      <c r="R295" s="95"/>
    </row>
    <row r="296" spans="1:18">
      <c r="A296" s="106" t="s">
        <v>1934</v>
      </c>
      <c r="B296" s="107" t="s">
        <v>1935</v>
      </c>
      <c r="C296" s="151" t="s">
        <v>2627</v>
      </c>
      <c r="D296" s="95" t="s">
        <v>940</v>
      </c>
      <c r="E296" s="128" t="str">
        <f t="shared" si="6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F296" s="96" t="s">
        <v>941</v>
      </c>
      <c r="G296" s="96" t="s">
        <v>49</v>
      </c>
      <c r="H296" s="142">
        <v>2565</v>
      </c>
      <c r="I296" s="96" t="s">
        <v>450</v>
      </c>
      <c r="J296" s="97" t="s">
        <v>70</v>
      </c>
      <c r="K296" s="96" t="s">
        <v>79</v>
      </c>
      <c r="L296" s="96" t="s">
        <v>80</v>
      </c>
      <c r="M296" s="100" t="s">
        <v>2701</v>
      </c>
      <c r="N296" s="96" t="s">
        <v>81</v>
      </c>
      <c r="O296" s="97" t="s">
        <v>1968</v>
      </c>
      <c r="P296" s="96"/>
      <c r="Q296" s="96" t="s">
        <v>1246</v>
      </c>
      <c r="R296" s="95"/>
    </row>
    <row r="297" spans="1:18">
      <c r="A297" s="106" t="s">
        <v>1934</v>
      </c>
      <c r="B297" s="107" t="s">
        <v>1935</v>
      </c>
      <c r="C297" s="151" t="s">
        <v>2627</v>
      </c>
      <c r="D297" s="95" t="s">
        <v>1421</v>
      </c>
      <c r="E297" s="128" t="str">
        <f t="shared" si="6"/>
        <v xml:space="preserve">ค่าบำรุงประจำปีศูนย์ประสานความร่วมมืออนุภูมิภาค IMT-GT                 </v>
      </c>
      <c r="F297" s="96" t="s">
        <v>2492</v>
      </c>
      <c r="G297" s="96" t="s">
        <v>49</v>
      </c>
      <c r="H297" s="142">
        <v>2565</v>
      </c>
      <c r="I297" s="96" t="s">
        <v>450</v>
      </c>
      <c r="J297" s="97" t="s">
        <v>70</v>
      </c>
      <c r="K297" s="96" t="s">
        <v>402</v>
      </c>
      <c r="L297" s="96" t="s">
        <v>403</v>
      </c>
      <c r="M297" s="100" t="s">
        <v>2688</v>
      </c>
      <c r="N297" s="96" t="s">
        <v>404</v>
      </c>
      <c r="O297" s="97" t="s">
        <v>1968</v>
      </c>
      <c r="P297" s="96"/>
      <c r="Q297" s="96" t="s">
        <v>1425</v>
      </c>
      <c r="R297" s="95"/>
    </row>
    <row r="298" spans="1:18">
      <c r="A298" s="106" t="s">
        <v>1934</v>
      </c>
      <c r="B298" s="107" t="s">
        <v>1935</v>
      </c>
      <c r="C298" s="107" t="s">
        <v>2627</v>
      </c>
      <c r="D298" s="95" t="s">
        <v>1098</v>
      </c>
      <c r="E298" s="128" t="str">
        <f t="shared" si="6"/>
        <v>โครงการ 160 ปี ความสัมพันธ์ทางการทูตไทย-เยอรมัน (กิจกรรม EV Hackathon)</v>
      </c>
      <c r="F298" s="96" t="s">
        <v>1099</v>
      </c>
      <c r="G298" s="96" t="s">
        <v>197</v>
      </c>
      <c r="H298" s="142">
        <v>2565</v>
      </c>
      <c r="I298" s="96" t="s">
        <v>478</v>
      </c>
      <c r="J298" s="97" t="s">
        <v>70</v>
      </c>
      <c r="K298" s="96" t="s">
        <v>506</v>
      </c>
      <c r="L298" s="96" t="s">
        <v>507</v>
      </c>
      <c r="M298" s="100" t="s">
        <v>507</v>
      </c>
      <c r="N298" s="96" t="s">
        <v>204</v>
      </c>
      <c r="O298" s="97" t="s">
        <v>1968</v>
      </c>
      <c r="P298" s="98"/>
      <c r="Q298" s="96" t="s">
        <v>1371</v>
      </c>
      <c r="R298" s="96"/>
    </row>
    <row r="299" spans="1:18">
      <c r="A299" s="106" t="s">
        <v>1934</v>
      </c>
      <c r="B299" s="107" t="s">
        <v>1935</v>
      </c>
      <c r="C299" s="151" t="s">
        <v>2627</v>
      </c>
      <c r="D299" s="95" t="s">
        <v>1146</v>
      </c>
      <c r="E299" s="128" t="str">
        <f t="shared" si="6"/>
        <v>โครงการก่อสร้างสะพานเชียงแมน – หลวงพระบาง</v>
      </c>
      <c r="F299" s="96" t="s">
        <v>1147</v>
      </c>
      <c r="G299" s="96" t="s">
        <v>49</v>
      </c>
      <c r="H299" s="142">
        <v>2565</v>
      </c>
      <c r="I299" s="96" t="s">
        <v>1088</v>
      </c>
      <c r="J299" s="97" t="s">
        <v>1149</v>
      </c>
      <c r="K299" s="96" t="s">
        <v>495</v>
      </c>
      <c r="L299" s="96" t="s">
        <v>1403</v>
      </c>
      <c r="M299" s="100" t="s">
        <v>2684</v>
      </c>
      <c r="N299" s="96" t="s">
        <v>83</v>
      </c>
      <c r="O299" s="97" t="s">
        <v>1968</v>
      </c>
      <c r="P299" s="96"/>
      <c r="Q299" s="96" t="s">
        <v>1407</v>
      </c>
      <c r="R299" s="100" t="s">
        <v>892</v>
      </c>
    </row>
    <row r="300" spans="1:18">
      <c r="A300" s="106" t="s">
        <v>1934</v>
      </c>
      <c r="B300" s="107" t="s">
        <v>1935</v>
      </c>
      <c r="C300" s="151" t="s">
        <v>2627</v>
      </c>
      <c r="D300" s="95" t="s">
        <v>1150</v>
      </c>
      <c r="E300" s="128" t="str">
        <f t="shared" si="6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F300" s="96" t="s">
        <v>854</v>
      </c>
      <c r="G300" s="96" t="s">
        <v>49</v>
      </c>
      <c r="H300" s="142">
        <v>2565</v>
      </c>
      <c r="I300" s="96" t="s">
        <v>501</v>
      </c>
      <c r="J300" s="97" t="s">
        <v>1088</v>
      </c>
      <c r="K300" s="96" t="s">
        <v>495</v>
      </c>
      <c r="L300" s="96" t="s">
        <v>1403</v>
      </c>
      <c r="M300" s="100" t="s">
        <v>2684</v>
      </c>
      <c r="N300" s="96" t="s">
        <v>83</v>
      </c>
      <c r="O300" s="97" t="s">
        <v>1968</v>
      </c>
      <c r="P300" s="96"/>
      <c r="Q300" s="96" t="s">
        <v>1409</v>
      </c>
      <c r="R300" s="100" t="s">
        <v>892</v>
      </c>
    </row>
    <row r="301" spans="1:18">
      <c r="A301" s="106" t="s">
        <v>1934</v>
      </c>
      <c r="B301" s="107" t="s">
        <v>1935</v>
      </c>
      <c r="C301" s="151" t="s">
        <v>2627</v>
      </c>
      <c r="D301" s="95" t="s">
        <v>1138</v>
      </c>
      <c r="E301" s="128" t="str">
        <f t="shared" si="6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F301" s="96" t="s">
        <v>1139</v>
      </c>
      <c r="G301" s="96" t="s">
        <v>49</v>
      </c>
      <c r="H301" s="142">
        <v>2565</v>
      </c>
      <c r="I301" s="96" t="s">
        <v>502</v>
      </c>
      <c r="J301" s="97" t="s">
        <v>70</v>
      </c>
      <c r="K301" s="96" t="s">
        <v>45</v>
      </c>
      <c r="L301" s="96" t="s">
        <v>984</v>
      </c>
      <c r="M301" s="100" t="s">
        <v>2699</v>
      </c>
      <c r="N301" s="96" t="s">
        <v>985</v>
      </c>
      <c r="O301" s="97" t="s">
        <v>1968</v>
      </c>
      <c r="P301" s="96"/>
      <c r="Q301" s="96" t="s">
        <v>1398</v>
      </c>
      <c r="R301" s="95"/>
    </row>
    <row r="302" spans="1:18">
      <c r="A302" s="106" t="s">
        <v>1934</v>
      </c>
      <c r="B302" s="107" t="s">
        <v>1935</v>
      </c>
      <c r="C302" s="151" t="s">
        <v>2627</v>
      </c>
      <c r="D302" s="95" t="s">
        <v>1071</v>
      </c>
      <c r="E302" s="128" t="str">
        <f t="shared" si="6"/>
        <v xml:space="preserve"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</v>
      </c>
      <c r="F302" s="96" t="s">
        <v>2489</v>
      </c>
      <c r="G302" s="96" t="s">
        <v>49</v>
      </c>
      <c r="H302" s="142">
        <v>2565</v>
      </c>
      <c r="I302" s="96" t="s">
        <v>450</v>
      </c>
      <c r="J302" s="97" t="s">
        <v>70</v>
      </c>
      <c r="K302" s="96" t="s">
        <v>568</v>
      </c>
      <c r="L302" s="96" t="s">
        <v>559</v>
      </c>
      <c r="M302" s="100" t="s">
        <v>2695</v>
      </c>
      <c r="N302" s="96" t="s">
        <v>204</v>
      </c>
      <c r="O302" s="97" t="s">
        <v>1968</v>
      </c>
      <c r="P302" s="96"/>
      <c r="Q302" s="96" t="s">
        <v>1351</v>
      </c>
      <c r="R302" s="96"/>
    </row>
    <row r="303" spans="1:18">
      <c r="A303" s="106" t="s">
        <v>1934</v>
      </c>
      <c r="B303" s="107" t="s">
        <v>1935</v>
      </c>
      <c r="C303" s="151" t="s">
        <v>2627</v>
      </c>
      <c r="D303" s="95" t="s">
        <v>1485</v>
      </c>
      <c r="E303" s="128" t="str">
        <f t="shared" si="6"/>
        <v>โครงการคณะภาคเอกชนซาอุดีอาระเบียจากหอการค้ามณฑลริยาดเยือนประเทศไทย</v>
      </c>
      <c r="F303" s="96" t="s">
        <v>1486</v>
      </c>
      <c r="G303" s="96" t="s">
        <v>49</v>
      </c>
      <c r="H303" s="142">
        <v>2565</v>
      </c>
      <c r="I303" s="96" t="s">
        <v>461</v>
      </c>
      <c r="J303" s="97" t="s">
        <v>461</v>
      </c>
      <c r="K303" s="96" t="s">
        <v>755</v>
      </c>
      <c r="L303" s="96" t="s">
        <v>1222</v>
      </c>
      <c r="M303" s="100" t="s">
        <v>2694</v>
      </c>
      <c r="N303" s="96" t="s">
        <v>204</v>
      </c>
      <c r="O303" s="96" t="s">
        <v>1972</v>
      </c>
      <c r="P303" s="96"/>
      <c r="Q303" s="96" t="s">
        <v>1489</v>
      </c>
      <c r="R303" s="95"/>
    </row>
    <row r="304" spans="1:18">
      <c r="A304" s="106" t="s">
        <v>1934</v>
      </c>
      <c r="B304" s="107" t="s">
        <v>1935</v>
      </c>
      <c r="C304" s="151" t="s">
        <v>2627</v>
      </c>
      <c r="D304" s="95" t="s">
        <v>1160</v>
      </c>
      <c r="E304" s="128" t="str">
        <f t="shared" si="6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F304" s="96" t="s">
        <v>1161</v>
      </c>
      <c r="G304" s="96" t="s">
        <v>49</v>
      </c>
      <c r="H304" s="142">
        <v>2565</v>
      </c>
      <c r="I304" s="96" t="s">
        <v>450</v>
      </c>
      <c r="J304" s="97" t="s">
        <v>70</v>
      </c>
      <c r="K304" s="96" t="s">
        <v>1163</v>
      </c>
      <c r="L304" s="96" t="s">
        <v>527</v>
      </c>
      <c r="M304" s="100" t="s">
        <v>527</v>
      </c>
      <c r="N304" s="96" t="s">
        <v>204</v>
      </c>
      <c r="O304" s="97" t="s">
        <v>1968</v>
      </c>
      <c r="P304" s="96"/>
      <c r="Q304" s="96" t="s">
        <v>1415</v>
      </c>
      <c r="R304" s="95"/>
    </row>
    <row r="305" spans="1:18">
      <c r="A305" s="106" t="s">
        <v>1934</v>
      </c>
      <c r="B305" s="107" t="s">
        <v>1935</v>
      </c>
      <c r="C305" s="151" t="s">
        <v>2627</v>
      </c>
      <c r="D305" s="95" t="s">
        <v>1130</v>
      </c>
      <c r="E305" s="128" t="str">
        <f t="shared" si="6"/>
        <v>โครงการจัดขับเคลื่อนเศรษฐกิจดิจิทัลในมิติต่างประเทศ (Economic Diplomacy for Digital Economy)</v>
      </c>
      <c r="F305" s="96" t="s">
        <v>1131</v>
      </c>
      <c r="G305" s="96" t="s">
        <v>49</v>
      </c>
      <c r="H305" s="142">
        <v>2565</v>
      </c>
      <c r="I305" s="96" t="s">
        <v>450</v>
      </c>
      <c r="J305" s="97" t="s">
        <v>70</v>
      </c>
      <c r="K305" s="96" t="s">
        <v>760</v>
      </c>
      <c r="L305" s="96" t="s">
        <v>743</v>
      </c>
      <c r="M305" s="100" t="s">
        <v>743</v>
      </c>
      <c r="N305" s="96" t="s">
        <v>204</v>
      </c>
      <c r="O305" s="97" t="s">
        <v>1968</v>
      </c>
      <c r="P305" s="96"/>
      <c r="Q305" s="96" t="s">
        <v>1392</v>
      </c>
      <c r="R305" s="95"/>
    </row>
    <row r="306" spans="1:18">
      <c r="A306" s="106" t="s">
        <v>1934</v>
      </c>
      <c r="B306" s="107" t="s">
        <v>1935</v>
      </c>
      <c r="C306" s="151" t="s">
        <v>2627</v>
      </c>
      <c r="D306" s="95" t="s">
        <v>1127</v>
      </c>
      <c r="E306" s="128" t="str">
        <f t="shared" si="6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F306" s="96" t="s">
        <v>1128</v>
      </c>
      <c r="G306" s="96" t="s">
        <v>49</v>
      </c>
      <c r="H306" s="142">
        <v>2565</v>
      </c>
      <c r="I306" s="96" t="s">
        <v>450</v>
      </c>
      <c r="J306" s="97" t="s">
        <v>70</v>
      </c>
      <c r="K306" s="96" t="s">
        <v>760</v>
      </c>
      <c r="L306" s="96" t="s">
        <v>743</v>
      </c>
      <c r="M306" s="100" t="s">
        <v>743</v>
      </c>
      <c r="N306" s="96" t="s">
        <v>204</v>
      </c>
      <c r="O306" s="97" t="s">
        <v>1968</v>
      </c>
      <c r="P306" s="96"/>
      <c r="Q306" s="96" t="s">
        <v>1390</v>
      </c>
      <c r="R306" s="95"/>
    </row>
    <row r="307" spans="1:18">
      <c r="A307" s="106" t="s">
        <v>1934</v>
      </c>
      <c r="B307" s="107" t="s">
        <v>1935</v>
      </c>
      <c r="C307" s="151" t="s">
        <v>2627</v>
      </c>
      <c r="D307" s="95" t="s">
        <v>1433</v>
      </c>
      <c r="E307" s="128" t="str">
        <f t="shared" si="6"/>
        <v>โครงการจัดสัมมนา  "เจาะกลยุทธ์ธุรกิจไทย  บุกตลาดใหม่ในลาตินอเมริกา"</v>
      </c>
      <c r="F307" s="96" t="s">
        <v>1434</v>
      </c>
      <c r="G307" s="96" t="s">
        <v>49</v>
      </c>
      <c r="H307" s="142">
        <v>2565</v>
      </c>
      <c r="I307" s="96" t="s">
        <v>1429</v>
      </c>
      <c r="J307" s="97" t="s">
        <v>1429</v>
      </c>
      <c r="K307" s="96" t="s">
        <v>568</v>
      </c>
      <c r="L307" s="96" t="s">
        <v>559</v>
      </c>
      <c r="M307" s="100" t="s">
        <v>2695</v>
      </c>
      <c r="N307" s="96" t="s">
        <v>204</v>
      </c>
      <c r="O307" s="97" t="s">
        <v>1968</v>
      </c>
      <c r="P307" s="96"/>
      <c r="Q307" s="96" t="s">
        <v>1437</v>
      </c>
      <c r="R307" s="96"/>
    </row>
    <row r="308" spans="1:18">
      <c r="A308" s="106" t="s">
        <v>1934</v>
      </c>
      <c r="B308" s="107" t="s">
        <v>1935</v>
      </c>
      <c r="C308" s="151" t="s">
        <v>2627</v>
      </c>
      <c r="D308" s="95" t="s">
        <v>1443</v>
      </c>
      <c r="E308" s="128" t="str">
        <f t="shared" si="6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F308" s="96" t="s">
        <v>1444</v>
      </c>
      <c r="G308" s="96" t="s">
        <v>197</v>
      </c>
      <c r="H308" s="142">
        <v>2565</v>
      </c>
      <c r="I308" s="96" t="s">
        <v>776</v>
      </c>
      <c r="J308" s="97" t="s">
        <v>846</v>
      </c>
      <c r="K308" s="96" t="s">
        <v>908</v>
      </c>
      <c r="L308" s="96" t="s">
        <v>909</v>
      </c>
      <c r="M308" s="100" t="s">
        <v>909</v>
      </c>
      <c r="N308" s="96" t="s">
        <v>204</v>
      </c>
      <c r="O308" s="97" t="s">
        <v>1968</v>
      </c>
      <c r="P308" s="96"/>
      <c r="Q308" s="96" t="s">
        <v>1448</v>
      </c>
      <c r="R308" s="95"/>
    </row>
    <row r="309" spans="1:18">
      <c r="A309" s="106" t="s">
        <v>1934</v>
      </c>
      <c r="B309" s="107" t="s">
        <v>1935</v>
      </c>
      <c r="C309" s="151" t="s">
        <v>2627</v>
      </c>
      <c r="D309" s="95" t="s">
        <v>1152</v>
      </c>
      <c r="E309" s="128" t="str">
        <f t="shared" si="6"/>
        <v>โครงการปรับปรุงถนนสองช่องทางเชื่อมพื้นที่เขตเศรษฐกิจพิเศษทวายสู่ชายแดนไทย-เมียนมา</v>
      </c>
      <c r="F309" s="96" t="s">
        <v>1153</v>
      </c>
      <c r="G309" s="96" t="s">
        <v>49</v>
      </c>
      <c r="H309" s="142">
        <v>2565</v>
      </c>
      <c r="I309" s="96" t="s">
        <v>846</v>
      </c>
      <c r="J309" s="97" t="s">
        <v>1149</v>
      </c>
      <c r="K309" s="96" t="s">
        <v>495</v>
      </c>
      <c r="L309" s="96" t="s">
        <v>1403</v>
      </c>
      <c r="M309" s="100" t="s">
        <v>2684</v>
      </c>
      <c r="N309" s="96" t="s">
        <v>83</v>
      </c>
      <c r="O309" s="97" t="s">
        <v>1968</v>
      </c>
      <c r="P309" s="96"/>
      <c r="Q309" s="96" t="s">
        <v>1411</v>
      </c>
      <c r="R309" s="100" t="s">
        <v>2018</v>
      </c>
    </row>
    <row r="310" spans="1:18">
      <c r="A310" s="106" t="s">
        <v>1934</v>
      </c>
      <c r="B310" s="107" t="s">
        <v>1935</v>
      </c>
      <c r="C310" s="151" t="s">
        <v>2627</v>
      </c>
      <c r="D310" s="95" t="s">
        <v>1155</v>
      </c>
      <c r="E310" s="128" t="str">
        <f t="shared" si="6"/>
        <v>โครงการปรับปรุงถนนหมายเลข 67 (NR67) เสียมราฐ-อันลองเวง-จวม/สะงำ</v>
      </c>
      <c r="F310" s="96" t="s">
        <v>1156</v>
      </c>
      <c r="G310" s="96" t="s">
        <v>49</v>
      </c>
      <c r="H310" s="142">
        <v>2565</v>
      </c>
      <c r="I310" s="96" t="s">
        <v>846</v>
      </c>
      <c r="J310" s="97" t="s">
        <v>1158</v>
      </c>
      <c r="K310" s="96" t="s">
        <v>495</v>
      </c>
      <c r="L310" s="96" t="s">
        <v>1403</v>
      </c>
      <c r="M310" s="100" t="s">
        <v>2684</v>
      </c>
      <c r="N310" s="96" t="s">
        <v>83</v>
      </c>
      <c r="O310" s="97" t="s">
        <v>1968</v>
      </c>
      <c r="P310" s="96"/>
      <c r="Q310" s="96" t="s">
        <v>1413</v>
      </c>
      <c r="R310" s="100" t="s">
        <v>892</v>
      </c>
    </row>
    <row r="311" spans="1:18">
      <c r="A311" s="106" t="s">
        <v>1934</v>
      </c>
      <c r="B311" s="107" t="s">
        <v>1935</v>
      </c>
      <c r="C311" s="151" t="s">
        <v>2627</v>
      </c>
      <c r="D311" s="95" t="s">
        <v>1449</v>
      </c>
      <c r="E311" s="128" t="str">
        <f t="shared" si="6"/>
        <v xml:space="preserve">โครงการเผยแพร่องค์ความรู้และสร้างความตระหนักรู้เกี่ยวกับแอฟริกาให้แก่ภาคเอกชนไทย </v>
      </c>
      <c r="F311" s="96" t="s">
        <v>2486</v>
      </c>
      <c r="G311" s="96" t="s">
        <v>49</v>
      </c>
      <c r="H311" s="142">
        <v>2565</v>
      </c>
      <c r="I311" s="96" t="s">
        <v>776</v>
      </c>
      <c r="J311" s="97" t="s">
        <v>776</v>
      </c>
      <c r="K311" s="96" t="s">
        <v>864</v>
      </c>
      <c r="L311" s="96" t="s">
        <v>1222</v>
      </c>
      <c r="M311" s="100" t="s">
        <v>2694</v>
      </c>
      <c r="N311" s="96" t="s">
        <v>204</v>
      </c>
      <c r="O311" s="97" t="s">
        <v>1968</v>
      </c>
      <c r="P311" s="96"/>
      <c r="Q311" s="96" t="s">
        <v>1453</v>
      </c>
      <c r="R311" s="96"/>
    </row>
    <row r="312" spans="1:18">
      <c r="A312" s="106" t="s">
        <v>1934</v>
      </c>
      <c r="B312" s="107" t="s">
        <v>1935</v>
      </c>
      <c r="C312" s="151" t="s">
        <v>2627</v>
      </c>
      <c r="D312" s="95" t="s">
        <v>1055</v>
      </c>
      <c r="E312" s="128" t="str">
        <f t="shared" si="6"/>
        <v xml:space="preserve"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</v>
      </c>
      <c r="F312" s="96" t="s">
        <v>2488</v>
      </c>
      <c r="G312" s="96" t="s">
        <v>49</v>
      </c>
      <c r="H312" s="142">
        <v>2565</v>
      </c>
      <c r="I312" s="96" t="s">
        <v>450</v>
      </c>
      <c r="J312" s="97" t="s">
        <v>70</v>
      </c>
      <c r="K312" s="96" t="s">
        <v>79</v>
      </c>
      <c r="L312" s="96" t="s">
        <v>80</v>
      </c>
      <c r="M312" s="100" t="s">
        <v>2701</v>
      </c>
      <c r="N312" s="96" t="s">
        <v>81</v>
      </c>
      <c r="O312" s="97" t="s">
        <v>1968</v>
      </c>
      <c r="P312" s="96"/>
      <c r="Q312" s="96" t="s">
        <v>1336</v>
      </c>
      <c r="R312" s="96"/>
    </row>
    <row r="313" spans="1:18">
      <c r="A313" s="106" t="s">
        <v>1934</v>
      </c>
      <c r="B313" s="107" t="s">
        <v>1935</v>
      </c>
      <c r="C313" s="151" t="s">
        <v>2627</v>
      </c>
      <c r="D313" s="95" t="s">
        <v>1141</v>
      </c>
      <c r="E313" s="128" t="str">
        <f t="shared" si="6"/>
        <v>โครงการพัฒนาเส้นทางหลวงหมายเลข 12 (R12) ช่วงเมืองท่าแขก-จุดผ่านแดนบ้านนาเพ้า</v>
      </c>
      <c r="F313" s="96" t="s">
        <v>1142</v>
      </c>
      <c r="G313" s="96" t="s">
        <v>49</v>
      </c>
      <c r="H313" s="142">
        <v>2565</v>
      </c>
      <c r="I313" s="96" t="s">
        <v>833</v>
      </c>
      <c r="J313" s="97" t="s">
        <v>1144</v>
      </c>
      <c r="K313" s="96" t="s">
        <v>495</v>
      </c>
      <c r="L313" s="96" t="s">
        <v>1403</v>
      </c>
      <c r="M313" s="100" t="s">
        <v>2684</v>
      </c>
      <c r="N313" s="96" t="s">
        <v>83</v>
      </c>
      <c r="O313" s="97" t="s">
        <v>1968</v>
      </c>
      <c r="P313" s="96"/>
      <c r="Q313" s="96" t="s">
        <v>1405</v>
      </c>
      <c r="R313" s="100" t="s">
        <v>892</v>
      </c>
    </row>
    <row r="314" spans="1:18">
      <c r="A314" s="106" t="s">
        <v>1934</v>
      </c>
      <c r="B314" s="107" t="s">
        <v>1935</v>
      </c>
      <c r="C314" s="151" t="s">
        <v>2627</v>
      </c>
      <c r="D314" s="95" t="s">
        <v>1133</v>
      </c>
      <c r="E314" s="128" t="str">
        <f t="shared" si="6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F314" s="96" t="s">
        <v>1134</v>
      </c>
      <c r="G314" s="96" t="s">
        <v>49</v>
      </c>
      <c r="H314" s="142">
        <v>2565</v>
      </c>
      <c r="I314" s="96" t="s">
        <v>365</v>
      </c>
      <c r="J314" s="97" t="s">
        <v>502</v>
      </c>
      <c r="K314" s="96" t="s">
        <v>760</v>
      </c>
      <c r="L314" s="96" t="s">
        <v>743</v>
      </c>
      <c r="M314" s="100" t="s">
        <v>743</v>
      </c>
      <c r="N314" s="96" t="s">
        <v>204</v>
      </c>
      <c r="O314" s="97" t="s">
        <v>1968</v>
      </c>
      <c r="P314" s="96"/>
      <c r="Q314" s="96" t="s">
        <v>1394</v>
      </c>
      <c r="R314" s="95"/>
    </row>
    <row r="315" spans="1:18">
      <c r="A315" s="106" t="s">
        <v>1934</v>
      </c>
      <c r="B315" s="107" t="s">
        <v>1935</v>
      </c>
      <c r="C315" s="151" t="s">
        <v>2627</v>
      </c>
      <c r="D315" s="95" t="s">
        <v>1470</v>
      </c>
      <c r="E315" s="128" t="str">
        <f t="shared" si="6"/>
        <v>โครงการส่งเสริมการพัฒนาความร่วมมือในกรอบภูมิภาคและอนุภูมิภาค</v>
      </c>
      <c r="F315" s="96" t="s">
        <v>1471</v>
      </c>
      <c r="G315" s="96" t="s">
        <v>49</v>
      </c>
      <c r="H315" s="142">
        <v>2565</v>
      </c>
      <c r="I315" s="96" t="s">
        <v>450</v>
      </c>
      <c r="J315" s="97" t="s">
        <v>70</v>
      </c>
      <c r="K315" s="96" t="s">
        <v>760</v>
      </c>
      <c r="L315" s="96" t="s">
        <v>743</v>
      </c>
      <c r="M315" s="100" t="s">
        <v>743</v>
      </c>
      <c r="N315" s="96" t="s">
        <v>204</v>
      </c>
      <c r="O315" s="96" t="s">
        <v>1972</v>
      </c>
      <c r="P315" s="96"/>
      <c r="Q315" s="96" t="s">
        <v>1474</v>
      </c>
      <c r="R315" s="95"/>
    </row>
    <row r="316" spans="1:18">
      <c r="A316" s="106" t="s">
        <v>1934</v>
      </c>
      <c r="B316" s="107" t="s">
        <v>1935</v>
      </c>
      <c r="C316" s="107" t="s">
        <v>2627</v>
      </c>
      <c r="D316" s="95" t="s">
        <v>919</v>
      </c>
      <c r="E316" s="128" t="str">
        <f t="shared" si="6"/>
        <v>โครงการส่งเสริมการพัฒนาความร่วมมือในกรอบภูมิภาคและอนุภูมิภาค ประจำไตรมาส ๔ / ๒๕๖๔</v>
      </c>
      <c r="F316" s="96" t="s">
        <v>920</v>
      </c>
      <c r="G316" s="96" t="s">
        <v>49</v>
      </c>
      <c r="H316" s="142">
        <v>2565</v>
      </c>
      <c r="I316" s="96" t="s">
        <v>365</v>
      </c>
      <c r="J316" s="97" t="s">
        <v>502</v>
      </c>
      <c r="K316" s="96" t="s">
        <v>760</v>
      </c>
      <c r="L316" s="96" t="s">
        <v>743</v>
      </c>
      <c r="M316" s="100" t="s">
        <v>743</v>
      </c>
      <c r="N316" s="96" t="s">
        <v>204</v>
      </c>
      <c r="O316" s="97" t="s">
        <v>1968</v>
      </c>
      <c r="P316" s="98"/>
      <c r="Q316" s="96" t="s">
        <v>1232</v>
      </c>
      <c r="R316" s="96"/>
    </row>
    <row r="317" spans="1:18">
      <c r="A317" s="106" t="s">
        <v>1934</v>
      </c>
      <c r="B317" s="107" t="s">
        <v>1935</v>
      </c>
      <c r="C317" s="151" t="s">
        <v>2627</v>
      </c>
      <c r="D317" s="95" t="s">
        <v>1095</v>
      </c>
      <c r="E317" s="128" t="str">
        <f t="shared" si="6"/>
        <v xml:space="preserve">โครงการส่งเสริมการพัฒนาความร่วมมือในกรอบอนุภูมิภาคลุ่มน้ำโขง </v>
      </c>
      <c r="F317" s="96" t="s">
        <v>2524</v>
      </c>
      <c r="G317" s="96" t="s">
        <v>49</v>
      </c>
      <c r="H317" s="142">
        <v>2565</v>
      </c>
      <c r="I317" s="96" t="s">
        <v>450</v>
      </c>
      <c r="J317" s="97" t="s">
        <v>70</v>
      </c>
      <c r="K317" s="96" t="s">
        <v>794</v>
      </c>
      <c r="L317" s="96" t="s">
        <v>203</v>
      </c>
      <c r="M317" s="100" t="s">
        <v>2682</v>
      </c>
      <c r="N317" s="96" t="s">
        <v>204</v>
      </c>
      <c r="O317" s="97" t="s">
        <v>1968</v>
      </c>
      <c r="P317" s="124"/>
      <c r="Q317" s="96" t="s">
        <v>1369</v>
      </c>
      <c r="R317" s="96"/>
    </row>
    <row r="318" spans="1:18">
      <c r="A318" s="106" t="s">
        <v>1934</v>
      </c>
      <c r="B318" s="107" t="s">
        <v>1935</v>
      </c>
      <c r="C318" s="151" t="s">
        <v>2627</v>
      </c>
      <c r="D318" s="95" t="s">
        <v>1103</v>
      </c>
      <c r="E318" s="128" t="str">
        <f t="shared" si="6"/>
        <v>โครงการส่งเสริมความเชื่อมโยงชายแดนไทย-มาเลเซีย</v>
      </c>
      <c r="F318" s="96" t="s">
        <v>1104</v>
      </c>
      <c r="G318" s="96" t="s">
        <v>49</v>
      </c>
      <c r="H318" s="142">
        <v>2565</v>
      </c>
      <c r="I318" s="96" t="s">
        <v>450</v>
      </c>
      <c r="J318" s="97" t="s">
        <v>70</v>
      </c>
      <c r="K318" s="96" t="s">
        <v>523</v>
      </c>
      <c r="L318" s="96" t="s">
        <v>513</v>
      </c>
      <c r="M318" s="100" t="s">
        <v>513</v>
      </c>
      <c r="N318" s="96" t="s">
        <v>204</v>
      </c>
      <c r="O318" s="97" t="s">
        <v>1968</v>
      </c>
      <c r="P318" s="96"/>
      <c r="Q318" s="96" t="s">
        <v>1375</v>
      </c>
      <c r="R318" s="95"/>
    </row>
    <row r="319" spans="1:18">
      <c r="A319" s="106" t="s">
        <v>1934</v>
      </c>
      <c r="B319" s="107" t="s">
        <v>1935</v>
      </c>
      <c r="C319" s="151" t="s">
        <v>2627</v>
      </c>
      <c r="D319" s="95" t="s">
        <v>1125</v>
      </c>
      <c r="E319" s="128" t="str">
        <f t="shared" si="6"/>
        <v>โครงการเสริมสร้างพันธมิตรภาครัฐและเอกชนเพื่อขับเคลื่อนการทูตเศรษฐกิจ</v>
      </c>
      <c r="F319" s="96" t="s">
        <v>1126</v>
      </c>
      <c r="G319" s="96" t="s">
        <v>49</v>
      </c>
      <c r="H319" s="142">
        <v>2565</v>
      </c>
      <c r="I319" s="96" t="s">
        <v>450</v>
      </c>
      <c r="J319" s="97" t="s">
        <v>70</v>
      </c>
      <c r="K319" s="96" t="s">
        <v>760</v>
      </c>
      <c r="L319" s="96" t="s">
        <v>743</v>
      </c>
      <c r="M319" s="100" t="s">
        <v>743</v>
      </c>
      <c r="N319" s="96" t="s">
        <v>204</v>
      </c>
      <c r="O319" s="97" t="s">
        <v>1968</v>
      </c>
      <c r="P319" s="96"/>
      <c r="Q319" s="96" t="s">
        <v>1388</v>
      </c>
      <c r="R319" s="95"/>
    </row>
    <row r="320" spans="1:18">
      <c r="A320" s="106" t="s">
        <v>1934</v>
      </c>
      <c r="B320" s="107" t="s">
        <v>1935</v>
      </c>
      <c r="C320" s="151" t="s">
        <v>2627</v>
      </c>
      <c r="D320" s="95" t="s">
        <v>1068</v>
      </c>
      <c r="E320" s="128" t="str">
        <f t="shared" ref="E320:E351" si="7">HYPERLINK(Q320,F320)</f>
        <v>แผนงานการพัฒนาเขตเศรษฐกิจสามฝ่าย อินโดนีเซีย-มาเลเซีย-ไทย (Indonesia-Malaysia-Thailand Growth Triangle: IMT-GT)</v>
      </c>
      <c r="F320" s="96" t="s">
        <v>1069</v>
      </c>
      <c r="G320" s="96" t="s">
        <v>197</v>
      </c>
      <c r="H320" s="142">
        <v>2565</v>
      </c>
      <c r="I320" s="96" t="s">
        <v>450</v>
      </c>
      <c r="J320" s="97" t="s">
        <v>70</v>
      </c>
      <c r="K320" s="96" t="s">
        <v>500</v>
      </c>
      <c r="L320" s="96" t="s">
        <v>498</v>
      </c>
      <c r="M320" s="100" t="s">
        <v>2679</v>
      </c>
      <c r="N320" s="96" t="s">
        <v>204</v>
      </c>
      <c r="O320" s="97" t="s">
        <v>1968</v>
      </c>
      <c r="P320" s="96"/>
      <c r="Q320" s="96" t="s">
        <v>1349</v>
      </c>
      <c r="R320" s="96"/>
    </row>
    <row r="321" spans="1:18">
      <c r="A321" s="106" t="s">
        <v>1934</v>
      </c>
      <c r="B321" s="107" t="s">
        <v>1935</v>
      </c>
      <c r="C321" s="151" t="s">
        <v>2627</v>
      </c>
      <c r="D321" s="95" t="s">
        <v>1083</v>
      </c>
      <c r="E321" s="128" t="str">
        <f t="shared" si="7"/>
        <v xml:space="preserve"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</v>
      </c>
      <c r="F321" s="96" t="s">
        <v>2491</v>
      </c>
      <c r="G321" s="96" t="s">
        <v>49</v>
      </c>
      <c r="H321" s="142">
        <v>2565</v>
      </c>
      <c r="I321" s="96" t="s">
        <v>450</v>
      </c>
      <c r="J321" s="97" t="s">
        <v>70</v>
      </c>
      <c r="K321" s="96" t="s">
        <v>88</v>
      </c>
      <c r="L321" s="96" t="s">
        <v>89</v>
      </c>
      <c r="M321" s="100" t="s">
        <v>2683</v>
      </c>
      <c r="N321" s="96" t="s">
        <v>83</v>
      </c>
      <c r="O321" s="97" t="s">
        <v>1968</v>
      </c>
      <c r="P321" s="96"/>
      <c r="Q321" s="96" t="s">
        <v>1360</v>
      </c>
      <c r="R321" s="95"/>
    </row>
    <row r="322" spans="1:18">
      <c r="A322" s="106" t="s">
        <v>1934</v>
      </c>
      <c r="B322" s="107" t="s">
        <v>1935</v>
      </c>
      <c r="C322" s="151" t="s">
        <v>2627</v>
      </c>
      <c r="D322" s="95" t="s">
        <v>925</v>
      </c>
      <c r="E322" s="128" t="str">
        <f t="shared" si="7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F322" s="96" t="s">
        <v>351</v>
      </c>
      <c r="G322" s="96" t="s">
        <v>49</v>
      </c>
      <c r="H322" s="142">
        <v>2565</v>
      </c>
      <c r="I322" s="96" t="s">
        <v>450</v>
      </c>
      <c r="J322" s="97" t="s">
        <v>70</v>
      </c>
      <c r="K322" s="96" t="s">
        <v>927</v>
      </c>
      <c r="L322" s="96" t="s">
        <v>170</v>
      </c>
      <c r="M322" s="100" t="s">
        <v>2687</v>
      </c>
      <c r="N322" s="96" t="s">
        <v>38</v>
      </c>
      <c r="O322" s="97" t="s">
        <v>1968</v>
      </c>
      <c r="P322" s="96"/>
      <c r="Q322" s="96" t="s">
        <v>1236</v>
      </c>
      <c r="R322" s="95"/>
    </row>
    <row r="323" spans="1:18">
      <c r="A323" s="106" t="s">
        <v>1934</v>
      </c>
      <c r="B323" s="107" t="s">
        <v>1935</v>
      </c>
      <c r="C323" s="151" t="s">
        <v>2627</v>
      </c>
      <c r="D323" s="95" t="s">
        <v>1626</v>
      </c>
      <c r="E323" s="128" t="str">
        <f t="shared" si="7"/>
        <v>1. การประชุมความร่วมมือและดำเนินงานภายใต้กรอบอาเซียน</v>
      </c>
      <c r="F323" s="96" t="s">
        <v>156</v>
      </c>
      <c r="G323" s="96" t="s">
        <v>28</v>
      </c>
      <c r="H323" s="142">
        <v>2566</v>
      </c>
      <c r="I323" s="96" t="s">
        <v>470</v>
      </c>
      <c r="J323" s="97" t="s">
        <v>497</v>
      </c>
      <c r="K323" s="96" t="s">
        <v>43</v>
      </c>
      <c r="L323" s="96" t="s">
        <v>37</v>
      </c>
      <c r="M323" s="100" t="s">
        <v>2680</v>
      </c>
      <c r="N323" s="96" t="s">
        <v>38</v>
      </c>
      <c r="O323" s="96" t="s">
        <v>1972</v>
      </c>
      <c r="P323" s="96"/>
      <c r="Q323" s="96" t="s">
        <v>2052</v>
      </c>
      <c r="R323" s="100" t="s">
        <v>892</v>
      </c>
    </row>
    <row r="324" spans="1:18">
      <c r="A324" s="106" t="s">
        <v>1934</v>
      </c>
      <c r="B324" s="107" t="s">
        <v>1935</v>
      </c>
      <c r="C324" s="151" t="s">
        <v>2627</v>
      </c>
      <c r="D324" s="95" t="s">
        <v>1618</v>
      </c>
      <c r="E324" s="128" t="str">
        <f t="shared" si="7"/>
        <v>10. การประชุมเจรจาภายใต้กรอบ FTA ไทย-ญี่ปุ่น</v>
      </c>
      <c r="F324" s="96" t="s">
        <v>1617</v>
      </c>
      <c r="G324" s="96" t="s">
        <v>28</v>
      </c>
      <c r="H324" s="142">
        <v>2566</v>
      </c>
      <c r="I324" s="96" t="s">
        <v>470</v>
      </c>
      <c r="J324" s="97" t="s">
        <v>497</v>
      </c>
      <c r="K324" s="96" t="s">
        <v>123</v>
      </c>
      <c r="L324" s="96" t="s">
        <v>37</v>
      </c>
      <c r="M324" s="100" t="s">
        <v>2680</v>
      </c>
      <c r="N324" s="96" t="s">
        <v>38</v>
      </c>
      <c r="O324" s="96" t="s">
        <v>1972</v>
      </c>
      <c r="P324" s="96"/>
      <c r="Q324" s="96" t="s">
        <v>2044</v>
      </c>
      <c r="R324" s="100" t="s">
        <v>892</v>
      </c>
    </row>
    <row r="325" spans="1:18">
      <c r="A325" s="106" t="s">
        <v>1934</v>
      </c>
      <c r="B325" s="107" t="s">
        <v>1935</v>
      </c>
      <c r="C325" s="151" t="s">
        <v>2627</v>
      </c>
      <c r="D325" s="95" t="s">
        <v>1647</v>
      </c>
      <c r="E325" s="128" t="str">
        <f t="shared" si="7"/>
        <v>11. การประชุมเจรจาภายใต้กรอบ FTA ไทย-ปากีสถาน</v>
      </c>
      <c r="F325" s="96" t="s">
        <v>1646</v>
      </c>
      <c r="G325" s="96" t="s">
        <v>28</v>
      </c>
      <c r="H325" s="142">
        <v>2566</v>
      </c>
      <c r="I325" s="96" t="s">
        <v>470</v>
      </c>
      <c r="J325" s="97" t="s">
        <v>497</v>
      </c>
      <c r="K325" s="96" t="s">
        <v>123</v>
      </c>
      <c r="L325" s="96" t="s">
        <v>37</v>
      </c>
      <c r="M325" s="100" t="s">
        <v>2680</v>
      </c>
      <c r="N325" s="96" t="s">
        <v>38</v>
      </c>
      <c r="O325" s="96" t="s">
        <v>1972</v>
      </c>
      <c r="P325" s="96"/>
      <c r="Q325" s="96" t="s">
        <v>2024</v>
      </c>
      <c r="R325" s="100" t="s">
        <v>892</v>
      </c>
    </row>
    <row r="326" spans="1:18">
      <c r="A326" s="106" t="s">
        <v>1934</v>
      </c>
      <c r="B326" s="107" t="s">
        <v>1935</v>
      </c>
      <c r="C326" s="151" t="s">
        <v>2627</v>
      </c>
      <c r="D326" s="95" t="s">
        <v>1644</v>
      </c>
      <c r="E326" s="128" t="str">
        <f t="shared" si="7"/>
        <v>12. การประชุมเจรจาภายใต้กรอบ FTA ไทย - ศรีลังกา</v>
      </c>
      <c r="F326" s="96" t="s">
        <v>1643</v>
      </c>
      <c r="G326" s="96" t="s">
        <v>28</v>
      </c>
      <c r="H326" s="142">
        <v>2566</v>
      </c>
      <c r="I326" s="96" t="s">
        <v>470</v>
      </c>
      <c r="J326" s="97" t="s">
        <v>497</v>
      </c>
      <c r="K326" s="96" t="s">
        <v>123</v>
      </c>
      <c r="L326" s="96" t="s">
        <v>37</v>
      </c>
      <c r="M326" s="100" t="s">
        <v>2680</v>
      </c>
      <c r="N326" s="96" t="s">
        <v>38</v>
      </c>
      <c r="O326" s="96" t="s">
        <v>1972</v>
      </c>
      <c r="P326" s="96"/>
      <c r="Q326" s="96" t="s">
        <v>2032</v>
      </c>
      <c r="R326" s="100" t="s">
        <v>892</v>
      </c>
    </row>
    <row r="327" spans="1:18">
      <c r="A327" s="106" t="s">
        <v>1934</v>
      </c>
      <c r="B327" s="107" t="s">
        <v>1935</v>
      </c>
      <c r="C327" s="151" t="s">
        <v>2627</v>
      </c>
      <c r="D327" s="95" t="s">
        <v>1702</v>
      </c>
      <c r="E327" s="128" t="str">
        <f t="shared" si="7"/>
        <v>13. การประชุมเจรจาภายใต้กรอบ FTA ไทย-ตุรกี</v>
      </c>
      <c r="F327" s="96" t="s">
        <v>1701</v>
      </c>
      <c r="G327" s="96" t="s">
        <v>28</v>
      </c>
      <c r="H327" s="142">
        <v>2566</v>
      </c>
      <c r="I327" s="96" t="s">
        <v>470</v>
      </c>
      <c r="J327" s="97" t="s">
        <v>497</v>
      </c>
      <c r="K327" s="96" t="s">
        <v>123</v>
      </c>
      <c r="L327" s="96" t="s">
        <v>37</v>
      </c>
      <c r="M327" s="100" t="s">
        <v>2680</v>
      </c>
      <c r="N327" s="96" t="s">
        <v>38</v>
      </c>
      <c r="O327" s="96" t="s">
        <v>1972</v>
      </c>
      <c r="P327" s="96"/>
      <c r="Q327" s="96" t="s">
        <v>2008</v>
      </c>
      <c r="R327" s="100" t="s">
        <v>2635</v>
      </c>
    </row>
    <row r="328" spans="1:18">
      <c r="A328" s="106" t="s">
        <v>1934</v>
      </c>
      <c r="B328" s="107" t="s">
        <v>1935</v>
      </c>
      <c r="C328" s="151" t="s">
        <v>2627</v>
      </c>
      <c r="D328" s="95" t="s">
        <v>1654</v>
      </c>
      <c r="E328" s="128" t="str">
        <f t="shared" si="7"/>
        <v>14. การประชุมเจรจาภายใต้กรอบ BIMSTEC</v>
      </c>
      <c r="F328" s="96" t="s">
        <v>1653</v>
      </c>
      <c r="G328" s="96" t="s">
        <v>28</v>
      </c>
      <c r="H328" s="142">
        <v>2566</v>
      </c>
      <c r="I328" s="96" t="s">
        <v>470</v>
      </c>
      <c r="J328" s="97" t="s">
        <v>497</v>
      </c>
      <c r="K328" s="96" t="s">
        <v>123</v>
      </c>
      <c r="L328" s="96" t="s">
        <v>37</v>
      </c>
      <c r="M328" s="100" t="s">
        <v>2680</v>
      </c>
      <c r="N328" s="96" t="s">
        <v>38</v>
      </c>
      <c r="O328" s="96" t="s">
        <v>1972</v>
      </c>
      <c r="P328" s="96"/>
      <c r="Q328" s="96" t="s">
        <v>2031</v>
      </c>
      <c r="R328" s="100" t="s">
        <v>892</v>
      </c>
    </row>
    <row r="329" spans="1:18">
      <c r="A329" s="106" t="s">
        <v>1934</v>
      </c>
      <c r="B329" s="107" t="s">
        <v>1935</v>
      </c>
      <c r="C329" s="151" t="s">
        <v>2627</v>
      </c>
      <c r="D329" s="95" t="s">
        <v>1713</v>
      </c>
      <c r="E329" s="128" t="str">
        <f t="shared" si="7"/>
        <v>15. การประชุมเจรจาภายใต้กรอบ FTA อาเซียน-ออสเตรเลีย-นิวซีแลนด์</v>
      </c>
      <c r="F329" s="96" t="s">
        <v>1712</v>
      </c>
      <c r="G329" s="96" t="s">
        <v>28</v>
      </c>
      <c r="H329" s="142">
        <v>2566</v>
      </c>
      <c r="I329" s="96" t="s">
        <v>470</v>
      </c>
      <c r="J329" s="97" t="s">
        <v>497</v>
      </c>
      <c r="K329" s="96" t="s">
        <v>99</v>
      </c>
      <c r="L329" s="96" t="s">
        <v>37</v>
      </c>
      <c r="M329" s="100" t="s">
        <v>2680</v>
      </c>
      <c r="N329" s="96" t="s">
        <v>38</v>
      </c>
      <c r="O329" s="96" t="s">
        <v>1972</v>
      </c>
      <c r="P329" s="96"/>
      <c r="Q329" s="96" t="s">
        <v>2003</v>
      </c>
      <c r="R329" s="146" t="s">
        <v>892</v>
      </c>
    </row>
    <row r="330" spans="1:18">
      <c r="A330" s="106" t="s">
        <v>1934</v>
      </c>
      <c r="B330" s="107" t="s">
        <v>1935</v>
      </c>
      <c r="C330" s="151" t="s">
        <v>2627</v>
      </c>
      <c r="D330" s="95" t="s">
        <v>1632</v>
      </c>
      <c r="E330" s="128" t="str">
        <f t="shared" si="7"/>
        <v>16. การประชุมเจรจาความตกลงการค้าเสรี อาเซียน-แคนาดา</v>
      </c>
      <c r="F330" s="96" t="s">
        <v>1631</v>
      </c>
      <c r="G330" s="96" t="s">
        <v>28</v>
      </c>
      <c r="H330" s="142">
        <v>2566</v>
      </c>
      <c r="I330" s="96" t="s">
        <v>470</v>
      </c>
      <c r="J330" s="97" t="s">
        <v>497</v>
      </c>
      <c r="K330" s="96" t="s">
        <v>99</v>
      </c>
      <c r="L330" s="96" t="s">
        <v>37</v>
      </c>
      <c r="M330" s="100" t="s">
        <v>2680</v>
      </c>
      <c r="N330" s="96" t="s">
        <v>38</v>
      </c>
      <c r="O330" s="96" t="s">
        <v>1972</v>
      </c>
      <c r="P330" s="96"/>
      <c r="Q330" s="96" t="s">
        <v>2025</v>
      </c>
      <c r="R330" s="100" t="s">
        <v>892</v>
      </c>
    </row>
    <row r="331" spans="1:18">
      <c r="A331" s="106" t="s">
        <v>1934</v>
      </c>
      <c r="B331" s="107" t="s">
        <v>1935</v>
      </c>
      <c r="C331" s="151" t="s">
        <v>2627</v>
      </c>
      <c r="D331" s="95" t="s">
        <v>1722</v>
      </c>
      <c r="E331" s="128" t="str">
        <f t="shared" si="7"/>
        <v>17. การประชุมเจรจาภายใต้กรอบ FTA ไทย-ออสเตรเลีย</v>
      </c>
      <c r="F331" s="96" t="s">
        <v>1721</v>
      </c>
      <c r="G331" s="96" t="s">
        <v>28</v>
      </c>
      <c r="H331" s="142">
        <v>2566</v>
      </c>
      <c r="I331" s="96" t="s">
        <v>1519</v>
      </c>
      <c r="J331" s="97" t="s">
        <v>497</v>
      </c>
      <c r="K331" s="96" t="s">
        <v>99</v>
      </c>
      <c r="L331" s="96" t="s">
        <v>37</v>
      </c>
      <c r="M331" s="100" t="s">
        <v>2680</v>
      </c>
      <c r="N331" s="96" t="s">
        <v>38</v>
      </c>
      <c r="O331" s="96" t="s">
        <v>1972</v>
      </c>
      <c r="P331" s="96"/>
      <c r="Q331" s="96" t="s">
        <v>2001</v>
      </c>
      <c r="R331" s="100" t="s">
        <v>892</v>
      </c>
    </row>
    <row r="332" spans="1:18">
      <c r="A332" s="106" t="s">
        <v>1934</v>
      </c>
      <c r="B332" s="107" t="s">
        <v>1935</v>
      </c>
      <c r="C332" s="151" t="s">
        <v>2627</v>
      </c>
      <c r="D332" s="95" t="s">
        <v>1710</v>
      </c>
      <c r="E332" s="128" t="str">
        <f t="shared" si="7"/>
        <v>18. การประชุมเจรจาภายใต้กรอบ FTA ไทย-นิวซีแลนด์</v>
      </c>
      <c r="F332" s="96" t="s">
        <v>1709</v>
      </c>
      <c r="G332" s="96" t="s">
        <v>28</v>
      </c>
      <c r="H332" s="142">
        <v>2566</v>
      </c>
      <c r="I332" s="96" t="s">
        <v>470</v>
      </c>
      <c r="J332" s="97" t="s">
        <v>497</v>
      </c>
      <c r="K332" s="96" t="s">
        <v>99</v>
      </c>
      <c r="L332" s="96" t="s">
        <v>37</v>
      </c>
      <c r="M332" s="100" t="s">
        <v>2680</v>
      </c>
      <c r="N332" s="96" t="s">
        <v>38</v>
      </c>
      <c r="O332" s="96" t="s">
        <v>1972</v>
      </c>
      <c r="P332" s="96"/>
      <c r="Q332" s="96" t="s">
        <v>2005</v>
      </c>
      <c r="R332" s="146" t="s">
        <v>1926</v>
      </c>
    </row>
    <row r="333" spans="1:18">
      <c r="A333" s="106" t="s">
        <v>1934</v>
      </c>
      <c r="B333" s="107" t="s">
        <v>1935</v>
      </c>
      <c r="C333" s="151" t="s">
        <v>2627</v>
      </c>
      <c r="D333" s="95" t="s">
        <v>1725</v>
      </c>
      <c r="E333" s="128" t="str">
        <f t="shared" si="7"/>
        <v>19. การประชุมเจรจาภายใต้กรอบ FTA ไทย-เปรู</v>
      </c>
      <c r="F333" s="96" t="s">
        <v>1724</v>
      </c>
      <c r="G333" s="96" t="s">
        <v>28</v>
      </c>
      <c r="H333" s="142">
        <v>2566</v>
      </c>
      <c r="I333" s="96" t="s">
        <v>846</v>
      </c>
      <c r="J333" s="97" t="s">
        <v>497</v>
      </c>
      <c r="K333" s="96" t="s">
        <v>99</v>
      </c>
      <c r="L333" s="96" t="s">
        <v>37</v>
      </c>
      <c r="M333" s="100" t="s">
        <v>2680</v>
      </c>
      <c r="N333" s="96" t="s">
        <v>38</v>
      </c>
      <c r="O333" s="96" t="s">
        <v>1972</v>
      </c>
      <c r="P333" s="96"/>
      <c r="Q333" s="96" t="s">
        <v>2000</v>
      </c>
      <c r="R333" s="146" t="s">
        <v>2636</v>
      </c>
    </row>
    <row r="334" spans="1:18">
      <c r="A334" s="106" t="s">
        <v>1934</v>
      </c>
      <c r="B334" s="107" t="s">
        <v>1935</v>
      </c>
      <c r="C334" s="151" t="s">
        <v>2627</v>
      </c>
      <c r="D334" s="95" t="s">
        <v>1704</v>
      </c>
      <c r="E334" s="128" t="str">
        <f t="shared" si="7"/>
        <v>2. การประชุมเจรจาด้านการค้าสินค้าภายใต้กรอบอาเซียน</v>
      </c>
      <c r="F334" s="96" t="s">
        <v>159</v>
      </c>
      <c r="G334" s="96" t="s">
        <v>28</v>
      </c>
      <c r="H334" s="142">
        <v>2566</v>
      </c>
      <c r="I334" s="96" t="s">
        <v>470</v>
      </c>
      <c r="J334" s="97" t="s">
        <v>497</v>
      </c>
      <c r="K334" s="96" t="s">
        <v>145</v>
      </c>
      <c r="L334" s="96" t="s">
        <v>37</v>
      </c>
      <c r="M334" s="100" t="s">
        <v>2680</v>
      </c>
      <c r="N334" s="96" t="s">
        <v>38</v>
      </c>
      <c r="O334" s="96" t="s">
        <v>1972</v>
      </c>
      <c r="P334" s="96"/>
      <c r="Q334" s="96" t="s">
        <v>2007</v>
      </c>
      <c r="R334" s="146" t="s">
        <v>2636</v>
      </c>
    </row>
    <row r="335" spans="1:18">
      <c r="A335" s="106" t="s">
        <v>1934</v>
      </c>
      <c r="B335" s="107" t="s">
        <v>1935</v>
      </c>
      <c r="C335" s="151" t="s">
        <v>2627</v>
      </c>
      <c r="D335" s="95" t="s">
        <v>1719</v>
      </c>
      <c r="E335" s="128" t="str">
        <f t="shared" si="7"/>
        <v>20. การประชุมเจรจาภายใต้กรอบ FTA ไทย-ชิลี</v>
      </c>
      <c r="F335" s="96" t="s">
        <v>1718</v>
      </c>
      <c r="G335" s="96" t="s">
        <v>28</v>
      </c>
      <c r="H335" s="142">
        <v>2566</v>
      </c>
      <c r="I335" s="96" t="s">
        <v>470</v>
      </c>
      <c r="J335" s="97" t="s">
        <v>497</v>
      </c>
      <c r="K335" s="96" t="s">
        <v>99</v>
      </c>
      <c r="L335" s="96" t="s">
        <v>37</v>
      </c>
      <c r="M335" s="100" t="s">
        <v>2680</v>
      </c>
      <c r="N335" s="96" t="s">
        <v>38</v>
      </c>
      <c r="O335" s="96" t="s">
        <v>1972</v>
      </c>
      <c r="P335" s="96"/>
      <c r="Q335" s="96" t="s">
        <v>2002</v>
      </c>
      <c r="R335" s="100" t="s">
        <v>892</v>
      </c>
    </row>
    <row r="336" spans="1:18">
      <c r="A336" s="106" t="s">
        <v>1934</v>
      </c>
      <c r="B336" s="107" t="s">
        <v>1935</v>
      </c>
      <c r="C336" s="151" t="s">
        <v>2627</v>
      </c>
      <c r="D336" s="95" t="s">
        <v>1696</v>
      </c>
      <c r="E336" s="128" t="str">
        <f t="shared" si="7"/>
        <v>21. การประชุมเจรจาภายใต้กรอบ FTA อาเซียน-สหภาพยุโรป</v>
      </c>
      <c r="F336" s="96" t="s">
        <v>1695</v>
      </c>
      <c r="G336" s="96" t="s">
        <v>28</v>
      </c>
      <c r="H336" s="142">
        <v>2566</v>
      </c>
      <c r="I336" s="96" t="s">
        <v>1509</v>
      </c>
      <c r="J336" s="97" t="s">
        <v>497</v>
      </c>
      <c r="K336" s="96" t="s">
        <v>176</v>
      </c>
      <c r="L336" s="96" t="s">
        <v>37</v>
      </c>
      <c r="M336" s="100" t="s">
        <v>2680</v>
      </c>
      <c r="N336" s="96" t="s">
        <v>38</v>
      </c>
      <c r="O336" s="96" t="s">
        <v>1972</v>
      </c>
      <c r="P336" s="96"/>
      <c r="Q336" s="96" t="s">
        <v>2009</v>
      </c>
      <c r="R336" s="100" t="s">
        <v>892</v>
      </c>
    </row>
    <row r="337" spans="1:18">
      <c r="A337" s="106" t="s">
        <v>1934</v>
      </c>
      <c r="B337" s="107" t="s">
        <v>1935</v>
      </c>
      <c r="C337" s="151" t="s">
        <v>2627</v>
      </c>
      <c r="D337" s="95" t="s">
        <v>1690</v>
      </c>
      <c r="E337" s="128" t="str">
        <f t="shared" si="7"/>
        <v>22. การประชุมเจรจาความตกลงการค้าเสรีไทย-สหภาพยุโรป</v>
      </c>
      <c r="F337" s="96" t="s">
        <v>1689</v>
      </c>
      <c r="G337" s="96" t="s">
        <v>28</v>
      </c>
      <c r="H337" s="142">
        <v>2566</v>
      </c>
      <c r="I337" s="96" t="s">
        <v>833</v>
      </c>
      <c r="J337" s="97" t="s">
        <v>497</v>
      </c>
      <c r="K337" s="96" t="s">
        <v>176</v>
      </c>
      <c r="L337" s="96" t="s">
        <v>37</v>
      </c>
      <c r="M337" s="100" t="s">
        <v>2680</v>
      </c>
      <c r="N337" s="96" t="s">
        <v>38</v>
      </c>
      <c r="O337" s="96" t="s">
        <v>1972</v>
      </c>
      <c r="P337" s="96"/>
      <c r="Q337" s="96" t="s">
        <v>2029</v>
      </c>
      <c r="R337" s="100" t="s">
        <v>892</v>
      </c>
    </row>
    <row r="338" spans="1:18">
      <c r="A338" s="106" t="s">
        <v>1934</v>
      </c>
      <c r="B338" s="107" t="s">
        <v>1935</v>
      </c>
      <c r="C338" s="151" t="s">
        <v>2627</v>
      </c>
      <c r="D338" s="95" t="s">
        <v>1687</v>
      </c>
      <c r="E338" s="128" t="str">
        <f t="shared" si="7"/>
        <v>23. การประชุมเจรจาภายใต้กรอบ FTA ไทย-สมาคมการค้าเสรีแห่งยุโรป (EFTA)</v>
      </c>
      <c r="F338" s="96" t="s">
        <v>1686</v>
      </c>
      <c r="G338" s="96" t="s">
        <v>28</v>
      </c>
      <c r="H338" s="142">
        <v>2566</v>
      </c>
      <c r="I338" s="96" t="s">
        <v>1523</v>
      </c>
      <c r="J338" s="97" t="s">
        <v>497</v>
      </c>
      <c r="K338" s="96" t="s">
        <v>176</v>
      </c>
      <c r="L338" s="96" t="s">
        <v>37</v>
      </c>
      <c r="M338" s="100" t="s">
        <v>2680</v>
      </c>
      <c r="N338" s="96" t="s">
        <v>38</v>
      </c>
      <c r="O338" s="96" t="s">
        <v>1972</v>
      </c>
      <c r="P338" s="96"/>
      <c r="Q338" s="96" t="s">
        <v>2050</v>
      </c>
      <c r="R338" s="100" t="s">
        <v>892</v>
      </c>
    </row>
    <row r="339" spans="1:18">
      <c r="A339" s="106" t="s">
        <v>1934</v>
      </c>
      <c r="B339" s="107" t="s">
        <v>1935</v>
      </c>
      <c r="C339" s="151" t="s">
        <v>2627</v>
      </c>
      <c r="D339" s="95" t="s">
        <v>1635</v>
      </c>
      <c r="E339" s="128" t="str">
        <f t="shared" si="7"/>
        <v>24. การประชุมเจรจาด้านการค้าสินค้าภายใต้กรอบ FTA (รอบพิเศษ)</v>
      </c>
      <c r="F339" s="96" t="s">
        <v>1634</v>
      </c>
      <c r="G339" s="96" t="s">
        <v>28</v>
      </c>
      <c r="H339" s="142">
        <v>2566</v>
      </c>
      <c r="I339" s="96" t="s">
        <v>470</v>
      </c>
      <c r="J339" s="97" t="s">
        <v>497</v>
      </c>
      <c r="K339" s="96" t="s">
        <v>145</v>
      </c>
      <c r="L339" s="96" t="s">
        <v>37</v>
      </c>
      <c r="M339" s="100" t="s">
        <v>2680</v>
      </c>
      <c r="N339" s="96" t="s">
        <v>38</v>
      </c>
      <c r="O339" s="96" t="s">
        <v>1972</v>
      </c>
      <c r="P339" s="96"/>
      <c r="Q339" s="96" t="s">
        <v>2035</v>
      </c>
      <c r="R339" s="100" t="s">
        <v>892</v>
      </c>
    </row>
    <row r="340" spans="1:18">
      <c r="A340" s="106" t="s">
        <v>1934</v>
      </c>
      <c r="B340" s="107" t="s">
        <v>1935</v>
      </c>
      <c r="C340" s="151" t="s">
        <v>2627</v>
      </c>
      <c r="D340" s="95" t="s">
        <v>1707</v>
      </c>
      <c r="E340" s="128" t="str">
        <f t="shared" si="7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F340" s="96" t="s">
        <v>1706</v>
      </c>
      <c r="G340" s="96" t="s">
        <v>28</v>
      </c>
      <c r="H340" s="142">
        <v>2566</v>
      </c>
      <c r="I340" s="96" t="s">
        <v>470</v>
      </c>
      <c r="J340" s="97" t="s">
        <v>497</v>
      </c>
      <c r="K340" s="96" t="s">
        <v>36</v>
      </c>
      <c r="L340" s="96" t="s">
        <v>37</v>
      </c>
      <c r="M340" s="100" t="s">
        <v>2680</v>
      </c>
      <c r="N340" s="96" t="s">
        <v>38</v>
      </c>
      <c r="O340" s="96" t="s">
        <v>1972</v>
      </c>
      <c r="P340" s="96"/>
      <c r="Q340" s="96" t="s">
        <v>2006</v>
      </c>
      <c r="R340" s="146" t="s">
        <v>1926</v>
      </c>
    </row>
    <row r="341" spans="1:18">
      <c r="A341" s="106" t="s">
        <v>1934</v>
      </c>
      <c r="B341" s="107" t="s">
        <v>1935</v>
      </c>
      <c r="C341" s="151" t="s">
        <v>2627</v>
      </c>
      <c r="D341" s="95" t="s">
        <v>1678</v>
      </c>
      <c r="E341" s="128" t="str">
        <f t="shared" si="7"/>
        <v>26. การประชุมเจรจาภายใต้กรอบเอเปค</v>
      </c>
      <c r="F341" s="96" t="s">
        <v>1677</v>
      </c>
      <c r="G341" s="96" t="s">
        <v>28</v>
      </c>
      <c r="H341" s="142">
        <v>2566</v>
      </c>
      <c r="I341" s="96" t="s">
        <v>470</v>
      </c>
      <c r="J341" s="97" t="s">
        <v>497</v>
      </c>
      <c r="K341" s="96" t="s">
        <v>99</v>
      </c>
      <c r="L341" s="96" t="s">
        <v>37</v>
      </c>
      <c r="M341" s="100" t="s">
        <v>2680</v>
      </c>
      <c r="N341" s="96" t="s">
        <v>38</v>
      </c>
      <c r="O341" s="96" t="s">
        <v>1972</v>
      </c>
      <c r="P341" s="96"/>
      <c r="Q341" s="96" t="s">
        <v>2012</v>
      </c>
      <c r="R341" s="100" t="s">
        <v>892</v>
      </c>
    </row>
    <row r="342" spans="1:18">
      <c r="A342" s="106" t="s">
        <v>1934</v>
      </c>
      <c r="B342" s="107" t="s">
        <v>1935</v>
      </c>
      <c r="C342" s="151" t="s">
        <v>2627</v>
      </c>
      <c r="D342" s="95" t="s">
        <v>1675</v>
      </c>
      <c r="E342" s="128" t="str">
        <f t="shared" si="7"/>
        <v>27. การประชุมภายใต้กรอบ WTO และการประชุมที่เกี่ยวข้อง</v>
      </c>
      <c r="F342" s="96" t="s">
        <v>1674</v>
      </c>
      <c r="G342" s="96" t="s">
        <v>28</v>
      </c>
      <c r="H342" s="142">
        <v>2566</v>
      </c>
      <c r="I342" s="96" t="s">
        <v>470</v>
      </c>
      <c r="J342" s="97" t="s">
        <v>497</v>
      </c>
      <c r="K342" s="96" t="s">
        <v>99</v>
      </c>
      <c r="L342" s="96" t="s">
        <v>37</v>
      </c>
      <c r="M342" s="100" t="s">
        <v>2680</v>
      </c>
      <c r="N342" s="96" t="s">
        <v>38</v>
      </c>
      <c r="O342" s="96" t="s">
        <v>1972</v>
      </c>
      <c r="P342" s="96"/>
      <c r="Q342" s="96" t="s">
        <v>2013</v>
      </c>
      <c r="R342" s="100" t="s">
        <v>892</v>
      </c>
    </row>
    <row r="343" spans="1:18">
      <c r="A343" s="106" t="s">
        <v>1934</v>
      </c>
      <c r="B343" s="107" t="s">
        <v>1935</v>
      </c>
      <c r="C343" s="151" t="s">
        <v>2627</v>
      </c>
      <c r="D343" s="95" t="s">
        <v>1693</v>
      </c>
      <c r="E343" s="128" t="str">
        <f t="shared" si="7"/>
        <v xml:space="preserve">28. การประชุมเจรจาด้านการค้าสินค้าภายใต้กรอบ WTO </v>
      </c>
      <c r="F343" s="96" t="s">
        <v>2010</v>
      </c>
      <c r="G343" s="96" t="s">
        <v>28</v>
      </c>
      <c r="H343" s="142">
        <v>2566</v>
      </c>
      <c r="I343" s="96" t="s">
        <v>470</v>
      </c>
      <c r="J343" s="97" t="s">
        <v>497</v>
      </c>
      <c r="K343" s="96" t="s">
        <v>145</v>
      </c>
      <c r="L343" s="96" t="s">
        <v>37</v>
      </c>
      <c r="M343" s="100" t="s">
        <v>2680</v>
      </c>
      <c r="N343" s="96" t="s">
        <v>38</v>
      </c>
      <c r="O343" s="96" t="s">
        <v>1972</v>
      </c>
      <c r="P343" s="96"/>
      <c r="Q343" s="96" t="s">
        <v>2011</v>
      </c>
      <c r="R343" s="100" t="s">
        <v>892</v>
      </c>
    </row>
    <row r="344" spans="1:18">
      <c r="A344" s="106" t="s">
        <v>1934</v>
      </c>
      <c r="B344" s="107" t="s">
        <v>1935</v>
      </c>
      <c r="C344" s="151" t="s">
        <v>2627</v>
      </c>
      <c r="D344" s="95" t="s">
        <v>1716</v>
      </c>
      <c r="E344" s="128" t="str">
        <f t="shared" si="7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F344" s="96" t="s">
        <v>1715</v>
      </c>
      <c r="G344" s="96" t="s">
        <v>28</v>
      </c>
      <c r="H344" s="142">
        <v>2566</v>
      </c>
      <c r="I344" s="96" t="s">
        <v>470</v>
      </c>
      <c r="J344" s="97" t="s">
        <v>497</v>
      </c>
      <c r="K344" s="96" t="s">
        <v>36</v>
      </c>
      <c r="L344" s="96" t="s">
        <v>37</v>
      </c>
      <c r="M344" s="100" t="s">
        <v>2680</v>
      </c>
      <c r="N344" s="96" t="s">
        <v>38</v>
      </c>
      <c r="O344" s="96" t="s">
        <v>1972</v>
      </c>
      <c r="P344" s="96"/>
      <c r="Q344" s="96" t="s">
        <v>2004</v>
      </c>
      <c r="R344" s="146" t="s">
        <v>1926</v>
      </c>
    </row>
    <row r="345" spans="1:18">
      <c r="A345" s="106" t="s">
        <v>1934</v>
      </c>
      <c r="B345" s="107" t="s">
        <v>1935</v>
      </c>
      <c r="C345" s="151" t="s">
        <v>2627</v>
      </c>
      <c r="D345" s="95" t="s">
        <v>1610</v>
      </c>
      <c r="E345" s="128" t="str">
        <f t="shared" si="7"/>
        <v>3. การประชุมด้านการค้าบริการ การลงทุน พาณิชย์อิเล็กทรอนิกส์ ภายใต้กรอบอาเซียน</v>
      </c>
      <c r="F345" s="96" t="s">
        <v>1609</v>
      </c>
      <c r="G345" s="96" t="s">
        <v>28</v>
      </c>
      <c r="H345" s="142">
        <v>2566</v>
      </c>
      <c r="I345" s="96" t="s">
        <v>470</v>
      </c>
      <c r="J345" s="97" t="s">
        <v>497</v>
      </c>
      <c r="K345" s="96" t="s">
        <v>36</v>
      </c>
      <c r="L345" s="96" t="s">
        <v>37</v>
      </c>
      <c r="M345" s="100" t="s">
        <v>2680</v>
      </c>
      <c r="N345" s="96" t="s">
        <v>38</v>
      </c>
      <c r="O345" s="96" t="s">
        <v>1972</v>
      </c>
      <c r="P345" s="96"/>
      <c r="Q345" s="96" t="s">
        <v>1997</v>
      </c>
      <c r="R345" s="146" t="s">
        <v>892</v>
      </c>
    </row>
    <row r="346" spans="1:18">
      <c r="A346" s="106" t="s">
        <v>1934</v>
      </c>
      <c r="B346" s="107" t="s">
        <v>1935</v>
      </c>
      <c r="C346" s="151" t="s">
        <v>2627</v>
      </c>
      <c r="D346" s="95" t="s">
        <v>1728</v>
      </c>
      <c r="E346" s="128" t="str">
        <f t="shared" si="7"/>
        <v>30. การประชุมเจรจาด้านการลงทุนภายใต้กรอบ UNCITRAL</v>
      </c>
      <c r="F346" s="96" t="s">
        <v>1727</v>
      </c>
      <c r="G346" s="96" t="s">
        <v>28</v>
      </c>
      <c r="H346" s="142">
        <v>2566</v>
      </c>
      <c r="I346" s="96" t="s">
        <v>470</v>
      </c>
      <c r="J346" s="97" t="s">
        <v>497</v>
      </c>
      <c r="K346" s="96" t="s">
        <v>36</v>
      </c>
      <c r="L346" s="96" t="s">
        <v>37</v>
      </c>
      <c r="M346" s="100" t="s">
        <v>2680</v>
      </c>
      <c r="N346" s="96" t="s">
        <v>38</v>
      </c>
      <c r="O346" s="96" t="s">
        <v>1972</v>
      </c>
      <c r="P346" s="96"/>
      <c r="Q346" s="96" t="s">
        <v>1999</v>
      </c>
      <c r="R346" s="146" t="s">
        <v>1926</v>
      </c>
    </row>
    <row r="347" spans="1:18">
      <c r="A347" s="106" t="s">
        <v>1934</v>
      </c>
      <c r="B347" s="107" t="s">
        <v>1935</v>
      </c>
      <c r="C347" s="151" t="s">
        <v>2627</v>
      </c>
      <c r="D347" s="95" t="s">
        <v>1624</v>
      </c>
      <c r="E347" s="128" t="str">
        <f t="shared" si="7"/>
        <v>31. การสร้างความสัมพันธ์ทางการค้ากับประเทศในภูมิภาคเอเชียตะวันออกเฉียงใต้</v>
      </c>
      <c r="F347" s="96" t="s">
        <v>1623</v>
      </c>
      <c r="G347" s="96" t="s">
        <v>28</v>
      </c>
      <c r="H347" s="142">
        <v>2566</v>
      </c>
      <c r="I347" s="96" t="s">
        <v>470</v>
      </c>
      <c r="J347" s="97" t="s">
        <v>497</v>
      </c>
      <c r="K347" s="96" t="s">
        <v>43</v>
      </c>
      <c r="L347" s="96" t="s">
        <v>37</v>
      </c>
      <c r="M347" s="100" t="s">
        <v>2680</v>
      </c>
      <c r="N347" s="96" t="s">
        <v>38</v>
      </c>
      <c r="O347" s="96" t="s">
        <v>1972</v>
      </c>
      <c r="P347" s="96"/>
      <c r="Q347" s="96" t="s">
        <v>2043</v>
      </c>
      <c r="R347" s="100" t="s">
        <v>892</v>
      </c>
    </row>
    <row r="348" spans="1:18">
      <c r="A348" s="106" t="s">
        <v>1934</v>
      </c>
      <c r="B348" s="107" t="s">
        <v>1935</v>
      </c>
      <c r="C348" s="151" t="s">
        <v>2627</v>
      </c>
      <c r="D348" s="95" t="s">
        <v>1657</v>
      </c>
      <c r="E348" s="128" t="str">
        <f t="shared" si="7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F348" s="96" t="s">
        <v>1656</v>
      </c>
      <c r="G348" s="96" t="s">
        <v>28</v>
      </c>
      <c r="H348" s="142">
        <v>2566</v>
      </c>
      <c r="I348" s="96" t="s">
        <v>470</v>
      </c>
      <c r="J348" s="97" t="s">
        <v>497</v>
      </c>
      <c r="K348" s="96" t="s">
        <v>123</v>
      </c>
      <c r="L348" s="96" t="s">
        <v>37</v>
      </c>
      <c r="M348" s="100" t="s">
        <v>2680</v>
      </c>
      <c r="N348" s="96" t="s">
        <v>38</v>
      </c>
      <c r="O348" s="96" t="s">
        <v>1972</v>
      </c>
      <c r="P348" s="96"/>
      <c r="Q348" s="96" t="s">
        <v>2036</v>
      </c>
      <c r="R348" s="100" t="s">
        <v>892</v>
      </c>
    </row>
    <row r="349" spans="1:18">
      <c r="A349" s="106" t="s">
        <v>1934</v>
      </c>
      <c r="B349" s="107" t="s">
        <v>1935</v>
      </c>
      <c r="C349" s="151" t="s">
        <v>2627</v>
      </c>
      <c r="D349" s="95" t="s">
        <v>1615</v>
      </c>
      <c r="E349" s="128" t="str">
        <f t="shared" si="7"/>
        <v>33.การสร้างความสัมพันธ์ทางการค้ากับประเทศคู่ค้าในภูมิภาคแอฟริกา</v>
      </c>
      <c r="F349" s="96" t="s">
        <v>1614</v>
      </c>
      <c r="G349" s="96" t="s">
        <v>28</v>
      </c>
      <c r="H349" s="142">
        <v>2566</v>
      </c>
      <c r="I349" s="96" t="s">
        <v>470</v>
      </c>
      <c r="J349" s="97" t="s">
        <v>497</v>
      </c>
      <c r="K349" s="96" t="s">
        <v>123</v>
      </c>
      <c r="L349" s="96" t="s">
        <v>37</v>
      </c>
      <c r="M349" s="100" t="s">
        <v>2680</v>
      </c>
      <c r="N349" s="96" t="s">
        <v>38</v>
      </c>
      <c r="O349" s="96" t="s">
        <v>1972</v>
      </c>
      <c r="P349" s="96"/>
      <c r="Q349" s="96" t="s">
        <v>2026</v>
      </c>
      <c r="R349" s="100" t="s">
        <v>892</v>
      </c>
    </row>
    <row r="350" spans="1:18">
      <c r="A350" s="106" t="s">
        <v>1934</v>
      </c>
      <c r="B350" s="107" t="s">
        <v>1935</v>
      </c>
      <c r="C350" s="151" t="s">
        <v>2627</v>
      </c>
      <c r="D350" s="95" t="s">
        <v>1612</v>
      </c>
      <c r="E350" s="128" t="str">
        <f t="shared" si="7"/>
        <v>34. การสร้างความสัมพันธ์ทางการค้ากับประเทศคู่ค้าในภูมิภาคอเมริกาและแปซิฟิก</v>
      </c>
      <c r="F350" s="96" t="s">
        <v>627</v>
      </c>
      <c r="G350" s="96" t="s">
        <v>28</v>
      </c>
      <c r="H350" s="142">
        <v>2566</v>
      </c>
      <c r="I350" s="96" t="s">
        <v>470</v>
      </c>
      <c r="J350" s="97" t="s">
        <v>497</v>
      </c>
      <c r="K350" s="96" t="s">
        <v>99</v>
      </c>
      <c r="L350" s="96" t="s">
        <v>37</v>
      </c>
      <c r="M350" s="100" t="s">
        <v>2680</v>
      </c>
      <c r="N350" s="96" t="s">
        <v>38</v>
      </c>
      <c r="O350" s="96" t="s">
        <v>1972</v>
      </c>
      <c r="P350" s="96"/>
      <c r="Q350" s="96" t="s">
        <v>2017</v>
      </c>
      <c r="R350" s="100" t="s">
        <v>892</v>
      </c>
    </row>
    <row r="351" spans="1:18">
      <c r="A351" s="106" t="s">
        <v>1934</v>
      </c>
      <c r="B351" s="107" t="s">
        <v>1935</v>
      </c>
      <c r="C351" s="151" t="s">
        <v>2627</v>
      </c>
      <c r="D351" s="95" t="s">
        <v>1665</v>
      </c>
      <c r="E351" s="128" t="str">
        <f t="shared" si="7"/>
        <v>35. การสร้างความสัมพันธ์ทางการค้ากับประเทศคู่ค้าในภูมิภาคยุโรปและ CIS</v>
      </c>
      <c r="F351" s="96" t="s">
        <v>710</v>
      </c>
      <c r="G351" s="96" t="s">
        <v>28</v>
      </c>
      <c r="H351" s="142">
        <v>2566</v>
      </c>
      <c r="I351" s="96" t="s">
        <v>470</v>
      </c>
      <c r="J351" s="97" t="s">
        <v>497</v>
      </c>
      <c r="K351" s="96" t="s">
        <v>176</v>
      </c>
      <c r="L351" s="96" t="s">
        <v>37</v>
      </c>
      <c r="M351" s="100" t="s">
        <v>2680</v>
      </c>
      <c r="N351" s="96" t="s">
        <v>38</v>
      </c>
      <c r="O351" s="96" t="s">
        <v>1972</v>
      </c>
      <c r="P351" s="96"/>
      <c r="Q351" s="96" t="s">
        <v>2016</v>
      </c>
      <c r="R351" s="146" t="s">
        <v>1926</v>
      </c>
    </row>
    <row r="352" spans="1:18">
      <c r="A352" s="106" t="s">
        <v>1934</v>
      </c>
      <c r="B352" s="107" t="s">
        <v>1935</v>
      </c>
      <c r="C352" s="151" t="s">
        <v>2627</v>
      </c>
      <c r="D352" s="95" t="s">
        <v>1663</v>
      </c>
      <c r="E352" s="128" t="str">
        <f t="shared" ref="E352:E356" si="8">HYPERLINK(Q352,F352)</f>
        <v xml:space="preserve">36. การประชุมภายใต้กรณีพิพาทขององค์การการค้าโลก  </v>
      </c>
      <c r="F352" s="96" t="s">
        <v>2039</v>
      </c>
      <c r="G352" s="96" t="s">
        <v>28</v>
      </c>
      <c r="H352" s="142">
        <v>2566</v>
      </c>
      <c r="I352" s="96" t="s">
        <v>470</v>
      </c>
      <c r="J352" s="97" t="s">
        <v>497</v>
      </c>
      <c r="K352" s="96" t="s">
        <v>176</v>
      </c>
      <c r="L352" s="96" t="s">
        <v>37</v>
      </c>
      <c r="M352" s="100" t="s">
        <v>2680</v>
      </c>
      <c r="N352" s="96" t="s">
        <v>38</v>
      </c>
      <c r="O352" s="96" t="s">
        <v>1972</v>
      </c>
      <c r="P352" s="96"/>
      <c r="Q352" s="96" t="s">
        <v>2040</v>
      </c>
      <c r="R352" s="100" t="s">
        <v>892</v>
      </c>
    </row>
    <row r="353" spans="1:18">
      <c r="A353" s="106" t="s">
        <v>1934</v>
      </c>
      <c r="B353" s="107" t="s">
        <v>1935</v>
      </c>
      <c r="C353" s="151" t="s">
        <v>2627</v>
      </c>
      <c r="D353" s="95" t="s">
        <v>1660</v>
      </c>
      <c r="E353" s="128" t="str">
        <f t="shared" si="8"/>
        <v>37.การประชุมรัฐภาคีกรอบอนุสัญญาสหประชาชาติว่าด้วยการเปลี่ยนแปลงสภาพภูมิอากาศ</v>
      </c>
      <c r="F353" s="96" t="s">
        <v>1659</v>
      </c>
      <c r="G353" s="96" t="s">
        <v>28</v>
      </c>
      <c r="H353" s="142">
        <v>2566</v>
      </c>
      <c r="I353" s="96" t="s">
        <v>470</v>
      </c>
      <c r="J353" s="97" t="s">
        <v>497</v>
      </c>
      <c r="K353" s="96" t="s">
        <v>176</v>
      </c>
      <c r="L353" s="96" t="s">
        <v>37</v>
      </c>
      <c r="M353" s="100" t="s">
        <v>2680</v>
      </c>
      <c r="N353" s="96" t="s">
        <v>38</v>
      </c>
      <c r="O353" s="96" t="s">
        <v>1972</v>
      </c>
      <c r="P353" s="96"/>
      <c r="Q353" s="96" t="s">
        <v>2030</v>
      </c>
      <c r="R353" s="100" t="s">
        <v>892</v>
      </c>
    </row>
    <row r="354" spans="1:18">
      <c r="A354" s="106" t="s">
        <v>1934</v>
      </c>
      <c r="B354" s="107" t="s">
        <v>1935</v>
      </c>
      <c r="C354" s="151" t="s">
        <v>2627</v>
      </c>
      <c r="D354" s="95" t="s">
        <v>1607</v>
      </c>
      <c r="E354" s="128" t="str">
        <f t="shared" si="8"/>
        <v>38. โครงการจ้างศึกษาผลกระทบของการจัดทำ FTA ไทย-พันธมิตรแปซิฟิก (Pacific Alliance)</v>
      </c>
      <c r="F354" s="96" t="s">
        <v>1606</v>
      </c>
      <c r="G354" s="96" t="s">
        <v>28</v>
      </c>
      <c r="H354" s="142">
        <v>2566</v>
      </c>
      <c r="I354" s="96" t="s">
        <v>470</v>
      </c>
      <c r="J354" s="97" t="s">
        <v>497</v>
      </c>
      <c r="K354" s="96" t="s">
        <v>99</v>
      </c>
      <c r="L354" s="96" t="s">
        <v>37</v>
      </c>
      <c r="M354" s="100" t="s">
        <v>2680</v>
      </c>
      <c r="N354" s="96" t="s">
        <v>38</v>
      </c>
      <c r="O354" s="96" t="s">
        <v>1972</v>
      </c>
      <c r="P354" s="96"/>
      <c r="Q354" s="96" t="s">
        <v>1998</v>
      </c>
      <c r="R354" s="146" t="s">
        <v>1926</v>
      </c>
    </row>
    <row r="355" spans="1:18">
      <c r="A355" s="106" t="s">
        <v>1934</v>
      </c>
      <c r="B355" s="107" t="s">
        <v>1935</v>
      </c>
      <c r="C355" s="151" t="s">
        <v>2627</v>
      </c>
      <c r="D355" s="95" t="s">
        <v>1681</v>
      </c>
      <c r="E355" s="128" t="str">
        <f t="shared" si="8"/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F355" s="96" t="s">
        <v>1680</v>
      </c>
      <c r="G355" s="96" t="s">
        <v>28</v>
      </c>
      <c r="H355" s="142">
        <v>2566</v>
      </c>
      <c r="I355" s="96" t="s">
        <v>470</v>
      </c>
      <c r="J355" s="97" t="s">
        <v>748</v>
      </c>
      <c r="K355" s="96" t="s">
        <v>123</v>
      </c>
      <c r="L355" s="96" t="s">
        <v>37</v>
      </c>
      <c r="M355" s="100" t="s">
        <v>2680</v>
      </c>
      <c r="N355" s="96" t="s">
        <v>38</v>
      </c>
      <c r="O355" s="96" t="s">
        <v>1972</v>
      </c>
      <c r="P355" s="96"/>
      <c r="Q355" s="96" t="s">
        <v>2038</v>
      </c>
      <c r="R355" s="100" t="s">
        <v>903</v>
      </c>
    </row>
    <row r="356" spans="1:18">
      <c r="A356" s="106" t="s">
        <v>1934</v>
      </c>
      <c r="B356" s="107" t="s">
        <v>1935</v>
      </c>
      <c r="C356" s="151" t="s">
        <v>2627</v>
      </c>
      <c r="D356" s="95" t="s">
        <v>1672</v>
      </c>
      <c r="E356" s="128" t="str">
        <f t="shared" si="8"/>
        <v>4. การประชุมเจรจาความตกลงหุ้นส่วนทางเศรษฐกิจระดับภูมิภาค (RCEP)</v>
      </c>
      <c r="F356" s="96" t="s">
        <v>1671</v>
      </c>
      <c r="G356" s="96" t="s">
        <v>28</v>
      </c>
      <c r="H356" s="142">
        <v>2566</v>
      </c>
      <c r="I356" s="96" t="s">
        <v>470</v>
      </c>
      <c r="J356" s="97" t="s">
        <v>497</v>
      </c>
      <c r="K356" s="96" t="s">
        <v>43</v>
      </c>
      <c r="L356" s="96" t="s">
        <v>37</v>
      </c>
      <c r="M356" s="100" t="s">
        <v>2680</v>
      </c>
      <c r="N356" s="96" t="s">
        <v>38</v>
      </c>
      <c r="O356" s="96" t="s">
        <v>1972</v>
      </c>
      <c r="P356" s="96"/>
      <c r="Q356" s="96" t="s">
        <v>2014</v>
      </c>
      <c r="R356" s="100" t="s">
        <v>1496</v>
      </c>
    </row>
    <row r="357" spans="1:18">
      <c r="A357" s="106" t="s">
        <v>1934</v>
      </c>
      <c r="B357" s="107" t="s">
        <v>1935</v>
      </c>
      <c r="C357" s="151" t="s">
        <v>2627</v>
      </c>
      <c r="D357" s="95" t="s">
        <v>1621</v>
      </c>
      <c r="E357" s="123" t="s">
        <v>1620</v>
      </c>
      <c r="F357" s="96" t="s">
        <v>1620</v>
      </c>
      <c r="G357" s="96" t="s">
        <v>28</v>
      </c>
      <c r="H357" s="142">
        <v>2566</v>
      </c>
      <c r="I357" s="96" t="s">
        <v>470</v>
      </c>
      <c r="J357" s="97" t="s">
        <v>748</v>
      </c>
      <c r="K357" s="96" t="s">
        <v>123</v>
      </c>
      <c r="L357" s="96" t="s">
        <v>37</v>
      </c>
      <c r="M357" s="100" t="s">
        <v>2680</v>
      </c>
      <c r="N357" s="96" t="s">
        <v>38</v>
      </c>
      <c r="O357" s="96" t="s">
        <v>1972</v>
      </c>
      <c r="P357" s="96"/>
      <c r="Q357" s="123" t="s">
        <v>2051</v>
      </c>
      <c r="R357" s="100" t="s">
        <v>892</v>
      </c>
    </row>
    <row r="358" spans="1:18">
      <c r="A358" s="106" t="s">
        <v>1934</v>
      </c>
      <c r="B358" s="107" t="s">
        <v>1935</v>
      </c>
      <c r="C358" s="151" t="s">
        <v>2627</v>
      </c>
      <c r="D358" s="95" t="s">
        <v>1638</v>
      </c>
      <c r="E358" s="128" t="str">
        <f t="shared" ref="E358:E389" si="9">HYPERLINK(Q358,F358)</f>
        <v>5. การประชุมเจรจาภายใต้กรอบ FTA อาเซียน-จีน</v>
      </c>
      <c r="F358" s="96" t="s">
        <v>1637</v>
      </c>
      <c r="G358" s="96" t="s">
        <v>28</v>
      </c>
      <c r="H358" s="142">
        <v>2566</v>
      </c>
      <c r="I358" s="96" t="s">
        <v>470</v>
      </c>
      <c r="J358" s="97" t="s">
        <v>497</v>
      </c>
      <c r="K358" s="96" t="s">
        <v>123</v>
      </c>
      <c r="L358" s="96" t="s">
        <v>37</v>
      </c>
      <c r="M358" s="100" t="s">
        <v>2680</v>
      </c>
      <c r="N358" s="96" t="s">
        <v>38</v>
      </c>
      <c r="O358" s="96" t="s">
        <v>1972</v>
      </c>
      <c r="P358" s="96"/>
      <c r="Q358" s="96" t="s">
        <v>2034</v>
      </c>
      <c r="R358" s="100" t="s">
        <v>892</v>
      </c>
    </row>
    <row r="359" spans="1:18">
      <c r="A359" s="106" t="s">
        <v>1934</v>
      </c>
      <c r="B359" s="107" t="s">
        <v>1935</v>
      </c>
      <c r="C359" s="151" t="s">
        <v>2627</v>
      </c>
      <c r="D359" s="95" t="s">
        <v>1629</v>
      </c>
      <c r="E359" s="128" t="str">
        <f t="shared" si="9"/>
        <v xml:space="preserve">6. การประชุุมเจรจาภายใต้กรอบ FTA อาเซีียน-สาธารณรััฐเกาหลีี </v>
      </c>
      <c r="F359" s="96" t="s">
        <v>2041</v>
      </c>
      <c r="G359" s="96" t="s">
        <v>28</v>
      </c>
      <c r="H359" s="142">
        <v>2566</v>
      </c>
      <c r="I359" s="96" t="s">
        <v>470</v>
      </c>
      <c r="J359" s="97" t="s">
        <v>497</v>
      </c>
      <c r="K359" s="96" t="s">
        <v>123</v>
      </c>
      <c r="L359" s="96" t="s">
        <v>37</v>
      </c>
      <c r="M359" s="100" t="s">
        <v>2680</v>
      </c>
      <c r="N359" s="96" t="s">
        <v>38</v>
      </c>
      <c r="O359" s="96" t="s">
        <v>1972</v>
      </c>
      <c r="P359" s="96"/>
      <c r="Q359" s="96" t="s">
        <v>2042</v>
      </c>
      <c r="R359" s="100" t="s">
        <v>892</v>
      </c>
    </row>
    <row r="360" spans="1:18">
      <c r="A360" s="106" t="s">
        <v>1934</v>
      </c>
      <c r="B360" s="107" t="s">
        <v>1935</v>
      </c>
      <c r="C360" s="151" t="s">
        <v>2627</v>
      </c>
      <c r="D360" s="95" t="s">
        <v>1669</v>
      </c>
      <c r="E360" s="128" t="str">
        <f t="shared" si="9"/>
        <v>7. การประชุมเจรจาภายใต้กรอบ FTA อาเซียน - ฮ่องกง</v>
      </c>
      <c r="F360" s="96" t="s">
        <v>1668</v>
      </c>
      <c r="G360" s="96" t="s">
        <v>28</v>
      </c>
      <c r="H360" s="142">
        <v>2566</v>
      </c>
      <c r="I360" s="96" t="s">
        <v>1667</v>
      </c>
      <c r="J360" s="97" t="s">
        <v>497</v>
      </c>
      <c r="K360" s="96" t="s">
        <v>123</v>
      </c>
      <c r="L360" s="96" t="s">
        <v>37</v>
      </c>
      <c r="M360" s="100" t="s">
        <v>2680</v>
      </c>
      <c r="N360" s="96" t="s">
        <v>38</v>
      </c>
      <c r="O360" s="96" t="s">
        <v>1972</v>
      </c>
      <c r="P360" s="96"/>
      <c r="Q360" s="96" t="s">
        <v>2015</v>
      </c>
      <c r="R360" s="146" t="s">
        <v>2636</v>
      </c>
    </row>
    <row r="361" spans="1:18">
      <c r="A361" s="106" t="s">
        <v>1934</v>
      </c>
      <c r="B361" s="107" t="s">
        <v>1935</v>
      </c>
      <c r="C361" s="151" t="s">
        <v>2627</v>
      </c>
      <c r="D361" s="95" t="s">
        <v>1684</v>
      </c>
      <c r="E361" s="128" t="str">
        <f t="shared" si="9"/>
        <v>8. การประชุมเจรจาภายใต้กรอบ FTA อาเซียน-ญี่ปุ่น</v>
      </c>
      <c r="F361" s="96" t="s">
        <v>1683</v>
      </c>
      <c r="G361" s="96" t="s">
        <v>28</v>
      </c>
      <c r="H361" s="142">
        <v>2566</v>
      </c>
      <c r="I361" s="96" t="s">
        <v>470</v>
      </c>
      <c r="J361" s="97" t="s">
        <v>497</v>
      </c>
      <c r="K361" s="96" t="s">
        <v>123</v>
      </c>
      <c r="L361" s="96" t="s">
        <v>37</v>
      </c>
      <c r="M361" s="100" t="s">
        <v>2680</v>
      </c>
      <c r="N361" s="96" t="s">
        <v>38</v>
      </c>
      <c r="O361" s="96" t="s">
        <v>1972</v>
      </c>
      <c r="P361" s="96"/>
      <c r="Q361" s="96" t="s">
        <v>2023</v>
      </c>
      <c r="R361" s="100" t="s">
        <v>892</v>
      </c>
    </row>
    <row r="362" spans="1:18">
      <c r="A362" s="106" t="s">
        <v>1934</v>
      </c>
      <c r="B362" s="107" t="s">
        <v>1935</v>
      </c>
      <c r="C362" s="151" t="s">
        <v>2627</v>
      </c>
      <c r="D362" s="95" t="s">
        <v>1641</v>
      </c>
      <c r="E362" s="128" t="str">
        <f t="shared" si="9"/>
        <v>9. การประชุมภายใต้กรอบ FTA อาเซียน-อินเดีย</v>
      </c>
      <c r="F362" s="96" t="s">
        <v>1640</v>
      </c>
      <c r="G362" s="96" t="s">
        <v>28</v>
      </c>
      <c r="H362" s="142">
        <v>2566</v>
      </c>
      <c r="I362" s="96" t="s">
        <v>470</v>
      </c>
      <c r="J362" s="97" t="s">
        <v>497</v>
      </c>
      <c r="K362" s="96" t="s">
        <v>123</v>
      </c>
      <c r="L362" s="96" t="s">
        <v>37</v>
      </c>
      <c r="M362" s="100" t="s">
        <v>2680</v>
      </c>
      <c r="N362" s="96" t="s">
        <v>38</v>
      </c>
      <c r="O362" s="96" t="s">
        <v>1972</v>
      </c>
      <c r="P362" s="96"/>
      <c r="Q362" s="96" t="s">
        <v>2033</v>
      </c>
      <c r="R362" s="100" t="s">
        <v>892</v>
      </c>
    </row>
    <row r="363" spans="1:18">
      <c r="A363" s="106" t="s">
        <v>1934</v>
      </c>
      <c r="B363" s="107" t="s">
        <v>1935</v>
      </c>
      <c r="C363" s="151" t="s">
        <v>2627</v>
      </c>
      <c r="D363" s="95" t="s">
        <v>1581</v>
      </c>
      <c r="E363" s="128" t="str">
        <f t="shared" si="9"/>
        <v>การขับเคลื่อนความร่วมมือตามแผนงาน GMS IMT-GT MJ-CI APEC และองค์กรระหว่างประเทศอื่น ๆ</v>
      </c>
      <c r="F363" s="96" t="s">
        <v>1580</v>
      </c>
      <c r="G363" s="96" t="s">
        <v>49</v>
      </c>
      <c r="H363" s="142">
        <v>2566</v>
      </c>
      <c r="I363" s="96" t="s">
        <v>470</v>
      </c>
      <c r="J363" s="97" t="s">
        <v>497</v>
      </c>
      <c r="K363" s="96" t="s">
        <v>402</v>
      </c>
      <c r="L363" s="96" t="s">
        <v>403</v>
      </c>
      <c r="M363" s="100" t="s">
        <v>2688</v>
      </c>
      <c r="N363" s="96" t="s">
        <v>404</v>
      </c>
      <c r="O363" s="96" t="s">
        <v>1972</v>
      </c>
      <c r="P363" s="96"/>
      <c r="Q363" s="96" t="s">
        <v>1995</v>
      </c>
      <c r="R363" s="146" t="s">
        <v>892</v>
      </c>
    </row>
    <row r="364" spans="1:18">
      <c r="A364" s="106" t="s">
        <v>1934</v>
      </c>
      <c r="B364" s="107" t="s">
        <v>1935</v>
      </c>
      <c r="C364" s="151" t="s">
        <v>2627</v>
      </c>
      <c r="D364" s="95" t="s">
        <v>1570</v>
      </c>
      <c r="E364" s="128" t="str">
        <f t="shared" si="9"/>
        <v xml:space="preserve">การขับเคลื่อนผลประโยชน์ของไทยในกรอบความร่วมมือทางเศรษฐกิจอินโด-แปซิฟิก (Indo-Pacific Economic Framework: IPEF) </v>
      </c>
      <c r="F364" s="96" t="s">
        <v>1979</v>
      </c>
      <c r="G364" s="96" t="s">
        <v>49</v>
      </c>
      <c r="H364" s="142">
        <v>2566</v>
      </c>
      <c r="I364" s="96" t="s">
        <v>470</v>
      </c>
      <c r="J364" s="97" t="s">
        <v>497</v>
      </c>
      <c r="K364" s="96" t="s">
        <v>799</v>
      </c>
      <c r="L364" s="96" t="s">
        <v>559</v>
      </c>
      <c r="M364" s="100" t="s">
        <v>2695</v>
      </c>
      <c r="N364" s="96" t="s">
        <v>204</v>
      </c>
      <c r="O364" s="96" t="s">
        <v>1972</v>
      </c>
      <c r="P364" s="96"/>
      <c r="Q364" s="96" t="s">
        <v>1980</v>
      </c>
      <c r="R364" s="100" t="s">
        <v>892</v>
      </c>
    </row>
    <row r="365" spans="1:18">
      <c r="A365" s="106" t="s">
        <v>1934</v>
      </c>
      <c r="B365" s="107" t="s">
        <v>1935</v>
      </c>
      <c r="C365" s="151" t="s">
        <v>2627</v>
      </c>
      <c r="D365" s="95" t="s">
        <v>1596</v>
      </c>
      <c r="E365" s="128" t="str">
        <f t="shared" si="9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F365" s="96" t="s">
        <v>86</v>
      </c>
      <c r="G365" s="96" t="s">
        <v>49</v>
      </c>
      <c r="H365" s="142">
        <v>2566</v>
      </c>
      <c r="I365" s="96" t="s">
        <v>470</v>
      </c>
      <c r="J365" s="97" t="s">
        <v>497</v>
      </c>
      <c r="K365" s="96" t="s">
        <v>88</v>
      </c>
      <c r="L365" s="96" t="s">
        <v>89</v>
      </c>
      <c r="M365" s="100" t="s">
        <v>2683</v>
      </c>
      <c r="N365" s="96" t="s">
        <v>83</v>
      </c>
      <c r="O365" s="96" t="s">
        <v>1972</v>
      </c>
      <c r="P365" s="96"/>
      <c r="Q365" s="96" t="s">
        <v>1989</v>
      </c>
      <c r="R365" s="100" t="s">
        <v>892</v>
      </c>
    </row>
    <row r="366" spans="1:18">
      <c r="A366" s="106" t="s">
        <v>1934</v>
      </c>
      <c r="B366" s="107" t="s">
        <v>1935</v>
      </c>
      <c r="C366" s="151" t="s">
        <v>2627</v>
      </c>
      <c r="D366" s="95" t="s">
        <v>1549</v>
      </c>
      <c r="E366" s="128" t="str">
        <f t="shared" si="9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F366" s="96" t="s">
        <v>1548</v>
      </c>
      <c r="G366" s="96" t="s">
        <v>28</v>
      </c>
      <c r="H366" s="142">
        <v>2566</v>
      </c>
      <c r="I366" s="96" t="s">
        <v>846</v>
      </c>
      <c r="J366" s="97" t="s">
        <v>846</v>
      </c>
      <c r="K366" s="96" t="s">
        <v>506</v>
      </c>
      <c r="L366" s="96" t="s">
        <v>507</v>
      </c>
      <c r="M366" s="100" t="s">
        <v>507</v>
      </c>
      <c r="N366" s="96" t="s">
        <v>204</v>
      </c>
      <c r="O366" s="96" t="s">
        <v>1972</v>
      </c>
      <c r="P366" s="96"/>
      <c r="Q366" s="96" t="s">
        <v>2028</v>
      </c>
      <c r="R366" s="100" t="s">
        <v>892</v>
      </c>
    </row>
    <row r="367" spans="1:18">
      <c r="A367" s="106" t="s">
        <v>1934</v>
      </c>
      <c r="B367" s="107" t="s">
        <v>1935</v>
      </c>
      <c r="C367" s="151" t="s">
        <v>2627</v>
      </c>
      <c r="D367" s="95" t="s">
        <v>1589</v>
      </c>
      <c r="E367" s="128" t="str">
        <f t="shared" si="9"/>
        <v>การเป็นเจ้าภาพการประชุมผู้นำบิมสเทคและการประชุมอื่น ๆ ที่เกี่ยวข้อง (วาระปี 2566)</v>
      </c>
      <c r="F367" s="96" t="s">
        <v>1588</v>
      </c>
      <c r="G367" s="96" t="s">
        <v>49</v>
      </c>
      <c r="H367" s="142">
        <v>2566</v>
      </c>
      <c r="I367" s="96" t="s">
        <v>470</v>
      </c>
      <c r="J367" s="97" t="s">
        <v>497</v>
      </c>
      <c r="K367" s="96" t="s">
        <v>760</v>
      </c>
      <c r="L367" s="96" t="s">
        <v>743</v>
      </c>
      <c r="M367" s="100" t="s">
        <v>743</v>
      </c>
      <c r="N367" s="96" t="s">
        <v>204</v>
      </c>
      <c r="O367" s="96" t="s">
        <v>1972</v>
      </c>
      <c r="P367" s="96"/>
      <c r="Q367" s="96" t="s">
        <v>1975</v>
      </c>
      <c r="R367" s="100" t="s">
        <v>892</v>
      </c>
    </row>
    <row r="368" spans="1:18">
      <c r="A368" s="106" t="s">
        <v>1934</v>
      </c>
      <c r="B368" s="107" t="s">
        <v>1935</v>
      </c>
      <c r="C368" s="151" t="s">
        <v>2627</v>
      </c>
      <c r="D368" s="95" t="s">
        <v>1530</v>
      </c>
      <c r="E368" s="128" t="str">
        <f t="shared" si="9"/>
        <v>การเยือนไทยของรัฐมนตรีว่าการกระทรวงการลงทุนราชอาณาจักรซาอุดีอาระเบียและคณะ</v>
      </c>
      <c r="F368" s="96" t="s">
        <v>1529</v>
      </c>
      <c r="G368" s="96" t="s">
        <v>49</v>
      </c>
      <c r="H368" s="142">
        <v>2566</v>
      </c>
      <c r="I368" s="96" t="s">
        <v>470</v>
      </c>
      <c r="J368" s="97" t="s">
        <v>497</v>
      </c>
      <c r="K368" s="96" t="s">
        <v>755</v>
      </c>
      <c r="L368" s="96" t="s">
        <v>1222</v>
      </c>
      <c r="M368" s="100" t="s">
        <v>2694</v>
      </c>
      <c r="N368" s="96" t="s">
        <v>204</v>
      </c>
      <c r="O368" s="96" t="s">
        <v>1972</v>
      </c>
      <c r="P368" s="124"/>
      <c r="Q368" s="96" t="s">
        <v>2500</v>
      </c>
      <c r="R368" s="95"/>
    </row>
    <row r="369" spans="1:18">
      <c r="A369" s="106" t="s">
        <v>1934</v>
      </c>
      <c r="B369" s="107" t="s">
        <v>1935</v>
      </c>
      <c r="C369" s="151" t="s">
        <v>2627</v>
      </c>
      <c r="D369" s="95" t="s">
        <v>1514</v>
      </c>
      <c r="E369" s="128" t="str">
        <f t="shared" si="9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F369" s="96" t="s">
        <v>1513</v>
      </c>
      <c r="G369" s="96" t="s">
        <v>49</v>
      </c>
      <c r="H369" s="142">
        <v>2566</v>
      </c>
      <c r="I369" s="96" t="s">
        <v>833</v>
      </c>
      <c r="J369" s="97" t="s">
        <v>833</v>
      </c>
      <c r="K369" s="96" t="s">
        <v>755</v>
      </c>
      <c r="L369" s="96" t="s">
        <v>1222</v>
      </c>
      <c r="M369" s="100" t="s">
        <v>2694</v>
      </c>
      <c r="N369" s="96" t="s">
        <v>204</v>
      </c>
      <c r="O369" s="96" t="s">
        <v>1972</v>
      </c>
      <c r="P369" s="96"/>
      <c r="Q369" s="96" t="s">
        <v>1973</v>
      </c>
      <c r="R369" s="100" t="s">
        <v>892</v>
      </c>
    </row>
    <row r="370" spans="1:18">
      <c r="A370" s="106" t="s">
        <v>1934</v>
      </c>
      <c r="B370" s="107" t="s">
        <v>1935</v>
      </c>
      <c r="C370" s="151" t="s">
        <v>2627</v>
      </c>
      <c r="D370" s="95" t="s">
        <v>1542</v>
      </c>
      <c r="E370" s="128" t="str">
        <f t="shared" si="9"/>
        <v>การเยือนประเทศไทยอย่างเป็นทางการของประธานาธิบดีแห่งสาธารณรัฐสังคมนิยมเวียดนาม</v>
      </c>
      <c r="F370" s="96" t="s">
        <v>1541</v>
      </c>
      <c r="G370" s="96" t="s">
        <v>49</v>
      </c>
      <c r="H370" s="142">
        <v>2566</v>
      </c>
      <c r="I370" s="96" t="s">
        <v>470</v>
      </c>
      <c r="J370" s="97" t="s">
        <v>1519</v>
      </c>
      <c r="K370" s="96" t="s">
        <v>532</v>
      </c>
      <c r="L370" s="96" t="s">
        <v>513</v>
      </c>
      <c r="M370" s="100" t="s">
        <v>513</v>
      </c>
      <c r="N370" s="96" t="s">
        <v>204</v>
      </c>
      <c r="O370" s="96" t="s">
        <v>1972</v>
      </c>
      <c r="P370" s="124"/>
      <c r="Q370" s="96" t="s">
        <v>2501</v>
      </c>
      <c r="R370" s="96"/>
    </row>
    <row r="371" spans="1:18">
      <c r="A371" s="106" t="s">
        <v>1934</v>
      </c>
      <c r="B371" s="107" t="s">
        <v>1935</v>
      </c>
      <c r="C371" s="151" t="s">
        <v>2627</v>
      </c>
      <c r="D371" s="95" t="s">
        <v>1555</v>
      </c>
      <c r="E371" s="128" t="str">
        <f t="shared" si="9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F371" s="96" t="s">
        <v>1554</v>
      </c>
      <c r="G371" s="96" t="s">
        <v>49</v>
      </c>
      <c r="H371" s="142">
        <v>2566</v>
      </c>
      <c r="I371" s="96" t="s">
        <v>470</v>
      </c>
      <c r="J371" s="97" t="s">
        <v>497</v>
      </c>
      <c r="K371" s="96" t="s">
        <v>495</v>
      </c>
      <c r="L371" s="96" t="s">
        <v>203</v>
      </c>
      <c r="M371" s="100" t="s">
        <v>2682</v>
      </c>
      <c r="N371" s="96" t="s">
        <v>204</v>
      </c>
      <c r="O371" s="96" t="s">
        <v>1972</v>
      </c>
      <c r="P371" s="96"/>
      <c r="Q371" s="96" t="s">
        <v>1992</v>
      </c>
      <c r="R371" s="100" t="s">
        <v>892</v>
      </c>
    </row>
    <row r="372" spans="1:18">
      <c r="A372" s="106" t="s">
        <v>1934</v>
      </c>
      <c r="B372" s="107" t="s">
        <v>1935</v>
      </c>
      <c r="C372" s="151" t="s">
        <v>2627</v>
      </c>
      <c r="D372" s="95" t="s">
        <v>1525</v>
      </c>
      <c r="E372" s="128" t="str">
        <f t="shared" si="9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F372" s="96" t="s">
        <v>1524</v>
      </c>
      <c r="G372" s="96" t="s">
        <v>28</v>
      </c>
      <c r="H372" s="142">
        <v>2566</v>
      </c>
      <c r="I372" s="96" t="s">
        <v>1523</v>
      </c>
      <c r="J372" s="97" t="s">
        <v>1523</v>
      </c>
      <c r="K372" s="96" t="s">
        <v>506</v>
      </c>
      <c r="L372" s="96" t="s">
        <v>507</v>
      </c>
      <c r="M372" s="100" t="s">
        <v>507</v>
      </c>
      <c r="N372" s="96" t="s">
        <v>204</v>
      </c>
      <c r="O372" s="96" t="s">
        <v>1972</v>
      </c>
      <c r="P372" s="96"/>
      <c r="Q372" s="96" t="s">
        <v>2022</v>
      </c>
      <c r="R372" s="100" t="s">
        <v>892</v>
      </c>
    </row>
    <row r="373" spans="1:18">
      <c r="A373" s="106" t="s">
        <v>1934</v>
      </c>
      <c r="B373" s="107" t="s">
        <v>1935</v>
      </c>
      <c r="C373" s="151" t="s">
        <v>2627</v>
      </c>
      <c r="D373" s="95" t="s">
        <v>1521</v>
      </c>
      <c r="E373" s="128" t="str">
        <f t="shared" si="9"/>
        <v>ข้อริเริ่ม Sustainability Trade and Investment Lane</v>
      </c>
      <c r="F373" s="96" t="s">
        <v>1520</v>
      </c>
      <c r="G373" s="96" t="s">
        <v>28</v>
      </c>
      <c r="H373" s="142">
        <v>2566</v>
      </c>
      <c r="I373" s="96" t="s">
        <v>1519</v>
      </c>
      <c r="J373" s="97" t="s">
        <v>1519</v>
      </c>
      <c r="K373" s="96" t="s">
        <v>506</v>
      </c>
      <c r="L373" s="96" t="s">
        <v>507</v>
      </c>
      <c r="M373" s="100" t="s">
        <v>507</v>
      </c>
      <c r="N373" s="96" t="s">
        <v>204</v>
      </c>
      <c r="O373" s="96" t="s">
        <v>1972</v>
      </c>
      <c r="P373" s="96"/>
      <c r="Q373" s="96" t="s">
        <v>2021</v>
      </c>
      <c r="R373" s="100" t="s">
        <v>892</v>
      </c>
    </row>
    <row r="374" spans="1:18">
      <c r="A374" s="106" t="s">
        <v>1934</v>
      </c>
      <c r="B374" s="107" t="s">
        <v>1935</v>
      </c>
      <c r="C374" s="151" t="s">
        <v>2627</v>
      </c>
      <c r="D374" s="95" t="s">
        <v>1584</v>
      </c>
      <c r="E374" s="128" t="str">
        <f t="shared" si="9"/>
        <v>ค่าใช้จ่ายการจัดการประชุมเพื่อขับเคลื่อนความร่วมมือแผนงาน IMT-GT ณ ต่างประเทศ</v>
      </c>
      <c r="F374" s="96" t="s">
        <v>1583</v>
      </c>
      <c r="G374" s="96" t="s">
        <v>49</v>
      </c>
      <c r="H374" s="142">
        <v>2566</v>
      </c>
      <c r="I374" s="96" t="s">
        <v>470</v>
      </c>
      <c r="J374" s="97" t="s">
        <v>497</v>
      </c>
      <c r="K374" s="96" t="s">
        <v>402</v>
      </c>
      <c r="L374" s="96" t="s">
        <v>403</v>
      </c>
      <c r="M374" s="100" t="s">
        <v>2688</v>
      </c>
      <c r="N374" s="96" t="s">
        <v>404</v>
      </c>
      <c r="O374" s="96" t="s">
        <v>1972</v>
      </c>
      <c r="P374" s="96"/>
      <c r="Q374" s="96" t="s">
        <v>1991</v>
      </c>
      <c r="R374" s="100" t="s">
        <v>892</v>
      </c>
    </row>
    <row r="375" spans="1:18">
      <c r="A375" s="106" t="s">
        <v>1934</v>
      </c>
      <c r="B375" s="107" t="s">
        <v>1935</v>
      </c>
      <c r="C375" s="151" t="s">
        <v>2627</v>
      </c>
      <c r="D375" s="95" t="s">
        <v>1732</v>
      </c>
      <c r="E375" s="128" t="str">
        <f t="shared" si="9"/>
        <v>โครงการ CLMVT Forum เสริมสร้างการค้าและความร่วมมือในภูมิภาค</v>
      </c>
      <c r="F375" s="96" t="s">
        <v>1731</v>
      </c>
      <c r="G375" s="96" t="s">
        <v>28</v>
      </c>
      <c r="H375" s="142">
        <v>2566</v>
      </c>
      <c r="I375" s="96" t="s">
        <v>470</v>
      </c>
      <c r="J375" s="97" t="s">
        <v>497</v>
      </c>
      <c r="K375" s="96" t="s">
        <v>1730</v>
      </c>
      <c r="L375" s="96" t="s">
        <v>186</v>
      </c>
      <c r="M375" s="100" t="s">
        <v>2690</v>
      </c>
      <c r="N375" s="96" t="s">
        <v>38</v>
      </c>
      <c r="O375" s="96" t="s">
        <v>1972</v>
      </c>
      <c r="P375" s="96"/>
      <c r="Q375" s="96" t="s">
        <v>1996</v>
      </c>
      <c r="R375" s="100" t="s">
        <v>1930</v>
      </c>
    </row>
    <row r="376" spans="1:18">
      <c r="A376" s="106" t="s">
        <v>1934</v>
      </c>
      <c r="B376" s="107" t="s">
        <v>1935</v>
      </c>
      <c r="C376" s="151" t="s">
        <v>2627</v>
      </c>
      <c r="D376" s="95" t="s">
        <v>1503</v>
      </c>
      <c r="E376" s="128" t="str">
        <f t="shared" si="9"/>
        <v>โครงการกระชับความเป็นหุ้นส่วนทางเศรษฐกิจและนวัตกรรมไทย-จีน</v>
      </c>
      <c r="F376" s="96" t="s">
        <v>1502</v>
      </c>
      <c r="G376" s="96" t="s">
        <v>49</v>
      </c>
      <c r="H376" s="142">
        <v>2566</v>
      </c>
      <c r="I376" s="96" t="s">
        <v>497</v>
      </c>
      <c r="J376" s="97" t="s">
        <v>497</v>
      </c>
      <c r="K376" s="96" t="s">
        <v>540</v>
      </c>
      <c r="L376" s="96" t="s">
        <v>513</v>
      </c>
      <c r="M376" s="100" t="s">
        <v>513</v>
      </c>
      <c r="N376" s="96" t="s">
        <v>204</v>
      </c>
      <c r="O376" s="96" t="s">
        <v>1972</v>
      </c>
      <c r="P376" s="96"/>
      <c r="Q376" s="96" t="s">
        <v>1977</v>
      </c>
      <c r="R376" s="100" t="s">
        <v>892</v>
      </c>
    </row>
    <row r="377" spans="1:18">
      <c r="A377" s="106" t="s">
        <v>1934</v>
      </c>
      <c r="B377" s="107" t="s">
        <v>1935</v>
      </c>
      <c r="C377" s="151" t="s">
        <v>2627</v>
      </c>
      <c r="D377" s="95" t="s">
        <v>1539</v>
      </c>
      <c r="E377" s="128" t="str">
        <f t="shared" si="9"/>
        <v>โครงการงานสัมมนาโอกาสในการประกอบธุรกิจในลาตินอเมริกาและแคริบเบียน ประจำปี 2566</v>
      </c>
      <c r="F377" s="96" t="s">
        <v>1538</v>
      </c>
      <c r="G377" s="96" t="s">
        <v>49</v>
      </c>
      <c r="H377" s="142">
        <v>2566</v>
      </c>
      <c r="I377" s="96" t="s">
        <v>470</v>
      </c>
      <c r="J377" s="97" t="s">
        <v>497</v>
      </c>
      <c r="K377" s="96" t="s">
        <v>568</v>
      </c>
      <c r="L377" s="96" t="s">
        <v>559</v>
      </c>
      <c r="M377" s="100" t="s">
        <v>2695</v>
      </c>
      <c r="N377" s="96" t="s">
        <v>204</v>
      </c>
      <c r="O377" s="96" t="s">
        <v>1972</v>
      </c>
      <c r="P377" s="96"/>
      <c r="Q377" s="96" t="s">
        <v>1985</v>
      </c>
      <c r="R377" s="100" t="s">
        <v>892</v>
      </c>
    </row>
    <row r="378" spans="1:18">
      <c r="A378" s="106" t="s">
        <v>1934</v>
      </c>
      <c r="B378" s="107" t="s">
        <v>1935</v>
      </c>
      <c r="C378" s="151" t="s">
        <v>2627</v>
      </c>
      <c r="D378" s="95" t="s">
        <v>1511</v>
      </c>
      <c r="E378" s="128" t="str">
        <f t="shared" si="9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F378" s="96" t="s">
        <v>1510</v>
      </c>
      <c r="G378" s="96" t="s">
        <v>49</v>
      </c>
      <c r="H378" s="142">
        <v>2566</v>
      </c>
      <c r="I378" s="96" t="s">
        <v>1509</v>
      </c>
      <c r="J378" s="97" t="s">
        <v>497</v>
      </c>
      <c r="K378" s="96" t="s">
        <v>1508</v>
      </c>
      <c r="L378" s="96" t="s">
        <v>909</v>
      </c>
      <c r="M378" s="100" t="s">
        <v>909</v>
      </c>
      <c r="N378" s="96" t="s">
        <v>204</v>
      </c>
      <c r="O378" s="96" t="s">
        <v>1972</v>
      </c>
      <c r="P378" s="96"/>
      <c r="Q378" s="96" t="s">
        <v>1974</v>
      </c>
      <c r="R378" s="100" t="s">
        <v>892</v>
      </c>
    </row>
    <row r="379" spans="1:18">
      <c r="A379" s="106" t="s">
        <v>1934</v>
      </c>
      <c r="B379" s="107" t="s">
        <v>1935</v>
      </c>
      <c r="C379" s="151" t="s">
        <v>2627</v>
      </c>
      <c r="D379" s="95" t="s">
        <v>1604</v>
      </c>
      <c r="E379" s="128" t="str">
        <f t="shared" si="9"/>
        <v xml:space="preserve"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</v>
      </c>
      <c r="F379" s="96" t="s">
        <v>2045</v>
      </c>
      <c r="G379" s="96" t="s">
        <v>28</v>
      </c>
      <c r="H379" s="142">
        <v>2566</v>
      </c>
      <c r="I379" s="96" t="s">
        <v>470</v>
      </c>
      <c r="J379" s="97" t="s">
        <v>497</v>
      </c>
      <c r="K379" s="96" t="s">
        <v>1602</v>
      </c>
      <c r="L379" s="96" t="s">
        <v>1601</v>
      </c>
      <c r="M379" s="100" t="s">
        <v>2703</v>
      </c>
      <c r="N379" s="96" t="s">
        <v>198</v>
      </c>
      <c r="O379" s="96" t="s">
        <v>1972</v>
      </c>
      <c r="P379" s="96"/>
      <c r="Q379" s="96" t="s">
        <v>2046</v>
      </c>
      <c r="R379" s="100" t="s">
        <v>892</v>
      </c>
    </row>
    <row r="380" spans="1:18">
      <c r="A380" s="106" t="s">
        <v>1934</v>
      </c>
      <c r="B380" s="107" t="s">
        <v>1935</v>
      </c>
      <c r="C380" s="151" t="s">
        <v>2627</v>
      </c>
      <c r="D380" s="95" t="s">
        <v>1573</v>
      </c>
      <c r="E380" s="128" t="str">
        <f t="shared" si="9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F380" s="96" t="s">
        <v>1572</v>
      </c>
      <c r="G380" s="96" t="s">
        <v>49</v>
      </c>
      <c r="H380" s="142">
        <v>2566</v>
      </c>
      <c r="I380" s="96" t="s">
        <v>470</v>
      </c>
      <c r="J380" s="97" t="s">
        <v>497</v>
      </c>
      <c r="K380" s="96" t="s">
        <v>495</v>
      </c>
      <c r="L380" s="96" t="s">
        <v>203</v>
      </c>
      <c r="M380" s="100" t="s">
        <v>2682</v>
      </c>
      <c r="N380" s="96" t="s">
        <v>204</v>
      </c>
      <c r="O380" s="96" t="s">
        <v>1972</v>
      </c>
      <c r="P380" s="96"/>
      <c r="Q380" s="96" t="s">
        <v>1978</v>
      </c>
      <c r="R380" s="146" t="s">
        <v>892</v>
      </c>
    </row>
    <row r="381" spans="1:18">
      <c r="A381" s="106" t="s">
        <v>1934</v>
      </c>
      <c r="B381" s="107" t="s">
        <v>1935</v>
      </c>
      <c r="C381" s="151" t="s">
        <v>2627</v>
      </c>
      <c r="D381" s="95" t="s">
        <v>1506</v>
      </c>
      <c r="E381" s="128" t="str">
        <f t="shared" si="9"/>
        <v>โครงการยุทธศาสตร์ส่งเสริมผลประโยชน์ไทยในแอฟริกา</v>
      </c>
      <c r="F381" s="96" t="s">
        <v>1505</v>
      </c>
      <c r="G381" s="96" t="s">
        <v>49</v>
      </c>
      <c r="H381" s="142">
        <v>2566</v>
      </c>
      <c r="I381" s="96" t="s">
        <v>470</v>
      </c>
      <c r="J381" s="97" t="s">
        <v>497</v>
      </c>
      <c r="K381" s="96" t="s">
        <v>864</v>
      </c>
      <c r="L381" s="96" t="s">
        <v>1222</v>
      </c>
      <c r="M381" s="100" t="s">
        <v>2694</v>
      </c>
      <c r="N381" s="96" t="s">
        <v>204</v>
      </c>
      <c r="O381" s="96" t="s">
        <v>1972</v>
      </c>
      <c r="P381" s="96"/>
      <c r="Q381" s="96" t="s">
        <v>1990</v>
      </c>
      <c r="R381" s="100" t="s">
        <v>892</v>
      </c>
    </row>
    <row r="382" spans="1:18">
      <c r="A382" s="106" t="s">
        <v>1934</v>
      </c>
      <c r="B382" s="107" t="s">
        <v>1935</v>
      </c>
      <c r="C382" s="151" t="s">
        <v>2627</v>
      </c>
      <c r="D382" s="95" t="s">
        <v>1527</v>
      </c>
      <c r="E382" s="128" t="str">
        <f t="shared" si="9"/>
        <v>โครงการรักษา พัฒนา และประชาสัมพันธ์แอปพลิเคชัน Discover Latin America (DLA)</v>
      </c>
      <c r="F382" s="96" t="s">
        <v>769</v>
      </c>
      <c r="G382" s="96" t="s">
        <v>49</v>
      </c>
      <c r="H382" s="142">
        <v>2566</v>
      </c>
      <c r="I382" s="96" t="s">
        <v>470</v>
      </c>
      <c r="J382" s="97" t="s">
        <v>497</v>
      </c>
      <c r="K382" s="96" t="s">
        <v>568</v>
      </c>
      <c r="L382" s="96" t="s">
        <v>559</v>
      </c>
      <c r="M382" s="100" t="s">
        <v>2695</v>
      </c>
      <c r="N382" s="96" t="s">
        <v>204</v>
      </c>
      <c r="O382" s="96" t="s">
        <v>1972</v>
      </c>
      <c r="P382" s="96"/>
      <c r="Q382" s="96" t="s">
        <v>1987</v>
      </c>
      <c r="R382" s="100" t="s">
        <v>892</v>
      </c>
    </row>
    <row r="383" spans="1:18">
      <c r="A383" s="106" t="s">
        <v>1934</v>
      </c>
      <c r="B383" s="107" t="s">
        <v>1935</v>
      </c>
      <c r="C383" s="151" t="s">
        <v>2627</v>
      </c>
      <c r="D383" s="95" t="s">
        <v>1586</v>
      </c>
      <c r="E383" s="128" t="str">
        <f t="shared" si="9"/>
        <v>โครงการส่งเสริมการพัฒนาความร่วมมือในกรอบภูมิภาคและอนุภูมิภาค</v>
      </c>
      <c r="F383" s="96" t="s">
        <v>1471</v>
      </c>
      <c r="G383" s="96" t="s">
        <v>49</v>
      </c>
      <c r="H383" s="142">
        <v>2566</v>
      </c>
      <c r="I383" s="96" t="s">
        <v>470</v>
      </c>
      <c r="J383" s="97" t="s">
        <v>497</v>
      </c>
      <c r="K383" s="96" t="s">
        <v>760</v>
      </c>
      <c r="L383" s="96" t="s">
        <v>743</v>
      </c>
      <c r="M383" s="100" t="s">
        <v>743</v>
      </c>
      <c r="N383" s="96" t="s">
        <v>204</v>
      </c>
      <c r="O383" s="96" t="s">
        <v>1972</v>
      </c>
      <c r="P383" s="96"/>
      <c r="Q383" s="96" t="s">
        <v>1976</v>
      </c>
      <c r="R383" s="100" t="s">
        <v>892</v>
      </c>
    </row>
    <row r="384" spans="1:18">
      <c r="A384" s="106" t="s">
        <v>1934</v>
      </c>
      <c r="B384" s="107" t="s">
        <v>1935</v>
      </c>
      <c r="C384" s="151" t="s">
        <v>2627</v>
      </c>
      <c r="D384" s="95" t="s">
        <v>1558</v>
      </c>
      <c r="E384" s="128" t="str">
        <f t="shared" si="9"/>
        <v>โครงการส่งเสริมการพัฒนาความร่วมมือในกรอบอนุภูมิภาคลุ่มน้ำโขงอย่างยั่งยืน</v>
      </c>
      <c r="F384" s="96" t="s">
        <v>1557</v>
      </c>
      <c r="G384" s="96" t="s">
        <v>49</v>
      </c>
      <c r="H384" s="142">
        <v>2566</v>
      </c>
      <c r="I384" s="96" t="s">
        <v>470</v>
      </c>
      <c r="J384" s="97" t="s">
        <v>497</v>
      </c>
      <c r="K384" s="96" t="s">
        <v>794</v>
      </c>
      <c r="L384" s="96" t="s">
        <v>203</v>
      </c>
      <c r="M384" s="100" t="s">
        <v>2682</v>
      </c>
      <c r="N384" s="96" t="s">
        <v>204</v>
      </c>
      <c r="O384" s="96" t="s">
        <v>1972</v>
      </c>
      <c r="P384" s="124"/>
      <c r="Q384" s="96" t="s">
        <v>2502</v>
      </c>
      <c r="R384" s="96"/>
    </row>
    <row r="385" spans="1:18">
      <c r="A385" s="106" t="s">
        <v>1934</v>
      </c>
      <c r="B385" s="107" t="s">
        <v>1935</v>
      </c>
      <c r="C385" s="151" t="s">
        <v>2627</v>
      </c>
      <c r="D385" s="95" t="s">
        <v>1599</v>
      </c>
      <c r="E385" s="128" t="str">
        <f t="shared" si="9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F385" s="96" t="s">
        <v>1598</v>
      </c>
      <c r="G385" s="96" t="s">
        <v>49</v>
      </c>
      <c r="H385" s="142">
        <v>2566</v>
      </c>
      <c r="I385" s="96" t="s">
        <v>470</v>
      </c>
      <c r="J385" s="97" t="s">
        <v>497</v>
      </c>
      <c r="K385" s="96" t="s">
        <v>88</v>
      </c>
      <c r="L385" s="96" t="s">
        <v>89</v>
      </c>
      <c r="M385" s="100" t="s">
        <v>2683</v>
      </c>
      <c r="N385" s="96" t="s">
        <v>83</v>
      </c>
      <c r="O385" s="96" t="s">
        <v>1972</v>
      </c>
      <c r="P385" s="96"/>
      <c r="Q385" s="96" t="s">
        <v>1988</v>
      </c>
      <c r="R385" s="146" t="s">
        <v>892</v>
      </c>
    </row>
    <row r="386" spans="1:18">
      <c r="A386" s="106" t="s">
        <v>1934</v>
      </c>
      <c r="B386" s="107" t="s">
        <v>1935</v>
      </c>
      <c r="C386" s="107" t="s">
        <v>2627</v>
      </c>
      <c r="D386" s="95" t="s">
        <v>1533</v>
      </c>
      <c r="E386" s="128" t="str">
        <f t="shared" si="9"/>
        <v>มกุฎราชกุมารและนายกรัฐมนตรีแห่งซาอุดีอาระเบีย เสด็จฯ เยือนไทย</v>
      </c>
      <c r="F386" s="96" t="s">
        <v>1532</v>
      </c>
      <c r="G386" s="96" t="s">
        <v>28</v>
      </c>
      <c r="H386" s="142">
        <v>2566</v>
      </c>
      <c r="I386" s="96" t="s">
        <v>470</v>
      </c>
      <c r="J386" s="97" t="s">
        <v>1523</v>
      </c>
      <c r="K386" s="96" t="s">
        <v>755</v>
      </c>
      <c r="L386" s="96" t="s">
        <v>1222</v>
      </c>
      <c r="M386" s="100" t="s">
        <v>2694</v>
      </c>
      <c r="N386" s="96" t="s">
        <v>204</v>
      </c>
      <c r="O386" s="96" t="s">
        <v>1972</v>
      </c>
      <c r="P386" s="98"/>
      <c r="Q386" s="96" t="s">
        <v>2534</v>
      </c>
      <c r="R386" s="96"/>
    </row>
    <row r="387" spans="1:18">
      <c r="A387" s="106" t="s">
        <v>1934</v>
      </c>
      <c r="B387" s="107" t="s">
        <v>1935</v>
      </c>
      <c r="C387" s="107" t="s">
        <v>2627</v>
      </c>
      <c r="D387" s="95" t="s">
        <v>1517</v>
      </c>
      <c r="E387" s="128" t="str">
        <f t="shared" si="9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F387" s="96" t="s">
        <v>1516</v>
      </c>
      <c r="G387" s="96" t="s">
        <v>49</v>
      </c>
      <c r="H387" s="142">
        <v>2566</v>
      </c>
      <c r="I387" s="96" t="s">
        <v>833</v>
      </c>
      <c r="J387" s="97" t="s">
        <v>833</v>
      </c>
      <c r="K387" s="96" t="s">
        <v>755</v>
      </c>
      <c r="L387" s="96" t="s">
        <v>1222</v>
      </c>
      <c r="M387" s="100" t="s">
        <v>2694</v>
      </c>
      <c r="N387" s="96" t="s">
        <v>204</v>
      </c>
      <c r="O387" s="96" t="s">
        <v>1972</v>
      </c>
      <c r="P387" s="98"/>
      <c r="Q387" s="96" t="s">
        <v>2529</v>
      </c>
      <c r="R387" s="96"/>
    </row>
    <row r="388" spans="1:18">
      <c r="A388" s="106" t="s">
        <v>1934</v>
      </c>
      <c r="B388" s="107" t="s">
        <v>1935</v>
      </c>
      <c r="C388" s="151" t="s">
        <v>2627</v>
      </c>
      <c r="D388" s="95" t="s">
        <v>1552</v>
      </c>
      <c r="E388" s="128" t="str">
        <f t="shared" si="9"/>
        <v>อธิบดีกรมยุโรปหารือกับหน่วยงานที่เกี่ยวข้อง ณ ลักเซมเบิร์ก</v>
      </c>
      <c r="F388" s="96" t="s">
        <v>1551</v>
      </c>
      <c r="G388" s="96" t="s">
        <v>28</v>
      </c>
      <c r="H388" s="142">
        <v>2566</v>
      </c>
      <c r="I388" s="96" t="s">
        <v>1523</v>
      </c>
      <c r="J388" s="97" t="s">
        <v>1523</v>
      </c>
      <c r="K388" s="96" t="s">
        <v>506</v>
      </c>
      <c r="L388" s="96" t="s">
        <v>507</v>
      </c>
      <c r="M388" s="100" t="s">
        <v>507</v>
      </c>
      <c r="N388" s="96" t="s">
        <v>204</v>
      </c>
      <c r="O388" s="96" t="s">
        <v>1972</v>
      </c>
      <c r="P388" s="96"/>
      <c r="Q388" s="96" t="s">
        <v>2027</v>
      </c>
      <c r="R388" s="100" t="s">
        <v>892</v>
      </c>
    </row>
    <row r="389" spans="1:18">
      <c r="A389" s="106" t="s">
        <v>1934</v>
      </c>
      <c r="B389" s="107" t="s">
        <v>1935</v>
      </c>
      <c r="C389" s="151" t="s">
        <v>2627</v>
      </c>
      <c r="D389" s="95" t="s">
        <v>1893</v>
      </c>
      <c r="E389" s="128" t="str">
        <f t="shared" si="9"/>
        <v xml:space="preserve"> โครงการส่งเสริมการพัฒนาความร่วมมือในกรอบอนุภูมิภาคลุ่มน้ำโขงอย่างยั่งยืน </v>
      </c>
      <c r="F389" s="96" t="s">
        <v>2177</v>
      </c>
      <c r="G389" s="96" t="s">
        <v>49</v>
      </c>
      <c r="H389" s="142">
        <v>2567</v>
      </c>
      <c r="I389" s="96" t="s">
        <v>748</v>
      </c>
      <c r="J389" s="97" t="s">
        <v>1735</v>
      </c>
      <c r="K389" s="96" t="s">
        <v>794</v>
      </c>
      <c r="L389" s="96" t="s">
        <v>203</v>
      </c>
      <c r="M389" s="100" t="s">
        <v>2682</v>
      </c>
      <c r="N389" s="96" t="s">
        <v>204</v>
      </c>
      <c r="O389" s="96" t="s">
        <v>2058</v>
      </c>
      <c r="P389" s="96"/>
      <c r="Q389" s="96" t="s">
        <v>2178</v>
      </c>
      <c r="R389" s="96"/>
    </row>
    <row r="390" spans="1:18">
      <c r="A390" s="106" t="s">
        <v>1934</v>
      </c>
      <c r="B390" s="107" t="s">
        <v>1935</v>
      </c>
      <c r="C390" s="151" t="s">
        <v>2627</v>
      </c>
      <c r="D390" s="95" t="s">
        <v>1795</v>
      </c>
      <c r="E390" s="128" t="str">
        <f t="shared" ref="E390:E421" si="10">HYPERLINK(Q390,F390)</f>
        <v>1. การประชุมความร่วมมือและดำเนินงานภายใต้กรอบอาเซียน</v>
      </c>
      <c r="F390" s="96" t="s">
        <v>156</v>
      </c>
      <c r="G390" s="96" t="s">
        <v>28</v>
      </c>
      <c r="H390" s="142">
        <v>2567</v>
      </c>
      <c r="I390" s="96" t="s">
        <v>748</v>
      </c>
      <c r="J390" s="97" t="s">
        <v>1735</v>
      </c>
      <c r="K390" s="96" t="s">
        <v>43</v>
      </c>
      <c r="L390" s="96" t="s">
        <v>37</v>
      </c>
      <c r="M390" s="100" t="s">
        <v>2680</v>
      </c>
      <c r="N390" s="96" t="s">
        <v>38</v>
      </c>
      <c r="O390" s="96" t="s">
        <v>2058</v>
      </c>
      <c r="P390" s="96"/>
      <c r="Q390" s="96" t="s">
        <v>2099</v>
      </c>
      <c r="R390" s="100" t="s">
        <v>892</v>
      </c>
    </row>
    <row r="391" spans="1:18">
      <c r="A391" s="106" t="s">
        <v>1934</v>
      </c>
      <c r="B391" s="107" t="s">
        <v>1935</v>
      </c>
      <c r="C391" s="151" t="s">
        <v>2627</v>
      </c>
      <c r="D391" s="95" t="s">
        <v>1854</v>
      </c>
      <c r="E391" s="128" t="str">
        <f t="shared" si="10"/>
        <v>10. การประชุมเจรจาภายใต้กรอบ FTA ไทย-อิสราเอล</v>
      </c>
      <c r="F391" s="96" t="s">
        <v>1855</v>
      </c>
      <c r="G391" s="96" t="s">
        <v>28</v>
      </c>
      <c r="H391" s="142">
        <v>2567</v>
      </c>
      <c r="I391" s="96" t="s">
        <v>748</v>
      </c>
      <c r="J391" s="97" t="s">
        <v>1735</v>
      </c>
      <c r="K391" s="96" t="s">
        <v>123</v>
      </c>
      <c r="L391" s="96" t="s">
        <v>37</v>
      </c>
      <c r="M391" s="100" t="s">
        <v>2680</v>
      </c>
      <c r="N391" s="96" t="s">
        <v>38</v>
      </c>
      <c r="O391" s="96" t="s">
        <v>2058</v>
      </c>
      <c r="P391" s="96"/>
      <c r="Q391" s="96" t="s">
        <v>2120</v>
      </c>
      <c r="R391" s="96"/>
    </row>
    <row r="392" spans="1:18">
      <c r="A392" s="106" t="s">
        <v>1934</v>
      </c>
      <c r="B392" s="107" t="s">
        <v>1935</v>
      </c>
      <c r="C392" s="151" t="s">
        <v>2627</v>
      </c>
      <c r="D392" s="95" t="s">
        <v>1857</v>
      </c>
      <c r="E392" s="128" t="str">
        <f t="shared" si="10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F392" s="96" t="s">
        <v>1858</v>
      </c>
      <c r="G392" s="96" t="s">
        <v>28</v>
      </c>
      <c r="H392" s="142">
        <v>2567</v>
      </c>
      <c r="I392" s="96" t="s">
        <v>748</v>
      </c>
      <c r="J392" s="97" t="s">
        <v>1735</v>
      </c>
      <c r="K392" s="96" t="s">
        <v>123</v>
      </c>
      <c r="L392" s="96" t="s">
        <v>37</v>
      </c>
      <c r="M392" s="100" t="s">
        <v>2680</v>
      </c>
      <c r="N392" s="96" t="s">
        <v>38</v>
      </c>
      <c r="O392" s="96" t="s">
        <v>2058</v>
      </c>
      <c r="P392" s="96"/>
      <c r="Q392" s="96" t="s">
        <v>2119</v>
      </c>
      <c r="R392" s="100" t="s">
        <v>892</v>
      </c>
    </row>
    <row r="393" spans="1:18">
      <c r="A393" s="106" t="s">
        <v>1934</v>
      </c>
      <c r="B393" s="107" t="s">
        <v>1935</v>
      </c>
      <c r="C393" s="151" t="s">
        <v>2627</v>
      </c>
      <c r="D393" s="95" t="s">
        <v>1860</v>
      </c>
      <c r="E393" s="128" t="str">
        <f t="shared" si="10"/>
        <v>12. การประชุมเจรจาภายใต้กรอบ FTA ไทย-แอฟริกาใต้</v>
      </c>
      <c r="F393" s="96" t="s">
        <v>1861</v>
      </c>
      <c r="G393" s="96" t="s">
        <v>28</v>
      </c>
      <c r="H393" s="142">
        <v>2567</v>
      </c>
      <c r="I393" s="96" t="s">
        <v>748</v>
      </c>
      <c r="J393" s="97" t="s">
        <v>1735</v>
      </c>
      <c r="K393" s="96" t="s">
        <v>123</v>
      </c>
      <c r="L393" s="96" t="s">
        <v>37</v>
      </c>
      <c r="M393" s="100" t="s">
        <v>2680</v>
      </c>
      <c r="N393" s="96" t="s">
        <v>38</v>
      </c>
      <c r="O393" s="96" t="s">
        <v>2058</v>
      </c>
      <c r="P393" s="96"/>
      <c r="Q393" s="96" t="s">
        <v>2118</v>
      </c>
      <c r="R393" s="96"/>
    </row>
    <row r="394" spans="1:18">
      <c r="A394" s="106" t="s">
        <v>1934</v>
      </c>
      <c r="B394" s="107" t="s">
        <v>1935</v>
      </c>
      <c r="C394" s="151" t="s">
        <v>2627</v>
      </c>
      <c r="D394" s="95" t="s">
        <v>1788</v>
      </c>
      <c r="E394" s="128" t="str">
        <f t="shared" si="10"/>
        <v>13.การประชุมเจรจาภายใต้กรอบความตกลงหุ้นส่วนเศรษฐกิจไทย-สาธารณรัฐเกาหลี</v>
      </c>
      <c r="F394" s="96" t="s">
        <v>1789</v>
      </c>
      <c r="G394" s="96" t="s">
        <v>28</v>
      </c>
      <c r="H394" s="142">
        <v>2567</v>
      </c>
      <c r="I394" s="96" t="s">
        <v>1790</v>
      </c>
      <c r="J394" s="97" t="s">
        <v>1735</v>
      </c>
      <c r="K394" s="96" t="s">
        <v>123</v>
      </c>
      <c r="L394" s="96" t="s">
        <v>37</v>
      </c>
      <c r="M394" s="100" t="s">
        <v>2680</v>
      </c>
      <c r="N394" s="96" t="s">
        <v>38</v>
      </c>
      <c r="O394" s="96" t="s">
        <v>2058</v>
      </c>
      <c r="P394" s="96"/>
      <c r="Q394" s="96" t="s">
        <v>2122</v>
      </c>
      <c r="R394" s="96"/>
    </row>
    <row r="395" spans="1:18">
      <c r="A395" s="106" t="s">
        <v>1934</v>
      </c>
      <c r="B395" s="107" t="s">
        <v>1935</v>
      </c>
      <c r="C395" s="151" t="s">
        <v>2627</v>
      </c>
      <c r="D395" s="95" t="s">
        <v>1842</v>
      </c>
      <c r="E395" s="128" t="str">
        <f t="shared" si="10"/>
        <v>14. การประชุมเจรจาภายใต้กรอบ FTA อาเซียน-ออสเตรเลีย-นิวซีแลนด์</v>
      </c>
      <c r="F395" s="96" t="s">
        <v>1843</v>
      </c>
      <c r="G395" s="96" t="s">
        <v>28</v>
      </c>
      <c r="H395" s="142">
        <v>2567</v>
      </c>
      <c r="I395" s="96" t="s">
        <v>748</v>
      </c>
      <c r="J395" s="97" t="s">
        <v>1735</v>
      </c>
      <c r="K395" s="96" t="s">
        <v>99</v>
      </c>
      <c r="L395" s="96" t="s">
        <v>37</v>
      </c>
      <c r="M395" s="100" t="s">
        <v>2680</v>
      </c>
      <c r="N395" s="96" t="s">
        <v>38</v>
      </c>
      <c r="O395" s="96" t="s">
        <v>2058</v>
      </c>
      <c r="P395" s="96"/>
      <c r="Q395" s="96" t="s">
        <v>2081</v>
      </c>
      <c r="R395" s="100" t="s">
        <v>892</v>
      </c>
    </row>
    <row r="396" spans="1:18">
      <c r="A396" s="106" t="s">
        <v>1934</v>
      </c>
      <c r="B396" s="107" t="s">
        <v>1935</v>
      </c>
      <c r="C396" s="151" t="s">
        <v>2627</v>
      </c>
      <c r="D396" s="95" t="s">
        <v>1807</v>
      </c>
      <c r="E396" s="128" t="str">
        <f t="shared" si="10"/>
        <v>15. การประชุมเจรจาความตกลงการค้าเสรี อาเซียน-แคนาดา</v>
      </c>
      <c r="F396" s="96" t="s">
        <v>1808</v>
      </c>
      <c r="G396" s="96" t="s">
        <v>28</v>
      </c>
      <c r="H396" s="142">
        <v>2567</v>
      </c>
      <c r="I396" s="96" t="s">
        <v>748</v>
      </c>
      <c r="J396" s="97" t="s">
        <v>1735</v>
      </c>
      <c r="K396" s="96" t="s">
        <v>99</v>
      </c>
      <c r="L396" s="96" t="s">
        <v>37</v>
      </c>
      <c r="M396" s="100" t="s">
        <v>2680</v>
      </c>
      <c r="N396" s="96" t="s">
        <v>38</v>
      </c>
      <c r="O396" s="96" t="s">
        <v>2058</v>
      </c>
      <c r="P396" s="96"/>
      <c r="Q396" s="96" t="s">
        <v>2086</v>
      </c>
      <c r="R396" s="146" t="s">
        <v>892</v>
      </c>
    </row>
    <row r="397" spans="1:18">
      <c r="A397" s="106" t="s">
        <v>1934</v>
      </c>
      <c r="B397" s="107" t="s">
        <v>1935</v>
      </c>
      <c r="C397" s="151" t="s">
        <v>2627</v>
      </c>
      <c r="D397" s="95" t="s">
        <v>1785</v>
      </c>
      <c r="E397" s="128" t="str">
        <f t="shared" si="10"/>
        <v>16. การประชุมเจรจาภายใต้กรอบ FTA ไทย-ออสเตรเลีย</v>
      </c>
      <c r="F397" s="96" t="s">
        <v>354</v>
      </c>
      <c r="G397" s="96" t="s">
        <v>28</v>
      </c>
      <c r="H397" s="142">
        <v>2567</v>
      </c>
      <c r="I397" s="96" t="s">
        <v>1786</v>
      </c>
      <c r="J397" s="97" t="s">
        <v>1735</v>
      </c>
      <c r="K397" s="96" t="s">
        <v>99</v>
      </c>
      <c r="L397" s="96" t="s">
        <v>37</v>
      </c>
      <c r="M397" s="100" t="s">
        <v>2680</v>
      </c>
      <c r="N397" s="96" t="s">
        <v>38</v>
      </c>
      <c r="O397" s="96" t="s">
        <v>2058</v>
      </c>
      <c r="P397" s="96"/>
      <c r="Q397" s="96" t="s">
        <v>2087</v>
      </c>
      <c r="R397" s="146" t="s">
        <v>1926</v>
      </c>
    </row>
    <row r="398" spans="1:18">
      <c r="A398" s="106" t="s">
        <v>1934</v>
      </c>
      <c r="B398" s="107" t="s">
        <v>1935</v>
      </c>
      <c r="C398" s="151" t="s">
        <v>2627</v>
      </c>
      <c r="D398" s="95" t="s">
        <v>1818</v>
      </c>
      <c r="E398" s="128" t="str">
        <f t="shared" si="10"/>
        <v>17. การประชุมเจรจาภายใต้กรอบ FTA ไทย-เปรู</v>
      </c>
      <c r="F398" s="96" t="s">
        <v>682</v>
      </c>
      <c r="G398" s="96" t="s">
        <v>28</v>
      </c>
      <c r="H398" s="142">
        <v>2567</v>
      </c>
      <c r="I398" s="96" t="s">
        <v>2062</v>
      </c>
      <c r="J398" s="97" t="s">
        <v>1735</v>
      </c>
      <c r="K398" s="96" t="s">
        <v>99</v>
      </c>
      <c r="L398" s="96" t="s">
        <v>37</v>
      </c>
      <c r="M398" s="100" t="s">
        <v>2680</v>
      </c>
      <c r="N398" s="96" t="s">
        <v>38</v>
      </c>
      <c r="O398" s="96" t="s">
        <v>2058</v>
      </c>
      <c r="P398" s="96"/>
      <c r="Q398" s="96" t="s">
        <v>2085</v>
      </c>
      <c r="R398" s="100" t="s">
        <v>2635</v>
      </c>
    </row>
    <row r="399" spans="1:18">
      <c r="A399" s="106" t="s">
        <v>1934</v>
      </c>
      <c r="B399" s="107" t="s">
        <v>1935</v>
      </c>
      <c r="C399" s="151" t="s">
        <v>2627</v>
      </c>
      <c r="D399" s="95" t="s">
        <v>1895</v>
      </c>
      <c r="E399" s="128" t="str">
        <f t="shared" si="10"/>
        <v>18. การประชุมเจรจาภายใต้กรอบ FTA อาเซียน-สหภาพยุโรป</v>
      </c>
      <c r="F399" s="96" t="s">
        <v>1896</v>
      </c>
      <c r="G399" s="96" t="s">
        <v>28</v>
      </c>
      <c r="H399" s="142">
        <v>2567</v>
      </c>
      <c r="I399" s="96" t="s">
        <v>748</v>
      </c>
      <c r="J399" s="97" t="s">
        <v>1735</v>
      </c>
      <c r="K399" s="96" t="s">
        <v>176</v>
      </c>
      <c r="L399" s="96" t="s">
        <v>37</v>
      </c>
      <c r="M399" s="100" t="s">
        <v>2680</v>
      </c>
      <c r="N399" s="96" t="s">
        <v>38</v>
      </c>
      <c r="O399" s="96" t="s">
        <v>2058</v>
      </c>
      <c r="P399" s="96"/>
      <c r="Q399" s="96" t="s">
        <v>2069</v>
      </c>
      <c r="R399" s="100" t="s">
        <v>892</v>
      </c>
    </row>
    <row r="400" spans="1:18">
      <c r="A400" s="106" t="s">
        <v>1934</v>
      </c>
      <c r="B400" s="107" t="s">
        <v>1935</v>
      </c>
      <c r="C400" s="151" t="s">
        <v>2627</v>
      </c>
      <c r="D400" s="95" t="s">
        <v>1890</v>
      </c>
      <c r="E400" s="128" t="str">
        <f t="shared" si="10"/>
        <v>19. การประชุมเจรจาภายใต้กรอบ FTA ไทย-สหภาพยุโรป</v>
      </c>
      <c r="F400" s="96" t="s">
        <v>1891</v>
      </c>
      <c r="G400" s="96" t="s">
        <v>28</v>
      </c>
      <c r="H400" s="142">
        <v>2567</v>
      </c>
      <c r="I400" s="96" t="s">
        <v>748</v>
      </c>
      <c r="J400" s="97" t="s">
        <v>1735</v>
      </c>
      <c r="K400" s="96" t="s">
        <v>176</v>
      </c>
      <c r="L400" s="96" t="s">
        <v>37</v>
      </c>
      <c r="M400" s="100" t="s">
        <v>2680</v>
      </c>
      <c r="N400" s="96" t="s">
        <v>38</v>
      </c>
      <c r="O400" s="96" t="s">
        <v>2058</v>
      </c>
      <c r="P400" s="96"/>
      <c r="Q400" s="96" t="s">
        <v>2070</v>
      </c>
      <c r="R400" s="100" t="s">
        <v>892</v>
      </c>
    </row>
    <row r="401" spans="1:18">
      <c r="A401" s="106" t="s">
        <v>1934</v>
      </c>
      <c r="B401" s="107" t="s">
        <v>1935</v>
      </c>
      <c r="C401" s="151" t="s">
        <v>2627</v>
      </c>
      <c r="D401" s="95" t="s">
        <v>1810</v>
      </c>
      <c r="E401" s="128" t="str">
        <f t="shared" si="10"/>
        <v xml:space="preserve">2. การประชุมเจรจาด้านการค้าสินค้าภายใต้กรอบอาเซียน </v>
      </c>
      <c r="F401" s="96" t="s">
        <v>2133</v>
      </c>
      <c r="G401" s="96" t="s">
        <v>28</v>
      </c>
      <c r="H401" s="142">
        <v>2567</v>
      </c>
      <c r="I401" s="96" t="s">
        <v>748</v>
      </c>
      <c r="J401" s="97" t="s">
        <v>1735</v>
      </c>
      <c r="K401" s="96" t="s">
        <v>145</v>
      </c>
      <c r="L401" s="96" t="s">
        <v>37</v>
      </c>
      <c r="M401" s="100" t="s">
        <v>2680</v>
      </c>
      <c r="N401" s="96" t="s">
        <v>38</v>
      </c>
      <c r="O401" s="96" t="s">
        <v>2058</v>
      </c>
      <c r="P401" s="96"/>
      <c r="Q401" s="96" t="s">
        <v>2134</v>
      </c>
      <c r="R401" s="96"/>
    </row>
    <row r="402" spans="1:18">
      <c r="A402" s="106" t="s">
        <v>1934</v>
      </c>
      <c r="B402" s="107" t="s">
        <v>1935</v>
      </c>
      <c r="C402" s="151" t="s">
        <v>2627</v>
      </c>
      <c r="D402" s="95" t="s">
        <v>1827</v>
      </c>
      <c r="E402" s="128" t="str">
        <f t="shared" si="10"/>
        <v xml:space="preserve">20. การประชุมเจรจาภายใต้กรอบ FTA ไทย-สมาคมการค้าเสรีแห่งยุโรป </v>
      </c>
      <c r="F402" s="96" t="s">
        <v>2072</v>
      </c>
      <c r="G402" s="96" t="s">
        <v>28</v>
      </c>
      <c r="H402" s="142">
        <v>2567</v>
      </c>
      <c r="I402" s="96" t="s">
        <v>748</v>
      </c>
      <c r="J402" s="97" t="s">
        <v>1735</v>
      </c>
      <c r="K402" s="96" t="s">
        <v>176</v>
      </c>
      <c r="L402" s="96" t="s">
        <v>37</v>
      </c>
      <c r="M402" s="100" t="s">
        <v>2680</v>
      </c>
      <c r="N402" s="96" t="s">
        <v>38</v>
      </c>
      <c r="O402" s="96" t="s">
        <v>2058</v>
      </c>
      <c r="P402" s="96"/>
      <c r="Q402" s="96" t="s">
        <v>2073</v>
      </c>
      <c r="R402" s="100" t="s">
        <v>892</v>
      </c>
    </row>
    <row r="403" spans="1:18">
      <c r="A403" s="106" t="s">
        <v>1934</v>
      </c>
      <c r="B403" s="107" t="s">
        <v>1935</v>
      </c>
      <c r="C403" s="151" t="s">
        <v>2627</v>
      </c>
      <c r="D403" s="95" t="s">
        <v>2091</v>
      </c>
      <c r="E403" s="128" t="str">
        <f t="shared" si="10"/>
        <v>20. โครงการสัมมนาเสริมสร้างการมีส่วนร่วมในการจัดทำวิสัยทัศน์ประชาคมเศรษฐกิจอาเซียน ปี 2588</v>
      </c>
      <c r="F403" s="96" t="s">
        <v>2092</v>
      </c>
      <c r="G403" s="96" t="s">
        <v>28</v>
      </c>
      <c r="H403" s="142">
        <v>2567</v>
      </c>
      <c r="I403" s="96" t="s">
        <v>1791</v>
      </c>
      <c r="J403" s="97" t="s">
        <v>1735</v>
      </c>
      <c r="K403" s="96" t="s">
        <v>43</v>
      </c>
      <c r="L403" s="96" t="s">
        <v>37</v>
      </c>
      <c r="M403" s="100" t="s">
        <v>2680</v>
      </c>
      <c r="N403" s="96" t="s">
        <v>38</v>
      </c>
      <c r="O403" s="96" t="s">
        <v>2058</v>
      </c>
      <c r="P403" s="96"/>
      <c r="Q403" s="96" t="s">
        <v>2093</v>
      </c>
      <c r="R403" s="96"/>
    </row>
    <row r="404" spans="1:18">
      <c r="A404" s="106" t="s">
        <v>1934</v>
      </c>
      <c r="B404" s="107" t="s">
        <v>1935</v>
      </c>
      <c r="C404" s="151" t="s">
        <v>2627</v>
      </c>
      <c r="D404" s="95" t="s">
        <v>1851</v>
      </c>
      <c r="E404" s="128" t="str">
        <f t="shared" si="10"/>
        <v>21. การประชุมเจรจาด้านการค้าสินค้าภายใต้กรอบ FTA (รอบพิเศษ)</v>
      </c>
      <c r="F404" s="96" t="s">
        <v>1852</v>
      </c>
      <c r="G404" s="96" t="s">
        <v>28</v>
      </c>
      <c r="H404" s="142">
        <v>2567</v>
      </c>
      <c r="I404" s="96" t="s">
        <v>748</v>
      </c>
      <c r="J404" s="97" t="s">
        <v>1735</v>
      </c>
      <c r="K404" s="96" t="s">
        <v>145</v>
      </c>
      <c r="L404" s="96" t="s">
        <v>37</v>
      </c>
      <c r="M404" s="100" t="s">
        <v>2680</v>
      </c>
      <c r="N404" s="96" t="s">
        <v>38</v>
      </c>
      <c r="O404" s="96" t="s">
        <v>2058</v>
      </c>
      <c r="P404" s="96"/>
      <c r="Q404" s="96" t="s">
        <v>2131</v>
      </c>
      <c r="R404" s="96"/>
    </row>
    <row r="405" spans="1:18">
      <c r="A405" s="106" t="s">
        <v>1934</v>
      </c>
      <c r="B405" s="107" t="s">
        <v>1935</v>
      </c>
      <c r="C405" s="151" t="s">
        <v>2627</v>
      </c>
      <c r="D405" s="95" t="s">
        <v>2128</v>
      </c>
      <c r="E405" s="128" t="str">
        <f t="shared" si="10"/>
        <v>21. โครงการสินค้าประมงไทยเติบใหญ่ด้วย FTA</v>
      </c>
      <c r="F405" s="96" t="s">
        <v>2129</v>
      </c>
      <c r="G405" s="96" t="s">
        <v>28</v>
      </c>
      <c r="H405" s="142">
        <v>2567</v>
      </c>
      <c r="I405" s="96" t="s">
        <v>2062</v>
      </c>
      <c r="J405" s="97" t="s">
        <v>1880</v>
      </c>
      <c r="K405" s="96" t="s">
        <v>145</v>
      </c>
      <c r="L405" s="96" t="s">
        <v>37</v>
      </c>
      <c r="M405" s="100" t="s">
        <v>2680</v>
      </c>
      <c r="N405" s="96" t="s">
        <v>38</v>
      </c>
      <c r="O405" s="96" t="s">
        <v>2058</v>
      </c>
      <c r="P405" s="96"/>
      <c r="Q405" s="96" t="s">
        <v>2130</v>
      </c>
      <c r="R405" s="96"/>
    </row>
    <row r="406" spans="1:18">
      <c r="A406" s="106" t="s">
        <v>1934</v>
      </c>
      <c r="B406" s="107" t="s">
        <v>1935</v>
      </c>
      <c r="C406" s="151" t="s">
        <v>2627</v>
      </c>
      <c r="D406" s="95" t="s">
        <v>1804</v>
      </c>
      <c r="E406" s="128" t="str">
        <f t="shared" si="10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F406" s="96" t="s">
        <v>1805</v>
      </c>
      <c r="G406" s="96" t="s">
        <v>28</v>
      </c>
      <c r="H406" s="142">
        <v>2567</v>
      </c>
      <c r="I406" s="96" t="s">
        <v>748</v>
      </c>
      <c r="J406" s="97" t="s">
        <v>1735</v>
      </c>
      <c r="K406" s="96" t="s">
        <v>36</v>
      </c>
      <c r="L406" s="96" t="s">
        <v>37</v>
      </c>
      <c r="M406" s="100" t="s">
        <v>2680</v>
      </c>
      <c r="N406" s="96" t="s">
        <v>38</v>
      </c>
      <c r="O406" s="96" t="s">
        <v>2058</v>
      </c>
      <c r="P406" s="96"/>
      <c r="Q406" s="96" t="s">
        <v>2127</v>
      </c>
      <c r="R406" s="96"/>
    </row>
    <row r="407" spans="1:18">
      <c r="A407" s="106" t="s">
        <v>1934</v>
      </c>
      <c r="B407" s="107" t="s">
        <v>1935</v>
      </c>
      <c r="C407" s="151" t="s">
        <v>2627</v>
      </c>
      <c r="D407" s="95" t="s">
        <v>1821</v>
      </c>
      <c r="E407" s="128" t="str">
        <f t="shared" si="10"/>
        <v>23. การประชุมเจรจาภายใต้กรอบเอเปค</v>
      </c>
      <c r="F407" s="96" t="s">
        <v>1822</v>
      </c>
      <c r="G407" s="96" t="s">
        <v>28</v>
      </c>
      <c r="H407" s="142">
        <v>2567</v>
      </c>
      <c r="I407" s="96" t="s">
        <v>748</v>
      </c>
      <c r="J407" s="97" t="s">
        <v>1735</v>
      </c>
      <c r="K407" s="96" t="s">
        <v>99</v>
      </c>
      <c r="L407" s="96" t="s">
        <v>37</v>
      </c>
      <c r="M407" s="100" t="s">
        <v>2680</v>
      </c>
      <c r="N407" s="96" t="s">
        <v>38</v>
      </c>
      <c r="O407" s="96" t="s">
        <v>2058</v>
      </c>
      <c r="P407" s="96"/>
      <c r="Q407" s="96" t="s">
        <v>2084</v>
      </c>
      <c r="R407" s="96"/>
    </row>
    <row r="408" spans="1:18">
      <c r="A408" s="106" t="s">
        <v>1934</v>
      </c>
      <c r="B408" s="107" t="s">
        <v>1935</v>
      </c>
      <c r="C408" s="151" t="s">
        <v>2627</v>
      </c>
      <c r="D408" s="95" t="s">
        <v>1824</v>
      </c>
      <c r="E408" s="128" t="str">
        <f t="shared" si="10"/>
        <v>24. การประชุมภายใต้กรอบ WTO และการประชุมที่เกี่ยวข้อง</v>
      </c>
      <c r="F408" s="96" t="s">
        <v>1825</v>
      </c>
      <c r="G408" s="96" t="s">
        <v>28</v>
      </c>
      <c r="H408" s="142">
        <v>2567</v>
      </c>
      <c r="I408" s="96" t="s">
        <v>748</v>
      </c>
      <c r="J408" s="97" t="s">
        <v>1735</v>
      </c>
      <c r="K408" s="96" t="s">
        <v>99</v>
      </c>
      <c r="L408" s="96" t="s">
        <v>37</v>
      </c>
      <c r="M408" s="100" t="s">
        <v>2680</v>
      </c>
      <c r="N408" s="96" t="s">
        <v>38</v>
      </c>
      <c r="O408" s="96" t="s">
        <v>2058</v>
      </c>
      <c r="P408" s="96"/>
      <c r="Q408" s="96" t="s">
        <v>2083</v>
      </c>
      <c r="R408" s="100" t="s">
        <v>892</v>
      </c>
    </row>
    <row r="409" spans="1:18">
      <c r="A409" s="106" t="s">
        <v>1934</v>
      </c>
      <c r="B409" s="107" t="s">
        <v>1935</v>
      </c>
      <c r="C409" s="151" t="s">
        <v>2627</v>
      </c>
      <c r="D409" s="95" t="s">
        <v>1812</v>
      </c>
      <c r="E409" s="128" t="str">
        <f t="shared" si="10"/>
        <v>25. การประชุมเจรจาด้านการค้าสินค้าภายใต้กรอบ WTO</v>
      </c>
      <c r="F409" s="96" t="s">
        <v>1813</v>
      </c>
      <c r="G409" s="96" t="s">
        <v>28</v>
      </c>
      <c r="H409" s="142">
        <v>2567</v>
      </c>
      <c r="I409" s="96" t="s">
        <v>748</v>
      </c>
      <c r="J409" s="97" t="s">
        <v>1735</v>
      </c>
      <c r="K409" s="96" t="s">
        <v>145</v>
      </c>
      <c r="L409" s="96" t="s">
        <v>37</v>
      </c>
      <c r="M409" s="100" t="s">
        <v>2680</v>
      </c>
      <c r="N409" s="96" t="s">
        <v>38</v>
      </c>
      <c r="O409" s="96" t="s">
        <v>2058</v>
      </c>
      <c r="P409" s="96"/>
      <c r="Q409" s="96" t="s">
        <v>2132</v>
      </c>
      <c r="R409" s="96"/>
    </row>
    <row r="410" spans="1:18">
      <c r="A410" s="106" t="s">
        <v>1934</v>
      </c>
      <c r="B410" s="107" t="s">
        <v>1935</v>
      </c>
      <c r="C410" s="151" t="s">
        <v>2627</v>
      </c>
      <c r="D410" s="95" t="s">
        <v>1839</v>
      </c>
      <c r="E410" s="128" t="str">
        <f t="shared" si="10"/>
        <v>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</v>
      </c>
      <c r="F410" s="96" t="s">
        <v>2124</v>
      </c>
      <c r="G410" s="96" t="s">
        <v>28</v>
      </c>
      <c r="H410" s="142">
        <v>2567</v>
      </c>
      <c r="I410" s="96" t="s">
        <v>748</v>
      </c>
      <c r="J410" s="97" t="s">
        <v>1735</v>
      </c>
      <c r="K410" s="96" t="s">
        <v>36</v>
      </c>
      <c r="L410" s="96" t="s">
        <v>37</v>
      </c>
      <c r="M410" s="100" t="s">
        <v>2680</v>
      </c>
      <c r="N410" s="96" t="s">
        <v>38</v>
      </c>
      <c r="O410" s="96" t="s">
        <v>2058</v>
      </c>
      <c r="P410" s="96"/>
      <c r="Q410" s="96" t="s">
        <v>2125</v>
      </c>
      <c r="R410" s="96"/>
    </row>
    <row r="411" spans="1:18">
      <c r="A411" s="106" t="s">
        <v>1934</v>
      </c>
      <c r="B411" s="107" t="s">
        <v>1935</v>
      </c>
      <c r="C411" s="151" t="s">
        <v>2627</v>
      </c>
      <c r="D411" s="95" t="s">
        <v>1833</v>
      </c>
      <c r="E411" s="128" t="str">
        <f t="shared" si="10"/>
        <v>27. การประชุมเจรจาด้านการลงทุนภายใต้กรอบ UNCITRAL</v>
      </c>
      <c r="F411" s="96" t="s">
        <v>1834</v>
      </c>
      <c r="G411" s="96" t="s">
        <v>28</v>
      </c>
      <c r="H411" s="142">
        <v>2567</v>
      </c>
      <c r="I411" s="96" t="s">
        <v>748</v>
      </c>
      <c r="J411" s="97" t="s">
        <v>1735</v>
      </c>
      <c r="K411" s="96" t="s">
        <v>36</v>
      </c>
      <c r="L411" s="96" t="s">
        <v>37</v>
      </c>
      <c r="M411" s="100" t="s">
        <v>2680</v>
      </c>
      <c r="N411" s="96" t="s">
        <v>38</v>
      </c>
      <c r="O411" s="96" t="s">
        <v>2058</v>
      </c>
      <c r="P411" s="96"/>
      <c r="Q411" s="96" t="s">
        <v>2126</v>
      </c>
      <c r="R411" s="96"/>
    </row>
    <row r="412" spans="1:18">
      <c r="A412" s="106" t="s">
        <v>1934</v>
      </c>
      <c r="B412" s="107" t="s">
        <v>1935</v>
      </c>
      <c r="C412" s="151" t="s">
        <v>2627</v>
      </c>
      <c r="D412" s="95" t="s">
        <v>1830</v>
      </c>
      <c r="E412" s="128" t="str">
        <f t="shared" si="10"/>
        <v>28. การสร้างความสัมพันธ์ทางการค้ากับประเทศในภูมิภาคเอเชียตะวันออกเฉียงใต้</v>
      </c>
      <c r="F412" s="96" t="s">
        <v>1831</v>
      </c>
      <c r="G412" s="96" t="s">
        <v>28</v>
      </c>
      <c r="H412" s="142">
        <v>2567</v>
      </c>
      <c r="I412" s="96" t="s">
        <v>1088</v>
      </c>
      <c r="J412" s="97" t="s">
        <v>1735</v>
      </c>
      <c r="K412" s="96" t="s">
        <v>43</v>
      </c>
      <c r="L412" s="96" t="s">
        <v>37</v>
      </c>
      <c r="M412" s="100" t="s">
        <v>2680</v>
      </c>
      <c r="N412" s="96" t="s">
        <v>38</v>
      </c>
      <c r="O412" s="96" t="s">
        <v>2058</v>
      </c>
      <c r="P412" s="96"/>
      <c r="Q412" s="96" t="s">
        <v>2097</v>
      </c>
      <c r="R412" s="96"/>
    </row>
    <row r="413" spans="1:18">
      <c r="A413" s="106" t="s">
        <v>1934</v>
      </c>
      <c r="B413" s="107" t="s">
        <v>1935</v>
      </c>
      <c r="C413" s="151" t="s">
        <v>2627</v>
      </c>
      <c r="D413" s="95" t="s">
        <v>1869</v>
      </c>
      <c r="E413" s="128" t="str">
        <f t="shared" si="10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F413" s="96" t="s">
        <v>1870</v>
      </c>
      <c r="G413" s="96" t="s">
        <v>28</v>
      </c>
      <c r="H413" s="142">
        <v>2567</v>
      </c>
      <c r="I413" s="96" t="s">
        <v>748</v>
      </c>
      <c r="J413" s="97" t="s">
        <v>1735</v>
      </c>
      <c r="K413" s="96" t="s">
        <v>123</v>
      </c>
      <c r="L413" s="96" t="s">
        <v>37</v>
      </c>
      <c r="M413" s="100" t="s">
        <v>2680</v>
      </c>
      <c r="N413" s="96" t="s">
        <v>38</v>
      </c>
      <c r="O413" s="96" t="s">
        <v>2058</v>
      </c>
      <c r="P413" s="96"/>
      <c r="Q413" s="96" t="s">
        <v>2115</v>
      </c>
      <c r="R413" s="100" t="s">
        <v>892</v>
      </c>
    </row>
    <row r="414" spans="1:18">
      <c r="A414" s="106" t="s">
        <v>1934</v>
      </c>
      <c r="B414" s="107" t="s">
        <v>1935</v>
      </c>
      <c r="C414" s="151" t="s">
        <v>2627</v>
      </c>
      <c r="D414" s="95" t="s">
        <v>1885</v>
      </c>
      <c r="E414" s="128" t="str">
        <f t="shared" si="10"/>
        <v>3. การประชุมเจรจาด้านการค้าบริการ การลงทุน พาณิชย์อิเล็กทรอนิกส์ ภายใต้กรอบอาเซียน</v>
      </c>
      <c r="F414" s="96" t="s">
        <v>1886</v>
      </c>
      <c r="G414" s="96" t="s">
        <v>28</v>
      </c>
      <c r="H414" s="142">
        <v>2567</v>
      </c>
      <c r="I414" s="96" t="s">
        <v>748</v>
      </c>
      <c r="J414" s="97" t="s">
        <v>1735</v>
      </c>
      <c r="K414" s="96" t="s">
        <v>36</v>
      </c>
      <c r="L414" s="96" t="s">
        <v>37</v>
      </c>
      <c r="M414" s="100" t="s">
        <v>2680</v>
      </c>
      <c r="N414" s="96" t="s">
        <v>38</v>
      </c>
      <c r="O414" s="96" t="s">
        <v>2058</v>
      </c>
      <c r="P414" s="96"/>
      <c r="Q414" s="96" t="s">
        <v>2123</v>
      </c>
      <c r="R414" s="96"/>
    </row>
    <row r="415" spans="1:18">
      <c r="A415" s="106" t="s">
        <v>1934</v>
      </c>
      <c r="B415" s="107" t="s">
        <v>1935</v>
      </c>
      <c r="C415" s="151" t="s">
        <v>2627</v>
      </c>
      <c r="D415" s="95" t="s">
        <v>1875</v>
      </c>
      <c r="E415" s="128" t="str">
        <f t="shared" si="10"/>
        <v>30. การสร้างความสัมพันธ์ทางการค้ากับประเทศคู่ค้าในภูมิภาคแอฟริกา</v>
      </c>
      <c r="F415" s="96" t="s">
        <v>1876</v>
      </c>
      <c r="G415" s="96" t="s">
        <v>28</v>
      </c>
      <c r="H415" s="142">
        <v>2567</v>
      </c>
      <c r="I415" s="96" t="s">
        <v>748</v>
      </c>
      <c r="J415" s="97" t="s">
        <v>1735</v>
      </c>
      <c r="K415" s="96" t="s">
        <v>123</v>
      </c>
      <c r="L415" s="96" t="s">
        <v>37</v>
      </c>
      <c r="M415" s="100" t="s">
        <v>2680</v>
      </c>
      <c r="N415" s="96" t="s">
        <v>38</v>
      </c>
      <c r="O415" s="96" t="s">
        <v>2058</v>
      </c>
      <c r="P415" s="96"/>
      <c r="Q415" s="96" t="s">
        <v>2112</v>
      </c>
      <c r="R415" s="100" t="s">
        <v>1496</v>
      </c>
    </row>
    <row r="416" spans="1:18">
      <c r="A416" s="106" t="s">
        <v>1934</v>
      </c>
      <c r="B416" s="107" t="s">
        <v>1935</v>
      </c>
      <c r="C416" s="151" t="s">
        <v>2627</v>
      </c>
      <c r="D416" s="95" t="s">
        <v>1836</v>
      </c>
      <c r="E416" s="128" t="str">
        <f t="shared" si="10"/>
        <v>31. การสร้างความสัมพันธ์ทางการค้ากับประเทศคู่ค้าในภูมิภาคอเมริกาและแปซิฟิก</v>
      </c>
      <c r="F416" s="96" t="s">
        <v>1837</v>
      </c>
      <c r="G416" s="96" t="s">
        <v>28</v>
      </c>
      <c r="H416" s="142">
        <v>2567</v>
      </c>
      <c r="I416" s="96" t="s">
        <v>748</v>
      </c>
      <c r="J416" s="97" t="s">
        <v>1735</v>
      </c>
      <c r="K416" s="96" t="s">
        <v>99</v>
      </c>
      <c r="L416" s="96" t="s">
        <v>37</v>
      </c>
      <c r="M416" s="100" t="s">
        <v>2680</v>
      </c>
      <c r="N416" s="96" t="s">
        <v>38</v>
      </c>
      <c r="O416" s="96" t="s">
        <v>2058</v>
      </c>
      <c r="P416" s="96"/>
      <c r="Q416" s="96" t="s">
        <v>2082</v>
      </c>
      <c r="R416" s="100" t="s">
        <v>892</v>
      </c>
    </row>
    <row r="417" spans="1:18">
      <c r="A417" s="106" t="s">
        <v>1934</v>
      </c>
      <c r="B417" s="107" t="s">
        <v>1935</v>
      </c>
      <c r="C417" s="151" t="s">
        <v>2627</v>
      </c>
      <c r="D417" s="95" t="s">
        <v>1845</v>
      </c>
      <c r="E417" s="128" t="str">
        <f t="shared" si="10"/>
        <v>32. การสร้างความสัมพันธ์ทางการค้ากับประเทศคู่ค้าในภูมิภาคยุโรปและ CIS</v>
      </c>
      <c r="F417" s="96" t="s">
        <v>1846</v>
      </c>
      <c r="G417" s="96" t="s">
        <v>28</v>
      </c>
      <c r="H417" s="142">
        <v>2567</v>
      </c>
      <c r="I417" s="96" t="s">
        <v>1088</v>
      </c>
      <c r="J417" s="97" t="s">
        <v>1735</v>
      </c>
      <c r="K417" s="96" t="s">
        <v>176</v>
      </c>
      <c r="L417" s="96" t="s">
        <v>37</v>
      </c>
      <c r="M417" s="100" t="s">
        <v>2680</v>
      </c>
      <c r="N417" s="96" t="s">
        <v>38</v>
      </c>
      <c r="O417" s="96" t="s">
        <v>2058</v>
      </c>
      <c r="P417" s="96"/>
      <c r="Q417" s="96" t="s">
        <v>2071</v>
      </c>
      <c r="R417" s="100" t="s">
        <v>892</v>
      </c>
    </row>
    <row r="418" spans="1:18">
      <c r="A418" s="106" t="s">
        <v>1934</v>
      </c>
      <c r="B418" s="107" t="s">
        <v>1935</v>
      </c>
      <c r="C418" s="151" t="s">
        <v>2627</v>
      </c>
      <c r="D418" s="95" t="s">
        <v>1848</v>
      </c>
      <c r="E418" s="128" t="str">
        <f t="shared" si="10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F418" s="96" t="s">
        <v>1849</v>
      </c>
      <c r="G418" s="96" t="s">
        <v>28</v>
      </c>
      <c r="H418" s="142">
        <v>2567</v>
      </c>
      <c r="I418" s="96" t="s">
        <v>748</v>
      </c>
      <c r="J418" s="97" t="s">
        <v>1735</v>
      </c>
      <c r="K418" s="96" t="s">
        <v>99</v>
      </c>
      <c r="L418" s="96" t="s">
        <v>37</v>
      </c>
      <c r="M418" s="100" t="s">
        <v>2680</v>
      </c>
      <c r="N418" s="96" t="s">
        <v>38</v>
      </c>
      <c r="O418" s="96" t="s">
        <v>2058</v>
      </c>
      <c r="P418" s="96"/>
      <c r="Q418" s="96" t="s">
        <v>2080</v>
      </c>
      <c r="R418" s="100" t="s">
        <v>892</v>
      </c>
    </row>
    <row r="419" spans="1:18">
      <c r="A419" s="106" t="s">
        <v>1934</v>
      </c>
      <c r="B419" s="107" t="s">
        <v>1935</v>
      </c>
      <c r="C419" s="151" t="s">
        <v>2627</v>
      </c>
      <c r="D419" s="95" t="s">
        <v>1878</v>
      </c>
      <c r="E419" s="128" t="str">
        <f t="shared" si="10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F419" s="96" t="s">
        <v>1879</v>
      </c>
      <c r="G419" s="96" t="s">
        <v>28</v>
      </c>
      <c r="H419" s="142">
        <v>2567</v>
      </c>
      <c r="I419" s="96" t="s">
        <v>748</v>
      </c>
      <c r="J419" s="97" t="s">
        <v>1880</v>
      </c>
      <c r="K419" s="96" t="s">
        <v>123</v>
      </c>
      <c r="L419" s="96" t="s">
        <v>37</v>
      </c>
      <c r="M419" s="100" t="s">
        <v>2680</v>
      </c>
      <c r="N419" s="96" t="s">
        <v>38</v>
      </c>
      <c r="O419" s="96" t="s">
        <v>2058</v>
      </c>
      <c r="P419" s="96"/>
      <c r="Q419" s="96" t="s">
        <v>2111</v>
      </c>
      <c r="R419" s="100" t="s">
        <v>1993</v>
      </c>
    </row>
    <row r="420" spans="1:18">
      <c r="A420" s="106" t="s">
        <v>1934</v>
      </c>
      <c r="B420" s="107" t="s">
        <v>1935</v>
      </c>
      <c r="C420" s="151" t="s">
        <v>2627</v>
      </c>
      <c r="D420" s="95" t="s">
        <v>1882</v>
      </c>
      <c r="E420" s="128" t="str">
        <f t="shared" si="10"/>
        <v>35. โครงการจ้างศึกษาการจัดทำความตกลงการค้าเสรีระหว่างไทยกับบาห์เรน</v>
      </c>
      <c r="F420" s="96" t="s">
        <v>1883</v>
      </c>
      <c r="G420" s="96" t="s">
        <v>28</v>
      </c>
      <c r="H420" s="142">
        <v>2567</v>
      </c>
      <c r="I420" s="96" t="s">
        <v>748</v>
      </c>
      <c r="J420" s="97" t="s">
        <v>1880</v>
      </c>
      <c r="K420" s="96" t="s">
        <v>123</v>
      </c>
      <c r="L420" s="96" t="s">
        <v>37</v>
      </c>
      <c r="M420" s="100" t="s">
        <v>2680</v>
      </c>
      <c r="N420" s="96" t="s">
        <v>38</v>
      </c>
      <c r="O420" s="96" t="s">
        <v>2058</v>
      </c>
      <c r="P420" s="96"/>
      <c r="Q420" s="96" t="s">
        <v>2110</v>
      </c>
      <c r="R420" s="96"/>
    </row>
    <row r="421" spans="1:18">
      <c r="A421" s="106" t="s">
        <v>1934</v>
      </c>
      <c r="B421" s="107" t="s">
        <v>1935</v>
      </c>
      <c r="C421" s="151" t="s">
        <v>2627</v>
      </c>
      <c r="D421" s="95" t="s">
        <v>2077</v>
      </c>
      <c r="E421" s="128" t="str">
        <f t="shared" si="10"/>
        <v>36. การประชุมเจรจาภายใต้กรอบ FTA ไทย-ชิลี</v>
      </c>
      <c r="F421" s="96" t="s">
        <v>2078</v>
      </c>
      <c r="G421" s="96" t="s">
        <v>28</v>
      </c>
      <c r="H421" s="142">
        <v>2567</v>
      </c>
      <c r="I421" s="96" t="s">
        <v>2062</v>
      </c>
      <c r="J421" s="97" t="s">
        <v>1735</v>
      </c>
      <c r="K421" s="96" t="s">
        <v>99</v>
      </c>
      <c r="L421" s="96" t="s">
        <v>37</v>
      </c>
      <c r="M421" s="100" t="s">
        <v>2680</v>
      </c>
      <c r="N421" s="96" t="s">
        <v>38</v>
      </c>
      <c r="O421" s="96" t="s">
        <v>2058</v>
      </c>
      <c r="P421" s="96"/>
      <c r="Q421" s="96" t="s">
        <v>2079</v>
      </c>
      <c r="R421" s="100" t="s">
        <v>892</v>
      </c>
    </row>
    <row r="422" spans="1:18">
      <c r="A422" s="106" t="s">
        <v>1934</v>
      </c>
      <c r="B422" s="107" t="s">
        <v>1935</v>
      </c>
      <c r="C422" s="151" t="s">
        <v>2627</v>
      </c>
      <c r="D422" s="95" t="s">
        <v>2074</v>
      </c>
      <c r="E422" s="128" t="str">
        <f t="shared" ref="E422:E453" si="11">HYPERLINK(Q422,F422)</f>
        <v>37. การประชุมเจรจาภายใต้กรอบ FTA ไทย-นิวซีแลนด์</v>
      </c>
      <c r="F422" s="96" t="s">
        <v>2075</v>
      </c>
      <c r="G422" s="96" t="s">
        <v>28</v>
      </c>
      <c r="H422" s="142">
        <v>2567</v>
      </c>
      <c r="I422" s="96" t="s">
        <v>2062</v>
      </c>
      <c r="J422" s="97" t="s">
        <v>1735</v>
      </c>
      <c r="K422" s="96" t="s">
        <v>99</v>
      </c>
      <c r="L422" s="96" t="s">
        <v>37</v>
      </c>
      <c r="M422" s="100" t="s">
        <v>2680</v>
      </c>
      <c r="N422" s="96" t="s">
        <v>38</v>
      </c>
      <c r="O422" s="96" t="s">
        <v>2058</v>
      </c>
      <c r="P422" s="96"/>
      <c r="Q422" s="96" t="s">
        <v>2076</v>
      </c>
      <c r="R422" s="100" t="s">
        <v>892</v>
      </c>
    </row>
    <row r="423" spans="1:18">
      <c r="A423" s="106" t="s">
        <v>1934</v>
      </c>
      <c r="B423" s="107" t="s">
        <v>1935</v>
      </c>
      <c r="C423" s="151" t="s">
        <v>2627</v>
      </c>
      <c r="D423" s="95" t="s">
        <v>2100</v>
      </c>
      <c r="E423" s="128" t="str">
        <f t="shared" si="11"/>
        <v>38. การประชุมเจรจาภายใต้กรอบ FTA อาเซียน - ฮ่องกง</v>
      </c>
      <c r="F423" s="96" t="s">
        <v>2101</v>
      </c>
      <c r="G423" s="96" t="s">
        <v>28</v>
      </c>
      <c r="H423" s="142">
        <v>2567</v>
      </c>
      <c r="I423" s="96" t="s">
        <v>2062</v>
      </c>
      <c r="J423" s="97" t="s">
        <v>1735</v>
      </c>
      <c r="K423" s="96" t="s">
        <v>123</v>
      </c>
      <c r="L423" s="96" t="s">
        <v>37</v>
      </c>
      <c r="M423" s="100" t="s">
        <v>2680</v>
      </c>
      <c r="N423" s="96" t="s">
        <v>38</v>
      </c>
      <c r="O423" s="96" t="s">
        <v>2058</v>
      </c>
      <c r="P423" s="96"/>
      <c r="Q423" s="96" t="s">
        <v>2102</v>
      </c>
      <c r="R423" s="100" t="s">
        <v>892</v>
      </c>
    </row>
    <row r="424" spans="1:18">
      <c r="A424" s="106" t="s">
        <v>1934</v>
      </c>
      <c r="B424" s="107" t="s">
        <v>1935</v>
      </c>
      <c r="C424" s="151" t="s">
        <v>2627</v>
      </c>
      <c r="D424" s="95" t="s">
        <v>2103</v>
      </c>
      <c r="E424" s="128" t="str">
        <f t="shared" si="11"/>
        <v>39. การประชุมเจรจาภายใต้กรอบ BIMSTEC</v>
      </c>
      <c r="F424" s="96" t="s">
        <v>2104</v>
      </c>
      <c r="G424" s="96" t="s">
        <v>28</v>
      </c>
      <c r="H424" s="142">
        <v>2567</v>
      </c>
      <c r="I424" s="96" t="s">
        <v>2062</v>
      </c>
      <c r="J424" s="97" t="s">
        <v>1735</v>
      </c>
      <c r="K424" s="96" t="s">
        <v>123</v>
      </c>
      <c r="L424" s="96" t="s">
        <v>37</v>
      </c>
      <c r="M424" s="100" t="s">
        <v>2680</v>
      </c>
      <c r="N424" s="96" t="s">
        <v>38</v>
      </c>
      <c r="O424" s="96" t="s">
        <v>2058</v>
      </c>
      <c r="P424" s="96"/>
      <c r="Q424" s="96" t="s">
        <v>2105</v>
      </c>
      <c r="R424" s="100" t="s">
        <v>1496</v>
      </c>
    </row>
    <row r="425" spans="1:18">
      <c r="A425" s="106" t="s">
        <v>1934</v>
      </c>
      <c r="B425" s="107" t="s">
        <v>1935</v>
      </c>
      <c r="C425" s="151" t="s">
        <v>2627</v>
      </c>
      <c r="D425" s="95" t="s">
        <v>1800</v>
      </c>
      <c r="E425" s="128" t="str">
        <f t="shared" si="11"/>
        <v>4. การประชุมเจรจาความตกลงหุ้นส่วนทางเศรษฐกิจระดับภูมิภาค (RCEP)</v>
      </c>
      <c r="F425" s="96" t="s">
        <v>1671</v>
      </c>
      <c r="G425" s="96" t="s">
        <v>28</v>
      </c>
      <c r="H425" s="142">
        <v>2567</v>
      </c>
      <c r="I425" s="96" t="s">
        <v>748</v>
      </c>
      <c r="J425" s="97" t="s">
        <v>1735</v>
      </c>
      <c r="K425" s="96" t="s">
        <v>43</v>
      </c>
      <c r="L425" s="96" t="s">
        <v>37</v>
      </c>
      <c r="M425" s="100" t="s">
        <v>2680</v>
      </c>
      <c r="N425" s="96" t="s">
        <v>38</v>
      </c>
      <c r="O425" s="96" t="s">
        <v>2058</v>
      </c>
      <c r="P425" s="96"/>
      <c r="Q425" s="96" t="s">
        <v>2098</v>
      </c>
      <c r="R425" s="146" t="s">
        <v>892</v>
      </c>
    </row>
    <row r="426" spans="1:18">
      <c r="A426" s="106" t="s">
        <v>1934</v>
      </c>
      <c r="B426" s="107" t="s">
        <v>1935</v>
      </c>
      <c r="C426" s="151" t="s">
        <v>2627</v>
      </c>
      <c r="D426" s="95" t="s">
        <v>2106</v>
      </c>
      <c r="E426" s="128" t="str">
        <f t="shared" si="11"/>
        <v>40. การประชุมเจรจาภายใต้กรอบ FTA ไทย-บาห์เรน</v>
      </c>
      <c r="F426" s="96" t="s">
        <v>2107</v>
      </c>
      <c r="G426" s="96" t="s">
        <v>28</v>
      </c>
      <c r="H426" s="142">
        <v>2567</v>
      </c>
      <c r="I426" s="96" t="s">
        <v>2062</v>
      </c>
      <c r="J426" s="97" t="s">
        <v>1735</v>
      </c>
      <c r="K426" s="96" t="s">
        <v>123</v>
      </c>
      <c r="L426" s="96" t="s">
        <v>37</v>
      </c>
      <c r="M426" s="100" t="s">
        <v>2680</v>
      </c>
      <c r="N426" s="96" t="s">
        <v>38</v>
      </c>
      <c r="O426" s="96" t="s">
        <v>2058</v>
      </c>
      <c r="P426" s="96"/>
      <c r="Q426" s="96" t="s">
        <v>2108</v>
      </c>
      <c r="R426" s="96"/>
    </row>
    <row r="427" spans="1:18">
      <c r="A427" s="106" t="s">
        <v>1934</v>
      </c>
      <c r="B427" s="107" t="s">
        <v>1935</v>
      </c>
      <c r="C427" s="151" t="s">
        <v>2627</v>
      </c>
      <c r="D427" s="95" t="s">
        <v>2066</v>
      </c>
      <c r="E427" s="128" t="str">
        <f t="shared" si="11"/>
        <v>41. การประชุมภายใต้กรณีพิพาทขององค์การการค้าโลก</v>
      </c>
      <c r="F427" s="96" t="s">
        <v>2067</v>
      </c>
      <c r="G427" s="96" t="s">
        <v>28</v>
      </c>
      <c r="H427" s="142">
        <v>2567</v>
      </c>
      <c r="I427" s="96" t="s">
        <v>2062</v>
      </c>
      <c r="J427" s="97" t="s">
        <v>1735</v>
      </c>
      <c r="K427" s="96" t="s">
        <v>176</v>
      </c>
      <c r="L427" s="96" t="s">
        <v>37</v>
      </c>
      <c r="M427" s="100" t="s">
        <v>2680</v>
      </c>
      <c r="N427" s="96" t="s">
        <v>38</v>
      </c>
      <c r="O427" s="96" t="s">
        <v>2058</v>
      </c>
      <c r="P427" s="96"/>
      <c r="Q427" s="96" t="s">
        <v>2068</v>
      </c>
      <c r="R427" s="100" t="s">
        <v>892</v>
      </c>
    </row>
    <row r="428" spans="1:18">
      <c r="A428" s="106" t="s">
        <v>1934</v>
      </c>
      <c r="B428" s="107" t="s">
        <v>1935</v>
      </c>
      <c r="C428" s="151" t="s">
        <v>2627</v>
      </c>
      <c r="D428" s="95" t="s">
        <v>2064</v>
      </c>
      <c r="E428" s="128" t="str">
        <f t="shared" si="11"/>
        <v>42. การประชุมรัฐภาคีกรอบอนุสัญญาสหประชาชาติว่าด้วยการเปลี่ยนแปลงสภาพภูมิอากาศ</v>
      </c>
      <c r="F428" s="96" t="s">
        <v>1028</v>
      </c>
      <c r="G428" s="96" t="s">
        <v>28</v>
      </c>
      <c r="H428" s="142">
        <v>2567</v>
      </c>
      <c r="I428" s="96" t="s">
        <v>2062</v>
      </c>
      <c r="J428" s="97" t="s">
        <v>1735</v>
      </c>
      <c r="K428" s="96" t="s">
        <v>176</v>
      </c>
      <c r="L428" s="96" t="s">
        <v>37</v>
      </c>
      <c r="M428" s="100" t="s">
        <v>2680</v>
      </c>
      <c r="N428" s="96" t="s">
        <v>38</v>
      </c>
      <c r="O428" s="96" t="s">
        <v>2058</v>
      </c>
      <c r="P428" s="96"/>
      <c r="Q428" s="96" t="s">
        <v>2065</v>
      </c>
      <c r="R428" s="100" t="s">
        <v>892</v>
      </c>
    </row>
    <row r="429" spans="1:18">
      <c r="A429" s="106" t="s">
        <v>1934</v>
      </c>
      <c r="B429" s="107" t="s">
        <v>1935</v>
      </c>
      <c r="C429" s="151" t="s">
        <v>2627</v>
      </c>
      <c r="D429" s="95" t="s">
        <v>2060</v>
      </c>
      <c r="E429" s="128" t="str">
        <f t="shared" si="11"/>
        <v>43. โครงการจ้างศึกษาเพื่อประเมินผลกระทบและโอกาสด้านการลงทุนจากกฎหมายและมาตรการของสหภาพยุโรป</v>
      </c>
      <c r="F429" s="96" t="s">
        <v>2061</v>
      </c>
      <c r="G429" s="96" t="s">
        <v>28</v>
      </c>
      <c r="H429" s="142">
        <v>2567</v>
      </c>
      <c r="I429" s="96" t="s">
        <v>2062</v>
      </c>
      <c r="J429" s="97" t="s">
        <v>1735</v>
      </c>
      <c r="K429" s="96" t="s">
        <v>176</v>
      </c>
      <c r="L429" s="96" t="s">
        <v>37</v>
      </c>
      <c r="M429" s="100" t="s">
        <v>2680</v>
      </c>
      <c r="N429" s="96" t="s">
        <v>38</v>
      </c>
      <c r="O429" s="96" t="s">
        <v>2058</v>
      </c>
      <c r="P429" s="96"/>
      <c r="Q429" s="96" t="s">
        <v>2063</v>
      </c>
      <c r="R429" s="100" t="s">
        <v>892</v>
      </c>
    </row>
    <row r="430" spans="1:18">
      <c r="A430" s="106" t="s">
        <v>1934</v>
      </c>
      <c r="B430" s="107" t="s">
        <v>1935</v>
      </c>
      <c r="C430" s="151" t="s">
        <v>2627</v>
      </c>
      <c r="D430" s="95" t="s">
        <v>2088</v>
      </c>
      <c r="E430" s="128" t="str">
        <f t="shared" si="11"/>
        <v>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</v>
      </c>
      <c r="F430" s="96" t="s">
        <v>2089</v>
      </c>
      <c r="G430" s="96" t="s">
        <v>28</v>
      </c>
      <c r="H430" s="142">
        <v>2567</v>
      </c>
      <c r="I430" s="96" t="s">
        <v>1791</v>
      </c>
      <c r="J430" s="97" t="s">
        <v>1786</v>
      </c>
      <c r="K430" s="96" t="s">
        <v>43</v>
      </c>
      <c r="L430" s="96" t="s">
        <v>37</v>
      </c>
      <c r="M430" s="100" t="s">
        <v>2680</v>
      </c>
      <c r="N430" s="96" t="s">
        <v>38</v>
      </c>
      <c r="O430" s="96" t="s">
        <v>2058</v>
      </c>
      <c r="P430" s="96"/>
      <c r="Q430" s="96" t="s">
        <v>2090</v>
      </c>
      <c r="R430" s="146" t="s">
        <v>1926</v>
      </c>
    </row>
    <row r="431" spans="1:18">
      <c r="A431" s="106" t="s">
        <v>1934</v>
      </c>
      <c r="B431" s="107" t="s">
        <v>1935</v>
      </c>
      <c r="C431" s="151" t="s">
        <v>2627</v>
      </c>
      <c r="D431" s="95" t="s">
        <v>2094</v>
      </c>
      <c r="E431" s="128" t="str">
        <f t="shared" si="11"/>
        <v>45. โครงการสัมมนาออนไลน์ เรื่อง “เจาะตลาด RCEP เปิดโอกาสอาหารแห่งอนาคต"</v>
      </c>
      <c r="F431" s="96" t="s">
        <v>2095</v>
      </c>
      <c r="G431" s="96" t="s">
        <v>28</v>
      </c>
      <c r="H431" s="142">
        <v>2567</v>
      </c>
      <c r="I431" s="96" t="s">
        <v>1791</v>
      </c>
      <c r="J431" s="97" t="s">
        <v>2062</v>
      </c>
      <c r="K431" s="96" t="s">
        <v>43</v>
      </c>
      <c r="L431" s="96" t="s">
        <v>37</v>
      </c>
      <c r="M431" s="100" t="s">
        <v>2680</v>
      </c>
      <c r="N431" s="96" t="s">
        <v>38</v>
      </c>
      <c r="O431" s="96" t="s">
        <v>2056</v>
      </c>
      <c r="P431" s="96"/>
      <c r="Q431" s="96" t="s">
        <v>2096</v>
      </c>
      <c r="R431" s="146" t="s">
        <v>1926</v>
      </c>
    </row>
    <row r="432" spans="1:18">
      <c r="A432" s="106" t="s">
        <v>1934</v>
      </c>
      <c r="B432" s="107" t="s">
        <v>1935</v>
      </c>
      <c r="C432" s="151" t="s">
        <v>2627</v>
      </c>
      <c r="D432" s="95" t="s">
        <v>1888</v>
      </c>
      <c r="E432" s="128" t="str">
        <f t="shared" si="11"/>
        <v>5. การประชุมเจรจาภายใต้กรอบ FTA อาเซียน-จีน</v>
      </c>
      <c r="F432" s="96" t="s">
        <v>1637</v>
      </c>
      <c r="G432" s="96" t="s">
        <v>28</v>
      </c>
      <c r="H432" s="142">
        <v>2567</v>
      </c>
      <c r="I432" s="96" t="s">
        <v>748</v>
      </c>
      <c r="J432" s="97" t="s">
        <v>1735</v>
      </c>
      <c r="K432" s="96" t="s">
        <v>123</v>
      </c>
      <c r="L432" s="96" t="s">
        <v>37</v>
      </c>
      <c r="M432" s="100" t="s">
        <v>2680</v>
      </c>
      <c r="N432" s="96" t="s">
        <v>38</v>
      </c>
      <c r="O432" s="96" t="s">
        <v>2058</v>
      </c>
      <c r="P432" s="96"/>
      <c r="Q432" s="96" t="s">
        <v>2109</v>
      </c>
      <c r="R432" s="100" t="s">
        <v>2635</v>
      </c>
    </row>
    <row r="433" spans="1:20">
      <c r="A433" s="106" t="s">
        <v>1934</v>
      </c>
      <c r="B433" s="107" t="s">
        <v>1935</v>
      </c>
      <c r="C433" s="151" t="s">
        <v>2627</v>
      </c>
      <c r="D433" s="95" t="s">
        <v>1793</v>
      </c>
      <c r="E433" s="128" t="str">
        <f t="shared" si="11"/>
        <v xml:space="preserve">6. การประชุุมเจรจาภายใต้กรอบ FTA อาเซีียน-สาธารณรััฐเกาหลีี </v>
      </c>
      <c r="F433" s="96" t="s">
        <v>2041</v>
      </c>
      <c r="G433" s="96" t="s">
        <v>28</v>
      </c>
      <c r="H433" s="142">
        <v>2567</v>
      </c>
      <c r="I433" s="96" t="s">
        <v>748</v>
      </c>
      <c r="J433" s="97" t="s">
        <v>1735</v>
      </c>
      <c r="K433" s="96" t="s">
        <v>123</v>
      </c>
      <c r="L433" s="96" t="s">
        <v>37</v>
      </c>
      <c r="M433" s="100" t="s">
        <v>2680</v>
      </c>
      <c r="N433" s="96" t="s">
        <v>38</v>
      </c>
      <c r="O433" s="96" t="s">
        <v>2058</v>
      </c>
      <c r="P433" s="96"/>
      <c r="Q433" s="96" t="s">
        <v>2121</v>
      </c>
      <c r="R433" s="96"/>
    </row>
    <row r="434" spans="1:20">
      <c r="A434" s="106" t="s">
        <v>1934</v>
      </c>
      <c r="B434" s="107" t="s">
        <v>1935</v>
      </c>
      <c r="C434" s="151" t="s">
        <v>2627</v>
      </c>
      <c r="D434" s="95" t="s">
        <v>1866</v>
      </c>
      <c r="E434" s="128" t="str">
        <f t="shared" si="11"/>
        <v>7. การประชุมเจรจาภายใต้กรอบ FTA อาเซียน-อินเดีย</v>
      </c>
      <c r="F434" s="96" t="s">
        <v>1867</v>
      </c>
      <c r="G434" s="96" t="s">
        <v>28</v>
      </c>
      <c r="H434" s="142">
        <v>2567</v>
      </c>
      <c r="I434" s="96" t="s">
        <v>748</v>
      </c>
      <c r="J434" s="97" t="s">
        <v>1735</v>
      </c>
      <c r="K434" s="96" t="s">
        <v>123</v>
      </c>
      <c r="L434" s="96" t="s">
        <v>37</v>
      </c>
      <c r="M434" s="100" t="s">
        <v>2680</v>
      </c>
      <c r="N434" s="96" t="s">
        <v>38</v>
      </c>
      <c r="O434" s="96" t="s">
        <v>2058</v>
      </c>
      <c r="P434" s="96"/>
      <c r="Q434" s="96" t="s">
        <v>2116</v>
      </c>
      <c r="R434" s="100" t="s">
        <v>892</v>
      </c>
    </row>
    <row r="435" spans="1:20">
      <c r="A435" s="106" t="s">
        <v>1934</v>
      </c>
      <c r="B435" s="107" t="s">
        <v>1935</v>
      </c>
      <c r="C435" s="151" t="s">
        <v>2627</v>
      </c>
      <c r="D435" s="95" t="s">
        <v>1872</v>
      </c>
      <c r="E435" s="128" t="str">
        <f t="shared" si="11"/>
        <v xml:space="preserve">8. การประชุมเจรจาภายใต้กรอบ FTA ไทย -  ศรีลังกา </v>
      </c>
      <c r="F435" s="96" t="s">
        <v>2113</v>
      </c>
      <c r="G435" s="96" t="s">
        <v>28</v>
      </c>
      <c r="H435" s="142">
        <v>2567</v>
      </c>
      <c r="I435" s="96" t="s">
        <v>748</v>
      </c>
      <c r="J435" s="97" t="s">
        <v>1735</v>
      </c>
      <c r="K435" s="96" t="s">
        <v>123</v>
      </c>
      <c r="L435" s="96" t="s">
        <v>37</v>
      </c>
      <c r="M435" s="100" t="s">
        <v>2680</v>
      </c>
      <c r="N435" s="96" t="s">
        <v>38</v>
      </c>
      <c r="O435" s="96" t="s">
        <v>2058</v>
      </c>
      <c r="P435" s="96"/>
      <c r="Q435" s="96" t="s">
        <v>2114</v>
      </c>
      <c r="R435" s="100" t="s">
        <v>892</v>
      </c>
    </row>
    <row r="436" spans="1:20">
      <c r="A436" s="106" t="s">
        <v>1934</v>
      </c>
      <c r="B436" s="107" t="s">
        <v>1935</v>
      </c>
      <c r="C436" s="151" t="s">
        <v>2627</v>
      </c>
      <c r="D436" s="95" t="s">
        <v>1863</v>
      </c>
      <c r="E436" s="128" t="str">
        <f t="shared" si="11"/>
        <v>9. การประชุมเจรจาภายใต้กรอบ FTA/PTA  ไทย-ภูฏาน</v>
      </c>
      <c r="F436" s="96" t="s">
        <v>1864</v>
      </c>
      <c r="G436" s="96" t="s">
        <v>28</v>
      </c>
      <c r="H436" s="142">
        <v>2567</v>
      </c>
      <c r="I436" s="96" t="s">
        <v>748</v>
      </c>
      <c r="J436" s="97" t="s">
        <v>1735</v>
      </c>
      <c r="K436" s="96" t="s">
        <v>123</v>
      </c>
      <c r="L436" s="96" t="s">
        <v>37</v>
      </c>
      <c r="M436" s="100" t="s">
        <v>2680</v>
      </c>
      <c r="N436" s="96" t="s">
        <v>38</v>
      </c>
      <c r="O436" s="96" t="s">
        <v>2058</v>
      </c>
      <c r="P436" s="96"/>
      <c r="Q436" s="96" t="s">
        <v>2117</v>
      </c>
      <c r="R436" s="100" t="s">
        <v>892</v>
      </c>
    </row>
    <row r="437" spans="1:20">
      <c r="A437" s="106" t="s">
        <v>1934</v>
      </c>
      <c r="B437" s="107" t="s">
        <v>1935</v>
      </c>
      <c r="C437" s="151" t="s">
        <v>2627</v>
      </c>
      <c r="D437" s="95" t="s">
        <v>1923</v>
      </c>
      <c r="E437" s="128" t="str">
        <f t="shared" si="11"/>
        <v>กระชับความสัมพันธ์กับเยอรมนีเพื่อดึงดูดการลงทุนด้านยานยนต์ไฟฟ้าและพลังงานสะอาด</v>
      </c>
      <c r="F437" s="96" t="s">
        <v>1924</v>
      </c>
      <c r="G437" s="96" t="s">
        <v>49</v>
      </c>
      <c r="H437" s="142">
        <v>2567</v>
      </c>
      <c r="I437" s="96" t="s">
        <v>748</v>
      </c>
      <c r="J437" s="97" t="s">
        <v>748</v>
      </c>
      <c r="K437" s="96" t="s">
        <v>506</v>
      </c>
      <c r="L437" s="96" t="s">
        <v>507</v>
      </c>
      <c r="M437" s="100" t="s">
        <v>507</v>
      </c>
      <c r="N437" s="96" t="s">
        <v>204</v>
      </c>
      <c r="O437" s="96" t="s">
        <v>2058</v>
      </c>
      <c r="P437" s="96"/>
      <c r="Q437" s="96" t="s">
        <v>2175</v>
      </c>
      <c r="R437" s="96"/>
    </row>
    <row r="438" spans="1:20">
      <c r="A438" s="106" t="s">
        <v>1934</v>
      </c>
      <c r="B438" s="107" t="s">
        <v>1935</v>
      </c>
      <c r="C438" s="151" t="s">
        <v>2627</v>
      </c>
      <c r="D438" s="95" t="s">
        <v>1943</v>
      </c>
      <c r="E438" s="128" t="str">
        <f t="shared" si="11"/>
        <v xml:space="preserve">การขับเคลื่อนความร่วมมือตามแผนงาน GMS IMT-GT MJ-CI APEC และองค์กรระหว่างประเทศอื่น ๆ              </v>
      </c>
      <c r="F438" s="96" t="s">
        <v>2135</v>
      </c>
      <c r="G438" s="96" t="s">
        <v>49</v>
      </c>
      <c r="H438" s="142">
        <v>2567</v>
      </c>
      <c r="I438" s="96" t="s">
        <v>748</v>
      </c>
      <c r="J438" s="97" t="s">
        <v>1735</v>
      </c>
      <c r="K438" s="96" t="s">
        <v>402</v>
      </c>
      <c r="L438" s="96" t="s">
        <v>403</v>
      </c>
      <c r="M438" s="100" t="s">
        <v>2688</v>
      </c>
      <c r="N438" s="96" t="s">
        <v>404</v>
      </c>
      <c r="O438" s="96" t="s">
        <v>2058</v>
      </c>
      <c r="P438" s="96"/>
      <c r="Q438" s="96" t="s">
        <v>2136</v>
      </c>
      <c r="R438" s="96"/>
    </row>
    <row r="439" spans="1:20">
      <c r="A439" s="106" t="s">
        <v>1934</v>
      </c>
      <c r="B439" s="107" t="s">
        <v>1935</v>
      </c>
      <c r="C439" s="151" t="s">
        <v>2627</v>
      </c>
      <c r="D439" s="95" t="s">
        <v>2141</v>
      </c>
      <c r="E439" s="128" t="str">
        <f t="shared" si="11"/>
        <v>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</v>
      </c>
      <c r="F439" s="96" t="s">
        <v>2142</v>
      </c>
      <c r="G439" s="96" t="s">
        <v>28</v>
      </c>
      <c r="H439" s="142">
        <v>2567</v>
      </c>
      <c r="I439" s="96" t="s">
        <v>2062</v>
      </c>
      <c r="J439" s="97" t="s">
        <v>2062</v>
      </c>
      <c r="K439" s="96" t="s">
        <v>755</v>
      </c>
      <c r="L439" s="96" t="s">
        <v>1222</v>
      </c>
      <c r="M439" s="100" t="s">
        <v>2694</v>
      </c>
      <c r="N439" s="96" t="s">
        <v>204</v>
      </c>
      <c r="O439" s="96" t="s">
        <v>2058</v>
      </c>
      <c r="P439" s="96"/>
      <c r="Q439" s="96" t="s">
        <v>2143</v>
      </c>
      <c r="R439" s="96"/>
    </row>
    <row r="440" spans="1:20">
      <c r="A440" s="106" t="s">
        <v>1934</v>
      </c>
      <c r="B440" s="107" t="s">
        <v>1935</v>
      </c>
      <c r="C440" s="151" t="s">
        <v>2627</v>
      </c>
      <c r="D440" s="95" t="s">
        <v>2152</v>
      </c>
      <c r="E440" s="128" t="str">
        <f t="shared" si="11"/>
        <v>การประชุม ASEAN Connectivity Coordinating Committee (ACCC)  ครั้งที่ ๓/๒๐๒๔ และการประชุมที่เกี่ยวข้อง</v>
      </c>
      <c r="F440" s="96" t="s">
        <v>2153</v>
      </c>
      <c r="G440" s="96" t="s">
        <v>49</v>
      </c>
      <c r="H440" s="142">
        <v>2567</v>
      </c>
      <c r="I440" s="96" t="s">
        <v>2154</v>
      </c>
      <c r="J440" s="97" t="s">
        <v>2154</v>
      </c>
      <c r="K440" s="96" t="s">
        <v>526</v>
      </c>
      <c r="L440" s="96" t="s">
        <v>527</v>
      </c>
      <c r="M440" s="100" t="s">
        <v>527</v>
      </c>
      <c r="N440" s="96" t="s">
        <v>204</v>
      </c>
      <c r="O440" s="96" t="s">
        <v>2058</v>
      </c>
      <c r="P440" s="96"/>
      <c r="Q440" s="96" t="s">
        <v>2155</v>
      </c>
      <c r="R440" s="96"/>
    </row>
    <row r="441" spans="1:20">
      <c r="A441" s="106" t="s">
        <v>1934</v>
      </c>
      <c r="B441" s="107" t="s">
        <v>1935</v>
      </c>
      <c r="C441" s="151" t="s">
        <v>2627</v>
      </c>
      <c r="D441" s="95" t="s">
        <v>1797</v>
      </c>
      <c r="E441" s="128" t="str">
        <f t="shared" si="11"/>
        <v>การเป็นเจ้าภาพการประชุมผู้นำบิมสเทคและการประชุมอื่น ๆ  ที่เกี่ยวข้อง  (วาระปี 2566 - 2567)</v>
      </c>
      <c r="F441" s="96" t="s">
        <v>1798</v>
      </c>
      <c r="G441" s="96" t="s">
        <v>49</v>
      </c>
      <c r="H441" s="142">
        <v>2567</v>
      </c>
      <c r="I441" s="96" t="s">
        <v>748</v>
      </c>
      <c r="J441" s="97" t="s">
        <v>1735</v>
      </c>
      <c r="K441" s="96" t="s">
        <v>760</v>
      </c>
      <c r="L441" s="96" t="s">
        <v>743</v>
      </c>
      <c r="M441" s="100" t="s">
        <v>743</v>
      </c>
      <c r="N441" s="96" t="s">
        <v>204</v>
      </c>
      <c r="O441" s="96" t="s">
        <v>2058</v>
      </c>
      <c r="P441" s="96"/>
      <c r="Q441" s="96" t="s">
        <v>2160</v>
      </c>
      <c r="R441" s="96"/>
    </row>
    <row r="442" spans="1:20">
      <c r="A442" s="106" t="s">
        <v>1934</v>
      </c>
      <c r="B442" s="107" t="s">
        <v>1935</v>
      </c>
      <c r="C442" s="151" t="s">
        <v>2627</v>
      </c>
      <c r="D442" s="95" t="s">
        <v>1919</v>
      </c>
      <c r="E442" s="128" t="str">
        <f t="shared" si="11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F442" s="96" t="s">
        <v>1920</v>
      </c>
      <c r="G442" s="96" t="s">
        <v>49</v>
      </c>
      <c r="H442" s="142">
        <v>2567</v>
      </c>
      <c r="I442" s="96" t="s">
        <v>748</v>
      </c>
      <c r="J442" s="97" t="s">
        <v>1921</v>
      </c>
      <c r="K442" s="96" t="s">
        <v>495</v>
      </c>
      <c r="L442" s="96" t="s">
        <v>203</v>
      </c>
      <c r="M442" s="100" t="s">
        <v>2682</v>
      </c>
      <c r="N442" s="96" t="s">
        <v>204</v>
      </c>
      <c r="O442" s="96" t="s">
        <v>2058</v>
      </c>
      <c r="P442" s="96"/>
      <c r="Q442" s="96" t="s">
        <v>2176</v>
      </c>
      <c r="R442" s="96"/>
    </row>
    <row r="443" spans="1:20">
      <c r="A443" s="106" t="s">
        <v>1934</v>
      </c>
      <c r="B443" s="107" t="s">
        <v>1935</v>
      </c>
      <c r="C443" s="151" t="s">
        <v>2627</v>
      </c>
      <c r="D443" s="95" t="s">
        <v>2147</v>
      </c>
      <c r="E443" s="128" t="str">
        <f t="shared" si="11"/>
        <v>การส่งเสริมความสัมพันธ์ด้านเศรษฐกิจและระดับประชาชนระหว่างไทย-มณฑลกุ้ยโจว</v>
      </c>
      <c r="F443" s="96" t="s">
        <v>2148</v>
      </c>
      <c r="G443" s="96" t="s">
        <v>28</v>
      </c>
      <c r="H443" s="142">
        <v>2567</v>
      </c>
      <c r="I443" s="96" t="s">
        <v>748</v>
      </c>
      <c r="J443" s="97" t="s">
        <v>1735</v>
      </c>
      <c r="K443" s="96" t="s">
        <v>540</v>
      </c>
      <c r="L443" s="96" t="s">
        <v>513</v>
      </c>
      <c r="M443" s="100" t="s">
        <v>513</v>
      </c>
      <c r="N443" s="96" t="s">
        <v>204</v>
      </c>
      <c r="O443" s="96" t="s">
        <v>2058</v>
      </c>
      <c r="P443" s="96"/>
      <c r="Q443" s="96" t="s">
        <v>2149</v>
      </c>
      <c r="R443" s="96"/>
    </row>
    <row r="444" spans="1:20">
      <c r="A444" s="106" t="s">
        <v>1934</v>
      </c>
      <c r="B444" s="107" t="s">
        <v>1935</v>
      </c>
      <c r="C444" s="107" t="s">
        <v>2627</v>
      </c>
      <c r="D444" s="95" t="s">
        <v>2503</v>
      </c>
      <c r="E444" s="128" t="str">
        <f t="shared" si="11"/>
        <v>โครงการ CLMVT Forum ขับเคลื่อนการพัฒนาด้วยเศรษฐกิจดิจิทัล</v>
      </c>
      <c r="F444" s="96" t="s">
        <v>2504</v>
      </c>
      <c r="G444" s="96" t="s">
        <v>28</v>
      </c>
      <c r="H444" s="142">
        <v>2567</v>
      </c>
      <c r="I444" s="96" t="s">
        <v>1786</v>
      </c>
      <c r="J444" s="97" t="s">
        <v>1735</v>
      </c>
      <c r="K444" s="96" t="s">
        <v>185</v>
      </c>
      <c r="L444" s="96" t="s">
        <v>186</v>
      </c>
      <c r="M444" s="100" t="s">
        <v>2690</v>
      </c>
      <c r="N444" s="96" t="s">
        <v>38</v>
      </c>
      <c r="O444" s="96" t="s">
        <v>2058</v>
      </c>
      <c r="P444" s="124"/>
      <c r="Q444" s="96" t="s">
        <v>2505</v>
      </c>
      <c r="R444" s="96"/>
    </row>
    <row r="445" spans="1:20" s="99" customFormat="1">
      <c r="A445" s="106" t="s">
        <v>1934</v>
      </c>
      <c r="B445" s="107" t="s">
        <v>1935</v>
      </c>
      <c r="C445" s="107" t="s">
        <v>2627</v>
      </c>
      <c r="D445" s="95" t="s">
        <v>1815</v>
      </c>
      <c r="E445" s="128" t="str">
        <f t="shared" si="11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F445" s="96" t="s">
        <v>1816</v>
      </c>
      <c r="G445" s="96" t="s">
        <v>49</v>
      </c>
      <c r="H445" s="142">
        <v>2567</v>
      </c>
      <c r="I445" s="96" t="s">
        <v>748</v>
      </c>
      <c r="J445" s="97" t="s">
        <v>1735</v>
      </c>
      <c r="K445" s="96" t="s">
        <v>45</v>
      </c>
      <c r="L445" s="96" t="s">
        <v>984</v>
      </c>
      <c r="M445" s="100" t="s">
        <v>2699</v>
      </c>
      <c r="N445" s="96" t="s">
        <v>985</v>
      </c>
      <c r="O445" s="96" t="s">
        <v>2058</v>
      </c>
      <c r="P445" s="98"/>
      <c r="Q445" s="96" t="s">
        <v>2538</v>
      </c>
      <c r="R445" s="96"/>
      <c r="S445" s="9"/>
      <c r="T445" s="9"/>
    </row>
    <row r="446" spans="1:20">
      <c r="A446" s="106" t="s">
        <v>1934</v>
      </c>
      <c r="B446" s="107" t="s">
        <v>1935</v>
      </c>
      <c r="C446" s="151" t="s">
        <v>2627</v>
      </c>
      <c r="D446" s="95" t="s">
        <v>1915</v>
      </c>
      <c r="E446" s="128" t="str">
        <f t="shared" si="11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F446" s="96" t="s">
        <v>1603</v>
      </c>
      <c r="G446" s="96" t="s">
        <v>49</v>
      </c>
      <c r="H446" s="142">
        <v>2567</v>
      </c>
      <c r="I446" s="96" t="s">
        <v>748</v>
      </c>
      <c r="J446" s="97" t="s">
        <v>1735</v>
      </c>
      <c r="K446" s="96" t="s">
        <v>1602</v>
      </c>
      <c r="L446" s="96" t="s">
        <v>1601</v>
      </c>
      <c r="M446" s="100" t="s">
        <v>2703</v>
      </c>
      <c r="N446" s="96" t="s">
        <v>198</v>
      </c>
      <c r="O446" s="96" t="s">
        <v>2058</v>
      </c>
      <c r="P446" s="96"/>
      <c r="Q446" s="96" t="s">
        <v>2059</v>
      </c>
      <c r="R446" s="100" t="s">
        <v>892</v>
      </c>
    </row>
    <row r="447" spans="1:20">
      <c r="A447" s="106" t="s">
        <v>1934</v>
      </c>
      <c r="B447" s="107" t="s">
        <v>1935</v>
      </c>
      <c r="C447" s="151" t="s">
        <v>2627</v>
      </c>
      <c r="D447" s="95" t="s">
        <v>1802</v>
      </c>
      <c r="E447" s="128" t="str">
        <f t="shared" si="11"/>
        <v>โครงการส่งเสริมการพัฒนาความร่วมมือในกรอบภูมิภาคและอนุภูมิภาค</v>
      </c>
      <c r="F447" s="96" t="s">
        <v>1471</v>
      </c>
      <c r="G447" s="96" t="s">
        <v>49</v>
      </c>
      <c r="H447" s="142">
        <v>2567</v>
      </c>
      <c r="I447" s="96" t="s">
        <v>748</v>
      </c>
      <c r="J447" s="97" t="s">
        <v>1735</v>
      </c>
      <c r="K447" s="96" t="s">
        <v>760</v>
      </c>
      <c r="L447" s="96" t="s">
        <v>743</v>
      </c>
      <c r="M447" s="100" t="s">
        <v>743</v>
      </c>
      <c r="N447" s="96" t="s">
        <v>204</v>
      </c>
      <c r="O447" s="96" t="s">
        <v>2058</v>
      </c>
      <c r="P447" s="96"/>
      <c r="Q447" s="96" t="s">
        <v>2159</v>
      </c>
      <c r="R447" s="96"/>
    </row>
    <row r="448" spans="1:20">
      <c r="A448" s="106" t="s">
        <v>1934</v>
      </c>
      <c r="B448" s="107" t="s">
        <v>1935</v>
      </c>
      <c r="C448" s="151" t="s">
        <v>2627</v>
      </c>
      <c r="D448" s="95" t="s">
        <v>1898</v>
      </c>
      <c r="E448" s="128" t="str">
        <f t="shared" si="11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F448" s="96" t="s">
        <v>1899</v>
      </c>
      <c r="G448" s="96" t="s">
        <v>49</v>
      </c>
      <c r="H448" s="142">
        <v>2567</v>
      </c>
      <c r="I448" s="96" t="s">
        <v>748</v>
      </c>
      <c r="J448" s="97" t="s">
        <v>1735</v>
      </c>
      <c r="K448" s="96" t="s">
        <v>88</v>
      </c>
      <c r="L448" s="96" t="s">
        <v>89</v>
      </c>
      <c r="M448" s="100" t="s">
        <v>2683</v>
      </c>
      <c r="N448" s="96" t="s">
        <v>83</v>
      </c>
      <c r="O448" s="96" t="s">
        <v>2058</v>
      </c>
      <c r="P448" s="96"/>
      <c r="Q448" s="96" t="s">
        <v>2179</v>
      </c>
      <c r="R448" s="96"/>
    </row>
    <row r="449" spans="1:18">
      <c r="A449" s="106" t="s">
        <v>1934</v>
      </c>
      <c r="B449" s="107" t="s">
        <v>1935</v>
      </c>
      <c r="C449" s="151" t="s">
        <v>2627</v>
      </c>
      <c r="D449" s="95" t="s">
        <v>2512</v>
      </c>
      <c r="E449" s="128" t="str">
        <f t="shared" si="11"/>
        <v>1. การประชุมความร่วมมือและดำเนินงานภายใต้กรอบอาเซียน</v>
      </c>
      <c r="F449" s="96" t="s">
        <v>156</v>
      </c>
      <c r="G449" s="96" t="s">
        <v>28</v>
      </c>
      <c r="H449" s="142">
        <v>2568</v>
      </c>
      <c r="I449" s="96" t="s">
        <v>2191</v>
      </c>
      <c r="J449" s="97" t="s">
        <v>2187</v>
      </c>
      <c r="K449" s="96" t="s">
        <v>43</v>
      </c>
      <c r="L449" s="96" t="s">
        <v>37</v>
      </c>
      <c r="M449" s="100" t="s">
        <v>2680</v>
      </c>
      <c r="N449" s="96" t="s">
        <v>38</v>
      </c>
      <c r="O449" s="96" t="s">
        <v>2188</v>
      </c>
      <c r="P449" s="124"/>
      <c r="Q449" s="96" t="s">
        <v>2513</v>
      </c>
      <c r="R449" s="96"/>
    </row>
    <row r="450" spans="1:18">
      <c r="A450" s="106" t="s">
        <v>1934</v>
      </c>
      <c r="B450" s="107" t="s">
        <v>1935</v>
      </c>
      <c r="C450" s="151" t="s">
        <v>2627</v>
      </c>
      <c r="D450" s="95" t="s">
        <v>2257</v>
      </c>
      <c r="E450" s="128" t="str">
        <f t="shared" si="11"/>
        <v>10. การประชุมเจรจาภายใต้กรอบ FTA/PTA ไทย-ภูฏาน</v>
      </c>
      <c r="F450" s="96" t="s">
        <v>2258</v>
      </c>
      <c r="G450" s="96" t="s">
        <v>28</v>
      </c>
      <c r="H450" s="142">
        <v>2568</v>
      </c>
      <c r="I450" s="96" t="s">
        <v>2191</v>
      </c>
      <c r="J450" s="97" t="s">
        <v>2187</v>
      </c>
      <c r="K450" s="96" t="s">
        <v>123</v>
      </c>
      <c r="L450" s="96" t="s">
        <v>37</v>
      </c>
      <c r="M450" s="100" t="s">
        <v>2680</v>
      </c>
      <c r="N450" s="96" t="s">
        <v>38</v>
      </c>
      <c r="O450" s="96" t="s">
        <v>2188</v>
      </c>
      <c r="P450" s="96"/>
      <c r="Q450" s="96" t="s">
        <v>2259</v>
      </c>
      <c r="R450" s="96"/>
    </row>
    <row r="451" spans="1:18">
      <c r="A451" s="106" t="s">
        <v>1934</v>
      </c>
      <c r="B451" s="107" t="s">
        <v>1935</v>
      </c>
      <c r="C451" s="151" t="s">
        <v>2627</v>
      </c>
      <c r="D451" s="95" t="s">
        <v>2276</v>
      </c>
      <c r="E451" s="128" t="str">
        <f t="shared" si="11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F451" s="96" t="s">
        <v>1858</v>
      </c>
      <c r="G451" s="96" t="s">
        <v>28</v>
      </c>
      <c r="H451" s="142">
        <v>2568</v>
      </c>
      <c r="I451" s="96" t="s">
        <v>2191</v>
      </c>
      <c r="J451" s="97" t="s">
        <v>2187</v>
      </c>
      <c r="K451" s="96" t="s">
        <v>123</v>
      </c>
      <c r="L451" s="96" t="s">
        <v>37</v>
      </c>
      <c r="M451" s="100" t="s">
        <v>2680</v>
      </c>
      <c r="N451" s="96" t="s">
        <v>38</v>
      </c>
      <c r="O451" s="96" t="s">
        <v>2188</v>
      </c>
      <c r="P451" s="96"/>
      <c r="Q451" s="96" t="s">
        <v>2277</v>
      </c>
      <c r="R451" s="96"/>
    </row>
    <row r="452" spans="1:18">
      <c r="A452" s="106" t="s">
        <v>1934</v>
      </c>
      <c r="B452" s="107" t="s">
        <v>1935</v>
      </c>
      <c r="C452" s="151" t="s">
        <v>2627</v>
      </c>
      <c r="D452" s="95" t="s">
        <v>2254</v>
      </c>
      <c r="E452" s="128" t="str">
        <f t="shared" si="11"/>
        <v>12. การประชุมเจรจาภายใต้กรอบความตกลงหุ้นส่วนเศรษฐกิจไทย-สาธารณรัฐเกาหลี</v>
      </c>
      <c r="F452" s="96" t="s">
        <v>2255</v>
      </c>
      <c r="G452" s="96" t="s">
        <v>28</v>
      </c>
      <c r="H452" s="142">
        <v>2568</v>
      </c>
      <c r="I452" s="96" t="s">
        <v>2191</v>
      </c>
      <c r="J452" s="97" t="s">
        <v>2187</v>
      </c>
      <c r="K452" s="96" t="s">
        <v>123</v>
      </c>
      <c r="L452" s="96" t="s">
        <v>37</v>
      </c>
      <c r="M452" s="100" t="s">
        <v>2680</v>
      </c>
      <c r="N452" s="96" t="s">
        <v>38</v>
      </c>
      <c r="O452" s="96" t="s">
        <v>2188</v>
      </c>
      <c r="P452" s="96"/>
      <c r="Q452" s="96" t="s">
        <v>2256</v>
      </c>
      <c r="R452" s="96"/>
    </row>
    <row r="453" spans="1:18">
      <c r="A453" s="106" t="s">
        <v>1934</v>
      </c>
      <c r="B453" s="107" t="s">
        <v>1935</v>
      </c>
      <c r="C453" s="151" t="s">
        <v>2627</v>
      </c>
      <c r="D453" s="95" t="s">
        <v>2251</v>
      </c>
      <c r="E453" s="128" t="str">
        <f t="shared" si="11"/>
        <v>13. การประชุมเจรจาภายใต้กรอบ BIMSTEC</v>
      </c>
      <c r="F453" s="96" t="s">
        <v>2252</v>
      </c>
      <c r="G453" s="96" t="s">
        <v>28</v>
      </c>
      <c r="H453" s="142">
        <v>2568</v>
      </c>
      <c r="I453" s="96" t="s">
        <v>2191</v>
      </c>
      <c r="J453" s="97" t="s">
        <v>2187</v>
      </c>
      <c r="K453" s="96" t="s">
        <v>123</v>
      </c>
      <c r="L453" s="96" t="s">
        <v>37</v>
      </c>
      <c r="M453" s="100" t="s">
        <v>2680</v>
      </c>
      <c r="N453" s="96" t="s">
        <v>38</v>
      </c>
      <c r="O453" s="96" t="s">
        <v>2188</v>
      </c>
      <c r="P453" s="96"/>
      <c r="Q453" s="96" t="s">
        <v>2253</v>
      </c>
      <c r="R453" s="96"/>
    </row>
    <row r="454" spans="1:18">
      <c r="A454" s="106" t="s">
        <v>1934</v>
      </c>
      <c r="B454" s="107" t="s">
        <v>1935</v>
      </c>
      <c r="C454" s="151" t="s">
        <v>2627</v>
      </c>
      <c r="D454" s="95" t="s">
        <v>2506</v>
      </c>
      <c r="E454" s="128" t="str">
        <f t="shared" ref="E454:E485" si="12">HYPERLINK(Q454,F454)</f>
        <v>14. การประชุมเจรจาความตกลงการค้าเสรี อาเซียน-แคนาดา</v>
      </c>
      <c r="F454" s="96" t="s">
        <v>2507</v>
      </c>
      <c r="G454" s="96" t="s">
        <v>28</v>
      </c>
      <c r="H454" s="142">
        <v>2568</v>
      </c>
      <c r="I454" s="96" t="s">
        <v>2191</v>
      </c>
      <c r="J454" s="97" t="s">
        <v>2187</v>
      </c>
      <c r="K454" s="96" t="s">
        <v>99</v>
      </c>
      <c r="L454" s="96" t="s">
        <v>37</v>
      </c>
      <c r="M454" s="100" t="s">
        <v>2680</v>
      </c>
      <c r="N454" s="96" t="s">
        <v>38</v>
      </c>
      <c r="O454" s="96" t="s">
        <v>2188</v>
      </c>
      <c r="P454" s="124"/>
      <c r="Q454" s="96" t="s">
        <v>2508</v>
      </c>
      <c r="R454" s="96"/>
    </row>
    <row r="455" spans="1:18">
      <c r="A455" s="106" t="s">
        <v>1934</v>
      </c>
      <c r="B455" s="107" t="s">
        <v>1935</v>
      </c>
      <c r="C455" s="151" t="s">
        <v>2627</v>
      </c>
      <c r="D455" s="95" t="s">
        <v>2227</v>
      </c>
      <c r="E455" s="128" t="str">
        <f t="shared" si="12"/>
        <v xml:space="preserve">15. การประชุมเจรจาภายใต้กรอบ FTA อาเซียน-ออสเตรเลีย-นิวซีแลนด์ </v>
      </c>
      <c r="F455" s="96" t="s">
        <v>2228</v>
      </c>
      <c r="G455" s="96" t="s">
        <v>28</v>
      </c>
      <c r="H455" s="142">
        <v>2568</v>
      </c>
      <c r="I455" s="96" t="s">
        <v>2209</v>
      </c>
      <c r="J455" s="97" t="s">
        <v>2187</v>
      </c>
      <c r="K455" s="96" t="s">
        <v>99</v>
      </c>
      <c r="L455" s="96" t="s">
        <v>37</v>
      </c>
      <c r="M455" s="100" t="s">
        <v>2680</v>
      </c>
      <c r="N455" s="96" t="s">
        <v>38</v>
      </c>
      <c r="O455" s="96" t="s">
        <v>2188</v>
      </c>
      <c r="P455" s="96"/>
      <c r="Q455" s="96" t="s">
        <v>2229</v>
      </c>
      <c r="R455" s="96"/>
    </row>
    <row r="456" spans="1:18">
      <c r="A456" s="106" t="s">
        <v>1934</v>
      </c>
      <c r="B456" s="107" t="s">
        <v>1935</v>
      </c>
      <c r="C456" s="151" t="s">
        <v>2627</v>
      </c>
      <c r="D456" s="95" t="s">
        <v>2240</v>
      </c>
      <c r="E456" s="128" t="str">
        <f t="shared" si="12"/>
        <v>16. การประชุมเจรจาภายใต้กรอบ FTA ไทย-ออสเตรเลีย</v>
      </c>
      <c r="F456" s="96" t="s">
        <v>354</v>
      </c>
      <c r="G456" s="96" t="s">
        <v>28</v>
      </c>
      <c r="H456" s="142">
        <v>2568</v>
      </c>
      <c r="I456" s="96" t="s">
        <v>2241</v>
      </c>
      <c r="J456" s="97" t="s">
        <v>2187</v>
      </c>
      <c r="K456" s="96" t="s">
        <v>99</v>
      </c>
      <c r="L456" s="96" t="s">
        <v>37</v>
      </c>
      <c r="M456" s="100" t="s">
        <v>2680</v>
      </c>
      <c r="N456" s="96" t="s">
        <v>38</v>
      </c>
      <c r="O456" s="96" t="s">
        <v>2188</v>
      </c>
      <c r="P456" s="96"/>
      <c r="Q456" s="96" t="s">
        <v>2242</v>
      </c>
      <c r="R456" s="96"/>
    </row>
    <row r="457" spans="1:18">
      <c r="A457" s="106" t="s">
        <v>1934</v>
      </c>
      <c r="B457" s="107" t="s">
        <v>1935</v>
      </c>
      <c r="C457" s="151" t="s">
        <v>2627</v>
      </c>
      <c r="D457" s="95" t="s">
        <v>2230</v>
      </c>
      <c r="E457" s="128" t="str">
        <f t="shared" si="12"/>
        <v>17.การประชุมเจรจาภายใต้กรอบ FTA ไทย-นิวซีแลนด์</v>
      </c>
      <c r="F457" s="96" t="s">
        <v>2231</v>
      </c>
      <c r="G457" s="96" t="s">
        <v>28</v>
      </c>
      <c r="H457" s="142">
        <v>2568</v>
      </c>
      <c r="I457" s="96" t="s">
        <v>2205</v>
      </c>
      <c r="J457" s="97" t="s">
        <v>2232</v>
      </c>
      <c r="K457" s="96" t="s">
        <v>99</v>
      </c>
      <c r="L457" s="96" t="s">
        <v>37</v>
      </c>
      <c r="M457" s="100" t="s">
        <v>2680</v>
      </c>
      <c r="N457" s="96" t="s">
        <v>38</v>
      </c>
      <c r="O457" s="96" t="s">
        <v>2188</v>
      </c>
      <c r="P457" s="96"/>
      <c r="Q457" s="96" t="s">
        <v>2233</v>
      </c>
      <c r="R457" s="96"/>
    </row>
    <row r="458" spans="1:18">
      <c r="A458" s="106" t="s">
        <v>1934</v>
      </c>
      <c r="B458" s="107" t="s">
        <v>1935</v>
      </c>
      <c r="C458" s="151" t="s">
        <v>2627</v>
      </c>
      <c r="D458" s="95" t="s">
        <v>2234</v>
      </c>
      <c r="E458" s="128" t="str">
        <f t="shared" si="12"/>
        <v>18.การประชุมเจรจาภายใต้กรอบ FTA ไทย-ชิลี</v>
      </c>
      <c r="F458" s="96" t="s">
        <v>2235</v>
      </c>
      <c r="G458" s="96" t="s">
        <v>28</v>
      </c>
      <c r="H458" s="142">
        <v>2568</v>
      </c>
      <c r="I458" s="96" t="s">
        <v>2191</v>
      </c>
      <c r="J458" s="97" t="s">
        <v>2186</v>
      </c>
      <c r="K458" s="96" t="s">
        <v>99</v>
      </c>
      <c r="L458" s="96" t="s">
        <v>37</v>
      </c>
      <c r="M458" s="100" t="s">
        <v>2680</v>
      </c>
      <c r="N458" s="96" t="s">
        <v>38</v>
      </c>
      <c r="O458" s="96" t="s">
        <v>2188</v>
      </c>
      <c r="P458" s="96"/>
      <c r="Q458" s="96" t="s">
        <v>2236</v>
      </c>
      <c r="R458" s="96"/>
    </row>
    <row r="459" spans="1:18">
      <c r="A459" s="106" t="s">
        <v>1934</v>
      </c>
      <c r="B459" s="107" t="s">
        <v>1935</v>
      </c>
      <c r="C459" s="151" t="s">
        <v>2627</v>
      </c>
      <c r="D459" s="95" t="s">
        <v>2237</v>
      </c>
      <c r="E459" s="128" t="str">
        <f t="shared" si="12"/>
        <v xml:space="preserve">19. การประชุมเจรจาภายใต้กรอบ FTA ไทย-เปรู </v>
      </c>
      <c r="F459" s="96" t="s">
        <v>2238</v>
      </c>
      <c r="G459" s="96" t="s">
        <v>28</v>
      </c>
      <c r="H459" s="142">
        <v>2568</v>
      </c>
      <c r="I459" s="96" t="s">
        <v>2213</v>
      </c>
      <c r="J459" s="97" t="s">
        <v>2187</v>
      </c>
      <c r="K459" s="96" t="s">
        <v>99</v>
      </c>
      <c r="L459" s="96" t="s">
        <v>37</v>
      </c>
      <c r="M459" s="100" t="s">
        <v>2680</v>
      </c>
      <c r="N459" s="96" t="s">
        <v>38</v>
      </c>
      <c r="O459" s="96" t="s">
        <v>2188</v>
      </c>
      <c r="P459" s="96"/>
      <c r="Q459" s="96" t="s">
        <v>2239</v>
      </c>
      <c r="R459" s="96"/>
    </row>
    <row r="460" spans="1:18">
      <c r="A460" s="106" t="s">
        <v>1934</v>
      </c>
      <c r="B460" s="107" t="s">
        <v>1935</v>
      </c>
      <c r="C460" s="151" t="s">
        <v>2627</v>
      </c>
      <c r="D460" s="95" t="s">
        <v>2296</v>
      </c>
      <c r="E460" s="128" t="str">
        <f t="shared" si="12"/>
        <v>2.การประชุมเจรจาด้านการค้าสินค้าภายใต้กรอบอาเซียน</v>
      </c>
      <c r="F460" s="96" t="s">
        <v>2297</v>
      </c>
      <c r="G460" s="96" t="s">
        <v>28</v>
      </c>
      <c r="H460" s="142">
        <v>2568</v>
      </c>
      <c r="I460" s="96" t="s">
        <v>2191</v>
      </c>
      <c r="J460" s="97" t="s">
        <v>2187</v>
      </c>
      <c r="K460" s="96" t="s">
        <v>145</v>
      </c>
      <c r="L460" s="96" t="s">
        <v>37</v>
      </c>
      <c r="M460" s="100" t="s">
        <v>2680</v>
      </c>
      <c r="N460" s="96" t="s">
        <v>38</v>
      </c>
      <c r="O460" s="96" t="s">
        <v>2188</v>
      </c>
      <c r="P460" s="96"/>
      <c r="Q460" s="96" t="s">
        <v>2298</v>
      </c>
      <c r="R460" s="96"/>
    </row>
    <row r="461" spans="1:18">
      <c r="A461" s="106" t="s">
        <v>1934</v>
      </c>
      <c r="B461" s="107" t="s">
        <v>1935</v>
      </c>
      <c r="C461" s="151" t="s">
        <v>2627</v>
      </c>
      <c r="D461" s="95" t="s">
        <v>2220</v>
      </c>
      <c r="E461" s="128" t="str">
        <f t="shared" si="12"/>
        <v>20. การประชุมเจรจาภายใต้กรอบ FTA อาเซียน-สหภาพยุโรป</v>
      </c>
      <c r="F461" s="96" t="s">
        <v>2221</v>
      </c>
      <c r="G461" s="96" t="s">
        <v>28</v>
      </c>
      <c r="H461" s="142">
        <v>2568</v>
      </c>
      <c r="I461" s="96" t="s">
        <v>2191</v>
      </c>
      <c r="J461" s="97" t="s">
        <v>2187</v>
      </c>
      <c r="K461" s="96" t="s">
        <v>176</v>
      </c>
      <c r="L461" s="96" t="s">
        <v>37</v>
      </c>
      <c r="M461" s="100" t="s">
        <v>2680</v>
      </c>
      <c r="N461" s="96" t="s">
        <v>38</v>
      </c>
      <c r="O461" s="96" t="s">
        <v>2188</v>
      </c>
      <c r="P461" s="96"/>
      <c r="Q461" s="96" t="s">
        <v>2222</v>
      </c>
      <c r="R461" s="96"/>
    </row>
    <row r="462" spans="1:18">
      <c r="A462" s="106" t="s">
        <v>1934</v>
      </c>
      <c r="B462" s="107" t="s">
        <v>1935</v>
      </c>
      <c r="C462" s="151" t="s">
        <v>2627</v>
      </c>
      <c r="D462" s="95" t="s">
        <v>2218</v>
      </c>
      <c r="E462" s="128" t="str">
        <f t="shared" si="12"/>
        <v>21. การประชุมเจรจาภายใต้กรอบ FTA ไทย-สหภาพยุโรป</v>
      </c>
      <c r="F462" s="96" t="s">
        <v>698</v>
      </c>
      <c r="G462" s="96" t="s">
        <v>28</v>
      </c>
      <c r="H462" s="142">
        <v>2568</v>
      </c>
      <c r="I462" s="96" t="s">
        <v>2191</v>
      </c>
      <c r="J462" s="97" t="s">
        <v>2187</v>
      </c>
      <c r="K462" s="96" t="s">
        <v>176</v>
      </c>
      <c r="L462" s="96" t="s">
        <v>37</v>
      </c>
      <c r="M462" s="100" t="s">
        <v>2680</v>
      </c>
      <c r="N462" s="96" t="s">
        <v>38</v>
      </c>
      <c r="O462" s="96" t="s">
        <v>2188</v>
      </c>
      <c r="P462" s="96"/>
      <c r="Q462" s="96" t="s">
        <v>2219</v>
      </c>
      <c r="R462" s="96"/>
    </row>
    <row r="463" spans="1:18">
      <c r="A463" s="106" t="s">
        <v>1934</v>
      </c>
      <c r="B463" s="107" t="s">
        <v>1935</v>
      </c>
      <c r="C463" s="151" t="s">
        <v>2627</v>
      </c>
      <c r="D463" s="95" t="s">
        <v>2215</v>
      </c>
      <c r="E463" s="128" t="str">
        <f t="shared" si="12"/>
        <v>22. การประชุมเจรจาภายใต้กรอบ FTA ไทย-สมาคมการค้าเสรีแห่งยุโรป</v>
      </c>
      <c r="F463" s="96" t="s">
        <v>2216</v>
      </c>
      <c r="G463" s="96" t="s">
        <v>28</v>
      </c>
      <c r="H463" s="142">
        <v>2568</v>
      </c>
      <c r="I463" s="96" t="s">
        <v>2213</v>
      </c>
      <c r="J463" s="97" t="s">
        <v>2187</v>
      </c>
      <c r="K463" s="96" t="s">
        <v>176</v>
      </c>
      <c r="L463" s="96" t="s">
        <v>37</v>
      </c>
      <c r="M463" s="100" t="s">
        <v>2680</v>
      </c>
      <c r="N463" s="96" t="s">
        <v>38</v>
      </c>
      <c r="O463" s="96" t="s">
        <v>2188</v>
      </c>
      <c r="P463" s="96"/>
      <c r="Q463" s="96" t="s">
        <v>2217</v>
      </c>
      <c r="R463" s="96"/>
    </row>
    <row r="464" spans="1:18">
      <c r="A464" s="106" t="s">
        <v>1934</v>
      </c>
      <c r="B464" s="107" t="s">
        <v>1935</v>
      </c>
      <c r="C464" s="151" t="s">
        <v>2627</v>
      </c>
      <c r="D464" s="95" t="s">
        <v>2211</v>
      </c>
      <c r="E464" s="128" t="str">
        <f t="shared" si="12"/>
        <v>23. การประชุมภายใต้กรณีพิพาทขององค์การการค้าโลก</v>
      </c>
      <c r="F464" s="96" t="s">
        <v>2212</v>
      </c>
      <c r="G464" s="96" t="s">
        <v>28</v>
      </c>
      <c r="H464" s="142">
        <v>2568</v>
      </c>
      <c r="I464" s="96" t="s">
        <v>2213</v>
      </c>
      <c r="J464" s="97" t="s">
        <v>2187</v>
      </c>
      <c r="K464" s="96" t="s">
        <v>176</v>
      </c>
      <c r="L464" s="96" t="s">
        <v>37</v>
      </c>
      <c r="M464" s="100" t="s">
        <v>2680</v>
      </c>
      <c r="N464" s="96" t="s">
        <v>38</v>
      </c>
      <c r="O464" s="96" t="s">
        <v>2188</v>
      </c>
      <c r="P464" s="96"/>
      <c r="Q464" s="96" t="s">
        <v>2214</v>
      </c>
      <c r="R464" s="96"/>
    </row>
    <row r="465" spans="1:18">
      <c r="A465" s="106" t="s">
        <v>1934</v>
      </c>
      <c r="B465" s="107" t="s">
        <v>1935</v>
      </c>
      <c r="C465" s="151" t="s">
        <v>2627</v>
      </c>
      <c r="D465" s="95" t="s">
        <v>2207</v>
      </c>
      <c r="E465" s="128" t="str">
        <f t="shared" si="12"/>
        <v>24.การประชุมรัฐภาคีกรอบอนุสัญญาสหประชาชาติว่าด้วยการเปลี่ยนแปลงสภาพภูมิอากาศ</v>
      </c>
      <c r="F465" s="96" t="s">
        <v>2208</v>
      </c>
      <c r="G465" s="96" t="s">
        <v>28</v>
      </c>
      <c r="H465" s="142">
        <v>2568</v>
      </c>
      <c r="I465" s="96" t="s">
        <v>2209</v>
      </c>
      <c r="J465" s="97" t="s">
        <v>2187</v>
      </c>
      <c r="K465" s="96" t="s">
        <v>176</v>
      </c>
      <c r="L465" s="96" t="s">
        <v>37</v>
      </c>
      <c r="M465" s="100" t="s">
        <v>2680</v>
      </c>
      <c r="N465" s="96" t="s">
        <v>38</v>
      </c>
      <c r="O465" s="96" t="s">
        <v>2188</v>
      </c>
      <c r="P465" s="96"/>
      <c r="Q465" s="96" t="s">
        <v>2210</v>
      </c>
      <c r="R465" s="96"/>
    </row>
    <row r="466" spans="1:18">
      <c r="A466" s="106" t="s">
        <v>1934</v>
      </c>
      <c r="B466" s="107" t="s">
        <v>1935</v>
      </c>
      <c r="C466" s="151" t="s">
        <v>2627</v>
      </c>
      <c r="D466" s="95" t="s">
        <v>2293</v>
      </c>
      <c r="E466" s="128" t="str">
        <f t="shared" si="12"/>
        <v xml:space="preserve">25. การประชุมเจรจาด้านการค้าสินค้าภายใต้กรอบ FTA (รอบพิเศษ) </v>
      </c>
      <c r="F466" s="96" t="s">
        <v>2294</v>
      </c>
      <c r="G466" s="96" t="s">
        <v>28</v>
      </c>
      <c r="H466" s="142">
        <v>2568</v>
      </c>
      <c r="I466" s="96" t="s">
        <v>2191</v>
      </c>
      <c r="J466" s="97" t="s">
        <v>2187</v>
      </c>
      <c r="K466" s="96" t="s">
        <v>145</v>
      </c>
      <c r="L466" s="96" t="s">
        <v>37</v>
      </c>
      <c r="M466" s="100" t="s">
        <v>2680</v>
      </c>
      <c r="N466" s="96" t="s">
        <v>38</v>
      </c>
      <c r="O466" s="96" t="s">
        <v>2188</v>
      </c>
      <c r="P466" s="96"/>
      <c r="Q466" s="96" t="s">
        <v>2295</v>
      </c>
      <c r="R466" s="96"/>
    </row>
    <row r="467" spans="1:18">
      <c r="A467" s="106" t="s">
        <v>1934</v>
      </c>
      <c r="B467" s="107" t="s">
        <v>1935</v>
      </c>
      <c r="C467" s="151" t="s">
        <v>2627</v>
      </c>
      <c r="D467" s="95" t="s">
        <v>2281</v>
      </c>
      <c r="E467" s="128" t="str">
        <f t="shared" si="12"/>
        <v>26. การประชุมเจรจาด้านการค้าบริการ การลงทุน พาณิชย์อิเล็กทรอนิกส์ ภายใต้กรอบ FTA (รอบพิเศษ)</v>
      </c>
      <c r="F467" s="96" t="s">
        <v>2282</v>
      </c>
      <c r="G467" s="96" t="s">
        <v>28</v>
      </c>
      <c r="H467" s="142">
        <v>2568</v>
      </c>
      <c r="I467" s="96" t="s">
        <v>2191</v>
      </c>
      <c r="J467" s="97" t="s">
        <v>2187</v>
      </c>
      <c r="K467" s="96" t="s">
        <v>36</v>
      </c>
      <c r="L467" s="96" t="s">
        <v>37</v>
      </c>
      <c r="M467" s="100" t="s">
        <v>2680</v>
      </c>
      <c r="N467" s="96" t="s">
        <v>38</v>
      </c>
      <c r="O467" s="96" t="s">
        <v>2188</v>
      </c>
      <c r="P467" s="96"/>
      <c r="Q467" s="96" t="s">
        <v>2283</v>
      </c>
      <c r="R467" s="96"/>
    </row>
    <row r="468" spans="1:18">
      <c r="A468" s="106" t="s">
        <v>1934</v>
      </c>
      <c r="B468" s="107" t="s">
        <v>1935</v>
      </c>
      <c r="C468" s="151" t="s">
        <v>2627</v>
      </c>
      <c r="D468" s="95" t="s">
        <v>2225</v>
      </c>
      <c r="E468" s="128" t="str">
        <f t="shared" si="12"/>
        <v>27. การประชุมเจรจาภายใต้กรอบเอเปค</v>
      </c>
      <c r="F468" s="96" t="s">
        <v>1033</v>
      </c>
      <c r="G468" s="96" t="s">
        <v>28</v>
      </c>
      <c r="H468" s="142">
        <v>2568</v>
      </c>
      <c r="I468" s="96" t="s">
        <v>2191</v>
      </c>
      <c r="J468" s="97" t="s">
        <v>2187</v>
      </c>
      <c r="K468" s="96" t="s">
        <v>99</v>
      </c>
      <c r="L468" s="96" t="s">
        <v>37</v>
      </c>
      <c r="M468" s="100" t="s">
        <v>2680</v>
      </c>
      <c r="N468" s="96" t="s">
        <v>38</v>
      </c>
      <c r="O468" s="96" t="s">
        <v>2188</v>
      </c>
      <c r="P468" s="96"/>
      <c r="Q468" s="96" t="s">
        <v>2226</v>
      </c>
      <c r="R468" s="96"/>
    </row>
    <row r="469" spans="1:18">
      <c r="A469" s="106" t="s">
        <v>1934</v>
      </c>
      <c r="B469" s="107" t="s">
        <v>1935</v>
      </c>
      <c r="C469" s="151" t="s">
        <v>2627</v>
      </c>
      <c r="D469" s="95" t="s">
        <v>2223</v>
      </c>
      <c r="E469" s="128" t="str">
        <f t="shared" si="12"/>
        <v>28. การประชุมภายใต้กรอบ WTO และการประชุมที่เกี่ยวข้อง</v>
      </c>
      <c r="F469" s="96" t="s">
        <v>679</v>
      </c>
      <c r="G469" s="96" t="s">
        <v>28</v>
      </c>
      <c r="H469" s="142">
        <v>2568</v>
      </c>
      <c r="I469" s="96" t="s">
        <v>2205</v>
      </c>
      <c r="J469" s="97" t="s">
        <v>2187</v>
      </c>
      <c r="K469" s="96" t="s">
        <v>99</v>
      </c>
      <c r="L469" s="96" t="s">
        <v>37</v>
      </c>
      <c r="M469" s="100" t="s">
        <v>2680</v>
      </c>
      <c r="N469" s="96" t="s">
        <v>38</v>
      </c>
      <c r="O469" s="96" t="s">
        <v>2188</v>
      </c>
      <c r="P469" s="96"/>
      <c r="Q469" s="96" t="s">
        <v>2224</v>
      </c>
      <c r="R469" s="96"/>
    </row>
    <row r="470" spans="1:18">
      <c r="A470" s="106" t="s">
        <v>1934</v>
      </c>
      <c r="B470" s="107" t="s">
        <v>1935</v>
      </c>
      <c r="C470" s="151" t="s">
        <v>2627</v>
      </c>
      <c r="D470" s="95" t="s">
        <v>2290</v>
      </c>
      <c r="E470" s="128" t="str">
        <f t="shared" si="12"/>
        <v xml:space="preserve">29. การประชุมเจรจาด้านการค้าสินค้าภายใต้กรอบ WTO </v>
      </c>
      <c r="F470" s="96" t="s">
        <v>2291</v>
      </c>
      <c r="G470" s="96" t="s">
        <v>28</v>
      </c>
      <c r="H470" s="142">
        <v>2568</v>
      </c>
      <c r="I470" s="96" t="s">
        <v>2191</v>
      </c>
      <c r="J470" s="97" t="s">
        <v>2187</v>
      </c>
      <c r="K470" s="96" t="s">
        <v>145</v>
      </c>
      <c r="L470" s="96" t="s">
        <v>37</v>
      </c>
      <c r="M470" s="100" t="s">
        <v>2680</v>
      </c>
      <c r="N470" s="96" t="s">
        <v>38</v>
      </c>
      <c r="O470" s="96" t="s">
        <v>2188</v>
      </c>
      <c r="P470" s="96"/>
      <c r="Q470" s="96" t="s">
        <v>2292</v>
      </c>
      <c r="R470" s="96"/>
    </row>
    <row r="471" spans="1:18">
      <c r="A471" s="106" t="s">
        <v>1934</v>
      </c>
      <c r="B471" s="107" t="s">
        <v>1935</v>
      </c>
      <c r="C471" s="151" t="s">
        <v>2627</v>
      </c>
      <c r="D471" s="95" t="s">
        <v>2514</v>
      </c>
      <c r="E471" s="128" t="str">
        <f t="shared" si="12"/>
        <v>3. การประชุมเจรจาด้านการค้าบริการ การลงทุน พาณิชย์อิเล็กทรอนิกส์ เศรษฐกิจดิจิทัลภายใต้กรอบอาเซียน</v>
      </c>
      <c r="F471" s="96" t="s">
        <v>2515</v>
      </c>
      <c r="G471" s="96" t="s">
        <v>28</v>
      </c>
      <c r="H471" s="142">
        <v>2568</v>
      </c>
      <c r="I471" s="96" t="s">
        <v>2191</v>
      </c>
      <c r="J471" s="97" t="s">
        <v>2187</v>
      </c>
      <c r="K471" s="96" t="s">
        <v>36</v>
      </c>
      <c r="L471" s="96" t="s">
        <v>37</v>
      </c>
      <c r="M471" s="100" t="s">
        <v>2680</v>
      </c>
      <c r="N471" s="96" t="s">
        <v>38</v>
      </c>
      <c r="O471" s="96" t="s">
        <v>2188</v>
      </c>
      <c r="P471" s="124"/>
      <c r="Q471" s="96" t="s">
        <v>2516</v>
      </c>
      <c r="R471" s="96"/>
    </row>
    <row r="472" spans="1:18">
      <c r="A472" s="106" t="s">
        <v>1934</v>
      </c>
      <c r="B472" s="107" t="s">
        <v>1935</v>
      </c>
      <c r="C472" s="151" t="s">
        <v>2627</v>
      </c>
      <c r="D472" s="95" t="s">
        <v>2287</v>
      </c>
      <c r="E472" s="128" t="str">
        <f t="shared" si="12"/>
        <v>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</v>
      </c>
      <c r="F472" s="96" t="s">
        <v>2288</v>
      </c>
      <c r="G472" s="96" t="s">
        <v>28</v>
      </c>
      <c r="H472" s="142">
        <v>2568</v>
      </c>
      <c r="I472" s="96" t="s">
        <v>2205</v>
      </c>
      <c r="J472" s="97" t="s">
        <v>2187</v>
      </c>
      <c r="K472" s="96" t="s">
        <v>36</v>
      </c>
      <c r="L472" s="96" t="s">
        <v>37</v>
      </c>
      <c r="M472" s="100" t="s">
        <v>2680</v>
      </c>
      <c r="N472" s="96" t="s">
        <v>38</v>
      </c>
      <c r="O472" s="96" t="s">
        <v>2188</v>
      </c>
      <c r="P472" s="96"/>
      <c r="Q472" s="96" t="s">
        <v>2289</v>
      </c>
      <c r="R472" s="96"/>
    </row>
    <row r="473" spans="1:18">
      <c r="A473" s="106" t="s">
        <v>1934</v>
      </c>
      <c r="B473" s="107" t="s">
        <v>1935</v>
      </c>
      <c r="C473" s="151" t="s">
        <v>2627</v>
      </c>
      <c r="D473" s="95" t="s">
        <v>2284</v>
      </c>
      <c r="E473" s="128" t="str">
        <f t="shared" si="12"/>
        <v>31. การประชุมกระบวนการขอเข้าร่วมความตกลงหุ้นส่วนด้านเศรษฐกิจดิจิทัล (Digital Economy Partnership Agreement: DEPA)</v>
      </c>
      <c r="F473" s="96" t="s">
        <v>2285</v>
      </c>
      <c r="G473" s="96" t="s">
        <v>28</v>
      </c>
      <c r="H473" s="142">
        <v>2568</v>
      </c>
      <c r="I473" s="96" t="s">
        <v>2205</v>
      </c>
      <c r="J473" s="97" t="s">
        <v>2187</v>
      </c>
      <c r="K473" s="96" t="s">
        <v>36</v>
      </c>
      <c r="L473" s="96" t="s">
        <v>37</v>
      </c>
      <c r="M473" s="100" t="s">
        <v>2680</v>
      </c>
      <c r="N473" s="96" t="s">
        <v>38</v>
      </c>
      <c r="O473" s="96" t="s">
        <v>2188</v>
      </c>
      <c r="P473" s="96"/>
      <c r="Q473" s="96" t="s">
        <v>2286</v>
      </c>
      <c r="R473" s="96"/>
    </row>
    <row r="474" spans="1:18">
      <c r="A474" s="106" t="s">
        <v>1934</v>
      </c>
      <c r="B474" s="107" t="s">
        <v>1935</v>
      </c>
      <c r="C474" s="151" t="s">
        <v>2627</v>
      </c>
      <c r="D474" s="95" t="s">
        <v>2278</v>
      </c>
      <c r="E474" s="128" t="str">
        <f t="shared" si="12"/>
        <v>32. การประชุมเจรจาด้านการลงทุนภายใต้กรอบ UNCITRAL</v>
      </c>
      <c r="F474" s="96" t="s">
        <v>2279</v>
      </c>
      <c r="G474" s="96" t="s">
        <v>28</v>
      </c>
      <c r="H474" s="142">
        <v>2568</v>
      </c>
      <c r="I474" s="96" t="s">
        <v>2191</v>
      </c>
      <c r="J474" s="97" t="s">
        <v>2187</v>
      </c>
      <c r="K474" s="96" t="s">
        <v>36</v>
      </c>
      <c r="L474" s="96" t="s">
        <v>37</v>
      </c>
      <c r="M474" s="100" t="s">
        <v>2680</v>
      </c>
      <c r="N474" s="96" t="s">
        <v>38</v>
      </c>
      <c r="O474" s="96" t="s">
        <v>2188</v>
      </c>
      <c r="P474" s="96"/>
      <c r="Q474" s="96" t="s">
        <v>2280</v>
      </c>
      <c r="R474" s="96"/>
    </row>
    <row r="475" spans="1:18">
      <c r="A475" s="106" t="s">
        <v>1934</v>
      </c>
      <c r="B475" s="107" t="s">
        <v>1935</v>
      </c>
      <c r="C475" s="151" t="s">
        <v>2627</v>
      </c>
      <c r="D475" s="95" t="s">
        <v>2243</v>
      </c>
      <c r="E475" s="128" t="str">
        <f t="shared" si="12"/>
        <v>33. การสร้างความสัมพันธ์ทางการค้ากับประเทศในภูมิภาคเอเชียตะวันออกเฉียงใต้</v>
      </c>
      <c r="F475" s="96" t="s">
        <v>2244</v>
      </c>
      <c r="G475" s="96" t="s">
        <v>28</v>
      </c>
      <c r="H475" s="142">
        <v>2568</v>
      </c>
      <c r="I475" s="96" t="s">
        <v>2191</v>
      </c>
      <c r="J475" s="97" t="s">
        <v>2187</v>
      </c>
      <c r="K475" s="96" t="s">
        <v>43</v>
      </c>
      <c r="L475" s="96" t="s">
        <v>37</v>
      </c>
      <c r="M475" s="100" t="s">
        <v>2680</v>
      </c>
      <c r="N475" s="96" t="s">
        <v>38</v>
      </c>
      <c r="O475" s="96" t="s">
        <v>2188</v>
      </c>
      <c r="P475" s="96"/>
      <c r="Q475" s="96" t="s">
        <v>2245</v>
      </c>
      <c r="R475" s="96"/>
    </row>
    <row r="476" spans="1:18">
      <c r="A476" s="106" t="s">
        <v>1934</v>
      </c>
      <c r="B476" s="107" t="s">
        <v>1935</v>
      </c>
      <c r="C476" s="151" t="s">
        <v>2627</v>
      </c>
      <c r="D476" s="95" t="s">
        <v>2273</v>
      </c>
      <c r="E476" s="128" t="str">
        <f t="shared" si="12"/>
        <v>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F476" s="96" t="s">
        <v>2274</v>
      </c>
      <c r="G476" s="96" t="s">
        <v>28</v>
      </c>
      <c r="H476" s="142">
        <v>2568</v>
      </c>
      <c r="I476" s="96" t="s">
        <v>2191</v>
      </c>
      <c r="J476" s="97" t="s">
        <v>2187</v>
      </c>
      <c r="K476" s="96" t="s">
        <v>123</v>
      </c>
      <c r="L476" s="96" t="s">
        <v>37</v>
      </c>
      <c r="M476" s="100" t="s">
        <v>2680</v>
      </c>
      <c r="N476" s="96" t="s">
        <v>38</v>
      </c>
      <c r="O476" s="96" t="s">
        <v>2188</v>
      </c>
      <c r="P476" s="96"/>
      <c r="Q476" s="96" t="s">
        <v>2275</v>
      </c>
      <c r="R476" s="95"/>
    </row>
    <row r="477" spans="1:18">
      <c r="A477" s="106" t="s">
        <v>1934</v>
      </c>
      <c r="B477" s="107" t="s">
        <v>1935</v>
      </c>
      <c r="C477" s="151" t="s">
        <v>2627</v>
      </c>
      <c r="D477" s="95" t="s">
        <v>2270</v>
      </c>
      <c r="E477" s="128" t="str">
        <f t="shared" si="12"/>
        <v>35. การสร้างความสัมพันธ์ทางการค้ากับประเทศคู่ค้าในภูมิภาคแอฟริกา</v>
      </c>
      <c r="F477" s="96" t="s">
        <v>2271</v>
      </c>
      <c r="G477" s="96" t="s">
        <v>28</v>
      </c>
      <c r="H477" s="142">
        <v>2568</v>
      </c>
      <c r="I477" s="96" t="s">
        <v>2191</v>
      </c>
      <c r="J477" s="97" t="s">
        <v>2187</v>
      </c>
      <c r="K477" s="96" t="s">
        <v>123</v>
      </c>
      <c r="L477" s="96" t="s">
        <v>37</v>
      </c>
      <c r="M477" s="100" t="s">
        <v>2680</v>
      </c>
      <c r="N477" s="96" t="s">
        <v>38</v>
      </c>
      <c r="O477" s="96" t="s">
        <v>2188</v>
      </c>
      <c r="P477" s="96"/>
      <c r="Q477" s="96" t="s">
        <v>2272</v>
      </c>
      <c r="R477" s="96"/>
    </row>
    <row r="478" spans="1:18">
      <c r="A478" s="106" t="s">
        <v>1934</v>
      </c>
      <c r="B478" s="107" t="s">
        <v>1935</v>
      </c>
      <c r="C478" s="151" t="s">
        <v>2627</v>
      </c>
      <c r="D478" s="95" t="s">
        <v>2509</v>
      </c>
      <c r="E478" s="128" t="str">
        <f t="shared" si="12"/>
        <v>36. การสร้างความสัมพันธ์ทางการค้าประเทศคู่ค้าในภูมิภาคอเมริกาและแปซิฟิก</v>
      </c>
      <c r="F478" s="96" t="s">
        <v>2510</v>
      </c>
      <c r="G478" s="96" t="s">
        <v>28</v>
      </c>
      <c r="H478" s="142">
        <v>2568</v>
      </c>
      <c r="I478" s="96" t="s">
        <v>2241</v>
      </c>
      <c r="J478" s="97" t="s">
        <v>2187</v>
      </c>
      <c r="K478" s="96" t="s">
        <v>99</v>
      </c>
      <c r="L478" s="96" t="s">
        <v>37</v>
      </c>
      <c r="M478" s="100" t="s">
        <v>2680</v>
      </c>
      <c r="N478" s="96" t="s">
        <v>38</v>
      </c>
      <c r="O478" s="96" t="s">
        <v>2188</v>
      </c>
      <c r="P478" s="124"/>
      <c r="Q478" s="96" t="s">
        <v>2511</v>
      </c>
      <c r="R478" s="96"/>
    </row>
    <row r="479" spans="1:18">
      <c r="A479" s="106" t="s">
        <v>1934</v>
      </c>
      <c r="B479" s="107" t="s">
        <v>1935</v>
      </c>
      <c r="C479" s="151" t="s">
        <v>2627</v>
      </c>
      <c r="D479" s="95" t="s">
        <v>2203</v>
      </c>
      <c r="E479" s="128" t="str">
        <f t="shared" si="12"/>
        <v>37.การสร้างความสัมพันธ์ทางการค้ากับประเทศคู่ค้าในภูมิภาคยุโรปและ CIS</v>
      </c>
      <c r="F479" s="96" t="s">
        <v>2204</v>
      </c>
      <c r="G479" s="96" t="s">
        <v>28</v>
      </c>
      <c r="H479" s="142">
        <v>2568</v>
      </c>
      <c r="I479" s="96" t="s">
        <v>2205</v>
      </c>
      <c r="J479" s="97" t="s">
        <v>2187</v>
      </c>
      <c r="K479" s="96" t="s">
        <v>176</v>
      </c>
      <c r="L479" s="96" t="s">
        <v>37</v>
      </c>
      <c r="M479" s="100" t="s">
        <v>2680</v>
      </c>
      <c r="N479" s="96" t="s">
        <v>38</v>
      </c>
      <c r="O479" s="96" t="s">
        <v>2188</v>
      </c>
      <c r="P479" s="96"/>
      <c r="Q479" s="96" t="s">
        <v>2206</v>
      </c>
      <c r="R479" s="96"/>
    </row>
    <row r="480" spans="1:18">
      <c r="A480" s="106" t="s">
        <v>1934</v>
      </c>
      <c r="B480" s="107" t="s">
        <v>1935</v>
      </c>
      <c r="C480" s="151" t="s">
        <v>2627</v>
      </c>
      <c r="D480" s="95" t="s">
        <v>2246</v>
      </c>
      <c r="E480" s="128" t="str">
        <f t="shared" si="12"/>
        <v>4. การประชุมเจรจาความตกลงหุ้นส่วนทางเศรษฐกิจระดับภูมิภาค (RCEP)</v>
      </c>
      <c r="F480" s="96" t="s">
        <v>1671</v>
      </c>
      <c r="G480" s="96" t="s">
        <v>28</v>
      </c>
      <c r="H480" s="142">
        <v>2568</v>
      </c>
      <c r="I480" s="96" t="s">
        <v>2191</v>
      </c>
      <c r="J480" s="97" t="s">
        <v>2187</v>
      </c>
      <c r="K480" s="96" t="s">
        <v>43</v>
      </c>
      <c r="L480" s="96" t="s">
        <v>37</v>
      </c>
      <c r="M480" s="100" t="s">
        <v>2680</v>
      </c>
      <c r="N480" s="96" t="s">
        <v>38</v>
      </c>
      <c r="O480" s="96" t="s">
        <v>2188</v>
      </c>
      <c r="P480" s="96"/>
      <c r="Q480" s="96" t="s">
        <v>2247</v>
      </c>
      <c r="R480" s="96"/>
    </row>
    <row r="481" spans="1:18">
      <c r="A481" s="106" t="s">
        <v>1934</v>
      </c>
      <c r="B481" s="107" t="s">
        <v>1935</v>
      </c>
      <c r="C481" s="151" t="s">
        <v>2627</v>
      </c>
      <c r="D481" s="95" t="s">
        <v>2265</v>
      </c>
      <c r="E481" s="128" t="str">
        <f t="shared" si="12"/>
        <v>5. การประชุมเจรจาภายใต้กรอบ FTA อาเซียน-จีน</v>
      </c>
      <c r="F481" s="96" t="s">
        <v>1637</v>
      </c>
      <c r="G481" s="96" t="s">
        <v>28</v>
      </c>
      <c r="H481" s="142">
        <v>2568</v>
      </c>
      <c r="I481" s="96" t="s">
        <v>2205</v>
      </c>
      <c r="J481" s="97" t="s">
        <v>2187</v>
      </c>
      <c r="K481" s="96" t="s">
        <v>123</v>
      </c>
      <c r="L481" s="96" t="s">
        <v>37</v>
      </c>
      <c r="M481" s="100" t="s">
        <v>2680</v>
      </c>
      <c r="N481" s="96" t="s">
        <v>38</v>
      </c>
      <c r="O481" s="96" t="s">
        <v>2188</v>
      </c>
      <c r="P481" s="96"/>
      <c r="Q481" s="96" t="s">
        <v>2266</v>
      </c>
      <c r="R481" s="96"/>
    </row>
    <row r="482" spans="1:18">
      <c r="A482" s="106" t="s">
        <v>1934</v>
      </c>
      <c r="B482" s="107" t="s">
        <v>1935</v>
      </c>
      <c r="C482" s="151" t="s">
        <v>2627</v>
      </c>
      <c r="D482" s="95" t="s">
        <v>2263</v>
      </c>
      <c r="E482" s="128" t="str">
        <f t="shared" si="12"/>
        <v>6. การประชุุมเจรจาภายใต้กรอบ FTA อาเซีียน-สาธารณรััฐเกาหลีี</v>
      </c>
      <c r="F482" s="96" t="s">
        <v>1628</v>
      </c>
      <c r="G482" s="96" t="s">
        <v>28</v>
      </c>
      <c r="H482" s="142">
        <v>2568</v>
      </c>
      <c r="I482" s="96" t="s">
        <v>2191</v>
      </c>
      <c r="J482" s="97" t="s">
        <v>2187</v>
      </c>
      <c r="K482" s="96" t="s">
        <v>123</v>
      </c>
      <c r="L482" s="96" t="s">
        <v>37</v>
      </c>
      <c r="M482" s="100" t="s">
        <v>2680</v>
      </c>
      <c r="N482" s="96" t="s">
        <v>38</v>
      </c>
      <c r="O482" s="96" t="s">
        <v>2188</v>
      </c>
      <c r="P482" s="96"/>
      <c r="Q482" s="96" t="s">
        <v>2264</v>
      </c>
      <c r="R482" s="96"/>
    </row>
    <row r="483" spans="1:18">
      <c r="A483" s="106" t="s">
        <v>1934</v>
      </c>
      <c r="B483" s="107" t="s">
        <v>1935</v>
      </c>
      <c r="C483" s="151" t="s">
        <v>2627</v>
      </c>
      <c r="D483" s="95" t="s">
        <v>2260</v>
      </c>
      <c r="E483" s="128" t="str">
        <f t="shared" si="12"/>
        <v>7. การประชุมเจรจาภายใต้กรอบ FTA อาเซียน-ญี่ปุ่น</v>
      </c>
      <c r="F483" s="96" t="s">
        <v>2261</v>
      </c>
      <c r="G483" s="96" t="s">
        <v>28</v>
      </c>
      <c r="H483" s="142">
        <v>2568</v>
      </c>
      <c r="I483" s="96" t="s">
        <v>2205</v>
      </c>
      <c r="J483" s="97" t="s">
        <v>2187</v>
      </c>
      <c r="K483" s="96" t="s">
        <v>123</v>
      </c>
      <c r="L483" s="96" t="s">
        <v>37</v>
      </c>
      <c r="M483" s="100" t="s">
        <v>2680</v>
      </c>
      <c r="N483" s="96" t="s">
        <v>38</v>
      </c>
      <c r="O483" s="96" t="s">
        <v>2188</v>
      </c>
      <c r="P483" s="96"/>
      <c r="Q483" s="96" t="s">
        <v>2262</v>
      </c>
      <c r="R483" s="96"/>
    </row>
    <row r="484" spans="1:18">
      <c r="A484" s="106" t="s">
        <v>1934</v>
      </c>
      <c r="B484" s="107" t="s">
        <v>1935</v>
      </c>
      <c r="C484" s="151" t="s">
        <v>2627</v>
      </c>
      <c r="D484" s="95" t="s">
        <v>2248</v>
      </c>
      <c r="E484" s="128" t="str">
        <f t="shared" si="12"/>
        <v>8. การประชุมเจรจาภายใต้กรอบ FTA อาเซียน-อินเดีย</v>
      </c>
      <c r="F484" s="96" t="s">
        <v>2249</v>
      </c>
      <c r="G484" s="96" t="s">
        <v>28</v>
      </c>
      <c r="H484" s="142">
        <v>2568</v>
      </c>
      <c r="I484" s="96" t="s">
        <v>2191</v>
      </c>
      <c r="J484" s="97" t="s">
        <v>2187</v>
      </c>
      <c r="K484" s="96" t="s">
        <v>123</v>
      </c>
      <c r="L484" s="96" t="s">
        <v>37</v>
      </c>
      <c r="M484" s="100" t="s">
        <v>2680</v>
      </c>
      <c r="N484" s="96" t="s">
        <v>38</v>
      </c>
      <c r="O484" s="96" t="s">
        <v>2188</v>
      </c>
      <c r="P484" s="96"/>
      <c r="Q484" s="96" t="s">
        <v>2250</v>
      </c>
      <c r="R484" s="96"/>
    </row>
    <row r="485" spans="1:18">
      <c r="A485" s="106" t="s">
        <v>1934</v>
      </c>
      <c r="B485" s="107" t="s">
        <v>1935</v>
      </c>
      <c r="C485" s="151" t="s">
        <v>2627</v>
      </c>
      <c r="D485" s="95" t="s">
        <v>2267</v>
      </c>
      <c r="E485" s="128" t="str">
        <f t="shared" si="12"/>
        <v>9. การประชุมเจรจาภายใต้กรอบ FTA อาเซียน-ฮ่องกง</v>
      </c>
      <c r="F485" s="96" t="s">
        <v>2268</v>
      </c>
      <c r="G485" s="96" t="s">
        <v>28</v>
      </c>
      <c r="H485" s="142">
        <v>2568</v>
      </c>
      <c r="I485" s="96" t="s">
        <v>2213</v>
      </c>
      <c r="J485" s="97" t="s">
        <v>2187</v>
      </c>
      <c r="K485" s="96" t="s">
        <v>123</v>
      </c>
      <c r="L485" s="96" t="s">
        <v>37</v>
      </c>
      <c r="M485" s="100" t="s">
        <v>2680</v>
      </c>
      <c r="N485" s="96" t="s">
        <v>38</v>
      </c>
      <c r="O485" s="96" t="s">
        <v>2188</v>
      </c>
      <c r="P485" s="96"/>
      <c r="Q485" s="96" t="s">
        <v>2269</v>
      </c>
      <c r="R485" s="96"/>
    </row>
    <row r="486" spans="1:18">
      <c r="A486" s="106" t="s">
        <v>1934</v>
      </c>
      <c r="B486" s="107" t="s">
        <v>1935</v>
      </c>
      <c r="C486" s="151" t="s">
        <v>2627</v>
      </c>
      <c r="D486" s="95" t="s">
        <v>2517</v>
      </c>
      <c r="E486" s="128" t="str">
        <f t="shared" ref="E486:E510" si="13">HYPERLINK(Q486,F486)</f>
        <v>การเข้าร่วมการประชุมภายใต้กรอบ APEC</v>
      </c>
      <c r="F486" s="96" t="s">
        <v>2518</v>
      </c>
      <c r="G486" s="96" t="s">
        <v>49</v>
      </c>
      <c r="H486" s="142">
        <v>2568</v>
      </c>
      <c r="I486" s="96" t="s">
        <v>2191</v>
      </c>
      <c r="J486" s="97" t="s">
        <v>2187</v>
      </c>
      <c r="K486" s="96" t="s">
        <v>742</v>
      </c>
      <c r="L486" s="96" t="s">
        <v>743</v>
      </c>
      <c r="M486" s="100" t="s">
        <v>743</v>
      </c>
      <c r="N486" s="96" t="s">
        <v>204</v>
      </c>
      <c r="O486" s="96" t="s">
        <v>2188</v>
      </c>
      <c r="P486" s="124"/>
      <c r="Q486" s="96" t="s">
        <v>2519</v>
      </c>
      <c r="R486" s="96"/>
    </row>
    <row r="487" spans="1:18">
      <c r="A487" s="106" t="s">
        <v>1934</v>
      </c>
      <c r="B487" s="107" t="s">
        <v>1935</v>
      </c>
      <c r="C487" s="151" t="s">
        <v>2627</v>
      </c>
      <c r="D487" s="95" t="s">
        <v>2310</v>
      </c>
      <c r="E487" s="128" t="str">
        <f t="shared" si="13"/>
        <v>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</v>
      </c>
      <c r="F487" s="96" t="s">
        <v>2311</v>
      </c>
      <c r="G487" s="96" t="s">
        <v>28</v>
      </c>
      <c r="H487" s="142">
        <v>2568</v>
      </c>
      <c r="I487" s="96" t="s">
        <v>2213</v>
      </c>
      <c r="J487" s="97" t="s">
        <v>2187</v>
      </c>
      <c r="K487" s="96" t="s">
        <v>526</v>
      </c>
      <c r="L487" s="96" t="s">
        <v>527</v>
      </c>
      <c r="M487" s="100" t="s">
        <v>527</v>
      </c>
      <c r="N487" s="96" t="s">
        <v>204</v>
      </c>
      <c r="O487" s="96" t="s">
        <v>2188</v>
      </c>
      <c r="P487" s="96"/>
      <c r="Q487" s="96" t="s">
        <v>2312</v>
      </c>
      <c r="R487" s="96"/>
    </row>
    <row r="488" spans="1:18">
      <c r="A488" s="106" t="s">
        <v>1934</v>
      </c>
      <c r="B488" s="107" t="s">
        <v>1935</v>
      </c>
      <c r="C488" s="151" t="s">
        <v>2627</v>
      </c>
      <c r="D488" s="95" t="s">
        <v>2358</v>
      </c>
      <c r="E488" s="128" t="str">
        <f t="shared" si="13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F488" s="96" t="s">
        <v>86</v>
      </c>
      <c r="G488" s="96" t="s">
        <v>49</v>
      </c>
      <c r="H488" s="142">
        <v>2568</v>
      </c>
      <c r="I488" s="96" t="s">
        <v>2191</v>
      </c>
      <c r="J488" s="97" t="s">
        <v>2187</v>
      </c>
      <c r="K488" s="96" t="s">
        <v>88</v>
      </c>
      <c r="L488" s="96" t="s">
        <v>89</v>
      </c>
      <c r="M488" s="100" t="s">
        <v>2683</v>
      </c>
      <c r="N488" s="96" t="s">
        <v>83</v>
      </c>
      <c r="O488" s="96" t="s">
        <v>2188</v>
      </c>
      <c r="P488" s="96"/>
      <c r="Q488" s="96" t="s">
        <v>2359</v>
      </c>
      <c r="R488" s="96"/>
    </row>
    <row r="489" spans="1:18">
      <c r="A489" s="106" t="s">
        <v>1934</v>
      </c>
      <c r="B489" s="107" t="s">
        <v>1935</v>
      </c>
      <c r="C489" s="151" t="s">
        <v>2627</v>
      </c>
      <c r="D489" s="95" t="s">
        <v>2316</v>
      </c>
      <c r="E489" s="128" t="str">
        <f t="shared" si="13"/>
        <v>การประชุม ASEAN Connectivity Symposium</v>
      </c>
      <c r="F489" s="96" t="s">
        <v>2317</v>
      </c>
      <c r="G489" s="96" t="s">
        <v>49</v>
      </c>
      <c r="H489" s="142">
        <v>2568</v>
      </c>
      <c r="I489" s="96" t="s">
        <v>2213</v>
      </c>
      <c r="J489" s="97" t="s">
        <v>2187</v>
      </c>
      <c r="K489" s="96" t="s">
        <v>526</v>
      </c>
      <c r="L489" s="96" t="s">
        <v>527</v>
      </c>
      <c r="M489" s="100" t="s">
        <v>527</v>
      </c>
      <c r="N489" s="96" t="s">
        <v>204</v>
      </c>
      <c r="O489" s="96" t="s">
        <v>2188</v>
      </c>
      <c r="P489" s="96"/>
      <c r="Q489" s="96" t="s">
        <v>2318</v>
      </c>
      <c r="R489" s="96"/>
    </row>
    <row r="490" spans="1:18">
      <c r="A490" s="106" t="s">
        <v>1934</v>
      </c>
      <c r="B490" s="107" t="s">
        <v>1935</v>
      </c>
      <c r="C490" s="151" t="s">
        <v>2627</v>
      </c>
      <c r="D490" s="95" t="s">
        <v>2319</v>
      </c>
      <c r="E490" s="128" t="str">
        <f t="shared" si="13"/>
        <v>การประชุมระดับเจ้าหน้าที่อาวุโสและระดับรัฐมนตรีขนส่งอาเซียน และการประชุมอื่น ๆ ที่เกี่ยวข้อง</v>
      </c>
      <c r="F490" s="96" t="s">
        <v>2320</v>
      </c>
      <c r="G490" s="96" t="s">
        <v>49</v>
      </c>
      <c r="H490" s="142">
        <v>2568</v>
      </c>
      <c r="I490" s="96" t="s">
        <v>2321</v>
      </c>
      <c r="J490" s="97" t="s">
        <v>2321</v>
      </c>
      <c r="K490" s="96" t="s">
        <v>526</v>
      </c>
      <c r="L490" s="96" t="s">
        <v>527</v>
      </c>
      <c r="M490" s="100" t="s">
        <v>527</v>
      </c>
      <c r="N490" s="96" t="s">
        <v>204</v>
      </c>
      <c r="O490" s="96" t="s">
        <v>2188</v>
      </c>
      <c r="P490" s="96"/>
      <c r="Q490" s="96" t="s">
        <v>2322</v>
      </c>
      <c r="R490" s="96"/>
    </row>
    <row r="491" spans="1:18">
      <c r="A491" s="106" t="s">
        <v>1934</v>
      </c>
      <c r="B491" s="107" t="s">
        <v>1935</v>
      </c>
      <c r="C491" s="151" t="s">
        <v>2627</v>
      </c>
      <c r="D491" s="95" t="s">
        <v>2313</v>
      </c>
      <c r="E491" s="128" t="str">
        <f t="shared" si="13"/>
        <v>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</v>
      </c>
      <c r="F491" s="96" t="s">
        <v>2314</v>
      </c>
      <c r="G491" s="96" t="s">
        <v>28</v>
      </c>
      <c r="H491" s="142">
        <v>2568</v>
      </c>
      <c r="I491" s="96" t="s">
        <v>2205</v>
      </c>
      <c r="J491" s="97" t="s">
        <v>2187</v>
      </c>
      <c r="K491" s="96" t="s">
        <v>526</v>
      </c>
      <c r="L491" s="96" t="s">
        <v>527</v>
      </c>
      <c r="M491" s="100" t="s">
        <v>527</v>
      </c>
      <c r="N491" s="96" t="s">
        <v>204</v>
      </c>
      <c r="O491" s="96" t="s">
        <v>2188</v>
      </c>
      <c r="P491" s="96"/>
      <c r="Q491" s="96" t="s">
        <v>2315</v>
      </c>
      <c r="R491" s="96"/>
    </row>
    <row r="492" spans="1:18">
      <c r="A492" s="106" t="s">
        <v>1934</v>
      </c>
      <c r="B492" s="107" t="s">
        <v>1935</v>
      </c>
      <c r="C492" s="151" t="s">
        <v>2627</v>
      </c>
      <c r="D492" s="95" t="s">
        <v>2338</v>
      </c>
      <c r="E492" s="128" t="str">
        <f t="shared" si="13"/>
        <v>การเป็นเจ้าภาพการประชุมผู้นำบิมสเทคและการประชุมที่เกี่ยวข้อง</v>
      </c>
      <c r="F492" s="96" t="s">
        <v>2339</v>
      </c>
      <c r="G492" s="96" t="s">
        <v>49</v>
      </c>
      <c r="H492" s="142">
        <v>2568</v>
      </c>
      <c r="I492" s="96" t="s">
        <v>2191</v>
      </c>
      <c r="J492" s="97" t="s">
        <v>2187</v>
      </c>
      <c r="K492" s="96" t="s">
        <v>760</v>
      </c>
      <c r="L492" s="96" t="s">
        <v>743</v>
      </c>
      <c r="M492" s="100" t="s">
        <v>743</v>
      </c>
      <c r="N492" s="96" t="s">
        <v>204</v>
      </c>
      <c r="O492" s="96" t="s">
        <v>2188</v>
      </c>
      <c r="P492" s="96"/>
      <c r="Q492" s="96" t="s">
        <v>2340</v>
      </c>
      <c r="R492" s="96"/>
    </row>
    <row r="493" spans="1:18">
      <c r="A493" s="106" t="s">
        <v>1934</v>
      </c>
      <c r="B493" s="107" t="s">
        <v>1935</v>
      </c>
      <c r="C493" s="151" t="s">
        <v>2627</v>
      </c>
      <c r="D493" s="95" t="s">
        <v>2335</v>
      </c>
      <c r="E493" s="128" t="str">
        <f t="shared" si="13"/>
        <v>การเป็นประธานกรอบความร่วมมือเอเชีย ปี 2568</v>
      </c>
      <c r="F493" s="96" t="s">
        <v>2336</v>
      </c>
      <c r="G493" s="96" t="s">
        <v>49</v>
      </c>
      <c r="H493" s="142">
        <v>2568</v>
      </c>
      <c r="I493" s="96" t="s">
        <v>2191</v>
      </c>
      <c r="J493" s="97" t="s">
        <v>2187</v>
      </c>
      <c r="K493" s="96" t="s">
        <v>760</v>
      </c>
      <c r="L493" s="96" t="s">
        <v>743</v>
      </c>
      <c r="M493" s="100" t="s">
        <v>743</v>
      </c>
      <c r="N493" s="96" t="s">
        <v>204</v>
      </c>
      <c r="O493" s="96" t="s">
        <v>2188</v>
      </c>
      <c r="P493" s="96"/>
      <c r="Q493" s="96" t="s">
        <v>2337</v>
      </c>
      <c r="R493" s="96"/>
    </row>
    <row r="494" spans="1:18">
      <c r="A494" s="106" t="s">
        <v>1934</v>
      </c>
      <c r="B494" s="107" t="s">
        <v>1935</v>
      </c>
      <c r="C494" s="151" t="s">
        <v>2627</v>
      </c>
      <c r="D494" s="95" t="s">
        <v>2344</v>
      </c>
      <c r="E494" s="128" t="str">
        <f t="shared" si="13"/>
        <v xml:space="preserve">โครงการการผลักดันการเข้าร่วมกรอบความร่วมมือทางเศรษฐกิจใหม่ เช่น OECD และ BRICS </v>
      </c>
      <c r="F494" s="96" t="s">
        <v>2345</v>
      </c>
      <c r="G494" s="96" t="s">
        <v>49</v>
      </c>
      <c r="H494" s="142">
        <v>2568</v>
      </c>
      <c r="I494" s="96" t="s">
        <v>2191</v>
      </c>
      <c r="J494" s="97" t="s">
        <v>2187</v>
      </c>
      <c r="K494" s="96" t="s">
        <v>742</v>
      </c>
      <c r="L494" s="96" t="s">
        <v>743</v>
      </c>
      <c r="M494" s="100" t="s">
        <v>743</v>
      </c>
      <c r="N494" s="96" t="s">
        <v>204</v>
      </c>
      <c r="O494" s="96" t="s">
        <v>2188</v>
      </c>
      <c r="P494" s="96"/>
      <c r="Q494" s="96" t="s">
        <v>2346</v>
      </c>
      <c r="R494" s="96"/>
    </row>
    <row r="495" spans="1:18">
      <c r="A495" s="106" t="s">
        <v>1934</v>
      </c>
      <c r="B495" s="107" t="s">
        <v>1935</v>
      </c>
      <c r="C495" s="151" t="s">
        <v>2627</v>
      </c>
      <c r="D495" s="95" t="s">
        <v>2304</v>
      </c>
      <c r="E495" s="128" t="str">
        <f t="shared" si="13"/>
        <v>โครงการขยายตลาดใหม่และประเทศหุ้นส่วนที่สำคัญในแอฟริกา</v>
      </c>
      <c r="F495" s="96" t="s">
        <v>2305</v>
      </c>
      <c r="G495" s="96" t="s">
        <v>49</v>
      </c>
      <c r="H495" s="142">
        <v>2568</v>
      </c>
      <c r="I495" s="96" t="s">
        <v>2209</v>
      </c>
      <c r="J495" s="97" t="s">
        <v>2187</v>
      </c>
      <c r="K495" s="96" t="s">
        <v>864</v>
      </c>
      <c r="L495" s="96" t="s">
        <v>1222</v>
      </c>
      <c r="M495" s="100" t="s">
        <v>2694</v>
      </c>
      <c r="N495" s="96" t="s">
        <v>204</v>
      </c>
      <c r="O495" s="96" t="s">
        <v>2188</v>
      </c>
      <c r="P495" s="96"/>
      <c r="Q495" s="96" t="s">
        <v>2306</v>
      </c>
      <c r="R495" s="96"/>
    </row>
    <row r="496" spans="1:18">
      <c r="A496" s="106" t="s">
        <v>1934</v>
      </c>
      <c r="B496" s="107" t="s">
        <v>1935</v>
      </c>
      <c r="C496" s="151" t="s">
        <v>2627</v>
      </c>
      <c r="D496" s="95" t="s">
        <v>2184</v>
      </c>
      <c r="E496" s="128" t="str">
        <f t="shared" si="13"/>
        <v>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</v>
      </c>
      <c r="F496" s="96" t="s">
        <v>2185</v>
      </c>
      <c r="G496" s="96" t="s">
        <v>49</v>
      </c>
      <c r="H496" s="142">
        <v>2568</v>
      </c>
      <c r="I496" s="96" t="s">
        <v>2186</v>
      </c>
      <c r="J496" s="97" t="s">
        <v>2187</v>
      </c>
      <c r="K496" s="96" t="s">
        <v>79</v>
      </c>
      <c r="L496" s="96" t="s">
        <v>80</v>
      </c>
      <c r="M496" s="100" t="s">
        <v>2701</v>
      </c>
      <c r="N496" s="96" t="s">
        <v>81</v>
      </c>
      <c r="O496" s="96" t="s">
        <v>2188</v>
      </c>
      <c r="P496" s="96"/>
      <c r="Q496" s="96" t="s">
        <v>2189</v>
      </c>
      <c r="R496" s="96"/>
    </row>
    <row r="497" spans="1:18">
      <c r="A497" s="106" t="s">
        <v>1934</v>
      </c>
      <c r="B497" s="107" t="s">
        <v>1935</v>
      </c>
      <c r="C497" s="151" t="s">
        <v>2627</v>
      </c>
      <c r="D497" s="95" t="s">
        <v>2190</v>
      </c>
      <c r="E497" s="128" t="str">
        <f t="shared" si="13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F497" s="96" t="s">
        <v>1603</v>
      </c>
      <c r="G497" s="96" t="s">
        <v>49</v>
      </c>
      <c r="H497" s="142">
        <v>2568</v>
      </c>
      <c r="I497" s="96" t="s">
        <v>2191</v>
      </c>
      <c r="J497" s="97" t="s">
        <v>2187</v>
      </c>
      <c r="K497" s="96" t="s">
        <v>1602</v>
      </c>
      <c r="L497" s="96" t="s">
        <v>1601</v>
      </c>
      <c r="M497" s="100" t="s">
        <v>2703</v>
      </c>
      <c r="N497" s="96" t="s">
        <v>198</v>
      </c>
      <c r="O497" s="96" t="s">
        <v>2188</v>
      </c>
      <c r="P497" s="96"/>
      <c r="Q497" s="96" t="s">
        <v>2192</v>
      </c>
      <c r="R497" s="96"/>
    </row>
    <row r="498" spans="1:18">
      <c r="A498" s="106" t="s">
        <v>1934</v>
      </c>
      <c r="B498" s="107" t="s">
        <v>1935</v>
      </c>
      <c r="C498" s="151" t="s">
        <v>2627</v>
      </c>
      <c r="D498" s="95" t="s">
        <v>2341</v>
      </c>
      <c r="E498" s="128" t="str">
        <f t="shared" si="13"/>
        <v xml:space="preserve">โครงการส่งเสริมการพัฒนาความร่วมมือในกรอบภูมิภาคและอนุภูมิภาค </v>
      </c>
      <c r="F498" s="96" t="s">
        <v>2342</v>
      </c>
      <c r="G498" s="96" t="s">
        <v>49</v>
      </c>
      <c r="H498" s="142">
        <v>2568</v>
      </c>
      <c r="I498" s="96" t="s">
        <v>2191</v>
      </c>
      <c r="J498" s="97" t="s">
        <v>2187</v>
      </c>
      <c r="K498" s="96" t="s">
        <v>760</v>
      </c>
      <c r="L498" s="96" t="s">
        <v>743</v>
      </c>
      <c r="M498" s="100" t="s">
        <v>743</v>
      </c>
      <c r="N498" s="96" t="s">
        <v>204</v>
      </c>
      <c r="O498" s="96" t="s">
        <v>2188</v>
      </c>
      <c r="P498" s="96"/>
      <c r="Q498" s="96" t="s">
        <v>2343</v>
      </c>
      <c r="R498" s="96"/>
    </row>
    <row r="499" spans="1:18">
      <c r="A499" s="106" t="s">
        <v>1934</v>
      </c>
      <c r="B499" s="107" t="s">
        <v>1935</v>
      </c>
      <c r="C499" s="151" t="s">
        <v>2627</v>
      </c>
      <c r="D499" s="95" t="s">
        <v>2360</v>
      </c>
      <c r="E499" s="128" t="str">
        <f t="shared" si="13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F499" s="96" t="s">
        <v>1899</v>
      </c>
      <c r="G499" s="96" t="s">
        <v>49</v>
      </c>
      <c r="H499" s="142">
        <v>2568</v>
      </c>
      <c r="I499" s="96" t="s">
        <v>2191</v>
      </c>
      <c r="J499" s="97" t="s">
        <v>2187</v>
      </c>
      <c r="K499" s="96" t="s">
        <v>88</v>
      </c>
      <c r="L499" s="96" t="s">
        <v>89</v>
      </c>
      <c r="M499" s="100" t="s">
        <v>2683</v>
      </c>
      <c r="N499" s="96" t="s">
        <v>83</v>
      </c>
      <c r="O499" s="96" t="s">
        <v>2188</v>
      </c>
      <c r="P499" s="96"/>
      <c r="Q499" s="96" t="s">
        <v>2361</v>
      </c>
      <c r="R499" s="96"/>
    </row>
    <row r="500" spans="1:18">
      <c r="A500" s="106" t="s">
        <v>1934</v>
      </c>
      <c r="B500" s="107" t="s">
        <v>1935</v>
      </c>
      <c r="C500" s="151" t="s">
        <v>2627</v>
      </c>
      <c r="D500" s="95" t="s">
        <v>2299</v>
      </c>
      <c r="E500" s="128" t="str">
        <f t="shared" si="13"/>
        <v>แสวงหาและร่วมงานวิจัยและพัฒนาจากองค์กรทั้งในและระหว่างประเทศ</v>
      </c>
      <c r="F500" s="96" t="s">
        <v>2300</v>
      </c>
      <c r="G500" s="96" t="s">
        <v>28</v>
      </c>
      <c r="H500" s="142">
        <v>2568</v>
      </c>
      <c r="I500" s="96" t="s">
        <v>2191</v>
      </c>
      <c r="J500" s="97" t="s">
        <v>2187</v>
      </c>
      <c r="K500" s="96" t="s">
        <v>2302</v>
      </c>
      <c r="L500" s="96" t="s">
        <v>2301</v>
      </c>
      <c r="M500" s="100" t="s">
        <v>2705</v>
      </c>
      <c r="N500" s="96" t="s">
        <v>77</v>
      </c>
      <c r="O500" s="96" t="s">
        <v>2188</v>
      </c>
      <c r="P500" s="96"/>
      <c r="Q500" s="96" t="s">
        <v>2303</v>
      </c>
      <c r="R500" s="96"/>
    </row>
    <row r="501" spans="1:18">
      <c r="A501" s="106" t="s">
        <v>1934</v>
      </c>
      <c r="B501" s="107" t="s">
        <v>1935</v>
      </c>
      <c r="C501" s="107" t="s">
        <v>2628</v>
      </c>
      <c r="D501" s="95" t="s">
        <v>2601</v>
      </c>
      <c r="E501" s="128" t="str">
        <f t="shared" si="13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F501" s="96" t="s">
        <v>2602</v>
      </c>
      <c r="G501" s="96" t="s">
        <v>28</v>
      </c>
      <c r="H501" s="142">
        <v>2564</v>
      </c>
      <c r="I501" s="96" t="s">
        <v>493</v>
      </c>
      <c r="J501" s="97" t="s">
        <v>365</v>
      </c>
      <c r="K501" s="96" t="s">
        <v>2588</v>
      </c>
      <c r="L501" s="96" t="s">
        <v>559</v>
      </c>
      <c r="M501" s="100" t="s">
        <v>2695</v>
      </c>
      <c r="N501" s="96" t="s">
        <v>204</v>
      </c>
      <c r="O501" s="97" t="s">
        <v>2370</v>
      </c>
      <c r="P501" s="126"/>
      <c r="Q501" s="96" t="s">
        <v>2605</v>
      </c>
      <c r="R501" s="96"/>
    </row>
    <row r="502" spans="1:18">
      <c r="A502" s="106" t="s">
        <v>1934</v>
      </c>
      <c r="B502" s="107" t="s">
        <v>1935</v>
      </c>
      <c r="C502" s="107" t="s">
        <v>2628</v>
      </c>
      <c r="D502" s="95" t="s">
        <v>861</v>
      </c>
      <c r="E502" s="128" t="str">
        <f t="shared" si="13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F502" s="96" t="s">
        <v>862</v>
      </c>
      <c r="G502" s="96" t="s">
        <v>28</v>
      </c>
      <c r="H502" s="142">
        <v>2564</v>
      </c>
      <c r="I502" s="96" t="s">
        <v>775</v>
      </c>
      <c r="J502" s="97" t="s">
        <v>775</v>
      </c>
      <c r="K502" s="96" t="s">
        <v>864</v>
      </c>
      <c r="L502" s="96" t="s">
        <v>1222</v>
      </c>
      <c r="M502" s="100" t="s">
        <v>2694</v>
      </c>
      <c r="N502" s="96" t="s">
        <v>204</v>
      </c>
      <c r="O502" s="97" t="s">
        <v>2370</v>
      </c>
      <c r="P502" s="125" t="s">
        <v>2629</v>
      </c>
      <c r="Q502" s="96" t="s">
        <v>2521</v>
      </c>
      <c r="R502" s="96"/>
    </row>
    <row r="503" spans="1:18">
      <c r="A503" s="106" t="s">
        <v>1934</v>
      </c>
      <c r="B503" s="107" t="s">
        <v>1935</v>
      </c>
      <c r="C503" s="107" t="s">
        <v>2628</v>
      </c>
      <c r="D503" s="95" t="s">
        <v>2620</v>
      </c>
      <c r="E503" s="128" t="str">
        <f t="shared" si="13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F503" s="96" t="s">
        <v>2621</v>
      </c>
      <c r="G503" s="96" t="s">
        <v>197</v>
      </c>
      <c r="H503" s="142">
        <v>2564</v>
      </c>
      <c r="I503" s="96" t="s">
        <v>493</v>
      </c>
      <c r="J503" s="97" t="s">
        <v>643</v>
      </c>
      <c r="K503" s="96" t="s">
        <v>742</v>
      </c>
      <c r="L503" s="96" t="s">
        <v>743</v>
      </c>
      <c r="M503" s="100" t="s">
        <v>743</v>
      </c>
      <c r="N503" s="96" t="s">
        <v>204</v>
      </c>
      <c r="O503" s="97" t="s">
        <v>2370</v>
      </c>
      <c r="P503" s="126"/>
      <c r="Q503" s="96" t="s">
        <v>2624</v>
      </c>
      <c r="R503" s="96"/>
    </row>
    <row r="504" spans="1:18">
      <c r="A504" s="106" t="s">
        <v>1934</v>
      </c>
      <c r="B504" s="107" t="s">
        <v>1935</v>
      </c>
      <c r="C504" s="107" t="s">
        <v>2628</v>
      </c>
      <c r="D504" s="95" t="s">
        <v>2582</v>
      </c>
      <c r="E504" s="128" t="str">
        <f t="shared" si="13"/>
        <v>การหารือผ่านระบบทางไกลระหว่างรอง นรม./รมว. กต. กับ รมต. กต. ลาว</v>
      </c>
      <c r="F504" s="96" t="s">
        <v>2583</v>
      </c>
      <c r="G504" s="96" t="s">
        <v>28</v>
      </c>
      <c r="H504" s="142">
        <v>2564</v>
      </c>
      <c r="I504" s="96" t="s">
        <v>643</v>
      </c>
      <c r="J504" s="97" t="s">
        <v>643</v>
      </c>
      <c r="K504" s="96" t="s">
        <v>532</v>
      </c>
      <c r="L504" s="96" t="s">
        <v>513</v>
      </c>
      <c r="M504" s="100" t="s">
        <v>513</v>
      </c>
      <c r="N504" s="96" t="s">
        <v>204</v>
      </c>
      <c r="O504" s="97" t="s">
        <v>2370</v>
      </c>
      <c r="P504" s="126"/>
      <c r="Q504" s="96" t="s">
        <v>2585</v>
      </c>
      <c r="R504" s="96"/>
    </row>
    <row r="505" spans="1:18">
      <c r="A505" s="106" t="s">
        <v>1934</v>
      </c>
      <c r="B505" s="107" t="s">
        <v>1935</v>
      </c>
      <c r="C505" s="107" t="s">
        <v>2628</v>
      </c>
      <c r="D505" s="95" t="s">
        <v>1651</v>
      </c>
      <c r="E505" s="128" t="str">
        <f t="shared" si="13"/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F505" s="96" t="s">
        <v>1650</v>
      </c>
      <c r="G505" s="96" t="s">
        <v>28</v>
      </c>
      <c r="H505" s="142">
        <v>2566</v>
      </c>
      <c r="I505" s="96" t="s">
        <v>470</v>
      </c>
      <c r="J505" s="97" t="s">
        <v>497</v>
      </c>
      <c r="K505" s="96" t="s">
        <v>176</v>
      </c>
      <c r="L505" s="96" t="s">
        <v>37</v>
      </c>
      <c r="M505" s="100" t="s">
        <v>2680</v>
      </c>
      <c r="N505" s="96" t="s">
        <v>38</v>
      </c>
      <c r="O505" s="96" t="s">
        <v>1969</v>
      </c>
      <c r="P505" s="125" t="s">
        <v>2629</v>
      </c>
      <c r="Q505" s="96" t="s">
        <v>2499</v>
      </c>
      <c r="R505" s="95"/>
    </row>
    <row r="506" spans="1:18">
      <c r="A506" s="106" t="s">
        <v>1934</v>
      </c>
      <c r="B506" s="107" t="s">
        <v>1935</v>
      </c>
      <c r="C506" s="107" t="s">
        <v>2628</v>
      </c>
      <c r="D506" s="95" t="s">
        <v>2594</v>
      </c>
      <c r="E506" s="128" t="str">
        <f t="shared" si="13"/>
        <v xml:space="preserve">การประชุมติดตามผลกลางปี (Mid-year Review) ไทย - บาห์เรน ครั้้งที่ 3 </v>
      </c>
      <c r="F506" s="96" t="s">
        <v>2595</v>
      </c>
      <c r="G506" s="96" t="s">
        <v>28</v>
      </c>
      <c r="H506" s="142">
        <v>2566</v>
      </c>
      <c r="I506" s="96" t="s">
        <v>470</v>
      </c>
      <c r="J506" s="97" t="s">
        <v>1519</v>
      </c>
      <c r="K506" s="96" t="s">
        <v>755</v>
      </c>
      <c r="L506" s="96" t="s">
        <v>1222</v>
      </c>
      <c r="M506" s="100" t="s">
        <v>2694</v>
      </c>
      <c r="N506" s="96" t="s">
        <v>204</v>
      </c>
      <c r="O506" s="96" t="s">
        <v>1972</v>
      </c>
      <c r="P506" s="126"/>
      <c r="Q506" s="96" t="s">
        <v>2600</v>
      </c>
      <c r="R506" s="96"/>
    </row>
    <row r="507" spans="1:18">
      <c r="A507" s="106" t="s">
        <v>1934</v>
      </c>
      <c r="B507" s="107" t="s">
        <v>1935</v>
      </c>
      <c r="C507" s="107" t="s">
        <v>2628</v>
      </c>
      <c r="D507" s="95" t="s">
        <v>2564</v>
      </c>
      <c r="E507" s="128" t="str">
        <f t="shared" si="13"/>
        <v>การประชุมปรึกษาหารือทวิภาคีไทย-โมร็อกโก ครั้งที่ 3</v>
      </c>
      <c r="F507" s="96" t="s">
        <v>2565</v>
      </c>
      <c r="G507" s="96" t="s">
        <v>28</v>
      </c>
      <c r="H507" s="142">
        <v>2566</v>
      </c>
      <c r="I507" s="96" t="s">
        <v>846</v>
      </c>
      <c r="J507" s="97" t="s">
        <v>846</v>
      </c>
      <c r="K507" s="96" t="s">
        <v>864</v>
      </c>
      <c r="L507" s="96" t="s">
        <v>1222</v>
      </c>
      <c r="M507" s="100" t="s">
        <v>2694</v>
      </c>
      <c r="N507" s="96" t="s">
        <v>204</v>
      </c>
      <c r="O507" s="96" t="s">
        <v>1972</v>
      </c>
      <c r="P507" s="126"/>
      <c r="Q507" s="96" t="s">
        <v>2568</v>
      </c>
      <c r="R507" s="96"/>
    </row>
    <row r="508" spans="1:18">
      <c r="A508" s="106" t="s">
        <v>1934</v>
      </c>
      <c r="B508" s="107" t="s">
        <v>1935</v>
      </c>
      <c r="C508" s="107" t="s">
        <v>2628</v>
      </c>
      <c r="D508" s="95" t="s">
        <v>2606</v>
      </c>
      <c r="E508" s="128" t="str">
        <f t="shared" si="13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F508" s="96" t="s">
        <v>2607</v>
      </c>
      <c r="G508" s="96" t="s">
        <v>49</v>
      </c>
      <c r="H508" s="142">
        <v>2566</v>
      </c>
      <c r="I508" s="96" t="s">
        <v>470</v>
      </c>
      <c r="J508" s="97" t="s">
        <v>497</v>
      </c>
      <c r="K508" s="96" t="s">
        <v>740</v>
      </c>
      <c r="L508" s="96" t="s">
        <v>410</v>
      </c>
      <c r="M508" s="100" t="s">
        <v>2692</v>
      </c>
      <c r="N508" s="96" t="s">
        <v>38</v>
      </c>
      <c r="O508" s="96" t="s">
        <v>1972</v>
      </c>
      <c r="P508" s="126"/>
      <c r="Q508" s="96" t="s">
        <v>2611</v>
      </c>
      <c r="R508" s="96"/>
    </row>
    <row r="509" spans="1:18">
      <c r="A509" s="106" t="s">
        <v>1934</v>
      </c>
      <c r="B509" s="107" t="s">
        <v>1935</v>
      </c>
      <c r="C509" s="107" t="s">
        <v>2628</v>
      </c>
      <c r="D509" s="95" t="s">
        <v>2569</v>
      </c>
      <c r="E509" s="128" t="str">
        <f t="shared" si="13"/>
        <v>การประชุมระดับเจ้าหน้าที่อาวุโสไทย-แอฟริกาใต้ ครั้งที่ 8</v>
      </c>
      <c r="F509" s="96" t="s">
        <v>2570</v>
      </c>
      <c r="G509" s="96" t="s">
        <v>28</v>
      </c>
      <c r="H509" s="142">
        <v>2567</v>
      </c>
      <c r="I509" s="96" t="s">
        <v>2062</v>
      </c>
      <c r="J509" s="97" t="s">
        <v>1735</v>
      </c>
      <c r="K509" s="96" t="s">
        <v>864</v>
      </c>
      <c r="L509" s="96" t="s">
        <v>1222</v>
      </c>
      <c r="M509" s="100" t="s">
        <v>2694</v>
      </c>
      <c r="N509" s="96" t="s">
        <v>204</v>
      </c>
      <c r="O509" s="96" t="s">
        <v>2058</v>
      </c>
      <c r="P509" s="126"/>
      <c r="Q509" s="96" t="s">
        <v>2573</v>
      </c>
      <c r="R509" s="96"/>
    </row>
    <row r="510" spans="1:18">
      <c r="A510" s="106" t="s">
        <v>1934</v>
      </c>
      <c r="B510" s="107" t="s">
        <v>1935</v>
      </c>
      <c r="C510" s="107" t="s">
        <v>2628</v>
      </c>
      <c r="D510" s="95" t="s">
        <v>2574</v>
      </c>
      <c r="E510" s="128" t="str">
        <f t="shared" si="13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F510" s="96" t="s">
        <v>2575</v>
      </c>
      <c r="G510" s="96" t="s">
        <v>28</v>
      </c>
      <c r="H510" s="142">
        <v>2568</v>
      </c>
      <c r="I510" s="96" t="s">
        <v>2191</v>
      </c>
      <c r="J510" s="97" t="s">
        <v>2187</v>
      </c>
      <c r="K510" s="96" t="s">
        <v>864</v>
      </c>
      <c r="L510" s="96" t="s">
        <v>1222</v>
      </c>
      <c r="M510" s="100" t="s">
        <v>2694</v>
      </c>
      <c r="N510" s="96" t="s">
        <v>204</v>
      </c>
      <c r="O510" s="96" t="s">
        <v>2188</v>
      </c>
      <c r="P510" s="126"/>
      <c r="Q510" s="96" t="s">
        <v>2577</v>
      </c>
      <c r="R510" s="96"/>
    </row>
    <row r="511" spans="1:18">
      <c r="A511" s="108" t="s">
        <v>1932</v>
      </c>
      <c r="B511" s="108" t="s">
        <v>1933</v>
      </c>
      <c r="C511" s="152" t="s">
        <v>2627</v>
      </c>
      <c r="D511" s="100" t="s">
        <v>194</v>
      </c>
      <c r="E511" s="129" t="s">
        <v>195</v>
      </c>
      <c r="F511" s="100" t="s">
        <v>195</v>
      </c>
      <c r="G511" s="100" t="s">
        <v>49</v>
      </c>
      <c r="H511" s="130">
        <v>2563</v>
      </c>
      <c r="I511" s="100" t="s">
        <v>69</v>
      </c>
      <c r="J511" s="100" t="s">
        <v>93</v>
      </c>
      <c r="K511" s="100" t="s">
        <v>191</v>
      </c>
      <c r="L511" s="100" t="s">
        <v>192</v>
      </c>
      <c r="M511" s="100" t="s">
        <v>2689</v>
      </c>
      <c r="N511" s="100" t="s">
        <v>193</v>
      </c>
      <c r="O511" s="100"/>
      <c r="P511" s="100"/>
      <c r="Q511" s="100"/>
      <c r="R511" s="100" t="s">
        <v>1993</v>
      </c>
    </row>
    <row r="512" spans="1:18">
      <c r="A512" s="109" t="s">
        <v>1932</v>
      </c>
      <c r="B512" s="108" t="s">
        <v>1933</v>
      </c>
      <c r="C512" s="152" t="s">
        <v>2627</v>
      </c>
      <c r="D512" s="95" t="s">
        <v>805</v>
      </c>
      <c r="E512" s="128" t="str">
        <f t="shared" ref="E512:E536" si="14">HYPERLINK(Q512,F512)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v>
      </c>
      <c r="F512" s="96" t="s">
        <v>806</v>
      </c>
      <c r="G512" s="96" t="s">
        <v>49</v>
      </c>
      <c r="H512" s="142">
        <v>2564</v>
      </c>
      <c r="I512" s="96" t="s">
        <v>493</v>
      </c>
      <c r="J512" s="97" t="s">
        <v>365</v>
      </c>
      <c r="K512" s="96" t="s">
        <v>495</v>
      </c>
      <c r="L512" s="96" t="s">
        <v>203</v>
      </c>
      <c r="M512" s="100" t="s">
        <v>2682</v>
      </c>
      <c r="N512" s="96" t="s">
        <v>204</v>
      </c>
      <c r="O512" s="97" t="s">
        <v>2370</v>
      </c>
      <c r="P512" s="96"/>
      <c r="Q512" s="96" t="s">
        <v>2478</v>
      </c>
      <c r="R512" s="96"/>
    </row>
    <row r="513" spans="1:18">
      <c r="A513" s="109" t="s">
        <v>1932</v>
      </c>
      <c r="B513" s="108" t="s">
        <v>1933</v>
      </c>
      <c r="C513" s="152" t="s">
        <v>2627</v>
      </c>
      <c r="D513" s="95" t="s">
        <v>814</v>
      </c>
      <c r="E513" s="128" t="str">
        <f t="shared" si="14"/>
        <v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v>
      </c>
      <c r="F513" s="96" t="s">
        <v>815</v>
      </c>
      <c r="G513" s="96" t="s">
        <v>49</v>
      </c>
      <c r="H513" s="142">
        <v>2564</v>
      </c>
      <c r="I513" s="96" t="s">
        <v>493</v>
      </c>
      <c r="J513" s="97" t="s">
        <v>365</v>
      </c>
      <c r="K513" s="96" t="s">
        <v>495</v>
      </c>
      <c r="L513" s="96" t="s">
        <v>203</v>
      </c>
      <c r="M513" s="100" t="s">
        <v>2682</v>
      </c>
      <c r="N513" s="96" t="s">
        <v>204</v>
      </c>
      <c r="O513" s="97" t="s">
        <v>2370</v>
      </c>
      <c r="P513" s="96"/>
      <c r="Q513" s="96" t="s">
        <v>2474</v>
      </c>
      <c r="R513" s="96"/>
    </row>
    <row r="514" spans="1:18">
      <c r="A514" s="109" t="s">
        <v>1932</v>
      </c>
      <c r="B514" s="108" t="s">
        <v>1933</v>
      </c>
      <c r="C514" s="152" t="s">
        <v>2627</v>
      </c>
      <c r="D514" s="95" t="s">
        <v>771</v>
      </c>
      <c r="E514" s="128" t="str">
        <f t="shared" si="14"/>
        <v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v>
      </c>
      <c r="F514" s="96" t="s">
        <v>772</v>
      </c>
      <c r="G514" s="96" t="s">
        <v>49</v>
      </c>
      <c r="H514" s="142">
        <v>2564</v>
      </c>
      <c r="I514" s="96" t="s">
        <v>493</v>
      </c>
      <c r="J514" s="97" t="s">
        <v>365</v>
      </c>
      <c r="K514" s="96" t="s">
        <v>765</v>
      </c>
      <c r="L514" s="96" t="s">
        <v>743</v>
      </c>
      <c r="M514" s="100" t="s">
        <v>743</v>
      </c>
      <c r="N514" s="96" t="s">
        <v>204</v>
      </c>
      <c r="O514" s="97" t="s">
        <v>2370</v>
      </c>
      <c r="P514" s="96"/>
      <c r="Q514" s="96" t="s">
        <v>2472</v>
      </c>
      <c r="R514" s="96"/>
    </row>
    <row r="515" spans="1:18">
      <c r="A515" s="109" t="s">
        <v>1932</v>
      </c>
      <c r="B515" s="108" t="s">
        <v>1933</v>
      </c>
      <c r="C515" s="152" t="s">
        <v>2627</v>
      </c>
      <c r="D515" s="95" t="s">
        <v>762</v>
      </c>
      <c r="E515" s="128" t="str">
        <f t="shared" si="14"/>
        <v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v>
      </c>
      <c r="F515" s="96" t="s">
        <v>763</v>
      </c>
      <c r="G515" s="96" t="s">
        <v>49</v>
      </c>
      <c r="H515" s="142">
        <v>2564</v>
      </c>
      <c r="I515" s="96" t="s">
        <v>493</v>
      </c>
      <c r="J515" s="97" t="s">
        <v>365</v>
      </c>
      <c r="K515" s="96" t="s">
        <v>765</v>
      </c>
      <c r="L515" s="96" t="s">
        <v>743</v>
      </c>
      <c r="M515" s="100" t="s">
        <v>743</v>
      </c>
      <c r="N515" s="96" t="s">
        <v>204</v>
      </c>
      <c r="O515" s="97" t="s">
        <v>2370</v>
      </c>
      <c r="P515" s="96"/>
      <c r="Q515" s="96" t="s">
        <v>2473</v>
      </c>
      <c r="R515" s="96"/>
    </row>
    <row r="516" spans="1:18">
      <c r="A516" s="109" t="s">
        <v>1932</v>
      </c>
      <c r="B516" s="108" t="s">
        <v>1933</v>
      </c>
      <c r="C516" s="152" t="s">
        <v>2627</v>
      </c>
      <c r="D516" s="95" t="s">
        <v>777</v>
      </c>
      <c r="E516" s="128" t="str">
        <f t="shared" si="14"/>
        <v>โครงการเสริมสร้างศักยภาพในการแข่งขันของภาคเอกชนไทยกับนานาประเทศ (ศูนย์ธุรกิจสัมพันธ์-Globthailand)</v>
      </c>
      <c r="F516" s="96" t="s">
        <v>778</v>
      </c>
      <c r="G516" s="96" t="s">
        <v>49</v>
      </c>
      <c r="H516" s="142">
        <v>2564</v>
      </c>
      <c r="I516" s="96" t="s">
        <v>493</v>
      </c>
      <c r="J516" s="97" t="s">
        <v>365</v>
      </c>
      <c r="K516" s="96" t="s">
        <v>765</v>
      </c>
      <c r="L516" s="96" t="s">
        <v>743</v>
      </c>
      <c r="M516" s="100" t="s">
        <v>743</v>
      </c>
      <c r="N516" s="96" t="s">
        <v>204</v>
      </c>
      <c r="O516" s="97" t="s">
        <v>2370</v>
      </c>
      <c r="P516" s="96"/>
      <c r="Q516" s="96" t="s">
        <v>2471</v>
      </c>
      <c r="R516" s="96"/>
    </row>
    <row r="517" spans="1:18">
      <c r="A517" s="109" t="s">
        <v>1932</v>
      </c>
      <c r="B517" s="108" t="s">
        <v>1933</v>
      </c>
      <c r="C517" s="152" t="s">
        <v>2627</v>
      </c>
      <c r="D517" s="95" t="s">
        <v>1063</v>
      </c>
      <c r="E517" s="128" t="str">
        <f t="shared" si="1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F517" s="96" t="s">
        <v>1064</v>
      </c>
      <c r="G517" s="96" t="s">
        <v>49</v>
      </c>
      <c r="H517" s="142">
        <v>2565</v>
      </c>
      <c r="I517" s="96" t="s">
        <v>450</v>
      </c>
      <c r="J517" s="97" t="s">
        <v>70</v>
      </c>
      <c r="K517" s="96" t="s">
        <v>495</v>
      </c>
      <c r="L517" s="96" t="s">
        <v>203</v>
      </c>
      <c r="M517" s="100" t="s">
        <v>2682</v>
      </c>
      <c r="N517" s="96" t="s">
        <v>204</v>
      </c>
      <c r="O517" s="97" t="s">
        <v>1968</v>
      </c>
      <c r="P517" s="96"/>
      <c r="Q517" s="96" t="s">
        <v>1344</v>
      </c>
      <c r="R517" s="96"/>
    </row>
    <row r="518" spans="1:18">
      <c r="A518" s="109" t="s">
        <v>1932</v>
      </c>
      <c r="B518" s="108" t="s">
        <v>1933</v>
      </c>
      <c r="C518" s="152" t="s">
        <v>2627</v>
      </c>
      <c r="D518" s="95" t="s">
        <v>1092</v>
      </c>
      <c r="E518" s="128" t="str">
        <f t="shared" si="14"/>
        <v>โครงการยกระดับความเชื่อมั่นมาตรฐานสินค้าอาหารฮาลาล</v>
      </c>
      <c r="F518" s="96" t="s">
        <v>1093</v>
      </c>
      <c r="G518" s="96" t="s">
        <v>49</v>
      </c>
      <c r="H518" s="142">
        <v>2565</v>
      </c>
      <c r="I518" s="96" t="s">
        <v>450</v>
      </c>
      <c r="J518" s="97" t="s">
        <v>70</v>
      </c>
      <c r="K518" s="96" t="s">
        <v>765</v>
      </c>
      <c r="L518" s="96" t="s">
        <v>743</v>
      </c>
      <c r="M518" s="100" t="s">
        <v>743</v>
      </c>
      <c r="N518" s="96" t="s">
        <v>204</v>
      </c>
      <c r="O518" s="97" t="s">
        <v>1968</v>
      </c>
      <c r="P518" s="96"/>
      <c r="Q518" s="96" t="s">
        <v>1367</v>
      </c>
      <c r="R518" s="95"/>
    </row>
    <row r="519" spans="1:18">
      <c r="A519" s="109" t="s">
        <v>1932</v>
      </c>
      <c r="B519" s="108" t="s">
        <v>1933</v>
      </c>
      <c r="C519" s="152" t="s">
        <v>2627</v>
      </c>
      <c r="D519" s="95" t="s">
        <v>1089</v>
      </c>
      <c r="E519" s="128" t="str">
        <f t="shared" si="14"/>
        <v>โครงการยกระดับความสามารถในการแข่งขันและความนิยมอาหารไทยในต่างประเทศ</v>
      </c>
      <c r="F519" s="96" t="s">
        <v>1090</v>
      </c>
      <c r="G519" s="96" t="s">
        <v>49</v>
      </c>
      <c r="H519" s="142">
        <v>2565</v>
      </c>
      <c r="I519" s="96" t="s">
        <v>450</v>
      </c>
      <c r="J519" s="97" t="s">
        <v>70</v>
      </c>
      <c r="K519" s="96" t="s">
        <v>765</v>
      </c>
      <c r="L519" s="96" t="s">
        <v>743</v>
      </c>
      <c r="M519" s="100" t="s">
        <v>743</v>
      </c>
      <c r="N519" s="96" t="s">
        <v>204</v>
      </c>
      <c r="O519" s="97" t="s">
        <v>1968</v>
      </c>
      <c r="P519" s="96"/>
      <c r="Q519" s="96" t="s">
        <v>1364</v>
      </c>
      <c r="R519" s="95"/>
    </row>
    <row r="520" spans="1:18">
      <c r="A520" s="109" t="s">
        <v>1932</v>
      </c>
      <c r="B520" s="108" t="s">
        <v>1933</v>
      </c>
      <c r="C520" s="152" t="s">
        <v>2627</v>
      </c>
      <c r="D520" s="95" t="s">
        <v>1074</v>
      </c>
      <c r="E520" s="128" t="str">
        <f t="shared" si="14"/>
        <v>โครงการเสริมสร้างศักยภาพในการแข่งขันของภาคเอกชนไทยกับนานาประเทศ (Globthailand)</v>
      </c>
      <c r="F520" s="96" t="s">
        <v>1075</v>
      </c>
      <c r="G520" s="96" t="s">
        <v>49</v>
      </c>
      <c r="H520" s="142">
        <v>2565</v>
      </c>
      <c r="I520" s="96" t="s">
        <v>450</v>
      </c>
      <c r="J520" s="97" t="s">
        <v>70</v>
      </c>
      <c r="K520" s="96" t="s">
        <v>765</v>
      </c>
      <c r="L520" s="96" t="s">
        <v>743</v>
      </c>
      <c r="M520" s="100" t="s">
        <v>743</v>
      </c>
      <c r="N520" s="96" t="s">
        <v>204</v>
      </c>
      <c r="O520" s="97" t="s">
        <v>1968</v>
      </c>
      <c r="P520" s="96"/>
      <c r="Q520" s="96" t="s">
        <v>1353</v>
      </c>
      <c r="R520" s="96"/>
    </row>
    <row r="521" spans="1:18">
      <c r="A521" s="109" t="s">
        <v>1932</v>
      </c>
      <c r="B521" s="108" t="s">
        <v>1933</v>
      </c>
      <c r="C521" s="108" t="s">
        <v>2627</v>
      </c>
      <c r="D521" s="95" t="s">
        <v>1651</v>
      </c>
      <c r="E521" s="128" t="str">
        <f t="shared" si="14"/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F521" s="96" t="s">
        <v>1650</v>
      </c>
      <c r="G521" s="96" t="s">
        <v>28</v>
      </c>
      <c r="H521" s="142">
        <v>2566</v>
      </c>
      <c r="I521" s="96" t="s">
        <v>470</v>
      </c>
      <c r="J521" s="97" t="s">
        <v>497</v>
      </c>
      <c r="K521" s="96" t="s">
        <v>176</v>
      </c>
      <c r="L521" s="96" t="s">
        <v>37</v>
      </c>
      <c r="M521" s="100" t="s">
        <v>2680</v>
      </c>
      <c r="N521" s="96" t="s">
        <v>38</v>
      </c>
      <c r="O521" s="96" t="s">
        <v>1969</v>
      </c>
      <c r="P521" s="124"/>
      <c r="Q521" s="96" t="s">
        <v>2499</v>
      </c>
      <c r="R521" s="96"/>
    </row>
    <row r="522" spans="1:18">
      <c r="A522" s="109" t="s">
        <v>1932</v>
      </c>
      <c r="B522" s="108" t="s">
        <v>1933</v>
      </c>
      <c r="C522" s="152" t="s">
        <v>2627</v>
      </c>
      <c r="D522" s="95" t="s">
        <v>1699</v>
      </c>
      <c r="E522" s="128" t="str">
        <f t="shared" si="14"/>
        <v>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F522" s="96" t="s">
        <v>1698</v>
      </c>
      <c r="G522" s="96" t="s">
        <v>28</v>
      </c>
      <c r="H522" s="142">
        <v>2566</v>
      </c>
      <c r="I522" s="96" t="s">
        <v>470</v>
      </c>
      <c r="J522" s="97" t="s">
        <v>497</v>
      </c>
      <c r="K522" s="96" t="s">
        <v>123</v>
      </c>
      <c r="L522" s="96" t="s">
        <v>37</v>
      </c>
      <c r="M522" s="100" t="s">
        <v>2680</v>
      </c>
      <c r="N522" s="96" t="s">
        <v>38</v>
      </c>
      <c r="O522" s="96" t="s">
        <v>1969</v>
      </c>
      <c r="P522" s="96"/>
      <c r="Q522" s="96" t="s">
        <v>1971</v>
      </c>
      <c r="R522" s="100" t="s">
        <v>892</v>
      </c>
    </row>
    <row r="523" spans="1:18">
      <c r="A523" s="109" t="s">
        <v>1932</v>
      </c>
      <c r="B523" s="108" t="s">
        <v>1933</v>
      </c>
      <c r="C523" s="152" t="s">
        <v>2627</v>
      </c>
      <c r="D523" s="95" t="s">
        <v>1561</v>
      </c>
      <c r="E523" s="128" t="str">
        <f t="shared" si="14"/>
        <v>โครงการยกระดับความเชื่อมั่นมาตรฐานสินค้าอาหารฮาลาล ประจำปีงบประมาณ 2566</v>
      </c>
      <c r="F523" s="96" t="s">
        <v>1560</v>
      </c>
      <c r="G523" s="96" t="s">
        <v>49</v>
      </c>
      <c r="H523" s="142">
        <v>2566</v>
      </c>
      <c r="I523" s="96" t="s">
        <v>470</v>
      </c>
      <c r="J523" s="97" t="s">
        <v>497</v>
      </c>
      <c r="K523" s="96" t="s">
        <v>765</v>
      </c>
      <c r="L523" s="96" t="s">
        <v>743</v>
      </c>
      <c r="M523" s="100" t="s">
        <v>743</v>
      </c>
      <c r="N523" s="96" t="s">
        <v>204</v>
      </c>
      <c r="O523" s="96" t="s">
        <v>1972</v>
      </c>
      <c r="P523" s="96"/>
      <c r="Q523" s="96" t="s">
        <v>1994</v>
      </c>
      <c r="R523" s="100" t="s">
        <v>892</v>
      </c>
    </row>
    <row r="524" spans="1:18">
      <c r="A524" s="109" t="s">
        <v>1932</v>
      </c>
      <c r="B524" s="108" t="s">
        <v>1933</v>
      </c>
      <c r="C524" s="152" t="s">
        <v>2627</v>
      </c>
      <c r="D524" s="95" t="s">
        <v>1564</v>
      </c>
      <c r="E524" s="128" t="str">
        <f t="shared" si="14"/>
        <v xml:space="preserve">โครงการยกระดับความสามารถในการแข่งขันและความนิยมอาหารไทยในต่างประเทศ ประจำปีงบประมาณ 2566 </v>
      </c>
      <c r="F524" s="96" t="s">
        <v>1983</v>
      </c>
      <c r="G524" s="96" t="s">
        <v>49</v>
      </c>
      <c r="H524" s="142">
        <v>2566</v>
      </c>
      <c r="I524" s="96" t="s">
        <v>470</v>
      </c>
      <c r="J524" s="97" t="s">
        <v>497</v>
      </c>
      <c r="K524" s="96" t="s">
        <v>765</v>
      </c>
      <c r="L524" s="96" t="s">
        <v>743</v>
      </c>
      <c r="M524" s="100" t="s">
        <v>743</v>
      </c>
      <c r="N524" s="96" t="s">
        <v>204</v>
      </c>
      <c r="O524" s="96" t="s">
        <v>1972</v>
      </c>
      <c r="P524" s="96"/>
      <c r="Q524" s="96" t="s">
        <v>1984</v>
      </c>
      <c r="R524" s="100" t="s">
        <v>892</v>
      </c>
    </row>
    <row r="525" spans="1:18">
      <c r="A525" s="109" t="s">
        <v>1932</v>
      </c>
      <c r="B525" s="108" t="s">
        <v>1933</v>
      </c>
      <c r="C525" s="152" t="s">
        <v>2627</v>
      </c>
      <c r="D525" s="95" t="s">
        <v>1536</v>
      </c>
      <c r="E525" s="128" t="str">
        <f t="shared" si="14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F525" s="96" t="s">
        <v>1535</v>
      </c>
      <c r="G525" s="96" t="s">
        <v>49</v>
      </c>
      <c r="H525" s="142">
        <v>2566</v>
      </c>
      <c r="I525" s="96" t="s">
        <v>470</v>
      </c>
      <c r="J525" s="97" t="s">
        <v>497</v>
      </c>
      <c r="K525" s="96" t="s">
        <v>765</v>
      </c>
      <c r="L525" s="96" t="s">
        <v>743</v>
      </c>
      <c r="M525" s="100" t="s">
        <v>743</v>
      </c>
      <c r="N525" s="96" t="s">
        <v>204</v>
      </c>
      <c r="O525" s="96" t="s">
        <v>1972</v>
      </c>
      <c r="P525" s="96"/>
      <c r="Q525" s="96" t="s">
        <v>1986</v>
      </c>
      <c r="R525" s="100" t="s">
        <v>892</v>
      </c>
    </row>
    <row r="526" spans="1:18">
      <c r="A526" s="109" t="s">
        <v>1932</v>
      </c>
      <c r="B526" s="108" t="s">
        <v>1933</v>
      </c>
      <c r="C526" s="152" t="s">
        <v>2627</v>
      </c>
      <c r="D526" s="95" t="s">
        <v>1901</v>
      </c>
      <c r="E526" s="128" t="str">
        <f t="shared" si="14"/>
        <v xml:space="preserve">การเข้าร่วมเทศกาลภาพยนตร์นานาชาติ Red Sea International Film Festival </v>
      </c>
      <c r="F526" s="96" t="s">
        <v>2157</v>
      </c>
      <c r="G526" s="96" t="s">
        <v>49</v>
      </c>
      <c r="H526" s="142">
        <v>2567</v>
      </c>
      <c r="I526" s="96" t="s">
        <v>1903</v>
      </c>
      <c r="J526" s="97" t="s">
        <v>494</v>
      </c>
      <c r="K526" s="96" t="s">
        <v>1508</v>
      </c>
      <c r="L526" s="96" t="s">
        <v>909</v>
      </c>
      <c r="M526" s="100" t="s">
        <v>909</v>
      </c>
      <c r="N526" s="96" t="s">
        <v>204</v>
      </c>
      <c r="O526" s="96" t="s">
        <v>2058</v>
      </c>
      <c r="P526" s="96"/>
      <c r="Q526" s="96" t="s">
        <v>2158</v>
      </c>
      <c r="R526" s="96"/>
    </row>
    <row r="527" spans="1:18">
      <c r="A527" s="109" t="s">
        <v>1932</v>
      </c>
      <c r="B527" s="108" t="s">
        <v>1933</v>
      </c>
      <c r="C527" s="152" t="s">
        <v>2627</v>
      </c>
      <c r="D527" s="95" t="s">
        <v>1941</v>
      </c>
      <c r="E527" s="128" t="str">
        <f t="shared" si="14"/>
        <v>การเยือนไทยของ นายหวัง หยู่โป ผู้ว่าการมณฑลยูนนาน</v>
      </c>
      <c r="F527" s="96" t="s">
        <v>1940</v>
      </c>
      <c r="G527" s="96" t="s">
        <v>49</v>
      </c>
      <c r="H527" s="142">
        <v>2567</v>
      </c>
      <c r="I527" s="96" t="s">
        <v>1088</v>
      </c>
      <c r="J527" s="97" t="s">
        <v>1790</v>
      </c>
      <c r="K527" s="96" t="s">
        <v>540</v>
      </c>
      <c r="L527" s="96" t="s">
        <v>513</v>
      </c>
      <c r="M527" s="100" t="s">
        <v>513</v>
      </c>
      <c r="N527" s="96" t="s">
        <v>204</v>
      </c>
      <c r="O527" s="96" t="s">
        <v>2058</v>
      </c>
      <c r="P527" s="96"/>
      <c r="Q527" s="96" t="s">
        <v>2150</v>
      </c>
      <c r="R527" s="96"/>
    </row>
    <row r="528" spans="1:18">
      <c r="A528" s="109" t="s">
        <v>1932</v>
      </c>
      <c r="B528" s="108" t="s">
        <v>1933</v>
      </c>
      <c r="C528" s="152" t="s">
        <v>2627</v>
      </c>
      <c r="D528" s="95" t="s">
        <v>1779</v>
      </c>
      <c r="E528" s="128" t="str">
        <f t="shared" si="14"/>
        <v>โครงการยกระดับความเชื่อมั่นมาตรฐานสินค้าอาหารฮาลาล ประจำปีงบประมาณ 2567</v>
      </c>
      <c r="F528" s="96" t="s">
        <v>1780</v>
      </c>
      <c r="G528" s="96" t="s">
        <v>49</v>
      </c>
      <c r="H528" s="142">
        <v>2567</v>
      </c>
      <c r="I528" s="96" t="s">
        <v>748</v>
      </c>
      <c r="J528" s="97" t="s">
        <v>1735</v>
      </c>
      <c r="K528" s="96" t="s">
        <v>765</v>
      </c>
      <c r="L528" s="96" t="s">
        <v>743</v>
      </c>
      <c r="M528" s="100" t="s">
        <v>743</v>
      </c>
      <c r="N528" s="96" t="s">
        <v>204</v>
      </c>
      <c r="O528" s="96" t="s">
        <v>2058</v>
      </c>
      <c r="P528" s="96"/>
      <c r="Q528" s="96" t="s">
        <v>2164</v>
      </c>
      <c r="R528" s="96"/>
    </row>
    <row r="529" spans="1:18">
      <c r="A529" s="109" t="s">
        <v>1932</v>
      </c>
      <c r="B529" s="108" t="s">
        <v>1933</v>
      </c>
      <c r="C529" s="152" t="s">
        <v>2627</v>
      </c>
      <c r="D529" s="95" t="s">
        <v>1776</v>
      </c>
      <c r="E529" s="128" t="str">
        <f t="shared" si="14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F529" s="96" t="s">
        <v>1777</v>
      </c>
      <c r="G529" s="96" t="s">
        <v>49</v>
      </c>
      <c r="H529" s="142">
        <v>2567</v>
      </c>
      <c r="I529" s="96" t="s">
        <v>748</v>
      </c>
      <c r="J529" s="97" t="s">
        <v>1735</v>
      </c>
      <c r="K529" s="96" t="s">
        <v>765</v>
      </c>
      <c r="L529" s="96" t="s">
        <v>743</v>
      </c>
      <c r="M529" s="100" t="s">
        <v>743</v>
      </c>
      <c r="N529" s="96" t="s">
        <v>204</v>
      </c>
      <c r="O529" s="96" t="s">
        <v>2058</v>
      </c>
      <c r="P529" s="96"/>
      <c r="Q529" s="96" t="s">
        <v>2165</v>
      </c>
      <c r="R529" s="96"/>
    </row>
    <row r="530" spans="1:18">
      <c r="A530" s="109" t="s">
        <v>1932</v>
      </c>
      <c r="B530" s="108" t="s">
        <v>1933</v>
      </c>
      <c r="C530" s="152" t="s">
        <v>2627</v>
      </c>
      <c r="D530" s="95" t="s">
        <v>2161</v>
      </c>
      <c r="E530" s="128" t="str">
        <f t="shared" si="14"/>
        <v>โครงการส่งเสริมศักยภาพท้องถิ่นไทยสู่สากล (Local to Global)</v>
      </c>
      <c r="F530" s="96" t="s">
        <v>1742</v>
      </c>
      <c r="G530" s="96" t="s">
        <v>49</v>
      </c>
      <c r="H530" s="142">
        <v>2567</v>
      </c>
      <c r="I530" s="96" t="s">
        <v>748</v>
      </c>
      <c r="J530" s="97" t="s">
        <v>1735</v>
      </c>
      <c r="K530" s="96" t="s">
        <v>765</v>
      </c>
      <c r="L530" s="96" t="s">
        <v>743</v>
      </c>
      <c r="M530" s="100" t="s">
        <v>743</v>
      </c>
      <c r="N530" s="96" t="s">
        <v>204</v>
      </c>
      <c r="O530" s="96" t="s">
        <v>2056</v>
      </c>
      <c r="P530" s="96"/>
      <c r="Q530" s="96" t="s">
        <v>2162</v>
      </c>
      <c r="R530" s="96"/>
    </row>
    <row r="531" spans="1:18">
      <c r="A531" s="109" t="s">
        <v>1932</v>
      </c>
      <c r="B531" s="108" t="s">
        <v>1933</v>
      </c>
      <c r="C531" s="152" t="s">
        <v>2627</v>
      </c>
      <c r="D531" s="95" t="s">
        <v>1782</v>
      </c>
      <c r="E531" s="128" t="str">
        <f t="shared" si="14"/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F531" s="96" t="s">
        <v>1783</v>
      </c>
      <c r="G531" s="96" t="s">
        <v>49</v>
      </c>
      <c r="H531" s="142">
        <v>2567</v>
      </c>
      <c r="I531" s="96" t="s">
        <v>748</v>
      </c>
      <c r="J531" s="97" t="s">
        <v>1735</v>
      </c>
      <c r="K531" s="96" t="s">
        <v>765</v>
      </c>
      <c r="L531" s="96" t="s">
        <v>743</v>
      </c>
      <c r="M531" s="100" t="s">
        <v>743</v>
      </c>
      <c r="N531" s="96" t="s">
        <v>204</v>
      </c>
      <c r="O531" s="96" t="s">
        <v>2058</v>
      </c>
      <c r="P531" s="96"/>
      <c r="Q531" s="96" t="s">
        <v>2163</v>
      </c>
      <c r="R531" s="96"/>
    </row>
    <row r="532" spans="1:18">
      <c r="A532" s="109" t="s">
        <v>1932</v>
      </c>
      <c r="B532" s="108" t="s">
        <v>1933</v>
      </c>
      <c r="C532" s="152" t="s">
        <v>2627</v>
      </c>
      <c r="D532" s="95" t="s">
        <v>2326</v>
      </c>
      <c r="E532" s="128" t="str">
        <f t="shared" si="14"/>
        <v>การประชุมคณะกรรมการระหว่างรัฐบาลเพื่อการสงวนรักษามรดกทางวัฒนธรรมที่จับต้องไม่ได้ สมัยที่ ๑๙ (ICH19)</v>
      </c>
      <c r="F532" s="96" t="s">
        <v>2327</v>
      </c>
      <c r="G532" s="96" t="s">
        <v>28</v>
      </c>
      <c r="H532" s="142">
        <v>2568</v>
      </c>
      <c r="I532" s="96" t="s">
        <v>2321</v>
      </c>
      <c r="J532" s="97" t="s">
        <v>2186</v>
      </c>
      <c r="K532" s="96" t="s">
        <v>801</v>
      </c>
      <c r="L532" s="96" t="s">
        <v>570</v>
      </c>
      <c r="M532" s="100" t="s">
        <v>2697</v>
      </c>
      <c r="N532" s="96" t="s">
        <v>204</v>
      </c>
      <c r="O532" s="96" t="s">
        <v>2188</v>
      </c>
      <c r="P532" s="96"/>
      <c r="Q532" s="96" t="s">
        <v>2328</v>
      </c>
      <c r="R532" s="96"/>
    </row>
    <row r="533" spans="1:18">
      <c r="A533" s="109" t="s">
        <v>1932</v>
      </c>
      <c r="B533" s="108" t="s">
        <v>1933</v>
      </c>
      <c r="C533" s="152" t="s">
        <v>2627</v>
      </c>
      <c r="D533" s="95" t="s">
        <v>2347</v>
      </c>
      <c r="E533" s="128" t="str">
        <f t="shared" si="14"/>
        <v>โครงการยกระดับความเชื่อมั่นมาตรฐานสินค้าอาหารฮาลาล ประจำปีงบประมาณ 2568</v>
      </c>
      <c r="F533" s="96" t="s">
        <v>2348</v>
      </c>
      <c r="G533" s="96" t="s">
        <v>49</v>
      </c>
      <c r="H533" s="142">
        <v>2568</v>
      </c>
      <c r="I533" s="96" t="s">
        <v>2205</v>
      </c>
      <c r="J533" s="97" t="s">
        <v>2187</v>
      </c>
      <c r="K533" s="96" t="s">
        <v>765</v>
      </c>
      <c r="L533" s="96" t="s">
        <v>743</v>
      </c>
      <c r="M533" s="100" t="s">
        <v>743</v>
      </c>
      <c r="N533" s="96" t="s">
        <v>204</v>
      </c>
      <c r="O533" s="96" t="s">
        <v>2188</v>
      </c>
      <c r="P533" s="96"/>
      <c r="Q533" s="96" t="s">
        <v>2349</v>
      </c>
      <c r="R533" s="96"/>
    </row>
    <row r="534" spans="1:18">
      <c r="A534" s="109" t="s">
        <v>1932</v>
      </c>
      <c r="B534" s="108" t="s">
        <v>1933</v>
      </c>
      <c r="C534" s="152" t="s">
        <v>2627</v>
      </c>
      <c r="D534" s="95" t="s">
        <v>2350</v>
      </c>
      <c r="E534" s="128" t="str">
        <f t="shared" si="14"/>
        <v>โครงการยกระดับความสามารถในการแข่งขันและความนิยมอาหารไทยในต่างประเทศ ประจำปีงบประมาณ 2568</v>
      </c>
      <c r="F534" s="96" t="s">
        <v>2351</v>
      </c>
      <c r="G534" s="96" t="s">
        <v>49</v>
      </c>
      <c r="H534" s="142">
        <v>2568</v>
      </c>
      <c r="I534" s="96" t="s">
        <v>2191</v>
      </c>
      <c r="J534" s="97" t="s">
        <v>2187</v>
      </c>
      <c r="K534" s="96" t="s">
        <v>765</v>
      </c>
      <c r="L534" s="96" t="s">
        <v>743</v>
      </c>
      <c r="M534" s="100" t="s">
        <v>743</v>
      </c>
      <c r="N534" s="96" t="s">
        <v>204</v>
      </c>
      <c r="O534" s="96" t="s">
        <v>2188</v>
      </c>
      <c r="P534" s="96"/>
      <c r="Q534" s="96" t="s">
        <v>2352</v>
      </c>
      <c r="R534" s="96"/>
    </row>
    <row r="535" spans="1:18">
      <c r="A535" s="109" t="s">
        <v>1932</v>
      </c>
      <c r="B535" s="108" t="s">
        <v>1933</v>
      </c>
      <c r="C535" s="152" t="s">
        <v>2627</v>
      </c>
      <c r="D535" s="95" t="s">
        <v>2353</v>
      </c>
      <c r="E535" s="128" t="str">
        <f t="shared" si="14"/>
        <v>โครงการส่งเสริมศักยภาพท้องถิ่นไทยสู่สากล (Local to Global)</v>
      </c>
      <c r="F535" s="96" t="s">
        <v>1742</v>
      </c>
      <c r="G535" s="96" t="s">
        <v>49</v>
      </c>
      <c r="H535" s="142">
        <v>2568</v>
      </c>
      <c r="I535" s="96" t="s">
        <v>2209</v>
      </c>
      <c r="J535" s="97" t="s">
        <v>2187</v>
      </c>
      <c r="K535" s="96" t="s">
        <v>765</v>
      </c>
      <c r="L535" s="96" t="s">
        <v>743</v>
      </c>
      <c r="M535" s="100" t="s">
        <v>743</v>
      </c>
      <c r="N535" s="96" t="s">
        <v>204</v>
      </c>
      <c r="O535" s="96" t="s">
        <v>2188</v>
      </c>
      <c r="P535" s="96"/>
      <c r="Q535" s="96" t="s">
        <v>2354</v>
      </c>
      <c r="R535" s="96"/>
    </row>
    <row r="536" spans="1:18">
      <c r="A536" s="109" t="s">
        <v>1932</v>
      </c>
      <c r="B536" s="108" t="s">
        <v>1933</v>
      </c>
      <c r="C536" s="152" t="s">
        <v>2627</v>
      </c>
      <c r="D536" s="95" t="s">
        <v>2355</v>
      </c>
      <c r="E536" s="128" t="str">
        <f t="shared" si="14"/>
        <v>โครงการเสริมสร้างศักยภาพในการแข่งขันของภาคเอกชนไทยกับนานาประเทศ (Globthailand) ประจำปีงบประมาณ 2568</v>
      </c>
      <c r="F536" s="96" t="s">
        <v>2356</v>
      </c>
      <c r="G536" s="96" t="s">
        <v>49</v>
      </c>
      <c r="H536" s="142">
        <v>2568</v>
      </c>
      <c r="I536" s="96" t="s">
        <v>2191</v>
      </c>
      <c r="J536" s="97" t="s">
        <v>2187</v>
      </c>
      <c r="K536" s="96" t="s">
        <v>765</v>
      </c>
      <c r="L536" s="96" t="s">
        <v>743</v>
      </c>
      <c r="M536" s="100" t="s">
        <v>743</v>
      </c>
      <c r="N536" s="96" t="s">
        <v>204</v>
      </c>
      <c r="O536" s="96" t="s">
        <v>2188</v>
      </c>
      <c r="P536" s="96"/>
      <c r="Q536" s="96" t="s">
        <v>2357</v>
      </c>
      <c r="R536" s="96"/>
    </row>
    <row r="537" spans="1:18">
      <c r="A537" s="110" t="s">
        <v>1932</v>
      </c>
      <c r="B537" s="110" t="s">
        <v>2637</v>
      </c>
      <c r="C537" s="153" t="s">
        <v>2627</v>
      </c>
      <c r="D537" s="100" t="s">
        <v>200</v>
      </c>
      <c r="E537" s="129" t="s">
        <v>201</v>
      </c>
      <c r="F537" s="100" t="s">
        <v>201</v>
      </c>
      <c r="G537" s="100" t="s">
        <v>49</v>
      </c>
      <c r="H537" s="130">
        <v>2562</v>
      </c>
      <c r="I537" s="100" t="s">
        <v>107</v>
      </c>
      <c r="J537" s="100" t="s">
        <v>107</v>
      </c>
      <c r="K537" s="100"/>
      <c r="L537" s="100" t="s">
        <v>203</v>
      </c>
      <c r="M537" s="100" t="s">
        <v>2682</v>
      </c>
      <c r="N537" s="100" t="s">
        <v>204</v>
      </c>
      <c r="O537" s="100"/>
      <c r="P537" s="100"/>
      <c r="Q537" s="100"/>
      <c r="R537" s="146" t="s">
        <v>2636</v>
      </c>
    </row>
    <row r="538" spans="1:18">
      <c r="A538" s="110" t="s">
        <v>1932</v>
      </c>
      <c r="B538" s="110" t="s">
        <v>2637</v>
      </c>
      <c r="C538" s="153" t="s">
        <v>2627</v>
      </c>
      <c r="D538" s="100" t="s">
        <v>386</v>
      </c>
      <c r="E538" s="129" t="s">
        <v>387</v>
      </c>
      <c r="F538" s="100" t="s">
        <v>387</v>
      </c>
      <c r="G538" s="100" t="s">
        <v>49</v>
      </c>
      <c r="H538" s="130">
        <v>2562</v>
      </c>
      <c r="I538" s="100" t="s">
        <v>122</v>
      </c>
      <c r="J538" s="100" t="s">
        <v>122</v>
      </c>
      <c r="K538" s="100"/>
      <c r="L538" s="100" t="s">
        <v>203</v>
      </c>
      <c r="M538" s="100" t="s">
        <v>2682</v>
      </c>
      <c r="N538" s="100" t="s">
        <v>204</v>
      </c>
      <c r="O538" s="100"/>
      <c r="P538" s="100"/>
      <c r="Q538" s="100"/>
      <c r="R538" s="146" t="s">
        <v>2636</v>
      </c>
    </row>
    <row r="539" spans="1:18">
      <c r="A539" s="110" t="s">
        <v>1932</v>
      </c>
      <c r="B539" s="110" t="s">
        <v>2637</v>
      </c>
      <c r="C539" s="153" t="s">
        <v>2627</v>
      </c>
      <c r="D539" s="100" t="s">
        <v>392</v>
      </c>
      <c r="E539" s="129" t="s">
        <v>393</v>
      </c>
      <c r="F539" s="100" t="s">
        <v>393</v>
      </c>
      <c r="G539" s="100" t="s">
        <v>49</v>
      </c>
      <c r="H539" s="130">
        <v>2562</v>
      </c>
      <c r="I539" s="100" t="s">
        <v>98</v>
      </c>
      <c r="J539" s="100" t="s">
        <v>98</v>
      </c>
      <c r="K539" s="100"/>
      <c r="L539" s="100" t="s">
        <v>203</v>
      </c>
      <c r="M539" s="100" t="s">
        <v>2682</v>
      </c>
      <c r="N539" s="100" t="s">
        <v>204</v>
      </c>
      <c r="O539" s="100"/>
      <c r="P539" s="100"/>
      <c r="Q539" s="100"/>
      <c r="R539" s="146" t="s">
        <v>2636</v>
      </c>
    </row>
    <row r="540" spans="1:18">
      <c r="A540" s="138" t="s">
        <v>2631</v>
      </c>
      <c r="B540" s="154" t="s">
        <v>2195</v>
      </c>
      <c r="C540" s="155" t="s">
        <v>2627</v>
      </c>
      <c r="D540" s="95" t="s">
        <v>2200</v>
      </c>
      <c r="E540" s="128" t="str">
        <f>HYPERLINK(Q540,F540)</f>
        <v>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</v>
      </c>
      <c r="F540" s="96" t="s">
        <v>2201</v>
      </c>
      <c r="G540" s="96" t="s">
        <v>28</v>
      </c>
      <c r="H540" s="142">
        <v>2568</v>
      </c>
      <c r="I540" s="96" t="s">
        <v>2191</v>
      </c>
      <c r="J540" s="97" t="s">
        <v>2187</v>
      </c>
      <c r="K540" s="96" t="s">
        <v>927</v>
      </c>
      <c r="L540" s="96" t="s">
        <v>170</v>
      </c>
      <c r="M540" s="100" t="s">
        <v>2687</v>
      </c>
      <c r="N540" s="96" t="s">
        <v>38</v>
      </c>
      <c r="O540" s="96" t="s">
        <v>2188</v>
      </c>
      <c r="P540" s="96"/>
      <c r="Q540" s="96" t="s">
        <v>2202</v>
      </c>
      <c r="R540" s="96"/>
    </row>
    <row r="541" spans="1:18">
      <c r="A541" s="138" t="s">
        <v>2631</v>
      </c>
      <c r="B541" s="154" t="s">
        <v>2195</v>
      </c>
      <c r="C541" s="155" t="s">
        <v>2627</v>
      </c>
      <c r="D541" s="95" t="s">
        <v>2193</v>
      </c>
      <c r="E541" s="128" t="str">
        <f>HYPERLINK(Q541,F541)</f>
        <v>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</v>
      </c>
      <c r="F541" s="96" t="s">
        <v>2194</v>
      </c>
      <c r="G541" s="96" t="s">
        <v>28</v>
      </c>
      <c r="H541" s="142">
        <v>2568</v>
      </c>
      <c r="I541" s="96" t="s">
        <v>2191</v>
      </c>
      <c r="J541" s="97" t="s">
        <v>2187</v>
      </c>
      <c r="K541" s="96" t="s">
        <v>927</v>
      </c>
      <c r="L541" s="96" t="s">
        <v>170</v>
      </c>
      <c r="M541" s="100" t="s">
        <v>2687</v>
      </c>
      <c r="N541" s="96" t="s">
        <v>38</v>
      </c>
      <c r="O541" s="96" t="s">
        <v>2188</v>
      </c>
      <c r="P541" s="96"/>
      <c r="Q541" s="96" t="s">
        <v>2196</v>
      </c>
      <c r="R541" s="96"/>
    </row>
    <row r="542" spans="1:18">
      <c r="A542" s="138" t="s">
        <v>2631</v>
      </c>
      <c r="B542" s="154" t="s">
        <v>2195</v>
      </c>
      <c r="C542" s="155" t="s">
        <v>2627</v>
      </c>
      <c r="D542" s="95" t="s">
        <v>2197</v>
      </c>
      <c r="E542" s="128" t="str">
        <f>HYPERLINK(Q542,F542)</f>
        <v>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F542" s="96" t="s">
        <v>2198</v>
      </c>
      <c r="G542" s="96" t="s">
        <v>28</v>
      </c>
      <c r="H542" s="142">
        <v>2568</v>
      </c>
      <c r="I542" s="96" t="s">
        <v>2191</v>
      </c>
      <c r="J542" s="97" t="s">
        <v>2187</v>
      </c>
      <c r="K542" s="96" t="s">
        <v>927</v>
      </c>
      <c r="L542" s="96" t="s">
        <v>170</v>
      </c>
      <c r="M542" s="100" t="s">
        <v>2687</v>
      </c>
      <c r="N542" s="96" t="s">
        <v>38</v>
      </c>
      <c r="O542" s="96" t="s">
        <v>2188</v>
      </c>
      <c r="P542" s="96"/>
      <c r="Q542" s="96" t="s">
        <v>2199</v>
      </c>
      <c r="R542" s="96"/>
    </row>
    <row r="543" spans="1:18">
      <c r="A543" s="139" t="s">
        <v>2631</v>
      </c>
      <c r="B543" s="139" t="s">
        <v>2019</v>
      </c>
      <c r="C543" s="156" t="s">
        <v>2627</v>
      </c>
      <c r="D543" s="100" t="s">
        <v>72</v>
      </c>
      <c r="E543" s="129" t="s">
        <v>73</v>
      </c>
      <c r="F543" s="100" t="s">
        <v>73</v>
      </c>
      <c r="G543" s="100" t="s">
        <v>49</v>
      </c>
      <c r="H543" s="130">
        <v>2561</v>
      </c>
      <c r="I543" s="100" t="s">
        <v>34</v>
      </c>
      <c r="J543" s="100" t="s">
        <v>35</v>
      </c>
      <c r="K543" s="100" t="s">
        <v>75</v>
      </c>
      <c r="L543" s="100" t="s">
        <v>76</v>
      </c>
      <c r="M543" s="100" t="s">
        <v>2681</v>
      </c>
      <c r="N543" s="100" t="s">
        <v>77</v>
      </c>
      <c r="O543" s="100"/>
      <c r="P543" s="100"/>
      <c r="Q543" s="100"/>
      <c r="R543" s="100" t="s">
        <v>2018</v>
      </c>
    </row>
    <row r="544" spans="1:18">
      <c r="A544" s="140" t="s">
        <v>2631</v>
      </c>
      <c r="B544" s="139" t="s">
        <v>2019</v>
      </c>
      <c r="C544" s="156" t="s">
        <v>2627</v>
      </c>
      <c r="D544" s="95" t="s">
        <v>808</v>
      </c>
      <c r="E544" s="128" t="str">
        <f>HYPERLINK(Q544,F544)</f>
        <v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	ภายใต้งบค่าใช้จ่ายในการดำเนินภารกิจทีมประเทศไทย</v>
      </c>
      <c r="F544" s="96" t="s">
        <v>2476</v>
      </c>
      <c r="G544" s="96" t="s">
        <v>49</v>
      </c>
      <c r="H544" s="142">
        <v>2564</v>
      </c>
      <c r="I544" s="96" t="s">
        <v>493</v>
      </c>
      <c r="J544" s="97" t="s">
        <v>365</v>
      </c>
      <c r="K544" s="96" t="s">
        <v>495</v>
      </c>
      <c r="L544" s="96" t="s">
        <v>203</v>
      </c>
      <c r="M544" s="100" t="s">
        <v>2682</v>
      </c>
      <c r="N544" s="96" t="s">
        <v>204</v>
      </c>
      <c r="O544" s="97" t="s">
        <v>2370</v>
      </c>
      <c r="P544" s="96"/>
      <c r="Q544" s="96" t="s">
        <v>2477</v>
      </c>
      <c r="R544" s="96"/>
    </row>
    <row r="545" spans="1:18">
      <c r="A545" s="140" t="s">
        <v>2631</v>
      </c>
      <c r="B545" s="139" t="s">
        <v>2019</v>
      </c>
      <c r="C545" s="156" t="s">
        <v>2627</v>
      </c>
      <c r="D545" s="95" t="s">
        <v>563</v>
      </c>
      <c r="E545" s="128" t="str">
        <f>HYPERLINK(Q545,F545)</f>
        <v>โครงการสัมมนาออนไลน์ เรื่อง “Thai-Dutch Smart Water Management for Sustainable Agriculture; Dutch Approach for Thai Circumstances; Case Study in Chiang Mai and Northern Thailand”</v>
      </c>
      <c r="F545" s="96" t="s">
        <v>564</v>
      </c>
      <c r="G545" s="96" t="s">
        <v>49</v>
      </c>
      <c r="H545" s="142">
        <v>2564</v>
      </c>
      <c r="I545" s="96" t="s">
        <v>93</v>
      </c>
      <c r="J545" s="97" t="s">
        <v>93</v>
      </c>
      <c r="K545" s="96" t="s">
        <v>506</v>
      </c>
      <c r="L545" s="96" t="s">
        <v>507</v>
      </c>
      <c r="M545" s="100" t="s">
        <v>507</v>
      </c>
      <c r="N545" s="96" t="s">
        <v>204</v>
      </c>
      <c r="O545" s="97" t="s">
        <v>2370</v>
      </c>
      <c r="P545" s="124"/>
      <c r="Q545" s="96" t="s">
        <v>2523</v>
      </c>
      <c r="R545" s="96"/>
    </row>
    <row r="546" spans="1:18">
      <c r="A546" s="140" t="s">
        <v>2631</v>
      </c>
      <c r="B546" s="139" t="s">
        <v>2019</v>
      </c>
      <c r="C546" s="156" t="s">
        <v>2627</v>
      </c>
      <c r="D546" s="95" t="s">
        <v>1460</v>
      </c>
      <c r="E546" s="128" t="str">
        <f>HYPERLINK(Q546,F546)</f>
        <v xml:space="preserve"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</v>
      </c>
      <c r="F546" s="96" t="s">
        <v>2493</v>
      </c>
      <c r="G546" s="96" t="s">
        <v>49</v>
      </c>
      <c r="H546" s="142">
        <v>2565</v>
      </c>
      <c r="I546" s="96" t="s">
        <v>450</v>
      </c>
      <c r="J546" s="97" t="s">
        <v>70</v>
      </c>
      <c r="K546" s="96" t="s">
        <v>495</v>
      </c>
      <c r="L546" s="96" t="s">
        <v>203</v>
      </c>
      <c r="M546" s="100" t="s">
        <v>2682</v>
      </c>
      <c r="N546" s="96" t="s">
        <v>204</v>
      </c>
      <c r="O546" s="97" t="s">
        <v>1968</v>
      </c>
      <c r="P546" s="96"/>
      <c r="Q546" s="96" t="s">
        <v>1464</v>
      </c>
      <c r="R546" s="95"/>
    </row>
    <row r="547" spans="1:18">
      <c r="A547" s="140" t="s">
        <v>2631</v>
      </c>
      <c r="B547" s="139" t="s">
        <v>2019</v>
      </c>
      <c r="C547" s="156" t="s">
        <v>2627</v>
      </c>
      <c r="D547" s="95" t="s">
        <v>1438</v>
      </c>
      <c r="E547" s="123" t="s">
        <v>2487</v>
      </c>
      <c r="F547" s="96" t="s">
        <v>2487</v>
      </c>
      <c r="G547" s="96" t="s">
        <v>49</v>
      </c>
      <c r="H547" s="142">
        <v>2565</v>
      </c>
      <c r="I547" s="96" t="s">
        <v>450</v>
      </c>
      <c r="J547" s="97" t="s">
        <v>70</v>
      </c>
      <c r="K547" s="96" t="s">
        <v>495</v>
      </c>
      <c r="L547" s="96" t="s">
        <v>203</v>
      </c>
      <c r="M547" s="100" t="s">
        <v>2682</v>
      </c>
      <c r="N547" s="96" t="s">
        <v>204</v>
      </c>
      <c r="O547" s="97" t="s">
        <v>1968</v>
      </c>
      <c r="P547" s="96"/>
      <c r="Q547" s="123" t="s">
        <v>1442</v>
      </c>
      <c r="R547" s="96"/>
    </row>
    <row r="548" spans="1:18">
      <c r="A548" s="140" t="s">
        <v>2631</v>
      </c>
      <c r="B548" s="139" t="s">
        <v>2019</v>
      </c>
      <c r="C548" s="156" t="s">
        <v>2627</v>
      </c>
      <c r="D548" s="95" t="s">
        <v>1578</v>
      </c>
      <c r="E548" s="128" t="str">
        <f>HYPERLINK(Q548,F548)</f>
        <v>โครงการพัฒนาศักยภาพการปฏิบัติงานวิเทศสัมพันธ์ของบุคลากร มทร. พระนคร</v>
      </c>
      <c r="F548" s="96" t="s">
        <v>1577</v>
      </c>
      <c r="G548" s="96" t="s">
        <v>28</v>
      </c>
      <c r="H548" s="142">
        <v>2566</v>
      </c>
      <c r="I548" s="96" t="s">
        <v>470</v>
      </c>
      <c r="J548" s="97" t="s">
        <v>497</v>
      </c>
      <c r="K548" s="96" t="s">
        <v>1576</v>
      </c>
      <c r="L548" s="96" t="s">
        <v>1575</v>
      </c>
      <c r="M548" s="100" t="s">
        <v>2704</v>
      </c>
      <c r="N548" s="96" t="s">
        <v>198</v>
      </c>
      <c r="O548" s="96" t="s">
        <v>1972</v>
      </c>
      <c r="P548" s="96"/>
      <c r="Q548" s="96" t="s">
        <v>2020</v>
      </c>
      <c r="R548" s="100" t="s">
        <v>892</v>
      </c>
    </row>
    <row r="549" spans="1:18">
      <c r="A549" s="140" t="s">
        <v>2631</v>
      </c>
      <c r="B549" s="139" t="s">
        <v>2019</v>
      </c>
      <c r="C549" s="156" t="s">
        <v>2627</v>
      </c>
      <c r="D549" s="95" t="s">
        <v>2053</v>
      </c>
      <c r="E549" s="128" t="str">
        <f>HYPERLINK(Q549,F549)</f>
        <v xml:space="preserve">โครงการระเบียงเศรษฐกิจนวัตกรรมภูมิภาคด้วยกลไกความร่วมมือระหว่างประเทศ </v>
      </c>
      <c r="F549" s="96" t="s">
        <v>2054</v>
      </c>
      <c r="G549" s="96" t="s">
        <v>49</v>
      </c>
      <c r="H549" s="142">
        <v>2567</v>
      </c>
      <c r="I549" s="96" t="s">
        <v>748</v>
      </c>
      <c r="J549" s="97" t="s">
        <v>1735</v>
      </c>
      <c r="K549" s="96" t="s">
        <v>2055</v>
      </c>
      <c r="L549" s="96" t="s">
        <v>1601</v>
      </c>
      <c r="M549" s="100" t="s">
        <v>2703</v>
      </c>
      <c r="N549" s="96" t="s">
        <v>198</v>
      </c>
      <c r="O549" s="96" t="s">
        <v>2056</v>
      </c>
      <c r="P549" s="96"/>
      <c r="Q549" s="96" t="s">
        <v>2057</v>
      </c>
      <c r="R549" s="100" t="s">
        <v>892</v>
      </c>
    </row>
    <row r="550" spans="1:18">
      <c r="A550" s="140" t="s">
        <v>2631</v>
      </c>
      <c r="B550" s="139" t="s">
        <v>2019</v>
      </c>
      <c r="C550" s="139" t="s">
        <v>2628</v>
      </c>
      <c r="D550" s="95" t="s">
        <v>2503</v>
      </c>
      <c r="E550" s="128" t="str">
        <f>HYPERLINK(Q550,F550)</f>
        <v>โครงการ CLMVT Forum ขับเคลื่อนการพัฒนาด้วยเศรษฐกิจดิจิทัล</v>
      </c>
      <c r="F550" s="96" t="s">
        <v>2504</v>
      </c>
      <c r="G550" s="96" t="s">
        <v>28</v>
      </c>
      <c r="H550" s="142">
        <v>2567</v>
      </c>
      <c r="I550" s="96" t="s">
        <v>1786</v>
      </c>
      <c r="J550" s="97" t="s">
        <v>1735</v>
      </c>
      <c r="K550" s="96" t="s">
        <v>185</v>
      </c>
      <c r="L550" s="96" t="s">
        <v>186</v>
      </c>
      <c r="M550" s="100" t="s">
        <v>2690</v>
      </c>
      <c r="N550" s="96" t="s">
        <v>38</v>
      </c>
      <c r="O550" s="96" t="s">
        <v>2058</v>
      </c>
      <c r="P550" s="125" t="s">
        <v>2629</v>
      </c>
      <c r="Q550" s="96" t="s">
        <v>2505</v>
      </c>
      <c r="R550" s="96"/>
    </row>
    <row r="551" spans="1:18">
      <c r="A551" s="136" t="s">
        <v>1496</v>
      </c>
      <c r="B551" s="136" t="s">
        <v>1496</v>
      </c>
      <c r="C551" s="136"/>
      <c r="D551" s="100" t="s">
        <v>333</v>
      </c>
      <c r="E551" s="129" t="s">
        <v>334</v>
      </c>
      <c r="F551" s="100" t="s">
        <v>334</v>
      </c>
      <c r="G551" s="100" t="s">
        <v>197</v>
      </c>
      <c r="H551" s="130">
        <v>2562</v>
      </c>
      <c r="I551" s="100" t="s">
        <v>130</v>
      </c>
      <c r="J551" s="100" t="s">
        <v>35</v>
      </c>
      <c r="K551" s="100" t="s">
        <v>336</v>
      </c>
      <c r="L551" s="100" t="s">
        <v>337</v>
      </c>
      <c r="M551" s="100" t="s">
        <v>2686</v>
      </c>
      <c r="N551" s="100" t="s">
        <v>198</v>
      </c>
      <c r="O551" s="100"/>
      <c r="P551" s="100"/>
      <c r="Q551" s="100"/>
      <c r="R551" s="100" t="s">
        <v>1496</v>
      </c>
    </row>
    <row r="552" spans="1:18">
      <c r="A552" s="136" t="s">
        <v>1496</v>
      </c>
      <c r="B552" s="136" t="s">
        <v>1496</v>
      </c>
      <c r="C552" s="136"/>
      <c r="D552" s="100" t="s">
        <v>362</v>
      </c>
      <c r="E552" s="129" t="s">
        <v>363</v>
      </c>
      <c r="F552" s="100" t="s">
        <v>363</v>
      </c>
      <c r="G552" s="100" t="s">
        <v>49</v>
      </c>
      <c r="H552" s="130">
        <v>2563</v>
      </c>
      <c r="I552" s="100" t="s">
        <v>69</v>
      </c>
      <c r="J552" s="100" t="s">
        <v>365</v>
      </c>
      <c r="K552" s="100" t="s">
        <v>366</v>
      </c>
      <c r="L552" s="100" t="s">
        <v>186</v>
      </c>
      <c r="M552" s="100" t="s">
        <v>2690</v>
      </c>
      <c r="N552" s="100" t="s">
        <v>38</v>
      </c>
      <c r="O552" s="100"/>
      <c r="P552" s="100"/>
      <c r="Q552" s="100"/>
      <c r="R552" s="100" t="s">
        <v>1496</v>
      </c>
    </row>
    <row r="553" spans="1:18">
      <c r="A553" s="136" t="s">
        <v>1496</v>
      </c>
      <c r="B553" s="136" t="s">
        <v>1496</v>
      </c>
      <c r="C553" s="136"/>
      <c r="D553" s="100" t="s">
        <v>346</v>
      </c>
      <c r="E553" s="129" t="s">
        <v>347</v>
      </c>
      <c r="F553" s="100" t="s">
        <v>347</v>
      </c>
      <c r="G553" s="100" t="s">
        <v>49</v>
      </c>
      <c r="H553" s="130">
        <v>2563</v>
      </c>
      <c r="I553" s="100" t="s">
        <v>324</v>
      </c>
      <c r="J553" s="100" t="s">
        <v>93</v>
      </c>
      <c r="K553" s="100" t="s">
        <v>349</v>
      </c>
      <c r="L553" s="100" t="s">
        <v>186</v>
      </c>
      <c r="M553" s="100" t="s">
        <v>2690</v>
      </c>
      <c r="N553" s="100" t="s">
        <v>38</v>
      </c>
      <c r="O553" s="100"/>
      <c r="P553" s="100"/>
      <c r="Q553" s="100"/>
      <c r="R553" s="100" t="s">
        <v>1496</v>
      </c>
    </row>
  </sheetData>
  <autoFilter ref="A3:R553" xr:uid="{085440B5-31AA-4D0B-924D-5F43F94BDA09}">
    <sortState ref="A4:R550">
      <sortCondition ref="B3"/>
    </sortState>
  </autoFilter>
  <hyperlinks>
    <hyperlink ref="Q357" r:id="rId1" xr:uid="{A563E7B6-67AD-449F-BD48-2D6E1942A3C9}"/>
    <hyperlink ref="E357" r:id="rId2" display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 xr:uid="{63515B04-FB85-45BC-A246-BBCFA0DFA8BE}"/>
    <hyperlink ref="Q229" r:id="rId3" xr:uid="{8326F605-E250-4C0A-B351-132E8D3C8DBF}"/>
    <hyperlink ref="E229" r:id="rId4" display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" xr:uid="{20327EBB-153D-4EC0-B046-E88FC2DFBB27}"/>
    <hyperlink ref="Q202" r:id="rId5" xr:uid="{19E79320-F91E-45DF-B6D1-F9EFF2117DEE}"/>
    <hyperlink ref="E202" r:id="rId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7004FB78-1D58-42AF-BDF8-B4CA107982B7}"/>
    <hyperlink ref="Q547" r:id="rId7" xr:uid="{8F96565E-1571-447D-BC89-389D82205BF3}"/>
    <hyperlink ref="E547" r:id="rId8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" xr:uid="{29F9A8FE-6C7A-44D8-99B3-E432C65A61FB}"/>
    <hyperlink ref="Q287" r:id="rId9" xr:uid="{4F26E2C9-ECD8-44A1-968B-F1EC384ACC96}"/>
    <hyperlink ref="E287" r:id="rId10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" xr:uid="{3A6B6430-FB0B-49CF-8D33-E19EB00A7626}"/>
    <hyperlink ref="Q286" r:id="rId11" xr:uid="{61759CCB-9921-4F56-9842-0252E88481A3}"/>
    <hyperlink ref="E286" r:id="rId12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F55B74FC-5E85-4E32-90AC-CCDF3C055302}"/>
    <hyperlink ref="E101" r:id="rId13" display="https://emenscr.nesdc.go.th/viewer/view.html?id=5bd683c07de3c605ae415fcb&amp;username=energy05021" xr:uid="{94504159-2B2E-4129-BEB6-7EC3E73ADB9C}"/>
    <hyperlink ref="E99" r:id="rId14" display="https://emenscr.nesdc.go.th/viewer/view.html?id=5bd7f5c049b9c605ba60a188&amp;username=energy05021" xr:uid="{DA4B93AB-B358-4231-9665-B373A27660A1}"/>
    <hyperlink ref="E148" r:id="rId15" display="https://emenscr.nesdc.go.th/viewer/view.html?id=5bd7f8d5b0bb8f05b87025a2&amp;username=energy05021" xr:uid="{771E61E4-B25C-4F13-BA48-629A3CA0E3A2}"/>
    <hyperlink ref="E5" r:id="rId16" display="https://emenscr.nesdc.go.th/viewer/view.html?id=5d6a7bd2d2f5cc7c82447f36&amp;username=mof10101" xr:uid="{FEE5576B-8128-4244-880F-CA459D538A80}"/>
    <hyperlink ref="E153" r:id="rId17" display="https://emenscr.nesdc.go.th/viewer/view.html?id=5d6a802e4271717c9192c533&amp;username=mof10101" xr:uid="{4C9DA0E1-EDCC-4472-AAE7-AFF4888EA0DC}"/>
    <hyperlink ref="E73" r:id="rId18" display="https://emenscr.nesdc.go.th/viewer/view.html?id=5d7a0ad474fe1257921c70d5&amp;username=moc06091" xr:uid="{A94F3F12-F338-494B-8842-D3664FF210BE}"/>
    <hyperlink ref="E78" r:id="rId19" display="https://emenscr.nesdc.go.th/viewer/view.html?id=5d7b1b4474fe1257921c7194&amp;username=moc06091" xr:uid="{A45DF132-5817-4E8E-B0E5-A82A34EAFCF6}"/>
    <hyperlink ref="E83" r:id="rId20" display="https://emenscr.nesdc.go.th/viewer/view.html?id=5d7b37fff56d13579117136e&amp;username=moc06091" xr:uid="{91B4745B-F21D-48C2-8F50-7EDECAD0EA9D}"/>
    <hyperlink ref="E77" r:id="rId21" display="https://emenscr.nesdc.go.th/viewer/view.html?id=5d7b641174fe1257921c71fe&amp;username=moc06091" xr:uid="{D6592179-BCA5-4BFF-A7C9-EF7DC313BC72}"/>
    <hyperlink ref="E96" r:id="rId22" display="https://emenscr.nesdc.go.th/viewer/view.html?id=5d7b7443d58dbe5799b0abd9&amp;username=moc06091" xr:uid="{009FB651-349E-4F82-B6EF-3620D98BF1F8}"/>
    <hyperlink ref="E86" r:id="rId23" display="https://emenscr.nesdc.go.th/viewer/view.html?id=5d7eee6e6e6bea05a699b342&amp;username=moc06031" xr:uid="{C4EB2E10-693E-42CE-8F56-3FB0449C12AD}"/>
    <hyperlink ref="E70" r:id="rId24" display="https://emenscr.nesdc.go.th/viewer/view.html?id=5b1fac25ea79507e38d7c7af&amp;username=moc06061" xr:uid="{C3EC06A0-FE28-4670-8DB6-523F0F8ADE4C}"/>
    <hyperlink ref="E543" r:id="rId25" display="https://emenscr.nesdc.go.th/viewer/view.html?id=5bd97eff49b9c605ba60a26f&amp;username=moac12101" xr:uid="{58FD5103-D52A-41E2-B749-78D94CAB94E8}"/>
    <hyperlink ref="E100" r:id="rId26" display="https://emenscr.nesdc.go.th/viewer/view.html?id=5bd670efb0bb8f05b87024ff&amp;username=energy05021" xr:uid="{F4897824-2FE4-4C16-9CFB-DBB4003A9FA0}"/>
    <hyperlink ref="E74" r:id="rId27" display="https://emenscr.nesdc.go.th/viewer/view.html?id=5d7f00e0c9040805a0286642&amp;username=moc06041" xr:uid="{BB9A3080-213C-4CEB-846A-E3060546CE4D}"/>
    <hyperlink ref="E91" r:id="rId28" display="https://emenscr.nesdc.go.th/viewer/view.html?id=5d7f0d3a1970f105a1598dde&amp;username=moc06041" xr:uid="{93A639AD-9C8F-4479-B320-2FBDA7D49A48}"/>
    <hyperlink ref="E84" r:id="rId29" display="https://emenscr.nesdc.go.th/viewer/view.html?id=5d7f39f4c9040805a02866b5&amp;username=moc06041" xr:uid="{91338066-D424-4C8C-B2A4-90DDF745A73E}"/>
    <hyperlink ref="E80" r:id="rId30" display="https://emenscr.nesdc.go.th/viewer/view.html?id=5d7f4fab6e6bea05a699b41a&amp;username=moc06021" xr:uid="{F2860357-E249-4D75-BDDB-DC558C8070DE}"/>
    <hyperlink ref="E82" r:id="rId31" display="https://emenscr.nesdc.go.th/viewer/view.html?id=5d7f533e6e6bea05a699b424&amp;username=moc06021" xr:uid="{EBD2125F-0A05-4796-A26E-D17381A2EDBB}"/>
    <hyperlink ref="E88" r:id="rId32" display="https://emenscr.nesdc.go.th/viewer/view.html?id=5d7f543fc9040805a0286708&amp;username=moc06091" xr:uid="{DB3F0E03-FA00-471D-9EF4-1590620F973E}"/>
    <hyperlink ref="E76" r:id="rId33" display="https://emenscr.nesdc.go.th/viewer/view.html?id=5d7f5d091970f105a1598eb6&amp;username=moc06021" xr:uid="{A846FFC6-CE4F-4F3A-B149-FB33AEF8FCC7}"/>
    <hyperlink ref="E72" r:id="rId34" display="https://emenscr.nesdc.go.th/viewer/view.html?id=5d7f5f2842d188059b35502c&amp;username=moc06061" xr:uid="{692A5FF2-A6E0-4512-BC4B-605B797E66F1}"/>
    <hyperlink ref="E81" r:id="rId35" display="https://emenscr.nesdc.go.th/viewer/view.html?id=5d7f63cac9040805a0286735&amp;username=moc06021" xr:uid="{725B0F55-DD1A-48DE-AF85-C9A8AE68F994}"/>
    <hyperlink ref="E87" r:id="rId36" display="https://emenscr.nesdc.go.th/viewer/view.html?id=5d7f6e6842d188059b355043&amp;username=moc06061" xr:uid="{9A016679-3589-41F4-B944-D138271E1C9B}"/>
    <hyperlink ref="E102" r:id="rId37" display="https://emenscr.nesdc.go.th/viewer/view.html?id=5d8051f56e6bea05a699b481&amp;username=moc07031" xr:uid="{B6C8A396-8338-4A69-9A96-8A5DFEC5A824}"/>
    <hyperlink ref="E75" r:id="rId38" display="https://emenscr.nesdc.go.th/viewer/view.html?id=5d80ad7242d188059b35510c&amp;username=moc06101" xr:uid="{885D9DFE-068C-4D33-BD17-517A8DDB2BE5}"/>
    <hyperlink ref="E85" r:id="rId39" display="https://emenscr.nesdc.go.th/viewer/view.html?id=5d80b0bec9040805a0286810&amp;username=moc06101" xr:uid="{C350671D-3A5B-4944-9969-6959F93FFF41}"/>
    <hyperlink ref="E79" r:id="rId40" display="https://emenscr.nesdc.go.th/viewer/view.html?id=5d820a6242d188059b355204&amp;username=moc06031" xr:uid="{AC9F1345-EEAE-4507-A487-8D65341578BB}"/>
    <hyperlink ref="E147" r:id="rId41" display="https://emenscr.nesdc.go.th/viewer/view.html?id=5db27203a099c71470319815&amp;username=mol04911" xr:uid="{BBBF78FD-60CB-46F6-8275-C730CB59CA91}"/>
    <hyperlink ref="E511" r:id="rId42" display="https://emenscr.nesdc.go.th/viewer/view.html?id=5db29b9d86d413147557026a&amp;username=mol04911" xr:uid="{A1FF5D72-11C5-44BE-A352-8370766028FD}"/>
    <hyperlink ref="E537" r:id="rId43" display="https://emenscr.nesdc.go.th/viewer/view.html?id=5dccdb52618d7a030c89c22b&amp;username=mfa02061" xr:uid="{056E675F-89D4-4970-95B0-85ABA917D994}"/>
    <hyperlink ref="E22" r:id="rId44" display="https://emenscr.nesdc.go.th/viewer/view.html?id=5dce6fb65e77a1031253607c&amp;username=mfa02061" xr:uid="{2E427698-D4AD-455D-A76D-5953BD9DB117}"/>
    <hyperlink ref="E122" r:id="rId45" display="https://emenscr.nesdc.go.th/viewer/view.html?id=5dddf8b2db5d485e5144c587&amp;username=moc06091" xr:uid="{BD039AB0-CC87-484A-A082-7537420D4DB0}"/>
    <hyperlink ref="E136" r:id="rId46" display="https://emenscr.nesdc.go.th/viewer/view.html?id=5dde2a13cfed795e5258433b&amp;username=moc06091" xr:uid="{9A41B8FB-6BEB-44B9-A2B4-5A7A7016EF1F}"/>
    <hyperlink ref="E124" r:id="rId47" display="https://emenscr.nesdc.go.th/viewer/view.html?id=5ddf4667e6c2135e5ceb2d67&amp;username=moc06031" xr:uid="{4C7AA62B-B4AB-406B-AA76-AAFC29B0BBBB}"/>
    <hyperlink ref="E140" r:id="rId48" display="https://emenscr.nesdc.go.th/viewer/view.html?id=5ddf507edb5d485e5144c645&amp;username=moc06031" xr:uid="{9B2CACF1-1E2B-48A1-AEC2-DF3A9F7A34B6}"/>
    <hyperlink ref="E125" r:id="rId49" display="https://emenscr.nesdc.go.th/viewer/view.html?id=5ddf752fcfed795e525843f8&amp;username=moc06031" xr:uid="{98D7E8FB-2B28-4D5F-A7C8-A117CF0E011C}"/>
    <hyperlink ref="E129" r:id="rId50" display="https://emenscr.nesdc.go.th/viewer/view.html?id=5ddf7f99cfed795e52584414&amp;username=moc06031" xr:uid="{8D7D1357-A5DF-4388-BFDD-BF8538B2CBA1}"/>
    <hyperlink ref="E116" r:id="rId51" display="https://emenscr.nesdc.go.th/viewer/view.html?id=5ddf80e8cfed795e5258441a&amp;username=moc06041" xr:uid="{2ADE241E-6899-4FFF-AD79-C06DF06C91A8}"/>
    <hyperlink ref="E134" r:id="rId52" display="https://emenscr.nesdc.go.th/viewer/view.html?id=5ddf89d4db5d485e5144c6ad&amp;username=moc06041" xr:uid="{F26F2964-94EC-48D6-8F98-A0D00E1A877E}"/>
    <hyperlink ref="E131" r:id="rId53" display="https://emenscr.nesdc.go.th/viewer/view.html?id=5ddf8e6eff7a105e57ac5d31&amp;username=moc06031" xr:uid="{608534A8-14D4-4FB8-B59C-DB82E31C0557}"/>
    <hyperlink ref="E141" r:id="rId54" display="https://emenscr.nesdc.go.th/viewer/view.html?id=5de0813bcfed795e5258448d&amp;username=moc06061" xr:uid="{27C48F3E-EF17-4DD1-866C-5FC34A7B8F30}"/>
    <hyperlink ref="E103" r:id="rId55" display="https://emenscr.nesdc.go.th/viewer/view.html?id=5de08867db5d485e5144c709&amp;username=moc06061" xr:uid="{3A35DC77-242C-4FF0-A906-F22A0DCFA389}"/>
    <hyperlink ref="E138" r:id="rId56" display="https://emenscr.nesdc.go.th/viewer/view.html?id=5de0a4a4cfed795e525844d3&amp;username=moc06041" xr:uid="{96767ACF-BB1F-4333-A0AF-D10311661B7E}"/>
    <hyperlink ref="E142" r:id="rId57" display="https://emenscr.nesdc.go.th/viewer/view.html?id=5de0f74def4cb551e98699f1&amp;username=moc06061" xr:uid="{67FDF157-3F8F-43D8-8693-131A3EDACCD3}"/>
    <hyperlink ref="E143" r:id="rId58" display="https://emenscr.nesdc.go.th/viewer/view.html?id=5de47a35ef4cb551e9869a83&amp;username=moc06061" xr:uid="{E8112C95-C6ED-43E0-8574-4CA141D7884A}"/>
    <hyperlink ref="E111" r:id="rId59" display="https://emenscr.nesdc.go.th/viewer/view.html?id=5de4be035b1d0951ee935735&amp;username=moc06091" xr:uid="{0A2FD46F-8FD6-4807-B128-5902A6AFE36B}"/>
    <hyperlink ref="E135" r:id="rId60" display="https://emenscr.nesdc.go.th/viewer/view.html?id=5de4beafef4cb551e9869ad7&amp;username=moc06031" xr:uid="{BDC79247-19DB-4A48-9AEC-088FA667A0B8}"/>
    <hyperlink ref="E126" r:id="rId61" display="https://emenscr.nesdc.go.th/viewer/view.html?id=5de4d6ccef4cb551e9869b1b&amp;username=moc06091" xr:uid="{06C0AA80-8A61-4A82-9745-039AFBE2D2B9}"/>
    <hyperlink ref="E130" r:id="rId62" display="https://emenscr.nesdc.go.th/viewer/view.html?id=5de4e605e78f8151e86bc544&amp;username=moc06031" xr:uid="{DB99C1DA-D007-4CC5-8E0E-B6EA8D694BCE}"/>
    <hyperlink ref="E133" r:id="rId63" display="https://emenscr.nesdc.go.th/viewer/view.html?id=5de4fbdaef4cb551e9869b3b&amp;username=moc06061" xr:uid="{C6094F13-733C-4834-9D3E-665E1A5A967E}"/>
    <hyperlink ref="E114" r:id="rId64" display="https://emenscr.nesdc.go.th/viewer/view.html?id=5de5e9299f75a146bbce05f5&amp;username=moc06021" xr:uid="{B90E2993-D537-4574-824A-81781CD21626}"/>
    <hyperlink ref="E108" r:id="rId65" display="https://emenscr.nesdc.go.th/viewer/view.html?id=5de600149f75a146bbce0605&amp;username=moc06101" xr:uid="{7F5089D0-E7E9-4C56-A6E6-38232966231E}"/>
    <hyperlink ref="E119" r:id="rId66" display="https://emenscr.nesdc.go.th/viewer/view.html?id=5de604a6a4f65846b25d40b2&amp;username=moc06101" xr:uid="{0F01ECD8-123C-4E8E-8F4B-3D08DFB83ED7}"/>
    <hyperlink ref="E120" r:id="rId67" display="https://emenscr.nesdc.go.th/viewer/view.html?id=5de6092809987646b1c793a0&amp;username=moc06101" xr:uid="{BC5FC0C9-8439-45ED-B35C-1D7E001A0890}"/>
    <hyperlink ref="E113" r:id="rId68" display="https://emenscr.nesdc.go.th/viewer/view.html?id=5de60ac509987646b1c793a4&amp;username=moc06091" xr:uid="{561E2F68-80E0-4FC7-9274-C7D9E9551394}"/>
    <hyperlink ref="E132" r:id="rId69" display="https://emenscr.nesdc.go.th/viewer/view.html?id=5de6123e9f75a146bbce0634&amp;username=moc06101" xr:uid="{AAC6A909-EB37-468E-9CEA-472694DFD113}"/>
    <hyperlink ref="E137" r:id="rId70" display="https://emenscr.nesdc.go.th/viewer/view.html?id=5de618d8a4f65846b25d40de&amp;username=moc06101" xr:uid="{41C73A0F-1EAC-43AF-8559-5D8B108E298A}"/>
    <hyperlink ref="E107" r:id="rId71" display="https://emenscr.nesdc.go.th/viewer/view.html?id=5de6194f09987646b1c793c2&amp;username=moc06091" xr:uid="{EAA97E59-1F03-4523-BB43-8F1443172A6E}"/>
    <hyperlink ref="E139" r:id="rId72" display="https://emenscr.nesdc.go.th/viewer/view.html?id=5de61c069f75a146bbce064b&amp;username=moc06101" xr:uid="{3A3EC020-47E7-4E0B-8A48-A8DB0207E27E}"/>
    <hyperlink ref="E16" r:id="rId73" display="https://emenscr.nesdc.go.th/viewer/view.html?id=5de6226ba4f65846b25d40f4&amp;username=moc06101" xr:uid="{CD805256-21B2-4FD8-B4BF-55CDF7DA785B}"/>
    <hyperlink ref="E112" r:id="rId74" display="https://emenscr.nesdc.go.th/viewer/view.html?id=5de771af9f75a146bbce0715&amp;username=moc06091" xr:uid="{4DBF60EC-B6A8-4007-BE7E-229F8FA1AEB9}"/>
    <hyperlink ref="E127" r:id="rId75" display="https://emenscr.nesdc.go.th/viewer/view.html?id=5de77c1d09987646b1c794c2&amp;username=moc06091" xr:uid="{016EEED0-7278-4C1F-A9DF-8BA522D60506}"/>
    <hyperlink ref="E106" r:id="rId76" display="https://emenscr.nesdc.go.th/viewer/view.html?id=5de77d4409987646b1c794c4&amp;username=moc06041" xr:uid="{E392C6E8-295C-4DB6-AE30-9C28EBCF6EF6}"/>
    <hyperlink ref="E115" r:id="rId77" display="https://emenscr.nesdc.go.th/viewer/view.html?id=5de77eb409987646b1c794ca&amp;username=moc06041" xr:uid="{8EEC4EF7-F83C-4344-9229-5BAE740D3C03}"/>
    <hyperlink ref="E117" r:id="rId78" display="https://emenscr.nesdc.go.th/viewer/view.html?id=5de780cba4f65846b25d41e2&amp;username=moc06041" xr:uid="{CFAC2CAC-5528-4568-8B5D-FAA850012537}"/>
    <hyperlink ref="E118" r:id="rId79" display="https://emenscr.nesdc.go.th/viewer/view.html?id=5de782409f75a146bbce073b&amp;username=moc06041" xr:uid="{3B7B9857-5633-4747-98B6-3CA7B1B29718}"/>
    <hyperlink ref="E109" r:id="rId80" display="https://emenscr.nesdc.go.th/viewer/view.html?id=5de7827a240cac46ac1afa0e&amp;username=moc06041" xr:uid="{BAC296C0-97B1-474F-A8C1-97C91B95F3E6}"/>
    <hyperlink ref="E121" r:id="rId81" display="https://emenscr.nesdc.go.th/viewer/view.html?id=5de78389a4f65846b25d41e9&amp;username=moc06041" xr:uid="{8D4D8913-FC8D-4153-91F6-9B087AEA0E49}"/>
    <hyperlink ref="E144" r:id="rId82" display="https://emenscr.nesdc.go.th/viewer/view.html?id=5de78729240cac46ac1afa18&amp;username=moc06041" xr:uid="{D110DBA7-48BB-4B68-8E41-8711438E4F6C}"/>
    <hyperlink ref="E104" r:id="rId83" display="https://emenscr.nesdc.go.th/viewer/view.html?id=5de9408ca4f65846b25d420e&amp;username=moc06041" xr:uid="{B9827AEB-5675-43E9-A81D-87719A24F0F7}"/>
    <hyperlink ref="E123" r:id="rId84" display="https://emenscr.nesdc.go.th/viewer/view.html?id=5de9c15509987646b1c7951c&amp;username=moc06021" xr:uid="{8733BF99-31F9-4029-8A04-B6A47B012075}"/>
    <hyperlink ref="E128" r:id="rId85" display="https://emenscr.nesdc.go.th/viewer/view.html?id=5de9cd33240cac46ac1afa60&amp;username=moc06021" xr:uid="{BEC878D3-8C50-4550-ADBA-FC33EC6B1610}"/>
    <hyperlink ref="E69" r:id="rId86" display="https://emenscr.nesdc.go.th/viewer/view.html?id=5f9a3fc5f6a3b750ac65f982&amp;username=mfa16021" xr:uid="{D69F69E6-6913-4EE8-9A46-5D73A17151E4}"/>
    <hyperlink ref="E105" r:id="rId87" display="https://emenscr.nesdc.go.th/viewer/view.html?id=5dea001da4f65846b25d4284&amp;username=moc06041" xr:uid="{0F78DC92-83A5-467E-A702-BF5C79F85667}"/>
    <hyperlink ref="E151" r:id="rId88" display="https://emenscr.nesdc.go.th/viewer/view.html?id=5dedc2b2a4f65846b25d435d&amp;username=moc11031" xr:uid="{67F242C7-A7DA-48DE-82E0-E00DBC80B237}"/>
    <hyperlink ref="E553" r:id="rId89" display="https://emenscr.nesdc.go.th/viewer/view.html?id=5dee846643fd7021649a86fc&amp;username=moc11041" xr:uid="{215C9913-2389-4FCA-A788-F6BB3E23B2F6}"/>
    <hyperlink ref="E154" r:id="rId90" display="https://emenscr.nesdc.go.th/viewer/view.html?id=5df0660a11e6364ece801d54&amp;username=moc07031" xr:uid="{8183C2F0-4882-4DF9-898C-A671D39850B9}"/>
    <hyperlink ref="E110" r:id="rId91" display="https://emenscr.nesdc.go.th/viewer/view.html?id=5df0c7b621057f4ecfc9ed81&amp;username=moc06091" xr:uid="{B42E60EC-EB70-4980-B950-FB110D8AEA2B}"/>
    <hyperlink ref="E152" r:id="rId92" display="https://emenscr.nesdc.go.th/viewer/view.html?id=5df20ca85ab6a64edd6301fc&amp;username=moc11051" xr:uid="{692D662C-8CF0-4CF1-962A-52887B85B28C}"/>
    <hyperlink ref="E552" r:id="rId93" display="https://emenscr.nesdc.go.th/viewer/view.html?id=5df31f668af3392c55b03c11&amp;username=moc11081" xr:uid="{54E01A99-3EB4-439A-88AB-5C7C08DD8123}"/>
    <hyperlink ref="E6" r:id="rId94" display="https://emenscr.nesdc.go.th/viewer/view.html?id=5df6fdca62ad211a54e74a5a&amp;username=mof05181" xr:uid="{4DC51F70-98A6-4E28-8DCD-57AB75B05D95}"/>
    <hyperlink ref="E97" r:id="rId95" display="https://emenscr.nesdc.go.th/viewer/view.html?id=5e009e62b459dd49a9ac72bc&amp;username=mfa02061" xr:uid="{4501E665-5B62-4D37-A2FD-FCF94F09B691}"/>
    <hyperlink ref="E25" r:id="rId96" display="https://emenscr.nesdc.go.th/viewer/view.html?id=5e018623ca0feb49b458be16&amp;username=mfa02061" xr:uid="{5F82153F-3F0E-4CB4-A742-A236B8EA9862}"/>
    <hyperlink ref="E23" r:id="rId97" display="https://emenscr.nesdc.go.th/viewer/view.html?id=5e02d66d6f155549ab8fbb3e&amp;username=mfa02061" xr:uid="{5DE81076-C673-4393-A8B1-19368F601102}"/>
    <hyperlink ref="E24" r:id="rId98" display="https://emenscr.nesdc.go.th/viewer/view.html?id=5e02e72bca0feb49b458c21e&amp;username=mfa02061" xr:uid="{93766BCC-22F8-445C-8027-80751A37ECCC}"/>
    <hyperlink ref="E538" r:id="rId99" display="https://emenscr.nesdc.go.th/viewer/view.html?id=5e0328186f155549ab8fbdc8&amp;username=mfa02061" xr:uid="{B95388D1-8C83-42F6-AD41-8A4411935A81}"/>
    <hyperlink ref="E27" r:id="rId100" display="https://emenscr.nesdc.go.th/viewer/view.html?id=5e046b1842c5ca49af55b21e&amp;username=mfa02061" xr:uid="{852ADA8F-18FA-46AE-8D15-4838D8679B5C}"/>
    <hyperlink ref="E539" r:id="rId101" display="https://emenscr.nesdc.go.th/viewer/view.html?id=5e083d70b95b3d3e6d64f60b&amp;username=mfa02061" xr:uid="{C149046F-6101-4CE7-AB93-733C5156BC36}"/>
    <hyperlink ref="E94" r:id="rId102" display="https://emenscr.nesdc.go.th/viewer/view.html?id=5e08ce7afe8d2c3e610a0f4b&amp;username=mfa02061" xr:uid="{521720BA-E7B3-4B96-BE89-7722802CAB54}"/>
    <hyperlink ref="E146" r:id="rId103" display="https://emenscr.nesdc.go.th/viewer/view.html?id=5e11a61bcc7e3f6931b3b745&amp;username=nesdb11211" xr:uid="{81F0CC21-A470-4774-A248-CE30C9810C2D}"/>
    <hyperlink ref="E150" r:id="rId104" display="https://emenscr.nesdc.go.th/viewer/view.html?id=5e1445a4b9fc5c316637d40d&amp;username=moc0016851" xr:uid="{3DE7D516-BED6-4B0A-B5BB-CDD5FF9DD93F}"/>
    <hyperlink ref="E26" r:id="rId105" display="https://emenscr.nesdc.go.th/viewer/view.html?id=5e74750a808b6c2882b7777c&amp;username=mfa02061" xr:uid="{CB5F8FC2-8B17-4235-9B2A-22DD120D7C76}"/>
    <hyperlink ref="E92" r:id="rId106" display="https://emenscr.nesdc.go.th/viewer/view.html?id=5e74954b808b6c2882b77783&amp;username=mfa02061" xr:uid="{D843E0C6-6E36-4982-ADCF-90C5F62B50B6}"/>
    <hyperlink ref="E145" r:id="rId107" display="https://emenscr.nesdc.go.th/viewer/view.html?id=5e785bdd939a2632488db8d5&amp;username=mfa02061" xr:uid="{FD435E60-53D9-4C0F-9A50-564E3CEBDF92}"/>
    <hyperlink ref="E29" r:id="rId108" display="https://emenscr.nesdc.go.th/viewer/view.html?id=5e7c377a5934900e930333c9&amp;username=mfa02061" xr:uid="{6318FD11-7365-4751-B879-70E75BF96C30}"/>
    <hyperlink ref="E32" r:id="rId109" display="https://emenscr.nesdc.go.th/viewer/view.html?id=5e7c3c0a5934900e930333cc&amp;username=mfa02061" xr:uid="{BA778FAF-9470-4270-85BE-C1C7D7940F9B}"/>
    <hyperlink ref="E30" r:id="rId110" display="https://emenscr.nesdc.go.th/viewer/view.html?id=5e7c45dd8f1bd00ea3b1f11e&amp;username=mfa02061" xr:uid="{2876EB99-E1E5-4172-95B3-3F4531EB0B17}"/>
    <hyperlink ref="E93" r:id="rId111" display="https://emenscr.nesdc.go.th/viewer/view.html?id=60d5a0bd844e4b36c8f92701&amp;username=mof10101" xr:uid="{DB825ED7-D650-485F-BEA7-E1DCCCF16623}"/>
    <hyperlink ref="E98" r:id="rId112" display="https://emenscr.nesdc.go.th/viewer/view.html?id=60eeaf84b292e846d2420609&amp;username=neda0011" xr:uid="{11BC03E4-C0E0-4A8F-AE6D-0A4E9787D654}"/>
    <hyperlink ref="E71" r:id="rId113" display="https://emenscr.nesdc.go.th/viewer/view.html?id=5b1f7c55916f477e3991ec3e&amp;username=moc06031" xr:uid="{3654A8E1-2860-4B92-AF31-C033F12A0B8D}"/>
  </hyperlinks>
  <pageMargins left="0.7" right="0.7" top="0.75" bottom="0.75" header="0.3" footer="0.3"/>
  <pageSetup orientation="portrait" horizontalDpi="1200" verticalDpi="1200" r:id="rId11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30ADB-3AB3-4C73-AF98-AF5F1304F6DF}">
  <sheetPr>
    <tabColor rgb="FFDA9694"/>
  </sheetPr>
  <dimension ref="A1:Q445"/>
  <sheetViews>
    <sheetView topLeftCell="L1" workbookViewId="0">
      <pane ySplit="1" topLeftCell="A415" activePane="bottomLeft" state="frozen"/>
      <selection pane="bottomLeft" activeCell="A2" sqref="A2:Q445"/>
    </sheetView>
  </sheetViews>
  <sheetFormatPr defaultRowHeight="14.25"/>
  <cols>
    <col min="1" max="1" width="23" style="75" customWidth="1"/>
    <col min="2" max="2" width="86.33203125" style="75" customWidth="1"/>
    <col min="3" max="3" width="90.796875" style="75" customWidth="1"/>
    <col min="4" max="4" width="54" style="75" customWidth="1"/>
    <col min="5" max="6" width="20.19921875" style="75" customWidth="1"/>
    <col min="7" max="7" width="28.19921875" style="75" customWidth="1"/>
    <col min="8" max="8" width="54" style="75" customWidth="1"/>
    <col min="9" max="9" width="50" style="75" customWidth="1"/>
    <col min="10" max="10" width="7.53125" style="75" bestFit="1" customWidth="1"/>
    <col min="11" max="11" width="54" style="75" customWidth="1"/>
    <col min="12" max="12" width="35.796875" style="75" bestFit="1" customWidth="1"/>
    <col min="13" max="13" width="35.796875" style="75" customWidth="1"/>
    <col min="14" max="14" width="19.46484375" style="75" customWidth="1"/>
    <col min="15" max="16" width="20.19921875" style="75" customWidth="1"/>
    <col min="17" max="17" width="16.46484375" style="75" customWidth="1"/>
    <col min="18" max="16384" width="9.06640625" style="75"/>
  </cols>
  <sheetData>
    <row r="1" spans="1:17" ht="20.65">
      <c r="A1" s="78" t="s">
        <v>2</v>
      </c>
      <c r="B1" s="79" t="s">
        <v>3</v>
      </c>
      <c r="C1" s="79" t="s">
        <v>3</v>
      </c>
      <c r="D1" s="80" t="s">
        <v>7</v>
      </c>
      <c r="E1" s="80" t="s">
        <v>1178</v>
      </c>
      <c r="F1" s="81" t="s">
        <v>1958</v>
      </c>
      <c r="G1" s="82" t="s">
        <v>1959</v>
      </c>
      <c r="H1" s="79" t="s">
        <v>18</v>
      </c>
      <c r="I1" s="79" t="s">
        <v>19</v>
      </c>
      <c r="J1" s="79" t="s">
        <v>2630</v>
      </c>
      <c r="K1" s="79" t="s">
        <v>20</v>
      </c>
      <c r="L1" s="79" t="s">
        <v>21</v>
      </c>
      <c r="M1" s="79" t="s">
        <v>22</v>
      </c>
      <c r="N1" s="84" t="s">
        <v>23</v>
      </c>
      <c r="O1" s="93" t="s">
        <v>2645</v>
      </c>
      <c r="P1" s="93" t="s">
        <v>2626</v>
      </c>
      <c r="Q1" s="79" t="s">
        <v>1177</v>
      </c>
    </row>
    <row r="2" spans="1:17">
      <c r="A2" s="85" t="s">
        <v>1155</v>
      </c>
      <c r="B2" s="121" t="str">
        <f t="shared" ref="B2:B33" si="0">HYPERLINK(Q2,C2)</f>
        <v>โครงการปรับปรุงถนนหมายเลข 67 (NR67) เสียมราฐ-อันลองเวง-จวม/สะงำ</v>
      </c>
      <c r="C2" s="86" t="s">
        <v>1156</v>
      </c>
      <c r="D2" s="86" t="s">
        <v>49</v>
      </c>
      <c r="E2" s="86">
        <v>2565</v>
      </c>
      <c r="F2" s="86" t="s">
        <v>846</v>
      </c>
      <c r="G2" s="87" t="s">
        <v>1158</v>
      </c>
      <c r="H2" s="86" t="s">
        <v>495</v>
      </c>
      <c r="I2" s="86" t="s">
        <v>1403</v>
      </c>
      <c r="J2" s="86"/>
      <c r="K2" s="86" t="s">
        <v>83</v>
      </c>
      <c r="L2" s="87" t="s">
        <v>1968</v>
      </c>
      <c r="M2" s="87" t="s">
        <v>1934</v>
      </c>
      <c r="N2" s="88" t="s">
        <v>1935</v>
      </c>
      <c r="O2" s="118" t="s">
        <v>2627</v>
      </c>
      <c r="P2" s="86"/>
      <c r="Q2" s="86" t="s">
        <v>1413</v>
      </c>
    </row>
    <row r="3" spans="1:17">
      <c r="A3" s="85" t="s">
        <v>1141</v>
      </c>
      <c r="B3" s="121" t="str">
        <f t="shared" si="0"/>
        <v>โครงการพัฒนาเส้นทางหลวงหมายเลข 12 (R12) ช่วงเมืองท่าแขก-จุดผ่านแดนบ้านนาเพ้า</v>
      </c>
      <c r="C3" s="86" t="s">
        <v>1142</v>
      </c>
      <c r="D3" s="86" t="s">
        <v>49</v>
      </c>
      <c r="E3" s="86">
        <v>2565</v>
      </c>
      <c r="F3" s="86" t="s">
        <v>833</v>
      </c>
      <c r="G3" s="87" t="s">
        <v>1144</v>
      </c>
      <c r="H3" s="86" t="s">
        <v>495</v>
      </c>
      <c r="I3" s="86" t="s">
        <v>1403</v>
      </c>
      <c r="J3" s="86"/>
      <c r="K3" s="86" t="s">
        <v>83</v>
      </c>
      <c r="L3" s="87" t="s">
        <v>1968</v>
      </c>
      <c r="M3" s="87" t="s">
        <v>1934</v>
      </c>
      <c r="N3" s="88" t="s">
        <v>1935</v>
      </c>
      <c r="O3" s="118" t="s">
        <v>2627</v>
      </c>
      <c r="P3" s="86"/>
      <c r="Q3" s="86" t="s">
        <v>1405</v>
      </c>
    </row>
    <row r="4" spans="1:17">
      <c r="A4" s="85" t="s">
        <v>1150</v>
      </c>
      <c r="B4" s="121" t="str">
        <f t="shared" si="0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C4" s="86" t="s">
        <v>854</v>
      </c>
      <c r="D4" s="86" t="s">
        <v>49</v>
      </c>
      <c r="E4" s="86">
        <v>2565</v>
      </c>
      <c r="F4" s="86" t="s">
        <v>501</v>
      </c>
      <c r="G4" s="87" t="s">
        <v>1088</v>
      </c>
      <c r="H4" s="86" t="s">
        <v>495</v>
      </c>
      <c r="I4" s="86" t="s">
        <v>1403</v>
      </c>
      <c r="J4" s="86"/>
      <c r="K4" s="86" t="s">
        <v>83</v>
      </c>
      <c r="L4" s="87" t="s">
        <v>1968</v>
      </c>
      <c r="M4" s="87" t="s">
        <v>1934</v>
      </c>
      <c r="N4" s="88" t="s">
        <v>1935</v>
      </c>
      <c r="O4" s="118" t="s">
        <v>2627</v>
      </c>
      <c r="P4" s="86"/>
      <c r="Q4" s="86" t="s">
        <v>1409</v>
      </c>
    </row>
    <row r="5" spans="1:17">
      <c r="A5" s="85" t="s">
        <v>1152</v>
      </c>
      <c r="B5" s="121" t="str">
        <f t="shared" si="0"/>
        <v>โครงการปรับปรุงถนนสองช่องทางเชื่อมพื้นที่เขตเศรษฐกิจพิเศษทวายสู่ชายแดนไทย-เมียนมา</v>
      </c>
      <c r="C5" s="86" t="s">
        <v>1153</v>
      </c>
      <c r="D5" s="86" t="s">
        <v>49</v>
      </c>
      <c r="E5" s="86">
        <v>2565</v>
      </c>
      <c r="F5" s="86" t="s">
        <v>846</v>
      </c>
      <c r="G5" s="87" t="s">
        <v>1149</v>
      </c>
      <c r="H5" s="86" t="s">
        <v>495</v>
      </c>
      <c r="I5" s="86" t="s">
        <v>1403</v>
      </c>
      <c r="J5" s="86"/>
      <c r="K5" s="86" t="s">
        <v>83</v>
      </c>
      <c r="L5" s="87" t="s">
        <v>1968</v>
      </c>
      <c r="M5" s="87" t="s">
        <v>1934</v>
      </c>
      <c r="N5" s="88" t="s">
        <v>1935</v>
      </c>
      <c r="O5" s="118" t="s">
        <v>2627</v>
      </c>
      <c r="P5" s="86"/>
      <c r="Q5" s="86" t="s">
        <v>1411</v>
      </c>
    </row>
    <row r="6" spans="1:17">
      <c r="A6" s="85" t="s">
        <v>1146</v>
      </c>
      <c r="B6" s="121" t="str">
        <f t="shared" si="0"/>
        <v>โครงการก่อสร้างสะพานเชียงแมน – หลวงพระบาง</v>
      </c>
      <c r="C6" s="86" t="s">
        <v>1147</v>
      </c>
      <c r="D6" s="86" t="s">
        <v>49</v>
      </c>
      <c r="E6" s="86">
        <v>2565</v>
      </c>
      <c r="F6" s="86" t="s">
        <v>1088</v>
      </c>
      <c r="G6" s="87" t="s">
        <v>1149</v>
      </c>
      <c r="H6" s="86" t="s">
        <v>495</v>
      </c>
      <c r="I6" s="86" t="s">
        <v>1403</v>
      </c>
      <c r="J6" s="86"/>
      <c r="K6" s="86" t="s">
        <v>83</v>
      </c>
      <c r="L6" s="87" t="s">
        <v>1968</v>
      </c>
      <c r="M6" s="87" t="s">
        <v>1934</v>
      </c>
      <c r="N6" s="88" t="s">
        <v>1935</v>
      </c>
      <c r="O6" s="118" t="s">
        <v>2627</v>
      </c>
      <c r="P6" s="86"/>
      <c r="Q6" s="86" t="s">
        <v>1407</v>
      </c>
    </row>
    <row r="7" spans="1:17">
      <c r="A7" s="85" t="s">
        <v>1699</v>
      </c>
      <c r="B7" s="121" t="str">
        <f t="shared" si="0"/>
        <v>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7" s="86" t="s">
        <v>1698</v>
      </c>
      <c r="D7" s="86" t="s">
        <v>28</v>
      </c>
      <c r="E7" s="86">
        <v>2566</v>
      </c>
      <c r="F7" s="86" t="s">
        <v>470</v>
      </c>
      <c r="G7" s="87" t="s">
        <v>497</v>
      </c>
      <c r="H7" s="86" t="s">
        <v>123</v>
      </c>
      <c r="I7" s="86" t="s">
        <v>37</v>
      </c>
      <c r="J7" s="86"/>
      <c r="K7" s="86" t="s">
        <v>38</v>
      </c>
      <c r="L7" s="86" t="s">
        <v>1969</v>
      </c>
      <c r="M7" s="87" t="s">
        <v>1932</v>
      </c>
      <c r="N7" s="88" t="s">
        <v>1933</v>
      </c>
      <c r="O7" s="118" t="s">
        <v>2627</v>
      </c>
      <c r="P7" s="86"/>
      <c r="Q7" s="86" t="s">
        <v>1971</v>
      </c>
    </row>
    <row r="8" spans="1:17">
      <c r="A8" s="85" t="s">
        <v>1514</v>
      </c>
      <c r="B8" s="121" t="str">
        <f t="shared" si="0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C8" s="86" t="s">
        <v>1513</v>
      </c>
      <c r="D8" s="86" t="s">
        <v>49</v>
      </c>
      <c r="E8" s="86">
        <v>2566</v>
      </c>
      <c r="F8" s="86" t="s">
        <v>833</v>
      </c>
      <c r="G8" s="87" t="s">
        <v>833</v>
      </c>
      <c r="H8" s="86" t="s">
        <v>755</v>
      </c>
      <c r="I8" s="86" t="s">
        <v>1222</v>
      </c>
      <c r="J8" s="86"/>
      <c r="K8" s="86" t="s">
        <v>204</v>
      </c>
      <c r="L8" s="86" t="s">
        <v>1972</v>
      </c>
      <c r="M8" s="87" t="s">
        <v>1934</v>
      </c>
      <c r="N8" s="88" t="s">
        <v>1935</v>
      </c>
      <c r="O8" s="118" t="s">
        <v>2627</v>
      </c>
      <c r="P8" s="86"/>
      <c r="Q8" s="86" t="s">
        <v>1973</v>
      </c>
    </row>
    <row r="9" spans="1:17">
      <c r="A9" s="85" t="s">
        <v>1511</v>
      </c>
      <c r="B9" s="121" t="str">
        <f t="shared" si="0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C9" s="86" t="s">
        <v>1510</v>
      </c>
      <c r="D9" s="86" t="s">
        <v>49</v>
      </c>
      <c r="E9" s="86">
        <v>2566</v>
      </c>
      <c r="F9" s="86" t="s">
        <v>1509</v>
      </c>
      <c r="G9" s="87" t="s">
        <v>497</v>
      </c>
      <c r="H9" s="86" t="s">
        <v>1508</v>
      </c>
      <c r="I9" s="86" t="s">
        <v>909</v>
      </c>
      <c r="J9" s="86"/>
      <c r="K9" s="86" t="s">
        <v>204</v>
      </c>
      <c r="L9" s="86" t="s">
        <v>1972</v>
      </c>
      <c r="M9" s="87" t="s">
        <v>1934</v>
      </c>
      <c r="N9" s="88" t="s">
        <v>1935</v>
      </c>
      <c r="O9" s="118" t="s">
        <v>2627</v>
      </c>
      <c r="P9" s="86"/>
      <c r="Q9" s="86" t="s">
        <v>1974</v>
      </c>
    </row>
    <row r="10" spans="1:17">
      <c r="A10" s="85" t="s">
        <v>1589</v>
      </c>
      <c r="B10" s="121" t="str">
        <f t="shared" si="0"/>
        <v>การเป็นเจ้าภาพการประชุมผู้นำบิมสเทคและการประชุมอื่น ๆ ที่เกี่ยวข้อง (วาระปี 2566)</v>
      </c>
      <c r="C10" s="86" t="s">
        <v>1588</v>
      </c>
      <c r="D10" s="86" t="s">
        <v>49</v>
      </c>
      <c r="E10" s="86">
        <v>2566</v>
      </c>
      <c r="F10" s="86" t="s">
        <v>470</v>
      </c>
      <c r="G10" s="87" t="s">
        <v>497</v>
      </c>
      <c r="H10" s="86" t="s">
        <v>760</v>
      </c>
      <c r="I10" s="86" t="s">
        <v>743</v>
      </c>
      <c r="J10" s="86"/>
      <c r="K10" s="86" t="s">
        <v>204</v>
      </c>
      <c r="L10" s="86" t="s">
        <v>1972</v>
      </c>
      <c r="M10" s="87" t="s">
        <v>1934</v>
      </c>
      <c r="N10" s="88" t="s">
        <v>1935</v>
      </c>
      <c r="O10" s="118" t="s">
        <v>2627</v>
      </c>
      <c r="P10" s="86"/>
      <c r="Q10" s="86" t="s">
        <v>1975</v>
      </c>
    </row>
    <row r="11" spans="1:17">
      <c r="A11" s="85" t="s">
        <v>1586</v>
      </c>
      <c r="B11" s="121" t="str">
        <f t="shared" si="0"/>
        <v>โครงการส่งเสริมการพัฒนาความร่วมมือในกรอบภูมิภาคและอนุภูมิภาค</v>
      </c>
      <c r="C11" s="86" t="s">
        <v>1471</v>
      </c>
      <c r="D11" s="86" t="s">
        <v>49</v>
      </c>
      <c r="E11" s="86">
        <v>2566</v>
      </c>
      <c r="F11" s="86" t="s">
        <v>470</v>
      </c>
      <c r="G11" s="87" t="s">
        <v>497</v>
      </c>
      <c r="H11" s="86" t="s">
        <v>760</v>
      </c>
      <c r="I11" s="86" t="s">
        <v>743</v>
      </c>
      <c r="J11" s="86"/>
      <c r="K11" s="86" t="s">
        <v>204</v>
      </c>
      <c r="L11" s="86" t="s">
        <v>1972</v>
      </c>
      <c r="M11" s="87" t="s">
        <v>1934</v>
      </c>
      <c r="N11" s="88" t="s">
        <v>1935</v>
      </c>
      <c r="O11" s="118" t="s">
        <v>2627</v>
      </c>
      <c r="P11" s="86"/>
      <c r="Q11" s="86" t="s">
        <v>1976</v>
      </c>
    </row>
    <row r="12" spans="1:17">
      <c r="A12" s="85" t="s">
        <v>1503</v>
      </c>
      <c r="B12" s="121" t="str">
        <f t="shared" si="0"/>
        <v>โครงการกระชับความเป็นหุ้นส่วนทางเศรษฐกิจและนวัตกรรมไทย-จีน</v>
      </c>
      <c r="C12" s="86" t="s">
        <v>1502</v>
      </c>
      <c r="D12" s="86" t="s">
        <v>49</v>
      </c>
      <c r="E12" s="86">
        <v>2566</v>
      </c>
      <c r="F12" s="86" t="s">
        <v>497</v>
      </c>
      <c r="G12" s="87" t="s">
        <v>497</v>
      </c>
      <c r="H12" s="86" t="s">
        <v>540</v>
      </c>
      <c r="I12" s="86" t="s">
        <v>513</v>
      </c>
      <c r="J12" s="86"/>
      <c r="K12" s="86" t="s">
        <v>204</v>
      </c>
      <c r="L12" s="86" t="s">
        <v>1972</v>
      </c>
      <c r="M12" s="87" t="s">
        <v>1934</v>
      </c>
      <c r="N12" s="88" t="s">
        <v>1935</v>
      </c>
      <c r="O12" s="118" t="s">
        <v>2627</v>
      </c>
      <c r="P12" s="86"/>
      <c r="Q12" s="86" t="s">
        <v>1977</v>
      </c>
    </row>
    <row r="13" spans="1:17">
      <c r="A13" s="85" t="s">
        <v>1573</v>
      </c>
      <c r="B13" s="121" t="str">
        <f t="shared" si="0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C13" s="86" t="s">
        <v>1572</v>
      </c>
      <c r="D13" s="86" t="s">
        <v>49</v>
      </c>
      <c r="E13" s="86">
        <v>2566</v>
      </c>
      <c r="F13" s="86" t="s">
        <v>470</v>
      </c>
      <c r="G13" s="87" t="s">
        <v>497</v>
      </c>
      <c r="H13" s="86" t="s">
        <v>495</v>
      </c>
      <c r="I13" s="86" t="s">
        <v>203</v>
      </c>
      <c r="J13" s="86"/>
      <c r="K13" s="86" t="s">
        <v>204</v>
      </c>
      <c r="L13" s="86" t="s">
        <v>1972</v>
      </c>
      <c r="M13" s="87" t="s">
        <v>1934</v>
      </c>
      <c r="N13" s="88" t="s">
        <v>1935</v>
      </c>
      <c r="O13" s="118" t="s">
        <v>2627</v>
      </c>
      <c r="P13" s="86"/>
      <c r="Q13" s="86" t="s">
        <v>1978</v>
      </c>
    </row>
    <row r="14" spans="1:17">
      <c r="A14" s="85" t="s">
        <v>1570</v>
      </c>
      <c r="B14" s="121" t="str">
        <f t="shared" si="0"/>
        <v xml:space="preserve">การขับเคลื่อนผลประโยชน์ของไทยในกรอบความร่วมมือทางเศรษฐกิจอินโด-แปซิฟิก (Indo-Pacific Economic Framework: IPEF) </v>
      </c>
      <c r="C14" s="86" t="s">
        <v>1979</v>
      </c>
      <c r="D14" s="86" t="s">
        <v>49</v>
      </c>
      <c r="E14" s="86">
        <v>2566</v>
      </c>
      <c r="F14" s="86" t="s">
        <v>470</v>
      </c>
      <c r="G14" s="87" t="s">
        <v>497</v>
      </c>
      <c r="H14" s="86" t="s">
        <v>799</v>
      </c>
      <c r="I14" s="86" t="s">
        <v>559</v>
      </c>
      <c r="J14" s="86"/>
      <c r="K14" s="86" t="s">
        <v>204</v>
      </c>
      <c r="L14" s="86" t="s">
        <v>1972</v>
      </c>
      <c r="M14" s="87" t="s">
        <v>1934</v>
      </c>
      <c r="N14" s="88" t="s">
        <v>1935</v>
      </c>
      <c r="O14" s="118" t="s">
        <v>2627</v>
      </c>
      <c r="P14" s="86"/>
      <c r="Q14" s="86" t="s">
        <v>1980</v>
      </c>
    </row>
    <row r="15" spans="1:17">
      <c r="A15" s="85" t="s">
        <v>1567</v>
      </c>
      <c r="B15" s="121" t="str">
        <f t="shared" si="0"/>
        <v xml:space="preserve">การขับเคลื่อนความเป็นหุ้นส่วนทางเศรษฐกิจกับภาครัฐและภาคเอกชนสหรัฐฯ </v>
      </c>
      <c r="C15" s="86" t="s">
        <v>1981</v>
      </c>
      <c r="D15" s="86" t="s">
        <v>49</v>
      </c>
      <c r="E15" s="86">
        <v>2566</v>
      </c>
      <c r="F15" s="86" t="s">
        <v>470</v>
      </c>
      <c r="G15" s="87" t="s">
        <v>497</v>
      </c>
      <c r="H15" s="86" t="s">
        <v>799</v>
      </c>
      <c r="I15" s="86" t="s">
        <v>559</v>
      </c>
      <c r="J15" s="86"/>
      <c r="K15" s="86" t="s">
        <v>204</v>
      </c>
      <c r="L15" s="86" t="s">
        <v>1972</v>
      </c>
      <c r="M15" s="87" t="s">
        <v>1934</v>
      </c>
      <c r="N15" s="88" t="s">
        <v>1936</v>
      </c>
      <c r="O15" s="118" t="s">
        <v>2627</v>
      </c>
      <c r="P15" s="86"/>
      <c r="Q15" s="86" t="s">
        <v>1982</v>
      </c>
    </row>
    <row r="16" spans="1:17">
      <c r="A16" s="85" t="s">
        <v>1564</v>
      </c>
      <c r="B16" s="121" t="str">
        <f t="shared" si="0"/>
        <v xml:space="preserve">โครงการยกระดับความสามารถในการแข่งขันและความนิยมอาหารไทยในต่างประเทศ ประจำปีงบประมาณ 2566 </v>
      </c>
      <c r="C16" s="86" t="s">
        <v>1983</v>
      </c>
      <c r="D16" s="86" t="s">
        <v>49</v>
      </c>
      <c r="E16" s="86">
        <v>2566</v>
      </c>
      <c r="F16" s="86" t="s">
        <v>470</v>
      </c>
      <c r="G16" s="87" t="s">
        <v>497</v>
      </c>
      <c r="H16" s="86" t="s">
        <v>765</v>
      </c>
      <c r="I16" s="86" t="s">
        <v>743</v>
      </c>
      <c r="J16" s="86"/>
      <c r="K16" s="86" t="s">
        <v>204</v>
      </c>
      <c r="L16" s="86" t="s">
        <v>1972</v>
      </c>
      <c r="M16" s="87" t="s">
        <v>1932</v>
      </c>
      <c r="N16" s="88" t="s">
        <v>1933</v>
      </c>
      <c r="O16" s="118" t="s">
        <v>2627</v>
      </c>
      <c r="P16" s="86"/>
      <c r="Q16" s="86" t="s">
        <v>1984</v>
      </c>
    </row>
    <row r="17" spans="1:17">
      <c r="A17" s="85" t="s">
        <v>1539</v>
      </c>
      <c r="B17" s="121" t="str">
        <f t="shared" si="0"/>
        <v>โครงการงานสัมมนาโอกาสในการประกอบธุรกิจในลาตินอเมริกาและแคริบเบียน ประจำปี 2566</v>
      </c>
      <c r="C17" s="86" t="s">
        <v>1538</v>
      </c>
      <c r="D17" s="86" t="s">
        <v>49</v>
      </c>
      <c r="E17" s="86">
        <v>2566</v>
      </c>
      <c r="F17" s="86" t="s">
        <v>470</v>
      </c>
      <c r="G17" s="87" t="s">
        <v>497</v>
      </c>
      <c r="H17" s="86" t="s">
        <v>568</v>
      </c>
      <c r="I17" s="86" t="s">
        <v>559</v>
      </c>
      <c r="J17" s="86"/>
      <c r="K17" s="86" t="s">
        <v>204</v>
      </c>
      <c r="L17" s="86" t="s">
        <v>1972</v>
      </c>
      <c r="M17" s="87" t="s">
        <v>1934</v>
      </c>
      <c r="N17" s="88" t="s">
        <v>1935</v>
      </c>
      <c r="O17" s="118" t="s">
        <v>2627</v>
      </c>
      <c r="P17" s="86"/>
      <c r="Q17" s="86" t="s">
        <v>1985</v>
      </c>
    </row>
    <row r="18" spans="1:17">
      <c r="A18" s="85" t="s">
        <v>1536</v>
      </c>
      <c r="B18" s="121" t="str">
        <f t="shared" si="0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C18" s="86" t="s">
        <v>1535</v>
      </c>
      <c r="D18" s="86" t="s">
        <v>49</v>
      </c>
      <c r="E18" s="86">
        <v>2566</v>
      </c>
      <c r="F18" s="86" t="s">
        <v>470</v>
      </c>
      <c r="G18" s="87" t="s">
        <v>497</v>
      </c>
      <c r="H18" s="86" t="s">
        <v>765</v>
      </c>
      <c r="I18" s="86" t="s">
        <v>743</v>
      </c>
      <c r="J18" s="86"/>
      <c r="K18" s="86" t="s">
        <v>204</v>
      </c>
      <c r="L18" s="86" t="s">
        <v>1972</v>
      </c>
      <c r="M18" s="87" t="s">
        <v>1932</v>
      </c>
      <c r="N18" s="88" t="s">
        <v>1933</v>
      </c>
      <c r="O18" s="118" t="s">
        <v>2627</v>
      </c>
      <c r="P18" s="86"/>
      <c r="Q18" s="86" t="s">
        <v>1986</v>
      </c>
    </row>
    <row r="19" spans="1:17">
      <c r="A19" s="85" t="s">
        <v>1527</v>
      </c>
      <c r="B19" s="121" t="str">
        <f t="shared" si="0"/>
        <v>โครงการรักษา พัฒนา และประชาสัมพันธ์แอปพลิเคชัน Discover Latin America (DLA)</v>
      </c>
      <c r="C19" s="86" t="s">
        <v>769</v>
      </c>
      <c r="D19" s="86" t="s">
        <v>49</v>
      </c>
      <c r="E19" s="86">
        <v>2566</v>
      </c>
      <c r="F19" s="86" t="s">
        <v>470</v>
      </c>
      <c r="G19" s="87" t="s">
        <v>497</v>
      </c>
      <c r="H19" s="86" t="s">
        <v>568</v>
      </c>
      <c r="I19" s="86" t="s">
        <v>559</v>
      </c>
      <c r="J19" s="86"/>
      <c r="K19" s="86" t="s">
        <v>204</v>
      </c>
      <c r="L19" s="86" t="s">
        <v>1972</v>
      </c>
      <c r="M19" s="87" t="s">
        <v>1934</v>
      </c>
      <c r="N19" s="88" t="s">
        <v>1935</v>
      </c>
      <c r="O19" s="118" t="s">
        <v>2627</v>
      </c>
      <c r="P19" s="86"/>
      <c r="Q19" s="86" t="s">
        <v>1987</v>
      </c>
    </row>
    <row r="20" spans="1:17">
      <c r="A20" s="85" t="s">
        <v>1599</v>
      </c>
      <c r="B20" s="121" t="str">
        <f t="shared" si="0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C20" s="86" t="s">
        <v>1598</v>
      </c>
      <c r="D20" s="86" t="s">
        <v>49</v>
      </c>
      <c r="E20" s="86">
        <v>2566</v>
      </c>
      <c r="F20" s="86" t="s">
        <v>470</v>
      </c>
      <c r="G20" s="87" t="s">
        <v>497</v>
      </c>
      <c r="H20" s="86" t="s">
        <v>88</v>
      </c>
      <c r="I20" s="86" t="s">
        <v>89</v>
      </c>
      <c r="J20" s="86"/>
      <c r="K20" s="86" t="s">
        <v>83</v>
      </c>
      <c r="L20" s="86" t="s">
        <v>1972</v>
      </c>
      <c r="M20" s="87" t="s">
        <v>1934</v>
      </c>
      <c r="N20" s="88" t="s">
        <v>1935</v>
      </c>
      <c r="O20" s="118" t="s">
        <v>2627</v>
      </c>
      <c r="P20" s="86"/>
      <c r="Q20" s="86" t="s">
        <v>1988</v>
      </c>
    </row>
    <row r="21" spans="1:17">
      <c r="A21" s="85" t="s">
        <v>1596</v>
      </c>
      <c r="B21" s="121" t="str">
        <f t="shared" si="0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1" s="86" t="s">
        <v>86</v>
      </c>
      <c r="D21" s="86" t="s">
        <v>49</v>
      </c>
      <c r="E21" s="86">
        <v>2566</v>
      </c>
      <c r="F21" s="86" t="s">
        <v>470</v>
      </c>
      <c r="G21" s="87" t="s">
        <v>497</v>
      </c>
      <c r="H21" s="86" t="s">
        <v>88</v>
      </c>
      <c r="I21" s="86" t="s">
        <v>89</v>
      </c>
      <c r="J21" s="86"/>
      <c r="K21" s="86" t="s">
        <v>83</v>
      </c>
      <c r="L21" s="86" t="s">
        <v>1972</v>
      </c>
      <c r="M21" s="87" t="s">
        <v>1934</v>
      </c>
      <c r="N21" s="88" t="s">
        <v>1935</v>
      </c>
      <c r="O21" s="118" t="s">
        <v>2627</v>
      </c>
      <c r="P21" s="86"/>
      <c r="Q21" s="86" t="s">
        <v>1989</v>
      </c>
    </row>
    <row r="22" spans="1:17">
      <c r="A22" s="85" t="s">
        <v>1506</v>
      </c>
      <c r="B22" s="121" t="str">
        <f t="shared" si="0"/>
        <v>โครงการยุทธศาสตร์ส่งเสริมผลประโยชน์ไทยในแอฟริกา</v>
      </c>
      <c r="C22" s="86" t="s">
        <v>1505</v>
      </c>
      <c r="D22" s="86" t="s">
        <v>49</v>
      </c>
      <c r="E22" s="86">
        <v>2566</v>
      </c>
      <c r="F22" s="86" t="s">
        <v>470</v>
      </c>
      <c r="G22" s="87" t="s">
        <v>497</v>
      </c>
      <c r="H22" s="86" t="s">
        <v>864</v>
      </c>
      <c r="I22" s="86" t="s">
        <v>1222</v>
      </c>
      <c r="J22" s="86"/>
      <c r="K22" s="86" t="s">
        <v>204</v>
      </c>
      <c r="L22" s="86" t="s">
        <v>1972</v>
      </c>
      <c r="M22" s="87" t="s">
        <v>1934</v>
      </c>
      <c r="N22" s="88" t="s">
        <v>1935</v>
      </c>
      <c r="O22" s="118" t="s">
        <v>2627</v>
      </c>
      <c r="P22" s="86"/>
      <c r="Q22" s="86" t="s">
        <v>1990</v>
      </c>
    </row>
    <row r="23" spans="1:17">
      <c r="A23" s="85" t="s">
        <v>1584</v>
      </c>
      <c r="B23" s="121" t="str">
        <f t="shared" si="0"/>
        <v>ค่าใช้จ่ายการจัดการประชุมเพื่อขับเคลื่อนความร่วมมือแผนงาน IMT-GT ณ ต่างประเทศ</v>
      </c>
      <c r="C23" s="86" t="s">
        <v>1583</v>
      </c>
      <c r="D23" s="86" t="s">
        <v>49</v>
      </c>
      <c r="E23" s="86">
        <v>2566</v>
      </c>
      <c r="F23" s="86" t="s">
        <v>470</v>
      </c>
      <c r="G23" s="87" t="s">
        <v>497</v>
      </c>
      <c r="H23" s="86" t="s">
        <v>402</v>
      </c>
      <c r="I23" s="86" t="s">
        <v>403</v>
      </c>
      <c r="J23" s="86"/>
      <c r="K23" s="86" t="s">
        <v>404</v>
      </c>
      <c r="L23" s="86" t="s">
        <v>1972</v>
      </c>
      <c r="M23" s="87" t="s">
        <v>1934</v>
      </c>
      <c r="N23" s="88" t="s">
        <v>1935</v>
      </c>
      <c r="O23" s="118" t="s">
        <v>2627</v>
      </c>
      <c r="P23" s="86"/>
      <c r="Q23" s="86" t="s">
        <v>1991</v>
      </c>
    </row>
    <row r="24" spans="1:17">
      <c r="A24" s="85" t="s">
        <v>1555</v>
      </c>
      <c r="B24" s="121" t="str">
        <f t="shared" si="0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C24" s="86" t="s">
        <v>1554</v>
      </c>
      <c r="D24" s="86" t="s">
        <v>49</v>
      </c>
      <c r="E24" s="86">
        <v>2566</v>
      </c>
      <c r="F24" s="86" t="s">
        <v>470</v>
      </c>
      <c r="G24" s="87" t="s">
        <v>497</v>
      </c>
      <c r="H24" s="86" t="s">
        <v>495</v>
      </c>
      <c r="I24" s="86" t="s">
        <v>203</v>
      </c>
      <c r="J24" s="86"/>
      <c r="K24" s="86" t="s">
        <v>204</v>
      </c>
      <c r="L24" s="86" t="s">
        <v>1972</v>
      </c>
      <c r="M24" s="87" t="s">
        <v>1934</v>
      </c>
      <c r="N24" s="88" t="s">
        <v>1935</v>
      </c>
      <c r="O24" s="118" t="s">
        <v>2627</v>
      </c>
      <c r="P24" s="86"/>
      <c r="Q24" s="86" t="s">
        <v>1992</v>
      </c>
    </row>
    <row r="25" spans="1:17">
      <c r="A25" s="85" t="s">
        <v>1561</v>
      </c>
      <c r="B25" s="121" t="str">
        <f t="shared" si="0"/>
        <v>โครงการยกระดับความเชื่อมั่นมาตรฐานสินค้าอาหารฮาลาล ประจำปีงบประมาณ 2566</v>
      </c>
      <c r="C25" s="86" t="s">
        <v>1560</v>
      </c>
      <c r="D25" s="86" t="s">
        <v>49</v>
      </c>
      <c r="E25" s="86">
        <v>2566</v>
      </c>
      <c r="F25" s="86" t="s">
        <v>470</v>
      </c>
      <c r="G25" s="87" t="s">
        <v>497</v>
      </c>
      <c r="H25" s="86" t="s">
        <v>765</v>
      </c>
      <c r="I25" s="86" t="s">
        <v>743</v>
      </c>
      <c r="J25" s="86"/>
      <c r="K25" s="86" t="s">
        <v>204</v>
      </c>
      <c r="L25" s="86" t="s">
        <v>1972</v>
      </c>
      <c r="M25" s="87" t="s">
        <v>1932</v>
      </c>
      <c r="N25" s="88" t="s">
        <v>1933</v>
      </c>
      <c r="O25" s="118" t="s">
        <v>2627</v>
      </c>
      <c r="P25" s="86"/>
      <c r="Q25" s="86" t="s">
        <v>1994</v>
      </c>
    </row>
    <row r="26" spans="1:17">
      <c r="A26" s="85" t="s">
        <v>1581</v>
      </c>
      <c r="B26" s="121" t="str">
        <f t="shared" si="0"/>
        <v>การขับเคลื่อนความร่วมมือตามแผนงาน GMS IMT-GT MJ-CI APEC และองค์กรระหว่างประเทศอื่น ๆ</v>
      </c>
      <c r="C26" s="86" t="s">
        <v>1580</v>
      </c>
      <c r="D26" s="86" t="s">
        <v>49</v>
      </c>
      <c r="E26" s="86">
        <v>2566</v>
      </c>
      <c r="F26" s="86" t="s">
        <v>470</v>
      </c>
      <c r="G26" s="87" t="s">
        <v>497</v>
      </c>
      <c r="H26" s="86" t="s">
        <v>402</v>
      </c>
      <c r="I26" s="86" t="s">
        <v>403</v>
      </c>
      <c r="J26" s="86"/>
      <c r="K26" s="86" t="s">
        <v>404</v>
      </c>
      <c r="L26" s="86" t="s">
        <v>1972</v>
      </c>
      <c r="M26" s="87" t="s">
        <v>1934</v>
      </c>
      <c r="N26" s="88" t="s">
        <v>1935</v>
      </c>
      <c r="O26" s="118" t="s">
        <v>2627</v>
      </c>
      <c r="P26" s="86"/>
      <c r="Q26" s="86" t="s">
        <v>1995</v>
      </c>
    </row>
    <row r="27" spans="1:17">
      <c r="A27" s="85" t="s">
        <v>1732</v>
      </c>
      <c r="B27" s="121" t="str">
        <f t="shared" si="0"/>
        <v>โครงการ CLMVT Forum เสริมสร้างการค้าและความร่วมมือในภูมิภาค</v>
      </c>
      <c r="C27" s="86" t="s">
        <v>1731</v>
      </c>
      <c r="D27" s="86" t="s">
        <v>28</v>
      </c>
      <c r="E27" s="86">
        <v>2566</v>
      </c>
      <c r="F27" s="86" t="s">
        <v>470</v>
      </c>
      <c r="G27" s="87" t="s">
        <v>497</v>
      </c>
      <c r="H27" s="86" t="s">
        <v>1730</v>
      </c>
      <c r="I27" s="86" t="s">
        <v>186</v>
      </c>
      <c r="J27" s="86"/>
      <c r="K27" s="86" t="s">
        <v>38</v>
      </c>
      <c r="L27" s="86" t="s">
        <v>1972</v>
      </c>
      <c r="M27" s="87" t="s">
        <v>1934</v>
      </c>
      <c r="N27" s="88" t="s">
        <v>1935</v>
      </c>
      <c r="O27" s="118" t="s">
        <v>2627</v>
      </c>
      <c r="P27" s="86"/>
      <c r="Q27" s="86" t="s">
        <v>1996</v>
      </c>
    </row>
    <row r="28" spans="1:17">
      <c r="A28" s="85" t="s">
        <v>1610</v>
      </c>
      <c r="B28" s="121" t="str">
        <f t="shared" si="0"/>
        <v>3. การประชุมด้านการค้าบริการ การลงทุน พาณิชย์อิเล็กทรอนิกส์ ภายใต้กรอบอาเซียน</v>
      </c>
      <c r="C28" s="86" t="s">
        <v>1609</v>
      </c>
      <c r="D28" s="86" t="s">
        <v>28</v>
      </c>
      <c r="E28" s="86">
        <v>2566</v>
      </c>
      <c r="F28" s="86" t="s">
        <v>470</v>
      </c>
      <c r="G28" s="87" t="s">
        <v>497</v>
      </c>
      <c r="H28" s="86" t="s">
        <v>36</v>
      </c>
      <c r="I28" s="86" t="s">
        <v>37</v>
      </c>
      <c r="J28" s="86"/>
      <c r="K28" s="86" t="s">
        <v>38</v>
      </c>
      <c r="L28" s="86" t="s">
        <v>1972</v>
      </c>
      <c r="M28" s="87" t="s">
        <v>1934</v>
      </c>
      <c r="N28" s="88" t="s">
        <v>1935</v>
      </c>
      <c r="O28" s="118" t="s">
        <v>2627</v>
      </c>
      <c r="P28" s="86"/>
      <c r="Q28" s="86" t="s">
        <v>1997</v>
      </c>
    </row>
    <row r="29" spans="1:17">
      <c r="A29" s="85" t="s">
        <v>1607</v>
      </c>
      <c r="B29" s="121" t="str">
        <f t="shared" si="0"/>
        <v>38. โครงการจ้างศึกษาผลกระทบของการจัดทำ FTA ไทย-พันธมิตรแปซิฟิก (Pacific Alliance)</v>
      </c>
      <c r="C29" s="86" t="s">
        <v>1606</v>
      </c>
      <c r="D29" s="86" t="s">
        <v>28</v>
      </c>
      <c r="E29" s="86">
        <v>2566</v>
      </c>
      <c r="F29" s="86" t="s">
        <v>470</v>
      </c>
      <c r="G29" s="87" t="s">
        <v>497</v>
      </c>
      <c r="H29" s="86" t="s">
        <v>99</v>
      </c>
      <c r="I29" s="86" t="s">
        <v>37</v>
      </c>
      <c r="J29" s="86"/>
      <c r="K29" s="86" t="s">
        <v>38</v>
      </c>
      <c r="L29" s="86" t="s">
        <v>1972</v>
      </c>
      <c r="M29" s="87" t="s">
        <v>1934</v>
      </c>
      <c r="N29" s="88" t="s">
        <v>1935</v>
      </c>
      <c r="O29" s="118" t="s">
        <v>2627</v>
      </c>
      <c r="P29" s="86"/>
      <c r="Q29" s="86" t="s">
        <v>1998</v>
      </c>
    </row>
    <row r="30" spans="1:17">
      <c r="A30" s="85" t="s">
        <v>1728</v>
      </c>
      <c r="B30" s="121" t="str">
        <f t="shared" si="0"/>
        <v>30. การประชุมเจรจาด้านการลงทุนภายใต้กรอบ UNCITRAL</v>
      </c>
      <c r="C30" s="86" t="s">
        <v>1727</v>
      </c>
      <c r="D30" s="86" t="s">
        <v>28</v>
      </c>
      <c r="E30" s="86">
        <v>2566</v>
      </c>
      <c r="F30" s="86" t="s">
        <v>470</v>
      </c>
      <c r="G30" s="87" t="s">
        <v>497</v>
      </c>
      <c r="H30" s="86" t="s">
        <v>36</v>
      </c>
      <c r="I30" s="86" t="s">
        <v>37</v>
      </c>
      <c r="J30" s="86"/>
      <c r="K30" s="86" t="s">
        <v>38</v>
      </c>
      <c r="L30" s="86" t="s">
        <v>1972</v>
      </c>
      <c r="M30" s="87" t="s">
        <v>1934</v>
      </c>
      <c r="N30" s="88" t="s">
        <v>1935</v>
      </c>
      <c r="O30" s="118" t="s">
        <v>2627</v>
      </c>
      <c r="P30" s="86"/>
      <c r="Q30" s="86" t="s">
        <v>1999</v>
      </c>
    </row>
    <row r="31" spans="1:17">
      <c r="A31" s="85" t="s">
        <v>1725</v>
      </c>
      <c r="B31" s="121" t="str">
        <f t="shared" si="0"/>
        <v>19. การประชุมเจรจาภายใต้กรอบ FTA ไทย-เปรู</v>
      </c>
      <c r="C31" s="86" t="s">
        <v>1724</v>
      </c>
      <c r="D31" s="86" t="s">
        <v>28</v>
      </c>
      <c r="E31" s="86">
        <v>2566</v>
      </c>
      <c r="F31" s="86" t="s">
        <v>846</v>
      </c>
      <c r="G31" s="87" t="s">
        <v>497</v>
      </c>
      <c r="H31" s="86" t="s">
        <v>99</v>
      </c>
      <c r="I31" s="86" t="s">
        <v>37</v>
      </c>
      <c r="J31" s="86"/>
      <c r="K31" s="86" t="s">
        <v>38</v>
      </c>
      <c r="L31" s="86" t="s">
        <v>1972</v>
      </c>
      <c r="M31" s="87" t="s">
        <v>1934</v>
      </c>
      <c r="N31" s="88" t="s">
        <v>1935</v>
      </c>
      <c r="O31" s="118" t="s">
        <v>2627</v>
      </c>
      <c r="P31" s="86"/>
      <c r="Q31" s="86" t="s">
        <v>2000</v>
      </c>
    </row>
    <row r="32" spans="1:17">
      <c r="A32" s="85" t="s">
        <v>1722</v>
      </c>
      <c r="B32" s="121" t="str">
        <f t="shared" si="0"/>
        <v>17. การประชุมเจรจาภายใต้กรอบ FTA ไทย-ออสเตรเลีย</v>
      </c>
      <c r="C32" s="86" t="s">
        <v>1721</v>
      </c>
      <c r="D32" s="86" t="s">
        <v>28</v>
      </c>
      <c r="E32" s="86">
        <v>2566</v>
      </c>
      <c r="F32" s="86" t="s">
        <v>1519</v>
      </c>
      <c r="G32" s="87" t="s">
        <v>497</v>
      </c>
      <c r="H32" s="86" t="s">
        <v>99</v>
      </c>
      <c r="I32" s="86" t="s">
        <v>37</v>
      </c>
      <c r="J32" s="86"/>
      <c r="K32" s="86" t="s">
        <v>38</v>
      </c>
      <c r="L32" s="86" t="s">
        <v>1972</v>
      </c>
      <c r="M32" s="87" t="s">
        <v>1934</v>
      </c>
      <c r="N32" s="88" t="s">
        <v>1935</v>
      </c>
      <c r="O32" s="118" t="s">
        <v>2627</v>
      </c>
      <c r="P32" s="86"/>
      <c r="Q32" s="86" t="s">
        <v>2001</v>
      </c>
    </row>
    <row r="33" spans="1:17">
      <c r="A33" s="85" t="s">
        <v>1719</v>
      </c>
      <c r="B33" s="121" t="str">
        <f t="shared" si="0"/>
        <v>20. การประชุมเจรจาภายใต้กรอบ FTA ไทย-ชิลี</v>
      </c>
      <c r="C33" s="86" t="s">
        <v>1718</v>
      </c>
      <c r="D33" s="86" t="s">
        <v>28</v>
      </c>
      <c r="E33" s="86">
        <v>2566</v>
      </c>
      <c r="F33" s="86" t="s">
        <v>470</v>
      </c>
      <c r="G33" s="87" t="s">
        <v>497</v>
      </c>
      <c r="H33" s="86" t="s">
        <v>99</v>
      </c>
      <c r="I33" s="86" t="s">
        <v>37</v>
      </c>
      <c r="J33" s="86"/>
      <c r="K33" s="86" t="s">
        <v>38</v>
      </c>
      <c r="L33" s="86" t="s">
        <v>1972</v>
      </c>
      <c r="M33" s="87" t="s">
        <v>1934</v>
      </c>
      <c r="N33" s="88" t="s">
        <v>1935</v>
      </c>
      <c r="O33" s="118" t="s">
        <v>2627</v>
      </c>
      <c r="P33" s="86"/>
      <c r="Q33" s="86" t="s">
        <v>2002</v>
      </c>
    </row>
    <row r="34" spans="1:17">
      <c r="A34" s="85" t="s">
        <v>1713</v>
      </c>
      <c r="B34" s="121" t="str">
        <f t="shared" ref="B34:B65" si="1">HYPERLINK(Q34,C34)</f>
        <v>15. การประชุมเจรจาภายใต้กรอบ FTA อาเซียน-ออสเตรเลีย-นิวซีแลนด์</v>
      </c>
      <c r="C34" s="86" t="s">
        <v>1712</v>
      </c>
      <c r="D34" s="86" t="s">
        <v>28</v>
      </c>
      <c r="E34" s="86">
        <v>2566</v>
      </c>
      <c r="F34" s="86" t="s">
        <v>470</v>
      </c>
      <c r="G34" s="87" t="s">
        <v>497</v>
      </c>
      <c r="H34" s="86" t="s">
        <v>99</v>
      </c>
      <c r="I34" s="86" t="s">
        <v>37</v>
      </c>
      <c r="J34" s="86"/>
      <c r="K34" s="86" t="s">
        <v>38</v>
      </c>
      <c r="L34" s="86" t="s">
        <v>1972</v>
      </c>
      <c r="M34" s="87" t="s">
        <v>1934</v>
      </c>
      <c r="N34" s="88" t="s">
        <v>1935</v>
      </c>
      <c r="O34" s="118" t="s">
        <v>2627</v>
      </c>
      <c r="P34" s="86"/>
      <c r="Q34" s="86" t="s">
        <v>2003</v>
      </c>
    </row>
    <row r="35" spans="1:17">
      <c r="A35" s="85" t="s">
        <v>1716</v>
      </c>
      <c r="B35" s="121" t="str">
        <f t="shared" si="1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35" s="86" t="s">
        <v>1715</v>
      </c>
      <c r="D35" s="86" t="s">
        <v>28</v>
      </c>
      <c r="E35" s="86">
        <v>2566</v>
      </c>
      <c r="F35" s="86" t="s">
        <v>470</v>
      </c>
      <c r="G35" s="87" t="s">
        <v>497</v>
      </c>
      <c r="H35" s="86" t="s">
        <v>36</v>
      </c>
      <c r="I35" s="86" t="s">
        <v>37</v>
      </c>
      <c r="J35" s="86"/>
      <c r="K35" s="86" t="s">
        <v>38</v>
      </c>
      <c r="L35" s="86" t="s">
        <v>1972</v>
      </c>
      <c r="M35" s="87" t="s">
        <v>1934</v>
      </c>
      <c r="N35" s="88" t="s">
        <v>1935</v>
      </c>
      <c r="O35" s="118" t="s">
        <v>2627</v>
      </c>
      <c r="P35" s="86"/>
      <c r="Q35" s="86" t="s">
        <v>2004</v>
      </c>
    </row>
    <row r="36" spans="1:17">
      <c r="A36" s="85" t="s">
        <v>1710</v>
      </c>
      <c r="B36" s="121" t="str">
        <f t="shared" si="1"/>
        <v>18. การประชุมเจรจาภายใต้กรอบ FTA ไทย-นิวซีแลนด์</v>
      </c>
      <c r="C36" s="86" t="s">
        <v>1709</v>
      </c>
      <c r="D36" s="86" t="s">
        <v>28</v>
      </c>
      <c r="E36" s="86">
        <v>2566</v>
      </c>
      <c r="F36" s="86" t="s">
        <v>470</v>
      </c>
      <c r="G36" s="87" t="s">
        <v>497</v>
      </c>
      <c r="H36" s="86" t="s">
        <v>99</v>
      </c>
      <c r="I36" s="86" t="s">
        <v>37</v>
      </c>
      <c r="J36" s="86"/>
      <c r="K36" s="86" t="s">
        <v>38</v>
      </c>
      <c r="L36" s="86" t="s">
        <v>1972</v>
      </c>
      <c r="M36" s="87" t="s">
        <v>1934</v>
      </c>
      <c r="N36" s="88" t="s">
        <v>1935</v>
      </c>
      <c r="O36" s="118" t="s">
        <v>2627</v>
      </c>
      <c r="P36" s="86"/>
      <c r="Q36" s="86" t="s">
        <v>2005</v>
      </c>
    </row>
    <row r="37" spans="1:17">
      <c r="A37" s="85" t="s">
        <v>1707</v>
      </c>
      <c r="B37" s="121" t="str">
        <f t="shared" si="1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C37" s="86" t="s">
        <v>1706</v>
      </c>
      <c r="D37" s="86" t="s">
        <v>28</v>
      </c>
      <c r="E37" s="86">
        <v>2566</v>
      </c>
      <c r="F37" s="86" t="s">
        <v>470</v>
      </c>
      <c r="G37" s="87" t="s">
        <v>497</v>
      </c>
      <c r="H37" s="86" t="s">
        <v>36</v>
      </c>
      <c r="I37" s="86" t="s">
        <v>37</v>
      </c>
      <c r="J37" s="86"/>
      <c r="K37" s="86" t="s">
        <v>38</v>
      </c>
      <c r="L37" s="86" t="s">
        <v>1972</v>
      </c>
      <c r="M37" s="87" t="s">
        <v>1934</v>
      </c>
      <c r="N37" s="88" t="s">
        <v>1935</v>
      </c>
      <c r="O37" s="118" t="s">
        <v>2627</v>
      </c>
      <c r="P37" s="86"/>
      <c r="Q37" s="86" t="s">
        <v>2006</v>
      </c>
    </row>
    <row r="38" spans="1:17">
      <c r="A38" s="85" t="s">
        <v>1704</v>
      </c>
      <c r="B38" s="121" t="str">
        <f t="shared" si="1"/>
        <v>2. การประชุมเจรจาด้านการค้าสินค้าภายใต้กรอบอาเซียน</v>
      </c>
      <c r="C38" s="86" t="s">
        <v>159</v>
      </c>
      <c r="D38" s="86" t="s">
        <v>28</v>
      </c>
      <c r="E38" s="86">
        <v>2566</v>
      </c>
      <c r="F38" s="86" t="s">
        <v>470</v>
      </c>
      <c r="G38" s="87" t="s">
        <v>497</v>
      </c>
      <c r="H38" s="86" t="s">
        <v>145</v>
      </c>
      <c r="I38" s="86" t="s">
        <v>37</v>
      </c>
      <c r="J38" s="86"/>
      <c r="K38" s="86" t="s">
        <v>38</v>
      </c>
      <c r="L38" s="86" t="s">
        <v>1972</v>
      </c>
      <c r="M38" s="87" t="s">
        <v>1934</v>
      </c>
      <c r="N38" s="88" t="s">
        <v>1935</v>
      </c>
      <c r="O38" s="118" t="s">
        <v>2627</v>
      </c>
      <c r="P38" s="86"/>
      <c r="Q38" s="86" t="s">
        <v>2007</v>
      </c>
    </row>
    <row r="39" spans="1:17">
      <c r="A39" s="85" t="s">
        <v>1702</v>
      </c>
      <c r="B39" s="121" t="str">
        <f t="shared" si="1"/>
        <v>13. การประชุมเจรจาภายใต้กรอบ FTA ไทย-ตุรกี</v>
      </c>
      <c r="C39" s="86" t="s">
        <v>1701</v>
      </c>
      <c r="D39" s="86" t="s">
        <v>28</v>
      </c>
      <c r="E39" s="86">
        <v>2566</v>
      </c>
      <c r="F39" s="86" t="s">
        <v>470</v>
      </c>
      <c r="G39" s="87" t="s">
        <v>497</v>
      </c>
      <c r="H39" s="86" t="s">
        <v>123</v>
      </c>
      <c r="I39" s="86" t="s">
        <v>37</v>
      </c>
      <c r="J39" s="86"/>
      <c r="K39" s="86" t="s">
        <v>38</v>
      </c>
      <c r="L39" s="86" t="s">
        <v>1972</v>
      </c>
      <c r="M39" s="87" t="s">
        <v>1934</v>
      </c>
      <c r="N39" s="88" t="s">
        <v>1935</v>
      </c>
      <c r="O39" s="118" t="s">
        <v>2627</v>
      </c>
      <c r="P39" s="86"/>
      <c r="Q39" s="86" t="s">
        <v>2008</v>
      </c>
    </row>
    <row r="40" spans="1:17">
      <c r="A40" s="85" t="s">
        <v>1696</v>
      </c>
      <c r="B40" s="121" t="str">
        <f t="shared" si="1"/>
        <v>21. การประชุมเจรจาภายใต้กรอบ FTA อาเซียน-สหภาพยุโรป</v>
      </c>
      <c r="C40" s="86" t="s">
        <v>1695</v>
      </c>
      <c r="D40" s="86" t="s">
        <v>28</v>
      </c>
      <c r="E40" s="86">
        <v>2566</v>
      </c>
      <c r="F40" s="86" t="s">
        <v>1509</v>
      </c>
      <c r="G40" s="87" t="s">
        <v>497</v>
      </c>
      <c r="H40" s="86" t="s">
        <v>176</v>
      </c>
      <c r="I40" s="86" t="s">
        <v>37</v>
      </c>
      <c r="J40" s="86"/>
      <c r="K40" s="86" t="s">
        <v>38</v>
      </c>
      <c r="L40" s="86" t="s">
        <v>1972</v>
      </c>
      <c r="M40" s="87" t="s">
        <v>1934</v>
      </c>
      <c r="N40" s="88" t="s">
        <v>1935</v>
      </c>
      <c r="O40" s="118" t="s">
        <v>2627</v>
      </c>
      <c r="P40" s="86"/>
      <c r="Q40" s="86" t="s">
        <v>2009</v>
      </c>
    </row>
    <row r="41" spans="1:17">
      <c r="A41" s="85" t="s">
        <v>1693</v>
      </c>
      <c r="B41" s="121" t="str">
        <f t="shared" si="1"/>
        <v xml:space="preserve">28. การประชุมเจรจาด้านการค้าสินค้าภายใต้กรอบ WTO </v>
      </c>
      <c r="C41" s="86" t="s">
        <v>2010</v>
      </c>
      <c r="D41" s="86" t="s">
        <v>28</v>
      </c>
      <c r="E41" s="86">
        <v>2566</v>
      </c>
      <c r="F41" s="86" t="s">
        <v>470</v>
      </c>
      <c r="G41" s="87" t="s">
        <v>497</v>
      </c>
      <c r="H41" s="86" t="s">
        <v>145</v>
      </c>
      <c r="I41" s="86" t="s">
        <v>37</v>
      </c>
      <c r="J41" s="86"/>
      <c r="K41" s="86" t="s">
        <v>38</v>
      </c>
      <c r="L41" s="86" t="s">
        <v>1972</v>
      </c>
      <c r="M41" s="87" t="s">
        <v>1934</v>
      </c>
      <c r="N41" s="88" t="s">
        <v>1935</v>
      </c>
      <c r="O41" s="118" t="s">
        <v>2627</v>
      </c>
      <c r="P41" s="86"/>
      <c r="Q41" s="86" t="s">
        <v>2011</v>
      </c>
    </row>
    <row r="42" spans="1:17">
      <c r="A42" s="85" t="s">
        <v>1678</v>
      </c>
      <c r="B42" s="121" t="str">
        <f t="shared" si="1"/>
        <v>26. การประชุมเจรจาภายใต้กรอบเอเปค</v>
      </c>
      <c r="C42" s="86" t="s">
        <v>1677</v>
      </c>
      <c r="D42" s="86" t="s">
        <v>28</v>
      </c>
      <c r="E42" s="86">
        <v>2566</v>
      </c>
      <c r="F42" s="86" t="s">
        <v>470</v>
      </c>
      <c r="G42" s="87" t="s">
        <v>497</v>
      </c>
      <c r="H42" s="86" t="s">
        <v>99</v>
      </c>
      <c r="I42" s="86" t="s">
        <v>37</v>
      </c>
      <c r="J42" s="86"/>
      <c r="K42" s="86" t="s">
        <v>38</v>
      </c>
      <c r="L42" s="86" t="s">
        <v>1972</v>
      </c>
      <c r="M42" s="87" t="s">
        <v>1934</v>
      </c>
      <c r="N42" s="88" t="s">
        <v>1935</v>
      </c>
      <c r="O42" s="118" t="s">
        <v>2627</v>
      </c>
      <c r="P42" s="86"/>
      <c r="Q42" s="86" t="s">
        <v>2012</v>
      </c>
    </row>
    <row r="43" spans="1:17">
      <c r="A43" s="85" t="s">
        <v>1675</v>
      </c>
      <c r="B43" s="121" t="str">
        <f t="shared" si="1"/>
        <v>27. การประชุมภายใต้กรอบ WTO และการประชุมที่เกี่ยวข้อง</v>
      </c>
      <c r="C43" s="86" t="s">
        <v>1674</v>
      </c>
      <c r="D43" s="86" t="s">
        <v>28</v>
      </c>
      <c r="E43" s="86">
        <v>2566</v>
      </c>
      <c r="F43" s="86" t="s">
        <v>470</v>
      </c>
      <c r="G43" s="87" t="s">
        <v>497</v>
      </c>
      <c r="H43" s="86" t="s">
        <v>99</v>
      </c>
      <c r="I43" s="86" t="s">
        <v>37</v>
      </c>
      <c r="J43" s="86"/>
      <c r="K43" s="86" t="s">
        <v>38</v>
      </c>
      <c r="L43" s="86" t="s">
        <v>1972</v>
      </c>
      <c r="M43" s="87" t="s">
        <v>1934</v>
      </c>
      <c r="N43" s="88" t="s">
        <v>1935</v>
      </c>
      <c r="O43" s="118" t="s">
        <v>2627</v>
      </c>
      <c r="P43" s="86"/>
      <c r="Q43" s="86" t="s">
        <v>2013</v>
      </c>
    </row>
    <row r="44" spans="1:17">
      <c r="A44" s="85" t="s">
        <v>1672</v>
      </c>
      <c r="B44" s="121" t="str">
        <f t="shared" si="1"/>
        <v>4. การประชุมเจรจาความตกลงหุ้นส่วนทางเศรษฐกิจระดับภูมิภาค (RCEP)</v>
      </c>
      <c r="C44" s="86" t="s">
        <v>1671</v>
      </c>
      <c r="D44" s="86" t="s">
        <v>28</v>
      </c>
      <c r="E44" s="86">
        <v>2566</v>
      </c>
      <c r="F44" s="86" t="s">
        <v>470</v>
      </c>
      <c r="G44" s="87" t="s">
        <v>497</v>
      </c>
      <c r="H44" s="86" t="s">
        <v>43</v>
      </c>
      <c r="I44" s="86" t="s">
        <v>37</v>
      </c>
      <c r="J44" s="86"/>
      <c r="K44" s="86" t="s">
        <v>38</v>
      </c>
      <c r="L44" s="86" t="s">
        <v>1972</v>
      </c>
      <c r="M44" s="87" t="s">
        <v>1934</v>
      </c>
      <c r="N44" s="88" t="s">
        <v>1935</v>
      </c>
      <c r="O44" s="118" t="s">
        <v>2627</v>
      </c>
      <c r="P44" s="86"/>
      <c r="Q44" s="86" t="s">
        <v>2014</v>
      </c>
    </row>
    <row r="45" spans="1:17">
      <c r="A45" s="85" t="s">
        <v>1669</v>
      </c>
      <c r="B45" s="121" t="str">
        <f t="shared" si="1"/>
        <v>7. การประชุมเจรจาภายใต้กรอบ FTA อาเซียน - ฮ่องกง</v>
      </c>
      <c r="C45" s="86" t="s">
        <v>1668</v>
      </c>
      <c r="D45" s="86" t="s">
        <v>28</v>
      </c>
      <c r="E45" s="86">
        <v>2566</v>
      </c>
      <c r="F45" s="86" t="s">
        <v>1667</v>
      </c>
      <c r="G45" s="87" t="s">
        <v>497</v>
      </c>
      <c r="H45" s="86" t="s">
        <v>123</v>
      </c>
      <c r="I45" s="86" t="s">
        <v>37</v>
      </c>
      <c r="J45" s="86"/>
      <c r="K45" s="86" t="s">
        <v>38</v>
      </c>
      <c r="L45" s="86" t="s">
        <v>1972</v>
      </c>
      <c r="M45" s="87" t="s">
        <v>1934</v>
      </c>
      <c r="N45" s="88" t="s">
        <v>1935</v>
      </c>
      <c r="O45" s="118" t="s">
        <v>2627</v>
      </c>
      <c r="P45" s="86"/>
      <c r="Q45" s="86" t="s">
        <v>2015</v>
      </c>
    </row>
    <row r="46" spans="1:17">
      <c r="A46" s="85" t="s">
        <v>1665</v>
      </c>
      <c r="B46" s="121" t="str">
        <f t="shared" si="1"/>
        <v>35. การสร้างความสัมพันธ์ทางการค้ากับประเทศคู่ค้าในภูมิภาคยุโรปและ CIS</v>
      </c>
      <c r="C46" s="86" t="s">
        <v>710</v>
      </c>
      <c r="D46" s="86" t="s">
        <v>28</v>
      </c>
      <c r="E46" s="86">
        <v>2566</v>
      </c>
      <c r="F46" s="86" t="s">
        <v>470</v>
      </c>
      <c r="G46" s="87" t="s">
        <v>497</v>
      </c>
      <c r="H46" s="86" t="s">
        <v>176</v>
      </c>
      <c r="I46" s="86" t="s">
        <v>37</v>
      </c>
      <c r="J46" s="86"/>
      <c r="K46" s="86" t="s">
        <v>38</v>
      </c>
      <c r="L46" s="86" t="s">
        <v>1972</v>
      </c>
      <c r="M46" s="87" t="s">
        <v>1934</v>
      </c>
      <c r="N46" s="88" t="s">
        <v>1935</v>
      </c>
      <c r="O46" s="118" t="s">
        <v>2627</v>
      </c>
      <c r="P46" s="86"/>
      <c r="Q46" s="86" t="s">
        <v>2016</v>
      </c>
    </row>
    <row r="47" spans="1:17">
      <c r="A47" s="85" t="s">
        <v>1612</v>
      </c>
      <c r="B47" s="121" t="str">
        <f t="shared" si="1"/>
        <v>34. การสร้างความสัมพันธ์ทางการค้ากับประเทศคู่ค้าในภูมิภาคอเมริกาและแปซิฟิก</v>
      </c>
      <c r="C47" s="86" t="s">
        <v>627</v>
      </c>
      <c r="D47" s="86" t="s">
        <v>28</v>
      </c>
      <c r="E47" s="86">
        <v>2566</v>
      </c>
      <c r="F47" s="86" t="s">
        <v>470</v>
      </c>
      <c r="G47" s="87" t="s">
        <v>497</v>
      </c>
      <c r="H47" s="86" t="s">
        <v>99</v>
      </c>
      <c r="I47" s="86" t="s">
        <v>37</v>
      </c>
      <c r="J47" s="86"/>
      <c r="K47" s="86" t="s">
        <v>38</v>
      </c>
      <c r="L47" s="86" t="s">
        <v>1972</v>
      </c>
      <c r="M47" s="87" t="s">
        <v>1934</v>
      </c>
      <c r="N47" s="88" t="s">
        <v>1935</v>
      </c>
      <c r="O47" s="118" t="s">
        <v>2627</v>
      </c>
      <c r="P47" s="86"/>
      <c r="Q47" s="86" t="s">
        <v>2017</v>
      </c>
    </row>
    <row r="48" spans="1:17">
      <c r="A48" s="85" t="s">
        <v>1578</v>
      </c>
      <c r="B48" s="121" t="str">
        <f t="shared" si="1"/>
        <v>โครงการพัฒนาศักยภาพการปฏิบัติงานวิเทศสัมพันธ์ของบุคลากร มทร. พระนคร</v>
      </c>
      <c r="C48" s="86" t="s">
        <v>1577</v>
      </c>
      <c r="D48" s="86" t="s">
        <v>28</v>
      </c>
      <c r="E48" s="86">
        <v>2566</v>
      </c>
      <c r="F48" s="86" t="s">
        <v>470</v>
      </c>
      <c r="G48" s="87" t="s">
        <v>497</v>
      </c>
      <c r="H48" s="86" t="s">
        <v>1576</v>
      </c>
      <c r="I48" s="86" t="s">
        <v>1575</v>
      </c>
      <c r="J48" s="86"/>
      <c r="K48" s="86" t="s">
        <v>198</v>
      </c>
      <c r="L48" s="86" t="s">
        <v>1972</v>
      </c>
      <c r="M48" s="87" t="s">
        <v>2631</v>
      </c>
      <c r="N48" s="88" t="s">
        <v>2019</v>
      </c>
      <c r="O48" s="118" t="s">
        <v>2627</v>
      </c>
      <c r="P48" s="86"/>
      <c r="Q48" s="86" t="s">
        <v>2020</v>
      </c>
    </row>
    <row r="49" spans="1:17">
      <c r="A49" s="85" t="s">
        <v>1521</v>
      </c>
      <c r="B49" s="121" t="str">
        <f t="shared" si="1"/>
        <v>ข้อริเริ่ม Sustainability Trade and Investment Lane</v>
      </c>
      <c r="C49" s="86" t="s">
        <v>1520</v>
      </c>
      <c r="D49" s="86" t="s">
        <v>28</v>
      </c>
      <c r="E49" s="86">
        <v>2566</v>
      </c>
      <c r="F49" s="86" t="s">
        <v>1519</v>
      </c>
      <c r="G49" s="87" t="s">
        <v>1519</v>
      </c>
      <c r="H49" s="86" t="s">
        <v>506</v>
      </c>
      <c r="I49" s="86" t="s">
        <v>507</v>
      </c>
      <c r="J49" s="86"/>
      <c r="K49" s="86" t="s">
        <v>204</v>
      </c>
      <c r="L49" s="86" t="s">
        <v>1972</v>
      </c>
      <c r="M49" s="87" t="s">
        <v>1934</v>
      </c>
      <c r="N49" s="88" t="s">
        <v>1935</v>
      </c>
      <c r="O49" s="118" t="s">
        <v>2627</v>
      </c>
      <c r="P49" s="86"/>
      <c r="Q49" s="86" t="s">
        <v>2021</v>
      </c>
    </row>
    <row r="50" spans="1:17">
      <c r="A50" s="85" t="s">
        <v>1525</v>
      </c>
      <c r="B50" s="121" t="str">
        <f t="shared" si="1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C50" s="86" t="s">
        <v>1524</v>
      </c>
      <c r="D50" s="86" t="s">
        <v>28</v>
      </c>
      <c r="E50" s="86">
        <v>2566</v>
      </c>
      <c r="F50" s="86" t="s">
        <v>1523</v>
      </c>
      <c r="G50" s="87" t="s">
        <v>1523</v>
      </c>
      <c r="H50" s="86" t="s">
        <v>506</v>
      </c>
      <c r="I50" s="86" t="s">
        <v>507</v>
      </c>
      <c r="J50" s="86"/>
      <c r="K50" s="86" t="s">
        <v>204</v>
      </c>
      <c r="L50" s="86" t="s">
        <v>1972</v>
      </c>
      <c r="M50" s="87" t="s">
        <v>1934</v>
      </c>
      <c r="N50" s="88" t="s">
        <v>1935</v>
      </c>
      <c r="O50" s="118" t="s">
        <v>2627</v>
      </c>
      <c r="P50" s="86"/>
      <c r="Q50" s="86" t="s">
        <v>2022</v>
      </c>
    </row>
    <row r="51" spans="1:17">
      <c r="A51" s="85" t="s">
        <v>1684</v>
      </c>
      <c r="B51" s="121" t="str">
        <f t="shared" si="1"/>
        <v>8. การประชุมเจรจาภายใต้กรอบ FTA อาเซียน-ญี่ปุ่น</v>
      </c>
      <c r="C51" s="86" t="s">
        <v>1683</v>
      </c>
      <c r="D51" s="86" t="s">
        <v>28</v>
      </c>
      <c r="E51" s="86">
        <v>2566</v>
      </c>
      <c r="F51" s="86" t="s">
        <v>470</v>
      </c>
      <c r="G51" s="87" t="s">
        <v>497</v>
      </c>
      <c r="H51" s="86" t="s">
        <v>123</v>
      </c>
      <c r="I51" s="86" t="s">
        <v>37</v>
      </c>
      <c r="J51" s="86"/>
      <c r="K51" s="86" t="s">
        <v>38</v>
      </c>
      <c r="L51" s="86" t="s">
        <v>1972</v>
      </c>
      <c r="M51" s="87" t="s">
        <v>1934</v>
      </c>
      <c r="N51" s="88" t="s">
        <v>1935</v>
      </c>
      <c r="O51" s="118" t="s">
        <v>2627</v>
      </c>
      <c r="P51" s="86"/>
      <c r="Q51" s="86" t="s">
        <v>2023</v>
      </c>
    </row>
    <row r="52" spans="1:17">
      <c r="A52" s="85" t="s">
        <v>1647</v>
      </c>
      <c r="B52" s="121" t="str">
        <f t="shared" si="1"/>
        <v>11. การประชุมเจรจาภายใต้กรอบ FTA ไทย-ปากีสถาน</v>
      </c>
      <c r="C52" s="86" t="s">
        <v>1646</v>
      </c>
      <c r="D52" s="86" t="s">
        <v>28</v>
      </c>
      <c r="E52" s="86">
        <v>2566</v>
      </c>
      <c r="F52" s="86" t="s">
        <v>470</v>
      </c>
      <c r="G52" s="87" t="s">
        <v>497</v>
      </c>
      <c r="H52" s="86" t="s">
        <v>123</v>
      </c>
      <c r="I52" s="86" t="s">
        <v>37</v>
      </c>
      <c r="J52" s="86"/>
      <c r="K52" s="86" t="s">
        <v>38</v>
      </c>
      <c r="L52" s="86" t="s">
        <v>1972</v>
      </c>
      <c r="M52" s="87" t="s">
        <v>1934</v>
      </c>
      <c r="N52" s="88" t="s">
        <v>1935</v>
      </c>
      <c r="O52" s="118" t="s">
        <v>2627</v>
      </c>
      <c r="P52" s="86"/>
      <c r="Q52" s="86" t="s">
        <v>2024</v>
      </c>
    </row>
    <row r="53" spans="1:17">
      <c r="A53" s="85" t="s">
        <v>1632</v>
      </c>
      <c r="B53" s="121" t="str">
        <f t="shared" si="1"/>
        <v>16. การประชุมเจรจาความตกลงการค้าเสรี อาเซียน-แคนาดา</v>
      </c>
      <c r="C53" s="86" t="s">
        <v>1631</v>
      </c>
      <c r="D53" s="86" t="s">
        <v>28</v>
      </c>
      <c r="E53" s="86">
        <v>2566</v>
      </c>
      <c r="F53" s="86" t="s">
        <v>470</v>
      </c>
      <c r="G53" s="87" t="s">
        <v>497</v>
      </c>
      <c r="H53" s="86" t="s">
        <v>99</v>
      </c>
      <c r="I53" s="86" t="s">
        <v>37</v>
      </c>
      <c r="J53" s="86"/>
      <c r="K53" s="86" t="s">
        <v>38</v>
      </c>
      <c r="L53" s="86" t="s">
        <v>1972</v>
      </c>
      <c r="M53" s="87" t="s">
        <v>1934</v>
      </c>
      <c r="N53" s="88" t="s">
        <v>1935</v>
      </c>
      <c r="O53" s="118" t="s">
        <v>2627</v>
      </c>
      <c r="P53" s="86"/>
      <c r="Q53" s="86" t="s">
        <v>2025</v>
      </c>
    </row>
    <row r="54" spans="1:17">
      <c r="A54" s="85" t="s">
        <v>1615</v>
      </c>
      <c r="B54" s="121" t="str">
        <f t="shared" si="1"/>
        <v>33.การสร้างความสัมพันธ์ทางการค้ากับประเทศคู่ค้าในภูมิภาคแอฟริกา</v>
      </c>
      <c r="C54" s="86" t="s">
        <v>1614</v>
      </c>
      <c r="D54" s="86" t="s">
        <v>28</v>
      </c>
      <c r="E54" s="86">
        <v>2566</v>
      </c>
      <c r="F54" s="86" t="s">
        <v>470</v>
      </c>
      <c r="G54" s="87" t="s">
        <v>497</v>
      </c>
      <c r="H54" s="86" t="s">
        <v>123</v>
      </c>
      <c r="I54" s="86" t="s">
        <v>37</v>
      </c>
      <c r="J54" s="86"/>
      <c r="K54" s="86" t="s">
        <v>38</v>
      </c>
      <c r="L54" s="86" t="s">
        <v>1972</v>
      </c>
      <c r="M54" s="87" t="s">
        <v>1934</v>
      </c>
      <c r="N54" s="88" t="s">
        <v>1935</v>
      </c>
      <c r="O54" s="118" t="s">
        <v>2627</v>
      </c>
      <c r="P54" s="86"/>
      <c r="Q54" s="86" t="s">
        <v>2026</v>
      </c>
    </row>
    <row r="55" spans="1:17">
      <c r="A55" s="85" t="s">
        <v>1552</v>
      </c>
      <c r="B55" s="121" t="str">
        <f t="shared" si="1"/>
        <v>อธิบดีกรมยุโรปหารือกับหน่วยงานที่เกี่ยวข้อง ณ ลักเซมเบิร์ก</v>
      </c>
      <c r="C55" s="86" t="s">
        <v>1551</v>
      </c>
      <c r="D55" s="86" t="s">
        <v>28</v>
      </c>
      <c r="E55" s="86">
        <v>2566</v>
      </c>
      <c r="F55" s="86" t="s">
        <v>1523</v>
      </c>
      <c r="G55" s="87" t="s">
        <v>1523</v>
      </c>
      <c r="H55" s="86" t="s">
        <v>506</v>
      </c>
      <c r="I55" s="86" t="s">
        <v>507</v>
      </c>
      <c r="J55" s="86"/>
      <c r="K55" s="86" t="s">
        <v>204</v>
      </c>
      <c r="L55" s="86" t="s">
        <v>1972</v>
      </c>
      <c r="M55" s="87" t="s">
        <v>1934</v>
      </c>
      <c r="N55" s="88" t="s">
        <v>1935</v>
      </c>
      <c r="O55" s="118" t="s">
        <v>2627</v>
      </c>
      <c r="P55" s="86"/>
      <c r="Q55" s="86" t="s">
        <v>2027</v>
      </c>
    </row>
    <row r="56" spans="1:17">
      <c r="A56" s="85" t="s">
        <v>1549</v>
      </c>
      <c r="B56" s="121" t="str">
        <f t="shared" si="1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C56" s="86" t="s">
        <v>1548</v>
      </c>
      <c r="D56" s="86" t="s">
        <v>28</v>
      </c>
      <c r="E56" s="86">
        <v>2566</v>
      </c>
      <c r="F56" s="86" t="s">
        <v>846</v>
      </c>
      <c r="G56" s="87" t="s">
        <v>846</v>
      </c>
      <c r="H56" s="86" t="s">
        <v>506</v>
      </c>
      <c r="I56" s="86" t="s">
        <v>507</v>
      </c>
      <c r="J56" s="86"/>
      <c r="K56" s="86" t="s">
        <v>204</v>
      </c>
      <c r="L56" s="86" t="s">
        <v>1972</v>
      </c>
      <c r="M56" s="87" t="s">
        <v>1934</v>
      </c>
      <c r="N56" s="88" t="s">
        <v>1935</v>
      </c>
      <c r="O56" s="118" t="s">
        <v>2627</v>
      </c>
      <c r="P56" s="86"/>
      <c r="Q56" s="86" t="s">
        <v>2028</v>
      </c>
    </row>
    <row r="57" spans="1:17">
      <c r="A57" s="85" t="s">
        <v>1690</v>
      </c>
      <c r="B57" s="121" t="str">
        <f t="shared" si="1"/>
        <v>22. การประชุมเจรจาความตกลงการค้าเสรีไทย-สหภาพยุโรป</v>
      </c>
      <c r="C57" s="86" t="s">
        <v>1689</v>
      </c>
      <c r="D57" s="86" t="s">
        <v>28</v>
      </c>
      <c r="E57" s="86">
        <v>2566</v>
      </c>
      <c r="F57" s="86" t="s">
        <v>833</v>
      </c>
      <c r="G57" s="87" t="s">
        <v>497</v>
      </c>
      <c r="H57" s="86" t="s">
        <v>176</v>
      </c>
      <c r="I57" s="86" t="s">
        <v>37</v>
      </c>
      <c r="J57" s="86"/>
      <c r="K57" s="86" t="s">
        <v>38</v>
      </c>
      <c r="L57" s="86" t="s">
        <v>1972</v>
      </c>
      <c r="M57" s="87" t="s">
        <v>1934</v>
      </c>
      <c r="N57" s="88" t="s">
        <v>1935</v>
      </c>
      <c r="O57" s="118" t="s">
        <v>2627</v>
      </c>
      <c r="P57" s="86"/>
      <c r="Q57" s="86" t="s">
        <v>2029</v>
      </c>
    </row>
    <row r="58" spans="1:17">
      <c r="A58" s="85" t="s">
        <v>1660</v>
      </c>
      <c r="B58" s="121" t="str">
        <f t="shared" si="1"/>
        <v>37.การประชุมรัฐภาคีกรอบอนุสัญญาสหประชาชาติว่าด้วยการเปลี่ยนแปลงสภาพภูมิอากาศ</v>
      </c>
      <c r="C58" s="86" t="s">
        <v>1659</v>
      </c>
      <c r="D58" s="86" t="s">
        <v>28</v>
      </c>
      <c r="E58" s="86">
        <v>2566</v>
      </c>
      <c r="F58" s="86" t="s">
        <v>470</v>
      </c>
      <c r="G58" s="87" t="s">
        <v>497</v>
      </c>
      <c r="H58" s="86" t="s">
        <v>176</v>
      </c>
      <c r="I58" s="86" t="s">
        <v>37</v>
      </c>
      <c r="J58" s="86"/>
      <c r="K58" s="86" t="s">
        <v>38</v>
      </c>
      <c r="L58" s="86" t="s">
        <v>1972</v>
      </c>
      <c r="M58" s="87" t="s">
        <v>1934</v>
      </c>
      <c r="N58" s="88" t="s">
        <v>1935</v>
      </c>
      <c r="O58" s="118" t="s">
        <v>2627</v>
      </c>
      <c r="P58" s="86"/>
      <c r="Q58" s="86" t="s">
        <v>2030</v>
      </c>
    </row>
    <row r="59" spans="1:17">
      <c r="A59" s="85" t="s">
        <v>1654</v>
      </c>
      <c r="B59" s="121" t="str">
        <f t="shared" si="1"/>
        <v>14. การประชุมเจรจาภายใต้กรอบ BIMSTEC</v>
      </c>
      <c r="C59" s="86" t="s">
        <v>1653</v>
      </c>
      <c r="D59" s="86" t="s">
        <v>28</v>
      </c>
      <c r="E59" s="86">
        <v>2566</v>
      </c>
      <c r="F59" s="86" t="s">
        <v>470</v>
      </c>
      <c r="G59" s="87" t="s">
        <v>497</v>
      </c>
      <c r="H59" s="86" t="s">
        <v>123</v>
      </c>
      <c r="I59" s="86" t="s">
        <v>37</v>
      </c>
      <c r="J59" s="86"/>
      <c r="K59" s="86" t="s">
        <v>38</v>
      </c>
      <c r="L59" s="86" t="s">
        <v>1972</v>
      </c>
      <c r="M59" s="87" t="s">
        <v>1934</v>
      </c>
      <c r="N59" s="88" t="s">
        <v>1935</v>
      </c>
      <c r="O59" s="118" t="s">
        <v>2627</v>
      </c>
      <c r="P59" s="86"/>
      <c r="Q59" s="86" t="s">
        <v>2031</v>
      </c>
    </row>
    <row r="60" spans="1:17">
      <c r="A60" s="85" t="s">
        <v>1644</v>
      </c>
      <c r="B60" s="121" t="str">
        <f t="shared" si="1"/>
        <v>12. การประชุมเจรจาภายใต้กรอบ FTA ไทย - ศรีลังกา</v>
      </c>
      <c r="C60" s="86" t="s">
        <v>1643</v>
      </c>
      <c r="D60" s="86" t="s">
        <v>28</v>
      </c>
      <c r="E60" s="86">
        <v>2566</v>
      </c>
      <c r="F60" s="86" t="s">
        <v>470</v>
      </c>
      <c r="G60" s="87" t="s">
        <v>497</v>
      </c>
      <c r="H60" s="86" t="s">
        <v>123</v>
      </c>
      <c r="I60" s="86" t="s">
        <v>37</v>
      </c>
      <c r="J60" s="86"/>
      <c r="K60" s="86" t="s">
        <v>38</v>
      </c>
      <c r="L60" s="86" t="s">
        <v>1972</v>
      </c>
      <c r="M60" s="87" t="s">
        <v>1934</v>
      </c>
      <c r="N60" s="88" t="s">
        <v>1935</v>
      </c>
      <c r="O60" s="118" t="s">
        <v>2627</v>
      </c>
      <c r="P60" s="86"/>
      <c r="Q60" s="86" t="s">
        <v>2032</v>
      </c>
    </row>
    <row r="61" spans="1:17">
      <c r="A61" s="85" t="s">
        <v>1641</v>
      </c>
      <c r="B61" s="121" t="str">
        <f t="shared" si="1"/>
        <v>9. การประชุมภายใต้กรอบ FTA อาเซียน-อินเดีย</v>
      </c>
      <c r="C61" s="86" t="s">
        <v>1640</v>
      </c>
      <c r="D61" s="86" t="s">
        <v>28</v>
      </c>
      <c r="E61" s="86">
        <v>2566</v>
      </c>
      <c r="F61" s="86" t="s">
        <v>470</v>
      </c>
      <c r="G61" s="87" t="s">
        <v>497</v>
      </c>
      <c r="H61" s="86" t="s">
        <v>123</v>
      </c>
      <c r="I61" s="86" t="s">
        <v>37</v>
      </c>
      <c r="J61" s="86"/>
      <c r="K61" s="86" t="s">
        <v>38</v>
      </c>
      <c r="L61" s="86" t="s">
        <v>1972</v>
      </c>
      <c r="M61" s="87" t="s">
        <v>1934</v>
      </c>
      <c r="N61" s="88" t="s">
        <v>1935</v>
      </c>
      <c r="O61" s="118" t="s">
        <v>2627</v>
      </c>
      <c r="P61" s="86"/>
      <c r="Q61" s="86" t="s">
        <v>2033</v>
      </c>
    </row>
    <row r="62" spans="1:17">
      <c r="A62" s="85" t="s">
        <v>1638</v>
      </c>
      <c r="B62" s="121" t="str">
        <f t="shared" si="1"/>
        <v>5. การประชุมเจรจาภายใต้กรอบ FTA อาเซียน-จีน</v>
      </c>
      <c r="C62" s="86" t="s">
        <v>1637</v>
      </c>
      <c r="D62" s="86" t="s">
        <v>28</v>
      </c>
      <c r="E62" s="86">
        <v>2566</v>
      </c>
      <c r="F62" s="86" t="s">
        <v>470</v>
      </c>
      <c r="G62" s="87" t="s">
        <v>497</v>
      </c>
      <c r="H62" s="86" t="s">
        <v>123</v>
      </c>
      <c r="I62" s="86" t="s">
        <v>37</v>
      </c>
      <c r="J62" s="86"/>
      <c r="K62" s="86" t="s">
        <v>38</v>
      </c>
      <c r="L62" s="86" t="s">
        <v>1972</v>
      </c>
      <c r="M62" s="87" t="s">
        <v>1934</v>
      </c>
      <c r="N62" s="88" t="s">
        <v>1935</v>
      </c>
      <c r="O62" s="118" t="s">
        <v>2627</v>
      </c>
      <c r="P62" s="86"/>
      <c r="Q62" s="86" t="s">
        <v>2034</v>
      </c>
    </row>
    <row r="63" spans="1:17">
      <c r="A63" s="85" t="s">
        <v>1635</v>
      </c>
      <c r="B63" s="121" t="str">
        <f t="shared" si="1"/>
        <v>24. การประชุมเจรจาด้านการค้าสินค้าภายใต้กรอบ FTA (รอบพิเศษ)</v>
      </c>
      <c r="C63" s="86" t="s">
        <v>1634</v>
      </c>
      <c r="D63" s="86" t="s">
        <v>28</v>
      </c>
      <c r="E63" s="86">
        <v>2566</v>
      </c>
      <c r="F63" s="86" t="s">
        <v>470</v>
      </c>
      <c r="G63" s="87" t="s">
        <v>497</v>
      </c>
      <c r="H63" s="86" t="s">
        <v>145</v>
      </c>
      <c r="I63" s="86" t="s">
        <v>37</v>
      </c>
      <c r="J63" s="86"/>
      <c r="K63" s="86" t="s">
        <v>38</v>
      </c>
      <c r="L63" s="86" t="s">
        <v>1972</v>
      </c>
      <c r="M63" s="87" t="s">
        <v>1934</v>
      </c>
      <c r="N63" s="88" t="s">
        <v>1935</v>
      </c>
      <c r="O63" s="118" t="s">
        <v>2627</v>
      </c>
      <c r="P63" s="86"/>
      <c r="Q63" s="86" t="s">
        <v>2035</v>
      </c>
    </row>
    <row r="64" spans="1:17">
      <c r="A64" s="85" t="s">
        <v>1657</v>
      </c>
      <c r="B64" s="121" t="str">
        <f t="shared" si="1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64" s="86" t="s">
        <v>1656</v>
      </c>
      <c r="D64" s="86" t="s">
        <v>28</v>
      </c>
      <c r="E64" s="86">
        <v>2566</v>
      </c>
      <c r="F64" s="86" t="s">
        <v>470</v>
      </c>
      <c r="G64" s="87" t="s">
        <v>497</v>
      </c>
      <c r="H64" s="86" t="s">
        <v>123</v>
      </c>
      <c r="I64" s="86" t="s">
        <v>37</v>
      </c>
      <c r="J64" s="86"/>
      <c r="K64" s="86" t="s">
        <v>38</v>
      </c>
      <c r="L64" s="86" t="s">
        <v>1972</v>
      </c>
      <c r="M64" s="87" t="s">
        <v>1934</v>
      </c>
      <c r="N64" s="88" t="s">
        <v>1935</v>
      </c>
      <c r="O64" s="118" t="s">
        <v>2627</v>
      </c>
      <c r="P64" s="86"/>
      <c r="Q64" s="86" t="s">
        <v>2036</v>
      </c>
    </row>
    <row r="65" spans="1:17">
      <c r="A65" s="85" t="s">
        <v>1546</v>
      </c>
      <c r="B65" s="121" t="str">
        <f t="shared" si="1"/>
        <v>การประชุมคณะทำงานไทย (ภาคเหนือ) - มณฑลยูนนาน ครั้งที่ 7</v>
      </c>
      <c r="C65" s="86" t="s">
        <v>1545</v>
      </c>
      <c r="D65" s="86" t="s">
        <v>28</v>
      </c>
      <c r="E65" s="86">
        <v>2566</v>
      </c>
      <c r="F65" s="86" t="s">
        <v>1544</v>
      </c>
      <c r="G65" s="87" t="s">
        <v>497</v>
      </c>
      <c r="H65" s="86" t="s">
        <v>540</v>
      </c>
      <c r="I65" s="86" t="s">
        <v>513</v>
      </c>
      <c r="J65" s="86"/>
      <c r="K65" s="86" t="s">
        <v>204</v>
      </c>
      <c r="L65" s="86" t="s">
        <v>1972</v>
      </c>
      <c r="M65" s="87" t="s">
        <v>1934</v>
      </c>
      <c r="N65" s="88" t="s">
        <v>1936</v>
      </c>
      <c r="O65" s="118" t="s">
        <v>2627</v>
      </c>
      <c r="P65" s="86"/>
      <c r="Q65" s="86" t="s">
        <v>2037</v>
      </c>
    </row>
    <row r="66" spans="1:17">
      <c r="A66" s="85" t="s">
        <v>1681</v>
      </c>
      <c r="B66" s="121" t="str">
        <f t="shared" ref="B66:B73" si="2">HYPERLINK(Q66,C66)</f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C66" s="86" t="s">
        <v>1680</v>
      </c>
      <c r="D66" s="86" t="s">
        <v>28</v>
      </c>
      <c r="E66" s="86">
        <v>2566</v>
      </c>
      <c r="F66" s="86" t="s">
        <v>470</v>
      </c>
      <c r="G66" s="87" t="s">
        <v>748</v>
      </c>
      <c r="H66" s="86" t="s">
        <v>123</v>
      </c>
      <c r="I66" s="86" t="s">
        <v>37</v>
      </c>
      <c r="J66" s="86"/>
      <c r="K66" s="86" t="s">
        <v>38</v>
      </c>
      <c r="L66" s="86" t="s">
        <v>1972</v>
      </c>
      <c r="M66" s="87" t="s">
        <v>1934</v>
      </c>
      <c r="N66" s="88" t="s">
        <v>1935</v>
      </c>
      <c r="O66" s="118" t="s">
        <v>2627</v>
      </c>
      <c r="P66" s="86"/>
      <c r="Q66" s="86" t="s">
        <v>2038</v>
      </c>
    </row>
    <row r="67" spans="1:17">
      <c r="A67" s="85" t="s">
        <v>1663</v>
      </c>
      <c r="B67" s="121" t="str">
        <f t="shared" si="2"/>
        <v xml:space="preserve">36. การประชุมภายใต้กรณีพิพาทขององค์การการค้าโลก  </v>
      </c>
      <c r="C67" s="86" t="s">
        <v>2039</v>
      </c>
      <c r="D67" s="86" t="s">
        <v>28</v>
      </c>
      <c r="E67" s="86">
        <v>2566</v>
      </c>
      <c r="F67" s="86" t="s">
        <v>470</v>
      </c>
      <c r="G67" s="87" t="s">
        <v>497</v>
      </c>
      <c r="H67" s="86" t="s">
        <v>176</v>
      </c>
      <c r="I67" s="86" t="s">
        <v>37</v>
      </c>
      <c r="J67" s="86"/>
      <c r="K67" s="86" t="s">
        <v>38</v>
      </c>
      <c r="L67" s="86" t="s">
        <v>1972</v>
      </c>
      <c r="M67" s="87" t="s">
        <v>1934</v>
      </c>
      <c r="N67" s="88" t="s">
        <v>1935</v>
      </c>
      <c r="O67" s="118" t="s">
        <v>2627</v>
      </c>
      <c r="P67" s="86"/>
      <c r="Q67" s="86" t="s">
        <v>2040</v>
      </c>
    </row>
    <row r="68" spans="1:17">
      <c r="A68" s="85" t="s">
        <v>1629</v>
      </c>
      <c r="B68" s="121" t="str">
        <f t="shared" si="2"/>
        <v xml:space="preserve">6. การประชุุมเจรจาภายใต้กรอบ FTA อาเซีียน-สาธารณรััฐเกาหลีี </v>
      </c>
      <c r="C68" s="86" t="s">
        <v>2041</v>
      </c>
      <c r="D68" s="86" t="s">
        <v>28</v>
      </c>
      <c r="E68" s="86">
        <v>2566</v>
      </c>
      <c r="F68" s="86" t="s">
        <v>470</v>
      </c>
      <c r="G68" s="87" t="s">
        <v>497</v>
      </c>
      <c r="H68" s="86" t="s">
        <v>123</v>
      </c>
      <c r="I68" s="86" t="s">
        <v>37</v>
      </c>
      <c r="J68" s="86"/>
      <c r="K68" s="86" t="s">
        <v>38</v>
      </c>
      <c r="L68" s="86" t="s">
        <v>1972</v>
      </c>
      <c r="M68" s="87" t="s">
        <v>1934</v>
      </c>
      <c r="N68" s="88" t="s">
        <v>1935</v>
      </c>
      <c r="O68" s="118" t="s">
        <v>2627</v>
      </c>
      <c r="P68" s="86"/>
      <c r="Q68" s="86" t="s">
        <v>2042</v>
      </c>
    </row>
    <row r="69" spans="1:17">
      <c r="A69" s="85" t="s">
        <v>1624</v>
      </c>
      <c r="B69" s="121" t="str">
        <f t="shared" si="2"/>
        <v>31. การสร้างความสัมพันธ์ทางการค้ากับประเทศในภูมิภาคเอเชียตะวันออกเฉียงใต้</v>
      </c>
      <c r="C69" s="86" t="s">
        <v>1623</v>
      </c>
      <c r="D69" s="86" t="s">
        <v>28</v>
      </c>
      <c r="E69" s="86">
        <v>2566</v>
      </c>
      <c r="F69" s="86" t="s">
        <v>470</v>
      </c>
      <c r="G69" s="87" t="s">
        <v>497</v>
      </c>
      <c r="H69" s="86" t="s">
        <v>43</v>
      </c>
      <c r="I69" s="86" t="s">
        <v>37</v>
      </c>
      <c r="J69" s="86"/>
      <c r="K69" s="86" t="s">
        <v>38</v>
      </c>
      <c r="L69" s="86" t="s">
        <v>1972</v>
      </c>
      <c r="M69" s="87" t="s">
        <v>1934</v>
      </c>
      <c r="N69" s="88" t="s">
        <v>1935</v>
      </c>
      <c r="O69" s="118" t="s">
        <v>2627</v>
      </c>
      <c r="P69" s="86"/>
      <c r="Q69" s="86" t="s">
        <v>2043</v>
      </c>
    </row>
    <row r="70" spans="1:17">
      <c r="A70" s="85" t="s">
        <v>1618</v>
      </c>
      <c r="B70" s="121" t="str">
        <f t="shared" si="2"/>
        <v>10. การประชุมเจรจาภายใต้กรอบ FTA ไทย-ญี่ปุ่น</v>
      </c>
      <c r="C70" s="86" t="s">
        <v>1617</v>
      </c>
      <c r="D70" s="86" t="s">
        <v>28</v>
      </c>
      <c r="E70" s="86">
        <v>2566</v>
      </c>
      <c r="F70" s="86" t="s">
        <v>470</v>
      </c>
      <c r="G70" s="87" t="s">
        <v>497</v>
      </c>
      <c r="H70" s="86" t="s">
        <v>123</v>
      </c>
      <c r="I70" s="86" t="s">
        <v>37</v>
      </c>
      <c r="J70" s="86"/>
      <c r="K70" s="86" t="s">
        <v>38</v>
      </c>
      <c r="L70" s="86" t="s">
        <v>1972</v>
      </c>
      <c r="M70" s="87" t="s">
        <v>1934</v>
      </c>
      <c r="N70" s="88" t="s">
        <v>1935</v>
      </c>
      <c r="O70" s="118" t="s">
        <v>2627</v>
      </c>
      <c r="P70" s="86"/>
      <c r="Q70" s="86" t="s">
        <v>2044</v>
      </c>
    </row>
    <row r="71" spans="1:17">
      <c r="A71" s="85" t="s">
        <v>1604</v>
      </c>
      <c r="B71" s="121" t="str">
        <f t="shared" si="2"/>
        <v xml:space="preserve"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</v>
      </c>
      <c r="C71" s="86" t="s">
        <v>2045</v>
      </c>
      <c r="D71" s="86" t="s">
        <v>28</v>
      </c>
      <c r="E71" s="86">
        <v>2566</v>
      </c>
      <c r="F71" s="86" t="s">
        <v>470</v>
      </c>
      <c r="G71" s="87" t="s">
        <v>497</v>
      </c>
      <c r="H71" s="86" t="s">
        <v>1602</v>
      </c>
      <c r="I71" s="86" t="s">
        <v>1601</v>
      </c>
      <c r="J71" s="86"/>
      <c r="K71" s="86" t="s">
        <v>198</v>
      </c>
      <c r="L71" s="86" t="s">
        <v>1972</v>
      </c>
      <c r="M71" s="87" t="s">
        <v>1934</v>
      </c>
      <c r="N71" s="88" t="s">
        <v>1935</v>
      </c>
      <c r="O71" s="118" t="s">
        <v>2627</v>
      </c>
      <c r="P71" s="86"/>
      <c r="Q71" s="86" t="s">
        <v>2046</v>
      </c>
    </row>
    <row r="72" spans="1:17">
      <c r="A72" s="85" t="s">
        <v>1594</v>
      </c>
      <c r="B72" s="121" t="str">
        <f t="shared" si="2"/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C72" s="86" t="s">
        <v>1593</v>
      </c>
      <c r="D72" s="86" t="s">
        <v>28</v>
      </c>
      <c r="E72" s="86">
        <v>2566</v>
      </c>
      <c r="F72" s="86" t="s">
        <v>470</v>
      </c>
      <c r="G72" s="87" t="s">
        <v>497</v>
      </c>
      <c r="H72" s="86" t="s">
        <v>451</v>
      </c>
      <c r="I72" s="86" t="s">
        <v>452</v>
      </c>
      <c r="J72" s="86"/>
      <c r="K72" s="86" t="s">
        <v>2644</v>
      </c>
      <c r="L72" s="86" t="s">
        <v>1972</v>
      </c>
      <c r="M72" s="87" t="s">
        <v>2632</v>
      </c>
      <c r="N72" s="88" t="s">
        <v>2048</v>
      </c>
      <c r="O72" s="118" t="s">
        <v>2627</v>
      </c>
      <c r="P72" s="86"/>
      <c r="Q72" s="86" t="s">
        <v>2049</v>
      </c>
    </row>
    <row r="73" spans="1:17">
      <c r="A73" s="85" t="s">
        <v>1687</v>
      </c>
      <c r="B73" s="121" t="str">
        <f t="shared" si="2"/>
        <v>23. การประชุมเจรจาภายใต้กรอบ FTA ไทย-สมาคมการค้าเสรีแห่งยุโรป (EFTA)</v>
      </c>
      <c r="C73" s="86" t="s">
        <v>1686</v>
      </c>
      <c r="D73" s="86" t="s">
        <v>28</v>
      </c>
      <c r="E73" s="86">
        <v>2566</v>
      </c>
      <c r="F73" s="86" t="s">
        <v>1523</v>
      </c>
      <c r="G73" s="87" t="s">
        <v>497</v>
      </c>
      <c r="H73" s="86" t="s">
        <v>176</v>
      </c>
      <c r="I73" s="86" t="s">
        <v>37</v>
      </c>
      <c r="J73" s="86"/>
      <c r="K73" s="86" t="s">
        <v>38</v>
      </c>
      <c r="L73" s="86" t="s">
        <v>1972</v>
      </c>
      <c r="M73" s="87" t="s">
        <v>1934</v>
      </c>
      <c r="N73" s="88" t="s">
        <v>1935</v>
      </c>
      <c r="O73" s="118" t="s">
        <v>2627</v>
      </c>
      <c r="P73" s="86"/>
      <c r="Q73" s="86" t="s">
        <v>2050</v>
      </c>
    </row>
    <row r="74" spans="1:17">
      <c r="A74" s="85" t="s">
        <v>1621</v>
      </c>
      <c r="B74" s="122" t="s">
        <v>1620</v>
      </c>
      <c r="C74" s="86" t="s">
        <v>1620</v>
      </c>
      <c r="D74" s="86" t="s">
        <v>28</v>
      </c>
      <c r="E74" s="86">
        <v>2566</v>
      </c>
      <c r="F74" s="86" t="s">
        <v>470</v>
      </c>
      <c r="G74" s="87" t="s">
        <v>748</v>
      </c>
      <c r="H74" s="86" t="s">
        <v>123</v>
      </c>
      <c r="I74" s="86" t="s">
        <v>37</v>
      </c>
      <c r="J74" s="86"/>
      <c r="K74" s="86" t="s">
        <v>38</v>
      </c>
      <c r="L74" s="86" t="s">
        <v>1972</v>
      </c>
      <c r="M74" s="87" t="s">
        <v>1934</v>
      </c>
      <c r="N74" s="88" t="s">
        <v>1935</v>
      </c>
      <c r="O74" s="118" t="s">
        <v>2627</v>
      </c>
      <c r="P74" s="86"/>
      <c r="Q74" s="122" t="s">
        <v>2051</v>
      </c>
    </row>
    <row r="75" spans="1:17">
      <c r="A75" s="85" t="s">
        <v>1626</v>
      </c>
      <c r="B75" s="121" t="str">
        <f t="shared" ref="B75:B138" si="3">HYPERLINK(Q75,C75)</f>
        <v>1. การประชุมความร่วมมือและดำเนินงานภายใต้กรอบอาเซียน</v>
      </c>
      <c r="C75" s="86" t="s">
        <v>156</v>
      </c>
      <c r="D75" s="86" t="s">
        <v>28</v>
      </c>
      <c r="E75" s="86">
        <v>2566</v>
      </c>
      <c r="F75" s="86" t="s">
        <v>470</v>
      </c>
      <c r="G75" s="87" t="s">
        <v>497</v>
      </c>
      <c r="H75" s="86" t="s">
        <v>43</v>
      </c>
      <c r="I75" s="86" t="s">
        <v>37</v>
      </c>
      <c r="J75" s="86"/>
      <c r="K75" s="86" t="s">
        <v>38</v>
      </c>
      <c r="L75" s="86" t="s">
        <v>1972</v>
      </c>
      <c r="M75" s="87" t="s">
        <v>1934</v>
      </c>
      <c r="N75" s="88" t="s">
        <v>1935</v>
      </c>
      <c r="O75" s="118" t="s">
        <v>2627</v>
      </c>
      <c r="P75" s="86"/>
      <c r="Q75" s="86" t="s">
        <v>2052</v>
      </c>
    </row>
    <row r="76" spans="1:17">
      <c r="A76" s="85" t="s">
        <v>2053</v>
      </c>
      <c r="B76" s="121" t="str">
        <f t="shared" si="3"/>
        <v xml:space="preserve">โครงการระเบียงเศรษฐกิจนวัตกรรมภูมิภาคด้วยกลไกความร่วมมือระหว่างประเทศ </v>
      </c>
      <c r="C76" s="86" t="s">
        <v>2054</v>
      </c>
      <c r="D76" s="86" t="s">
        <v>49</v>
      </c>
      <c r="E76" s="86">
        <v>2567</v>
      </c>
      <c r="F76" s="86" t="s">
        <v>748</v>
      </c>
      <c r="G76" s="87" t="s">
        <v>1735</v>
      </c>
      <c r="H76" s="86" t="s">
        <v>2055</v>
      </c>
      <c r="I76" s="86" t="s">
        <v>1601</v>
      </c>
      <c r="J76" s="86"/>
      <c r="K76" s="86" t="s">
        <v>198</v>
      </c>
      <c r="L76" s="86" t="s">
        <v>2056</v>
      </c>
      <c r="M76" s="87" t="s">
        <v>2631</v>
      </c>
      <c r="N76" s="88" t="s">
        <v>2019</v>
      </c>
      <c r="O76" s="118" t="s">
        <v>2627</v>
      </c>
      <c r="P76" s="86"/>
      <c r="Q76" s="86" t="s">
        <v>2057</v>
      </c>
    </row>
    <row r="77" spans="1:17">
      <c r="A77" s="85" t="s">
        <v>1915</v>
      </c>
      <c r="B77" s="121" t="str">
        <f t="shared" si="3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77" s="86" t="s">
        <v>1603</v>
      </c>
      <c r="D77" s="86" t="s">
        <v>49</v>
      </c>
      <c r="E77" s="86">
        <v>2567</v>
      </c>
      <c r="F77" s="86" t="s">
        <v>748</v>
      </c>
      <c r="G77" s="87" t="s">
        <v>1735</v>
      </c>
      <c r="H77" s="86" t="s">
        <v>1602</v>
      </c>
      <c r="I77" s="86" t="s">
        <v>1601</v>
      </c>
      <c r="J77" s="86"/>
      <c r="K77" s="86" t="s">
        <v>198</v>
      </c>
      <c r="L77" s="86" t="s">
        <v>2058</v>
      </c>
      <c r="M77" s="87" t="s">
        <v>1934</v>
      </c>
      <c r="N77" s="88" t="s">
        <v>1935</v>
      </c>
      <c r="O77" s="118" t="s">
        <v>2627</v>
      </c>
      <c r="P77" s="86"/>
      <c r="Q77" s="86" t="s">
        <v>2059</v>
      </c>
    </row>
    <row r="78" spans="1:17">
      <c r="A78" s="85" t="s">
        <v>2060</v>
      </c>
      <c r="B78" s="121" t="str">
        <f t="shared" si="3"/>
        <v>43. โครงการจ้างศึกษาเพื่อประเมินผลกระทบและโอกาสด้านการลงทุนจากกฎหมายและมาตรการของสหภาพยุโรป</v>
      </c>
      <c r="C78" s="86" t="s">
        <v>2061</v>
      </c>
      <c r="D78" s="86" t="s">
        <v>28</v>
      </c>
      <c r="E78" s="86">
        <v>2567</v>
      </c>
      <c r="F78" s="86" t="s">
        <v>2062</v>
      </c>
      <c r="G78" s="87" t="s">
        <v>1735</v>
      </c>
      <c r="H78" s="86" t="s">
        <v>176</v>
      </c>
      <c r="I78" s="86" t="s">
        <v>37</v>
      </c>
      <c r="J78" s="86"/>
      <c r="K78" s="86" t="s">
        <v>38</v>
      </c>
      <c r="L78" s="86" t="s">
        <v>2058</v>
      </c>
      <c r="M78" s="87" t="s">
        <v>1934</v>
      </c>
      <c r="N78" s="88" t="s">
        <v>1935</v>
      </c>
      <c r="O78" s="118" t="s">
        <v>2627</v>
      </c>
      <c r="P78" s="86"/>
      <c r="Q78" s="86" t="s">
        <v>2063</v>
      </c>
    </row>
    <row r="79" spans="1:17">
      <c r="A79" s="85" t="s">
        <v>2064</v>
      </c>
      <c r="B79" s="121" t="str">
        <f t="shared" si="3"/>
        <v>42. การประชุมรัฐภาคีกรอบอนุสัญญาสหประชาชาติว่าด้วยการเปลี่ยนแปลงสภาพภูมิอากาศ</v>
      </c>
      <c r="C79" s="86" t="s">
        <v>1028</v>
      </c>
      <c r="D79" s="86" t="s">
        <v>28</v>
      </c>
      <c r="E79" s="86">
        <v>2567</v>
      </c>
      <c r="F79" s="86" t="s">
        <v>2062</v>
      </c>
      <c r="G79" s="87" t="s">
        <v>1735</v>
      </c>
      <c r="H79" s="86" t="s">
        <v>176</v>
      </c>
      <c r="I79" s="86" t="s">
        <v>37</v>
      </c>
      <c r="J79" s="86"/>
      <c r="K79" s="86" t="s">
        <v>38</v>
      </c>
      <c r="L79" s="86" t="s">
        <v>2058</v>
      </c>
      <c r="M79" s="87" t="s">
        <v>1934</v>
      </c>
      <c r="N79" s="88" t="s">
        <v>1935</v>
      </c>
      <c r="O79" s="118" t="s">
        <v>2627</v>
      </c>
      <c r="P79" s="86"/>
      <c r="Q79" s="86" t="s">
        <v>2065</v>
      </c>
    </row>
    <row r="80" spans="1:17">
      <c r="A80" s="85" t="s">
        <v>2066</v>
      </c>
      <c r="B80" s="121" t="str">
        <f t="shared" si="3"/>
        <v>41. การประชุมภายใต้กรณีพิพาทขององค์การการค้าโลก</v>
      </c>
      <c r="C80" s="86" t="s">
        <v>2067</v>
      </c>
      <c r="D80" s="86" t="s">
        <v>28</v>
      </c>
      <c r="E80" s="86">
        <v>2567</v>
      </c>
      <c r="F80" s="86" t="s">
        <v>2062</v>
      </c>
      <c r="G80" s="87" t="s">
        <v>1735</v>
      </c>
      <c r="H80" s="86" t="s">
        <v>176</v>
      </c>
      <c r="I80" s="86" t="s">
        <v>37</v>
      </c>
      <c r="J80" s="86"/>
      <c r="K80" s="86" t="s">
        <v>38</v>
      </c>
      <c r="L80" s="86" t="s">
        <v>2058</v>
      </c>
      <c r="M80" s="87" t="s">
        <v>1934</v>
      </c>
      <c r="N80" s="88" t="s">
        <v>1935</v>
      </c>
      <c r="O80" s="118" t="s">
        <v>2627</v>
      </c>
      <c r="P80" s="86"/>
      <c r="Q80" s="86" t="s">
        <v>2068</v>
      </c>
    </row>
    <row r="81" spans="1:17">
      <c r="A81" s="85" t="s">
        <v>1895</v>
      </c>
      <c r="B81" s="121" t="str">
        <f t="shared" si="3"/>
        <v>18. การประชุมเจรจาภายใต้กรอบ FTA อาเซียน-สหภาพยุโรป</v>
      </c>
      <c r="C81" s="86" t="s">
        <v>1896</v>
      </c>
      <c r="D81" s="86" t="s">
        <v>28</v>
      </c>
      <c r="E81" s="86">
        <v>2567</v>
      </c>
      <c r="F81" s="86" t="s">
        <v>748</v>
      </c>
      <c r="G81" s="87" t="s">
        <v>1735</v>
      </c>
      <c r="H81" s="86" t="s">
        <v>176</v>
      </c>
      <c r="I81" s="86" t="s">
        <v>37</v>
      </c>
      <c r="J81" s="86"/>
      <c r="K81" s="86" t="s">
        <v>38</v>
      </c>
      <c r="L81" s="86" t="s">
        <v>2058</v>
      </c>
      <c r="M81" s="87" t="s">
        <v>1934</v>
      </c>
      <c r="N81" s="88" t="s">
        <v>1935</v>
      </c>
      <c r="O81" s="118" t="s">
        <v>2627</v>
      </c>
      <c r="P81" s="86"/>
      <c r="Q81" s="86" t="s">
        <v>2069</v>
      </c>
    </row>
    <row r="82" spans="1:17">
      <c r="A82" s="85" t="s">
        <v>1890</v>
      </c>
      <c r="B82" s="121" t="str">
        <f t="shared" si="3"/>
        <v>19. การประชุมเจรจาภายใต้กรอบ FTA ไทย-สหภาพยุโรป</v>
      </c>
      <c r="C82" s="86" t="s">
        <v>1891</v>
      </c>
      <c r="D82" s="86" t="s">
        <v>28</v>
      </c>
      <c r="E82" s="86">
        <v>2567</v>
      </c>
      <c r="F82" s="86" t="s">
        <v>748</v>
      </c>
      <c r="G82" s="87" t="s">
        <v>1735</v>
      </c>
      <c r="H82" s="86" t="s">
        <v>176</v>
      </c>
      <c r="I82" s="86" t="s">
        <v>37</v>
      </c>
      <c r="J82" s="86"/>
      <c r="K82" s="86" t="s">
        <v>38</v>
      </c>
      <c r="L82" s="86" t="s">
        <v>2058</v>
      </c>
      <c r="M82" s="87" t="s">
        <v>1934</v>
      </c>
      <c r="N82" s="88" t="s">
        <v>1935</v>
      </c>
      <c r="O82" s="118" t="s">
        <v>2627</v>
      </c>
      <c r="P82" s="86"/>
      <c r="Q82" s="86" t="s">
        <v>2070</v>
      </c>
    </row>
    <row r="83" spans="1:17">
      <c r="A83" s="85" t="s">
        <v>1845</v>
      </c>
      <c r="B83" s="121" t="str">
        <f t="shared" si="3"/>
        <v>32. การสร้างความสัมพันธ์ทางการค้ากับประเทศคู่ค้าในภูมิภาคยุโรปและ CIS</v>
      </c>
      <c r="C83" s="86" t="s">
        <v>1846</v>
      </c>
      <c r="D83" s="86" t="s">
        <v>28</v>
      </c>
      <c r="E83" s="86">
        <v>2567</v>
      </c>
      <c r="F83" s="86" t="s">
        <v>1088</v>
      </c>
      <c r="G83" s="87" t="s">
        <v>1735</v>
      </c>
      <c r="H83" s="86" t="s">
        <v>176</v>
      </c>
      <c r="I83" s="86" t="s">
        <v>37</v>
      </c>
      <c r="J83" s="86"/>
      <c r="K83" s="86" t="s">
        <v>38</v>
      </c>
      <c r="L83" s="86" t="s">
        <v>2058</v>
      </c>
      <c r="M83" s="87" t="s">
        <v>1934</v>
      </c>
      <c r="N83" s="88" t="s">
        <v>1935</v>
      </c>
      <c r="O83" s="118" t="s">
        <v>2627</v>
      </c>
      <c r="P83" s="86"/>
      <c r="Q83" s="86" t="s">
        <v>2071</v>
      </c>
    </row>
    <row r="84" spans="1:17">
      <c r="A84" s="85" t="s">
        <v>1827</v>
      </c>
      <c r="B84" s="121" t="str">
        <f t="shared" si="3"/>
        <v xml:space="preserve">20. การประชุมเจรจาภายใต้กรอบ FTA ไทย-สมาคมการค้าเสรีแห่งยุโรป </v>
      </c>
      <c r="C84" s="86" t="s">
        <v>2072</v>
      </c>
      <c r="D84" s="86" t="s">
        <v>28</v>
      </c>
      <c r="E84" s="86">
        <v>2567</v>
      </c>
      <c r="F84" s="86" t="s">
        <v>748</v>
      </c>
      <c r="G84" s="87" t="s">
        <v>1735</v>
      </c>
      <c r="H84" s="86" t="s">
        <v>176</v>
      </c>
      <c r="I84" s="86" t="s">
        <v>37</v>
      </c>
      <c r="J84" s="86"/>
      <c r="K84" s="86" t="s">
        <v>38</v>
      </c>
      <c r="L84" s="86" t="s">
        <v>2058</v>
      </c>
      <c r="M84" s="87" t="s">
        <v>1934</v>
      </c>
      <c r="N84" s="88" t="s">
        <v>1935</v>
      </c>
      <c r="O84" s="118" t="s">
        <v>2627</v>
      </c>
      <c r="P84" s="86"/>
      <c r="Q84" s="86" t="s">
        <v>2073</v>
      </c>
    </row>
    <row r="85" spans="1:17">
      <c r="A85" s="85" t="s">
        <v>2074</v>
      </c>
      <c r="B85" s="121" t="str">
        <f t="shared" si="3"/>
        <v>37. การประชุมเจรจาภายใต้กรอบ FTA ไทย-นิวซีแลนด์</v>
      </c>
      <c r="C85" s="86" t="s">
        <v>2075</v>
      </c>
      <c r="D85" s="86" t="s">
        <v>28</v>
      </c>
      <c r="E85" s="86">
        <v>2567</v>
      </c>
      <c r="F85" s="86" t="s">
        <v>2062</v>
      </c>
      <c r="G85" s="87" t="s">
        <v>1735</v>
      </c>
      <c r="H85" s="86" t="s">
        <v>99</v>
      </c>
      <c r="I85" s="86" t="s">
        <v>37</v>
      </c>
      <c r="J85" s="86"/>
      <c r="K85" s="86" t="s">
        <v>38</v>
      </c>
      <c r="L85" s="86" t="s">
        <v>2058</v>
      </c>
      <c r="M85" s="87" t="s">
        <v>1934</v>
      </c>
      <c r="N85" s="88" t="s">
        <v>1935</v>
      </c>
      <c r="O85" s="118" t="s">
        <v>2627</v>
      </c>
      <c r="P85" s="86"/>
      <c r="Q85" s="86" t="s">
        <v>2076</v>
      </c>
    </row>
    <row r="86" spans="1:17">
      <c r="A86" s="85" t="s">
        <v>2077</v>
      </c>
      <c r="B86" s="121" t="str">
        <f t="shared" si="3"/>
        <v>36. การประชุมเจรจาภายใต้กรอบ FTA ไทย-ชิลี</v>
      </c>
      <c r="C86" s="86" t="s">
        <v>2078</v>
      </c>
      <c r="D86" s="86" t="s">
        <v>28</v>
      </c>
      <c r="E86" s="86">
        <v>2567</v>
      </c>
      <c r="F86" s="86" t="s">
        <v>2062</v>
      </c>
      <c r="G86" s="87" t="s">
        <v>1735</v>
      </c>
      <c r="H86" s="86" t="s">
        <v>99</v>
      </c>
      <c r="I86" s="86" t="s">
        <v>37</v>
      </c>
      <c r="J86" s="86"/>
      <c r="K86" s="86" t="s">
        <v>38</v>
      </c>
      <c r="L86" s="86" t="s">
        <v>2058</v>
      </c>
      <c r="M86" s="87" t="s">
        <v>1934</v>
      </c>
      <c r="N86" s="88" t="s">
        <v>1935</v>
      </c>
      <c r="O86" s="118" t="s">
        <v>2627</v>
      </c>
      <c r="P86" s="86"/>
      <c r="Q86" s="86" t="s">
        <v>2079</v>
      </c>
    </row>
    <row r="87" spans="1:17">
      <c r="A87" s="85" t="s">
        <v>1848</v>
      </c>
      <c r="B87" s="121" t="str">
        <f t="shared" si="3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C87" s="86" t="s">
        <v>1849</v>
      </c>
      <c r="D87" s="86" t="s">
        <v>28</v>
      </c>
      <c r="E87" s="86">
        <v>2567</v>
      </c>
      <c r="F87" s="86" t="s">
        <v>748</v>
      </c>
      <c r="G87" s="87" t="s">
        <v>1735</v>
      </c>
      <c r="H87" s="86" t="s">
        <v>99</v>
      </c>
      <c r="I87" s="86" t="s">
        <v>37</v>
      </c>
      <c r="J87" s="86"/>
      <c r="K87" s="86" t="s">
        <v>38</v>
      </c>
      <c r="L87" s="86" t="s">
        <v>2058</v>
      </c>
      <c r="M87" s="87" t="s">
        <v>1934</v>
      </c>
      <c r="N87" s="88" t="s">
        <v>1935</v>
      </c>
      <c r="O87" s="118" t="s">
        <v>2627</v>
      </c>
      <c r="P87" s="86"/>
      <c r="Q87" s="86" t="s">
        <v>2080</v>
      </c>
    </row>
    <row r="88" spans="1:17">
      <c r="A88" s="85" t="s">
        <v>1842</v>
      </c>
      <c r="B88" s="121" t="str">
        <f t="shared" si="3"/>
        <v>14. การประชุมเจรจาภายใต้กรอบ FTA อาเซียน-ออสเตรเลีย-นิวซีแลนด์</v>
      </c>
      <c r="C88" s="86" t="s">
        <v>1843</v>
      </c>
      <c r="D88" s="86" t="s">
        <v>28</v>
      </c>
      <c r="E88" s="86">
        <v>2567</v>
      </c>
      <c r="F88" s="86" t="s">
        <v>748</v>
      </c>
      <c r="G88" s="87" t="s">
        <v>1735</v>
      </c>
      <c r="H88" s="86" t="s">
        <v>99</v>
      </c>
      <c r="I88" s="86" t="s">
        <v>37</v>
      </c>
      <c r="J88" s="86"/>
      <c r="K88" s="86" t="s">
        <v>38</v>
      </c>
      <c r="L88" s="86" t="s">
        <v>2058</v>
      </c>
      <c r="M88" s="87" t="s">
        <v>1934</v>
      </c>
      <c r="N88" s="88" t="s">
        <v>1935</v>
      </c>
      <c r="O88" s="118" t="s">
        <v>2627</v>
      </c>
      <c r="P88" s="86"/>
      <c r="Q88" s="86" t="s">
        <v>2081</v>
      </c>
    </row>
    <row r="89" spans="1:17">
      <c r="A89" s="85" t="s">
        <v>1836</v>
      </c>
      <c r="B89" s="121" t="str">
        <f t="shared" si="3"/>
        <v>31. การสร้างความสัมพันธ์ทางการค้ากับประเทศคู่ค้าในภูมิภาคอเมริกาและแปซิฟิก</v>
      </c>
      <c r="C89" s="86" t="s">
        <v>1837</v>
      </c>
      <c r="D89" s="86" t="s">
        <v>28</v>
      </c>
      <c r="E89" s="86">
        <v>2567</v>
      </c>
      <c r="F89" s="86" t="s">
        <v>748</v>
      </c>
      <c r="G89" s="87" t="s">
        <v>1735</v>
      </c>
      <c r="H89" s="86" t="s">
        <v>99</v>
      </c>
      <c r="I89" s="86" t="s">
        <v>37</v>
      </c>
      <c r="J89" s="86"/>
      <c r="K89" s="86" t="s">
        <v>38</v>
      </c>
      <c r="L89" s="86" t="s">
        <v>2058</v>
      </c>
      <c r="M89" s="87" t="s">
        <v>1934</v>
      </c>
      <c r="N89" s="88" t="s">
        <v>1935</v>
      </c>
      <c r="O89" s="118" t="s">
        <v>2627</v>
      </c>
      <c r="P89" s="86"/>
      <c r="Q89" s="86" t="s">
        <v>2082</v>
      </c>
    </row>
    <row r="90" spans="1:17">
      <c r="A90" s="85" t="s">
        <v>1824</v>
      </c>
      <c r="B90" s="121" t="str">
        <f t="shared" si="3"/>
        <v>24. การประชุมภายใต้กรอบ WTO และการประชุมที่เกี่ยวข้อง</v>
      </c>
      <c r="C90" s="86" t="s">
        <v>1825</v>
      </c>
      <c r="D90" s="86" t="s">
        <v>28</v>
      </c>
      <c r="E90" s="86">
        <v>2567</v>
      </c>
      <c r="F90" s="86" t="s">
        <v>748</v>
      </c>
      <c r="G90" s="87" t="s">
        <v>1735</v>
      </c>
      <c r="H90" s="86" t="s">
        <v>99</v>
      </c>
      <c r="I90" s="86" t="s">
        <v>37</v>
      </c>
      <c r="J90" s="86"/>
      <c r="K90" s="86" t="s">
        <v>38</v>
      </c>
      <c r="L90" s="86" t="s">
        <v>2058</v>
      </c>
      <c r="M90" s="87" t="s">
        <v>1934</v>
      </c>
      <c r="N90" s="88" t="s">
        <v>1935</v>
      </c>
      <c r="O90" s="118" t="s">
        <v>2627</v>
      </c>
      <c r="P90" s="86"/>
      <c r="Q90" s="86" t="s">
        <v>2083</v>
      </c>
    </row>
    <row r="91" spans="1:17">
      <c r="A91" s="85" t="s">
        <v>1821</v>
      </c>
      <c r="B91" s="121" t="str">
        <f t="shared" si="3"/>
        <v>23. การประชุมเจรจาภายใต้กรอบเอเปค</v>
      </c>
      <c r="C91" s="86" t="s">
        <v>1822</v>
      </c>
      <c r="D91" s="86" t="s">
        <v>28</v>
      </c>
      <c r="E91" s="86">
        <v>2567</v>
      </c>
      <c r="F91" s="86" t="s">
        <v>748</v>
      </c>
      <c r="G91" s="87" t="s">
        <v>1735</v>
      </c>
      <c r="H91" s="86" t="s">
        <v>99</v>
      </c>
      <c r="I91" s="86" t="s">
        <v>37</v>
      </c>
      <c r="J91" s="86"/>
      <c r="K91" s="86" t="s">
        <v>38</v>
      </c>
      <c r="L91" s="86" t="s">
        <v>2058</v>
      </c>
      <c r="M91" s="87" t="s">
        <v>1934</v>
      </c>
      <c r="N91" s="88" t="s">
        <v>1935</v>
      </c>
      <c r="O91" s="118" t="s">
        <v>2627</v>
      </c>
      <c r="P91" s="86"/>
      <c r="Q91" s="86" t="s">
        <v>2084</v>
      </c>
    </row>
    <row r="92" spans="1:17">
      <c r="A92" s="85" t="s">
        <v>1818</v>
      </c>
      <c r="B92" s="121" t="str">
        <f t="shared" si="3"/>
        <v>17. การประชุมเจรจาภายใต้กรอบ FTA ไทย-เปรู</v>
      </c>
      <c r="C92" s="86" t="s">
        <v>682</v>
      </c>
      <c r="D92" s="86" t="s">
        <v>28</v>
      </c>
      <c r="E92" s="86">
        <v>2567</v>
      </c>
      <c r="F92" s="86" t="s">
        <v>2062</v>
      </c>
      <c r="G92" s="87" t="s">
        <v>1735</v>
      </c>
      <c r="H92" s="86" t="s">
        <v>99</v>
      </c>
      <c r="I92" s="86" t="s">
        <v>37</v>
      </c>
      <c r="J92" s="86"/>
      <c r="K92" s="86" t="s">
        <v>38</v>
      </c>
      <c r="L92" s="86" t="s">
        <v>2058</v>
      </c>
      <c r="M92" s="87" t="s">
        <v>1934</v>
      </c>
      <c r="N92" s="88" t="s">
        <v>1935</v>
      </c>
      <c r="O92" s="118" t="s">
        <v>2627</v>
      </c>
      <c r="P92" s="86"/>
      <c r="Q92" s="86" t="s">
        <v>2085</v>
      </c>
    </row>
    <row r="93" spans="1:17">
      <c r="A93" s="85" t="s">
        <v>1807</v>
      </c>
      <c r="B93" s="121" t="str">
        <f t="shared" si="3"/>
        <v>15. การประชุมเจรจาความตกลงการค้าเสรี อาเซียน-แคนาดา</v>
      </c>
      <c r="C93" s="86" t="s">
        <v>1808</v>
      </c>
      <c r="D93" s="86" t="s">
        <v>28</v>
      </c>
      <c r="E93" s="86">
        <v>2567</v>
      </c>
      <c r="F93" s="86" t="s">
        <v>748</v>
      </c>
      <c r="G93" s="87" t="s">
        <v>1735</v>
      </c>
      <c r="H93" s="86" t="s">
        <v>99</v>
      </c>
      <c r="I93" s="86" t="s">
        <v>37</v>
      </c>
      <c r="J93" s="86"/>
      <c r="K93" s="86" t="s">
        <v>38</v>
      </c>
      <c r="L93" s="86" t="s">
        <v>2058</v>
      </c>
      <c r="M93" s="87" t="s">
        <v>1934</v>
      </c>
      <c r="N93" s="88" t="s">
        <v>1935</v>
      </c>
      <c r="O93" s="118" t="s">
        <v>2627</v>
      </c>
      <c r="P93" s="86"/>
      <c r="Q93" s="86" t="s">
        <v>2086</v>
      </c>
    </row>
    <row r="94" spans="1:17">
      <c r="A94" s="85" t="s">
        <v>1785</v>
      </c>
      <c r="B94" s="121" t="str">
        <f t="shared" si="3"/>
        <v>16. การประชุมเจรจาภายใต้กรอบ FTA ไทย-ออสเตรเลีย</v>
      </c>
      <c r="C94" s="86" t="s">
        <v>354</v>
      </c>
      <c r="D94" s="86" t="s">
        <v>28</v>
      </c>
      <c r="E94" s="86">
        <v>2567</v>
      </c>
      <c r="F94" s="86" t="s">
        <v>1786</v>
      </c>
      <c r="G94" s="87" t="s">
        <v>1735</v>
      </c>
      <c r="H94" s="86" t="s">
        <v>99</v>
      </c>
      <c r="I94" s="86" t="s">
        <v>37</v>
      </c>
      <c r="J94" s="86"/>
      <c r="K94" s="86" t="s">
        <v>38</v>
      </c>
      <c r="L94" s="86" t="s">
        <v>2058</v>
      </c>
      <c r="M94" s="87" t="s">
        <v>1934</v>
      </c>
      <c r="N94" s="88" t="s">
        <v>1935</v>
      </c>
      <c r="O94" s="118" t="s">
        <v>2627</v>
      </c>
      <c r="P94" s="86"/>
      <c r="Q94" s="86" t="s">
        <v>2087</v>
      </c>
    </row>
    <row r="95" spans="1:17">
      <c r="A95" s="85" t="s">
        <v>2088</v>
      </c>
      <c r="B95" s="121" t="str">
        <f t="shared" si="3"/>
        <v>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</v>
      </c>
      <c r="C95" s="86" t="s">
        <v>2089</v>
      </c>
      <c r="D95" s="86" t="s">
        <v>28</v>
      </c>
      <c r="E95" s="86">
        <v>2567</v>
      </c>
      <c r="F95" s="86" t="s">
        <v>1791</v>
      </c>
      <c r="G95" s="87" t="s">
        <v>1786</v>
      </c>
      <c r="H95" s="86" t="s">
        <v>43</v>
      </c>
      <c r="I95" s="86" t="s">
        <v>37</v>
      </c>
      <c r="J95" s="86"/>
      <c r="K95" s="86" t="s">
        <v>38</v>
      </c>
      <c r="L95" s="86" t="s">
        <v>2058</v>
      </c>
      <c r="M95" s="87" t="s">
        <v>1934</v>
      </c>
      <c r="N95" s="88" t="s">
        <v>1935</v>
      </c>
      <c r="O95" s="118" t="s">
        <v>2627</v>
      </c>
      <c r="P95" s="86"/>
      <c r="Q95" s="86" t="s">
        <v>2090</v>
      </c>
    </row>
    <row r="96" spans="1:17">
      <c r="A96" s="85" t="s">
        <v>2091</v>
      </c>
      <c r="B96" s="121" t="str">
        <f t="shared" si="3"/>
        <v>20. โครงการสัมมนาเสริมสร้างการมีส่วนร่วมในการจัดทำวิสัยทัศน์ประชาคมเศรษฐกิจอาเซียน ปี 2588</v>
      </c>
      <c r="C96" s="86" t="s">
        <v>2092</v>
      </c>
      <c r="D96" s="86" t="s">
        <v>28</v>
      </c>
      <c r="E96" s="86">
        <v>2567</v>
      </c>
      <c r="F96" s="86" t="s">
        <v>1791</v>
      </c>
      <c r="G96" s="87" t="s">
        <v>1735</v>
      </c>
      <c r="H96" s="86" t="s">
        <v>43</v>
      </c>
      <c r="I96" s="86" t="s">
        <v>37</v>
      </c>
      <c r="J96" s="86"/>
      <c r="K96" s="86" t="s">
        <v>38</v>
      </c>
      <c r="L96" s="86" t="s">
        <v>2058</v>
      </c>
      <c r="M96" s="87" t="s">
        <v>1934</v>
      </c>
      <c r="N96" s="88" t="s">
        <v>1935</v>
      </c>
      <c r="O96" s="118" t="s">
        <v>2627</v>
      </c>
      <c r="P96" s="86"/>
      <c r="Q96" s="86" t="s">
        <v>2093</v>
      </c>
    </row>
    <row r="97" spans="1:17">
      <c r="A97" s="85" t="s">
        <v>2094</v>
      </c>
      <c r="B97" s="121" t="str">
        <f t="shared" si="3"/>
        <v>45. โครงการสัมมนาออนไลน์ เรื่อง “เจาะตลาด RCEP เปิดโอกาสอาหารแห่งอนาคต"</v>
      </c>
      <c r="C97" s="86" t="s">
        <v>2095</v>
      </c>
      <c r="D97" s="86" t="s">
        <v>28</v>
      </c>
      <c r="E97" s="86">
        <v>2567</v>
      </c>
      <c r="F97" s="86" t="s">
        <v>1791</v>
      </c>
      <c r="G97" s="87" t="s">
        <v>2062</v>
      </c>
      <c r="H97" s="86" t="s">
        <v>43</v>
      </c>
      <c r="I97" s="86" t="s">
        <v>37</v>
      </c>
      <c r="J97" s="86"/>
      <c r="K97" s="86" t="s">
        <v>38</v>
      </c>
      <c r="L97" s="86" t="s">
        <v>2056</v>
      </c>
      <c r="M97" s="87" t="s">
        <v>1934</v>
      </c>
      <c r="N97" s="88" t="s">
        <v>1935</v>
      </c>
      <c r="O97" s="118" t="s">
        <v>2627</v>
      </c>
      <c r="P97" s="86"/>
      <c r="Q97" s="86" t="s">
        <v>2096</v>
      </c>
    </row>
    <row r="98" spans="1:17">
      <c r="A98" s="85" t="s">
        <v>1830</v>
      </c>
      <c r="B98" s="121" t="str">
        <f t="shared" si="3"/>
        <v>28. การสร้างความสัมพันธ์ทางการค้ากับประเทศในภูมิภาคเอเชียตะวันออกเฉียงใต้</v>
      </c>
      <c r="C98" s="86" t="s">
        <v>1831</v>
      </c>
      <c r="D98" s="86" t="s">
        <v>28</v>
      </c>
      <c r="E98" s="86">
        <v>2567</v>
      </c>
      <c r="F98" s="86" t="s">
        <v>1088</v>
      </c>
      <c r="G98" s="87" t="s">
        <v>1735</v>
      </c>
      <c r="H98" s="86" t="s">
        <v>43</v>
      </c>
      <c r="I98" s="86" t="s">
        <v>37</v>
      </c>
      <c r="J98" s="86"/>
      <c r="K98" s="86" t="s">
        <v>38</v>
      </c>
      <c r="L98" s="86" t="s">
        <v>2058</v>
      </c>
      <c r="M98" s="87" t="s">
        <v>1934</v>
      </c>
      <c r="N98" s="88" t="s">
        <v>1935</v>
      </c>
      <c r="O98" s="118" t="s">
        <v>2627</v>
      </c>
      <c r="P98" s="86"/>
      <c r="Q98" s="86" t="s">
        <v>2097</v>
      </c>
    </row>
    <row r="99" spans="1:17">
      <c r="A99" s="85" t="s">
        <v>1800</v>
      </c>
      <c r="B99" s="121" t="str">
        <f t="shared" si="3"/>
        <v>4. การประชุมเจรจาความตกลงหุ้นส่วนทางเศรษฐกิจระดับภูมิภาค (RCEP)</v>
      </c>
      <c r="C99" s="86" t="s">
        <v>1671</v>
      </c>
      <c r="D99" s="86" t="s">
        <v>28</v>
      </c>
      <c r="E99" s="86">
        <v>2567</v>
      </c>
      <c r="F99" s="86" t="s">
        <v>748</v>
      </c>
      <c r="G99" s="87" t="s">
        <v>1735</v>
      </c>
      <c r="H99" s="86" t="s">
        <v>43</v>
      </c>
      <c r="I99" s="86" t="s">
        <v>37</v>
      </c>
      <c r="J99" s="86"/>
      <c r="K99" s="86" t="s">
        <v>38</v>
      </c>
      <c r="L99" s="86" t="s">
        <v>2058</v>
      </c>
      <c r="M99" s="87" t="s">
        <v>1934</v>
      </c>
      <c r="N99" s="88" t="s">
        <v>1935</v>
      </c>
      <c r="O99" s="118" t="s">
        <v>2627</v>
      </c>
      <c r="P99" s="86"/>
      <c r="Q99" s="86" t="s">
        <v>2098</v>
      </c>
    </row>
    <row r="100" spans="1:17">
      <c r="A100" s="85" t="s">
        <v>1795</v>
      </c>
      <c r="B100" s="121" t="str">
        <f t="shared" si="3"/>
        <v>1. การประชุมความร่วมมือและดำเนินงานภายใต้กรอบอาเซียน</v>
      </c>
      <c r="C100" s="86" t="s">
        <v>156</v>
      </c>
      <c r="D100" s="86" t="s">
        <v>28</v>
      </c>
      <c r="E100" s="86">
        <v>2567</v>
      </c>
      <c r="F100" s="86" t="s">
        <v>748</v>
      </c>
      <c r="G100" s="87" t="s">
        <v>1735</v>
      </c>
      <c r="H100" s="86" t="s">
        <v>43</v>
      </c>
      <c r="I100" s="86" t="s">
        <v>37</v>
      </c>
      <c r="J100" s="86"/>
      <c r="K100" s="86" t="s">
        <v>38</v>
      </c>
      <c r="L100" s="86" t="s">
        <v>2058</v>
      </c>
      <c r="M100" s="87" t="s">
        <v>1934</v>
      </c>
      <c r="N100" s="88" t="s">
        <v>1935</v>
      </c>
      <c r="O100" s="118" t="s">
        <v>2627</v>
      </c>
      <c r="P100" s="86"/>
      <c r="Q100" s="86" t="s">
        <v>2099</v>
      </c>
    </row>
    <row r="101" spans="1:17">
      <c r="A101" s="85" t="s">
        <v>2100</v>
      </c>
      <c r="B101" s="121" t="str">
        <f t="shared" si="3"/>
        <v>38. การประชุมเจรจาภายใต้กรอบ FTA อาเซียน - ฮ่องกง</v>
      </c>
      <c r="C101" s="86" t="s">
        <v>2101</v>
      </c>
      <c r="D101" s="86" t="s">
        <v>28</v>
      </c>
      <c r="E101" s="86">
        <v>2567</v>
      </c>
      <c r="F101" s="86" t="s">
        <v>2062</v>
      </c>
      <c r="G101" s="87" t="s">
        <v>1735</v>
      </c>
      <c r="H101" s="86" t="s">
        <v>123</v>
      </c>
      <c r="I101" s="86" t="s">
        <v>37</v>
      </c>
      <c r="J101" s="86"/>
      <c r="K101" s="86" t="s">
        <v>38</v>
      </c>
      <c r="L101" s="86" t="s">
        <v>2058</v>
      </c>
      <c r="M101" s="87" t="s">
        <v>1934</v>
      </c>
      <c r="N101" s="88" t="s">
        <v>1935</v>
      </c>
      <c r="O101" s="118" t="s">
        <v>2627</v>
      </c>
      <c r="P101" s="86"/>
      <c r="Q101" s="86" t="s">
        <v>2102</v>
      </c>
    </row>
    <row r="102" spans="1:17">
      <c r="A102" s="85" t="s">
        <v>2103</v>
      </c>
      <c r="B102" s="121" t="str">
        <f t="shared" si="3"/>
        <v>39. การประชุมเจรจาภายใต้กรอบ BIMSTEC</v>
      </c>
      <c r="C102" s="86" t="s">
        <v>2104</v>
      </c>
      <c r="D102" s="86" t="s">
        <v>28</v>
      </c>
      <c r="E102" s="86">
        <v>2567</v>
      </c>
      <c r="F102" s="86" t="s">
        <v>2062</v>
      </c>
      <c r="G102" s="87" t="s">
        <v>1735</v>
      </c>
      <c r="H102" s="86" t="s">
        <v>123</v>
      </c>
      <c r="I102" s="86" t="s">
        <v>37</v>
      </c>
      <c r="J102" s="86"/>
      <c r="K102" s="86" t="s">
        <v>38</v>
      </c>
      <c r="L102" s="86" t="s">
        <v>2058</v>
      </c>
      <c r="M102" s="87" t="s">
        <v>1934</v>
      </c>
      <c r="N102" s="88" t="s">
        <v>1935</v>
      </c>
      <c r="O102" s="118" t="s">
        <v>2627</v>
      </c>
      <c r="P102" s="86"/>
      <c r="Q102" s="86" t="s">
        <v>2105</v>
      </c>
    </row>
    <row r="103" spans="1:17">
      <c r="A103" s="85" t="s">
        <v>2106</v>
      </c>
      <c r="B103" s="121" t="str">
        <f t="shared" si="3"/>
        <v>40. การประชุมเจรจาภายใต้กรอบ FTA ไทย-บาห์เรน</v>
      </c>
      <c r="C103" s="86" t="s">
        <v>2107</v>
      </c>
      <c r="D103" s="86" t="s">
        <v>28</v>
      </c>
      <c r="E103" s="86">
        <v>2567</v>
      </c>
      <c r="F103" s="86" t="s">
        <v>2062</v>
      </c>
      <c r="G103" s="87" t="s">
        <v>1735</v>
      </c>
      <c r="H103" s="86" t="s">
        <v>123</v>
      </c>
      <c r="I103" s="86" t="s">
        <v>37</v>
      </c>
      <c r="J103" s="86"/>
      <c r="K103" s="86" t="s">
        <v>38</v>
      </c>
      <c r="L103" s="86" t="s">
        <v>2058</v>
      </c>
      <c r="M103" s="87" t="s">
        <v>1934</v>
      </c>
      <c r="N103" s="88" t="s">
        <v>1935</v>
      </c>
      <c r="O103" s="118" t="s">
        <v>2627</v>
      </c>
      <c r="P103" s="86"/>
      <c r="Q103" s="86" t="s">
        <v>2108</v>
      </c>
    </row>
    <row r="104" spans="1:17">
      <c r="A104" s="85" t="s">
        <v>1888</v>
      </c>
      <c r="B104" s="121" t="str">
        <f t="shared" si="3"/>
        <v>5. การประชุมเจรจาภายใต้กรอบ FTA อาเซียน-จีน</v>
      </c>
      <c r="C104" s="86" t="s">
        <v>1637</v>
      </c>
      <c r="D104" s="86" t="s">
        <v>28</v>
      </c>
      <c r="E104" s="86">
        <v>2567</v>
      </c>
      <c r="F104" s="86" t="s">
        <v>748</v>
      </c>
      <c r="G104" s="87" t="s">
        <v>1735</v>
      </c>
      <c r="H104" s="86" t="s">
        <v>123</v>
      </c>
      <c r="I104" s="86" t="s">
        <v>37</v>
      </c>
      <c r="J104" s="86"/>
      <c r="K104" s="86" t="s">
        <v>38</v>
      </c>
      <c r="L104" s="86" t="s">
        <v>2058</v>
      </c>
      <c r="M104" s="87" t="s">
        <v>1934</v>
      </c>
      <c r="N104" s="88" t="s">
        <v>1935</v>
      </c>
      <c r="O104" s="118" t="s">
        <v>2627</v>
      </c>
      <c r="P104" s="86"/>
      <c r="Q104" s="86" t="s">
        <v>2109</v>
      </c>
    </row>
    <row r="105" spans="1:17">
      <c r="A105" s="85" t="s">
        <v>1882</v>
      </c>
      <c r="B105" s="121" t="str">
        <f t="shared" si="3"/>
        <v>35. โครงการจ้างศึกษาการจัดทำความตกลงการค้าเสรีระหว่างไทยกับบาห์เรน</v>
      </c>
      <c r="C105" s="86" t="s">
        <v>1883</v>
      </c>
      <c r="D105" s="86" t="s">
        <v>28</v>
      </c>
      <c r="E105" s="86">
        <v>2567</v>
      </c>
      <c r="F105" s="86" t="s">
        <v>748</v>
      </c>
      <c r="G105" s="87" t="s">
        <v>1880</v>
      </c>
      <c r="H105" s="86" t="s">
        <v>123</v>
      </c>
      <c r="I105" s="86" t="s">
        <v>37</v>
      </c>
      <c r="J105" s="86"/>
      <c r="K105" s="86" t="s">
        <v>38</v>
      </c>
      <c r="L105" s="86" t="s">
        <v>2058</v>
      </c>
      <c r="M105" s="87" t="s">
        <v>1934</v>
      </c>
      <c r="N105" s="88" t="s">
        <v>1935</v>
      </c>
      <c r="O105" s="118" t="s">
        <v>2627</v>
      </c>
      <c r="P105" s="86"/>
      <c r="Q105" s="86" t="s">
        <v>2110</v>
      </c>
    </row>
    <row r="106" spans="1:17">
      <c r="A106" s="85" t="s">
        <v>1878</v>
      </c>
      <c r="B106" s="121" t="str">
        <f t="shared" si="3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C106" s="86" t="s">
        <v>1879</v>
      </c>
      <c r="D106" s="86" t="s">
        <v>28</v>
      </c>
      <c r="E106" s="86">
        <v>2567</v>
      </c>
      <c r="F106" s="86" t="s">
        <v>748</v>
      </c>
      <c r="G106" s="87" t="s">
        <v>1880</v>
      </c>
      <c r="H106" s="86" t="s">
        <v>123</v>
      </c>
      <c r="I106" s="86" t="s">
        <v>37</v>
      </c>
      <c r="J106" s="86"/>
      <c r="K106" s="86" t="s">
        <v>38</v>
      </c>
      <c r="L106" s="86" t="s">
        <v>2058</v>
      </c>
      <c r="M106" s="87" t="s">
        <v>1934</v>
      </c>
      <c r="N106" s="88" t="s">
        <v>1935</v>
      </c>
      <c r="O106" s="118" t="s">
        <v>2627</v>
      </c>
      <c r="P106" s="86"/>
      <c r="Q106" s="86" t="s">
        <v>2111</v>
      </c>
    </row>
    <row r="107" spans="1:17">
      <c r="A107" s="85" t="s">
        <v>1875</v>
      </c>
      <c r="B107" s="121" t="str">
        <f t="shared" si="3"/>
        <v>30. การสร้างความสัมพันธ์ทางการค้ากับประเทศคู่ค้าในภูมิภาคแอฟริกา</v>
      </c>
      <c r="C107" s="86" t="s">
        <v>1876</v>
      </c>
      <c r="D107" s="86" t="s">
        <v>28</v>
      </c>
      <c r="E107" s="86">
        <v>2567</v>
      </c>
      <c r="F107" s="86" t="s">
        <v>748</v>
      </c>
      <c r="G107" s="87" t="s">
        <v>1735</v>
      </c>
      <c r="H107" s="86" t="s">
        <v>123</v>
      </c>
      <c r="I107" s="86" t="s">
        <v>37</v>
      </c>
      <c r="J107" s="86"/>
      <c r="K107" s="86" t="s">
        <v>38</v>
      </c>
      <c r="L107" s="86" t="s">
        <v>2058</v>
      </c>
      <c r="M107" s="87" t="s">
        <v>1934</v>
      </c>
      <c r="N107" s="88" t="s">
        <v>1935</v>
      </c>
      <c r="O107" s="118" t="s">
        <v>2627</v>
      </c>
      <c r="P107" s="86"/>
      <c r="Q107" s="86" t="s">
        <v>2112</v>
      </c>
    </row>
    <row r="108" spans="1:17">
      <c r="A108" s="85" t="s">
        <v>1872</v>
      </c>
      <c r="B108" s="121" t="str">
        <f t="shared" si="3"/>
        <v xml:space="preserve">8. การประชุมเจรจาภายใต้กรอบ FTA ไทย -  ศรีลังกา </v>
      </c>
      <c r="C108" s="86" t="s">
        <v>2113</v>
      </c>
      <c r="D108" s="86" t="s">
        <v>28</v>
      </c>
      <c r="E108" s="86">
        <v>2567</v>
      </c>
      <c r="F108" s="86" t="s">
        <v>748</v>
      </c>
      <c r="G108" s="87" t="s">
        <v>1735</v>
      </c>
      <c r="H108" s="86" t="s">
        <v>123</v>
      </c>
      <c r="I108" s="86" t="s">
        <v>37</v>
      </c>
      <c r="J108" s="86"/>
      <c r="K108" s="86" t="s">
        <v>38</v>
      </c>
      <c r="L108" s="86" t="s">
        <v>2058</v>
      </c>
      <c r="M108" s="87" t="s">
        <v>1934</v>
      </c>
      <c r="N108" s="88" t="s">
        <v>1935</v>
      </c>
      <c r="O108" s="118" t="s">
        <v>2627</v>
      </c>
      <c r="P108" s="86"/>
      <c r="Q108" s="86" t="s">
        <v>2114</v>
      </c>
    </row>
    <row r="109" spans="1:17">
      <c r="A109" s="85" t="s">
        <v>1869</v>
      </c>
      <c r="B109" s="121" t="str">
        <f t="shared" si="3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109" s="86" t="s">
        <v>1870</v>
      </c>
      <c r="D109" s="86" t="s">
        <v>28</v>
      </c>
      <c r="E109" s="86">
        <v>2567</v>
      </c>
      <c r="F109" s="86" t="s">
        <v>748</v>
      </c>
      <c r="G109" s="87" t="s">
        <v>1735</v>
      </c>
      <c r="H109" s="86" t="s">
        <v>123</v>
      </c>
      <c r="I109" s="86" t="s">
        <v>37</v>
      </c>
      <c r="J109" s="86"/>
      <c r="K109" s="86" t="s">
        <v>38</v>
      </c>
      <c r="L109" s="86" t="s">
        <v>2058</v>
      </c>
      <c r="M109" s="87" t="s">
        <v>1934</v>
      </c>
      <c r="N109" s="88" t="s">
        <v>1935</v>
      </c>
      <c r="O109" s="118" t="s">
        <v>2627</v>
      </c>
      <c r="P109" s="86"/>
      <c r="Q109" s="86" t="s">
        <v>2115</v>
      </c>
    </row>
    <row r="110" spans="1:17">
      <c r="A110" s="85" t="s">
        <v>1866</v>
      </c>
      <c r="B110" s="121" t="str">
        <f t="shared" si="3"/>
        <v>7. การประชุมเจรจาภายใต้กรอบ FTA อาเซียน-อินเดีย</v>
      </c>
      <c r="C110" s="86" t="s">
        <v>1867</v>
      </c>
      <c r="D110" s="86" t="s">
        <v>28</v>
      </c>
      <c r="E110" s="86">
        <v>2567</v>
      </c>
      <c r="F110" s="86" t="s">
        <v>748</v>
      </c>
      <c r="G110" s="87" t="s">
        <v>1735</v>
      </c>
      <c r="H110" s="86" t="s">
        <v>123</v>
      </c>
      <c r="I110" s="86" t="s">
        <v>37</v>
      </c>
      <c r="J110" s="86"/>
      <c r="K110" s="86" t="s">
        <v>38</v>
      </c>
      <c r="L110" s="86" t="s">
        <v>2058</v>
      </c>
      <c r="M110" s="87" t="s">
        <v>1934</v>
      </c>
      <c r="N110" s="88" t="s">
        <v>1935</v>
      </c>
      <c r="O110" s="118" t="s">
        <v>2627</v>
      </c>
      <c r="P110" s="86"/>
      <c r="Q110" s="86" t="s">
        <v>2116</v>
      </c>
    </row>
    <row r="111" spans="1:17">
      <c r="A111" s="85" t="s">
        <v>1863</v>
      </c>
      <c r="B111" s="121" t="str">
        <f t="shared" si="3"/>
        <v>9. การประชุมเจรจาภายใต้กรอบ FTA/PTA  ไทย-ภูฏาน</v>
      </c>
      <c r="C111" s="86" t="s">
        <v>1864</v>
      </c>
      <c r="D111" s="86" t="s">
        <v>28</v>
      </c>
      <c r="E111" s="86">
        <v>2567</v>
      </c>
      <c r="F111" s="86" t="s">
        <v>748</v>
      </c>
      <c r="G111" s="87" t="s">
        <v>1735</v>
      </c>
      <c r="H111" s="86" t="s">
        <v>123</v>
      </c>
      <c r="I111" s="86" t="s">
        <v>37</v>
      </c>
      <c r="J111" s="86"/>
      <c r="K111" s="86" t="s">
        <v>38</v>
      </c>
      <c r="L111" s="86" t="s">
        <v>2058</v>
      </c>
      <c r="M111" s="87" t="s">
        <v>1934</v>
      </c>
      <c r="N111" s="88" t="s">
        <v>1935</v>
      </c>
      <c r="O111" s="118" t="s">
        <v>2627</v>
      </c>
      <c r="P111" s="86"/>
      <c r="Q111" s="86" t="s">
        <v>2117</v>
      </c>
    </row>
    <row r="112" spans="1:17">
      <c r="A112" s="85" t="s">
        <v>1860</v>
      </c>
      <c r="B112" s="121" t="str">
        <f t="shared" si="3"/>
        <v>12. การประชุมเจรจาภายใต้กรอบ FTA ไทย-แอฟริกาใต้</v>
      </c>
      <c r="C112" s="86" t="s">
        <v>1861</v>
      </c>
      <c r="D112" s="86" t="s">
        <v>28</v>
      </c>
      <c r="E112" s="86">
        <v>2567</v>
      </c>
      <c r="F112" s="86" t="s">
        <v>748</v>
      </c>
      <c r="G112" s="87" t="s">
        <v>1735</v>
      </c>
      <c r="H112" s="86" t="s">
        <v>123</v>
      </c>
      <c r="I112" s="86" t="s">
        <v>37</v>
      </c>
      <c r="J112" s="86"/>
      <c r="K112" s="86" t="s">
        <v>38</v>
      </c>
      <c r="L112" s="86" t="s">
        <v>2058</v>
      </c>
      <c r="M112" s="87" t="s">
        <v>1934</v>
      </c>
      <c r="N112" s="88" t="s">
        <v>1935</v>
      </c>
      <c r="O112" s="118" t="s">
        <v>2627</v>
      </c>
      <c r="P112" s="86"/>
      <c r="Q112" s="86" t="s">
        <v>2118</v>
      </c>
    </row>
    <row r="113" spans="1:17">
      <c r="A113" s="85" t="s">
        <v>1857</v>
      </c>
      <c r="B113" s="121" t="str">
        <f t="shared" si="3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113" s="86" t="s">
        <v>1858</v>
      </c>
      <c r="D113" s="86" t="s">
        <v>28</v>
      </c>
      <c r="E113" s="86">
        <v>2567</v>
      </c>
      <c r="F113" s="86" t="s">
        <v>748</v>
      </c>
      <c r="G113" s="87" t="s">
        <v>1735</v>
      </c>
      <c r="H113" s="86" t="s">
        <v>123</v>
      </c>
      <c r="I113" s="86" t="s">
        <v>37</v>
      </c>
      <c r="J113" s="86"/>
      <c r="K113" s="86" t="s">
        <v>38</v>
      </c>
      <c r="L113" s="86" t="s">
        <v>2058</v>
      </c>
      <c r="M113" s="87" t="s">
        <v>1934</v>
      </c>
      <c r="N113" s="88" t="s">
        <v>1935</v>
      </c>
      <c r="O113" s="118" t="s">
        <v>2627</v>
      </c>
      <c r="P113" s="86"/>
      <c r="Q113" s="86" t="s">
        <v>2119</v>
      </c>
    </row>
    <row r="114" spans="1:17">
      <c r="A114" s="85" t="s">
        <v>1854</v>
      </c>
      <c r="B114" s="121" t="str">
        <f t="shared" si="3"/>
        <v>10. การประชุมเจรจาภายใต้กรอบ FTA ไทย-อิสราเอล</v>
      </c>
      <c r="C114" s="86" t="s">
        <v>1855</v>
      </c>
      <c r="D114" s="86" t="s">
        <v>28</v>
      </c>
      <c r="E114" s="86">
        <v>2567</v>
      </c>
      <c r="F114" s="86" t="s">
        <v>748</v>
      </c>
      <c r="G114" s="87" t="s">
        <v>1735</v>
      </c>
      <c r="H114" s="86" t="s">
        <v>123</v>
      </c>
      <c r="I114" s="86" t="s">
        <v>37</v>
      </c>
      <c r="J114" s="86"/>
      <c r="K114" s="86" t="s">
        <v>38</v>
      </c>
      <c r="L114" s="86" t="s">
        <v>2058</v>
      </c>
      <c r="M114" s="87" t="s">
        <v>1934</v>
      </c>
      <c r="N114" s="88" t="s">
        <v>1935</v>
      </c>
      <c r="O114" s="118" t="s">
        <v>2627</v>
      </c>
      <c r="P114" s="86"/>
      <c r="Q114" s="86" t="s">
        <v>2120</v>
      </c>
    </row>
    <row r="115" spans="1:17">
      <c r="A115" s="85" t="s">
        <v>1793</v>
      </c>
      <c r="B115" s="121" t="str">
        <f t="shared" si="3"/>
        <v xml:space="preserve">6. การประชุุมเจรจาภายใต้กรอบ FTA อาเซีียน-สาธารณรััฐเกาหลีี </v>
      </c>
      <c r="C115" s="86" t="s">
        <v>2041</v>
      </c>
      <c r="D115" s="86" t="s">
        <v>28</v>
      </c>
      <c r="E115" s="86">
        <v>2567</v>
      </c>
      <c r="F115" s="86" t="s">
        <v>748</v>
      </c>
      <c r="G115" s="87" t="s">
        <v>1735</v>
      </c>
      <c r="H115" s="86" t="s">
        <v>123</v>
      </c>
      <c r="I115" s="86" t="s">
        <v>37</v>
      </c>
      <c r="J115" s="86"/>
      <c r="K115" s="86" t="s">
        <v>38</v>
      </c>
      <c r="L115" s="86" t="s">
        <v>2058</v>
      </c>
      <c r="M115" s="87" t="s">
        <v>1934</v>
      </c>
      <c r="N115" s="88" t="s">
        <v>1935</v>
      </c>
      <c r="O115" s="118" t="s">
        <v>2627</v>
      </c>
      <c r="P115" s="86"/>
      <c r="Q115" s="86" t="s">
        <v>2121</v>
      </c>
    </row>
    <row r="116" spans="1:17">
      <c r="A116" s="85" t="s">
        <v>1788</v>
      </c>
      <c r="B116" s="121" t="str">
        <f t="shared" si="3"/>
        <v>13.การประชุมเจรจาภายใต้กรอบความตกลงหุ้นส่วนเศรษฐกิจไทย-สาธารณรัฐเกาหลี</v>
      </c>
      <c r="C116" s="86" t="s">
        <v>1789</v>
      </c>
      <c r="D116" s="86" t="s">
        <v>28</v>
      </c>
      <c r="E116" s="86">
        <v>2567</v>
      </c>
      <c r="F116" s="86" t="s">
        <v>1790</v>
      </c>
      <c r="G116" s="87" t="s">
        <v>1735</v>
      </c>
      <c r="H116" s="86" t="s">
        <v>123</v>
      </c>
      <c r="I116" s="86" t="s">
        <v>37</v>
      </c>
      <c r="J116" s="86"/>
      <c r="K116" s="86" t="s">
        <v>38</v>
      </c>
      <c r="L116" s="86" t="s">
        <v>2058</v>
      </c>
      <c r="M116" s="87" t="s">
        <v>1934</v>
      </c>
      <c r="N116" s="88" t="s">
        <v>1935</v>
      </c>
      <c r="O116" s="118" t="s">
        <v>2627</v>
      </c>
      <c r="P116" s="86"/>
      <c r="Q116" s="86" t="s">
        <v>2122</v>
      </c>
    </row>
    <row r="117" spans="1:17">
      <c r="A117" s="85" t="s">
        <v>1885</v>
      </c>
      <c r="B117" s="121" t="str">
        <f t="shared" si="3"/>
        <v>3. การประชุมเจรจาด้านการค้าบริการ การลงทุน พาณิชย์อิเล็กทรอนิกส์ ภายใต้กรอบอาเซียน</v>
      </c>
      <c r="C117" s="86" t="s">
        <v>1886</v>
      </c>
      <c r="D117" s="86" t="s">
        <v>28</v>
      </c>
      <c r="E117" s="86">
        <v>2567</v>
      </c>
      <c r="F117" s="86" t="s">
        <v>748</v>
      </c>
      <c r="G117" s="87" t="s">
        <v>1735</v>
      </c>
      <c r="H117" s="86" t="s">
        <v>36</v>
      </c>
      <c r="I117" s="86" t="s">
        <v>37</v>
      </c>
      <c r="J117" s="86"/>
      <c r="K117" s="86" t="s">
        <v>38</v>
      </c>
      <c r="L117" s="86" t="s">
        <v>2058</v>
      </c>
      <c r="M117" s="87" t="s">
        <v>1934</v>
      </c>
      <c r="N117" s="88" t="s">
        <v>1935</v>
      </c>
      <c r="O117" s="118" t="s">
        <v>2627</v>
      </c>
      <c r="P117" s="86"/>
      <c r="Q117" s="86" t="s">
        <v>2123</v>
      </c>
    </row>
    <row r="118" spans="1:17">
      <c r="A118" s="85" t="s">
        <v>1839</v>
      </c>
      <c r="B118" s="121" t="str">
        <f t="shared" si="3"/>
        <v>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</v>
      </c>
      <c r="C118" s="86" t="s">
        <v>2124</v>
      </c>
      <c r="D118" s="86" t="s">
        <v>28</v>
      </c>
      <c r="E118" s="86">
        <v>2567</v>
      </c>
      <c r="F118" s="86" t="s">
        <v>748</v>
      </c>
      <c r="G118" s="87" t="s">
        <v>1735</v>
      </c>
      <c r="H118" s="86" t="s">
        <v>36</v>
      </c>
      <c r="I118" s="86" t="s">
        <v>37</v>
      </c>
      <c r="J118" s="86"/>
      <c r="K118" s="86" t="s">
        <v>38</v>
      </c>
      <c r="L118" s="86" t="s">
        <v>2058</v>
      </c>
      <c r="M118" s="87" t="s">
        <v>1934</v>
      </c>
      <c r="N118" s="88" t="s">
        <v>1935</v>
      </c>
      <c r="O118" s="118" t="s">
        <v>2627</v>
      </c>
      <c r="P118" s="86"/>
      <c r="Q118" s="86" t="s">
        <v>2125</v>
      </c>
    </row>
    <row r="119" spans="1:17">
      <c r="A119" s="85" t="s">
        <v>1833</v>
      </c>
      <c r="B119" s="121" t="str">
        <f t="shared" si="3"/>
        <v>27. การประชุมเจรจาด้านการลงทุนภายใต้กรอบ UNCITRAL</v>
      </c>
      <c r="C119" s="86" t="s">
        <v>1834</v>
      </c>
      <c r="D119" s="86" t="s">
        <v>28</v>
      </c>
      <c r="E119" s="86">
        <v>2567</v>
      </c>
      <c r="F119" s="86" t="s">
        <v>748</v>
      </c>
      <c r="G119" s="87" t="s">
        <v>1735</v>
      </c>
      <c r="H119" s="86" t="s">
        <v>36</v>
      </c>
      <c r="I119" s="86" t="s">
        <v>37</v>
      </c>
      <c r="J119" s="86"/>
      <c r="K119" s="86" t="s">
        <v>38</v>
      </c>
      <c r="L119" s="86" t="s">
        <v>2058</v>
      </c>
      <c r="M119" s="87" t="s">
        <v>1934</v>
      </c>
      <c r="N119" s="88" t="s">
        <v>1935</v>
      </c>
      <c r="O119" s="118" t="s">
        <v>2627</v>
      </c>
      <c r="P119" s="86"/>
      <c r="Q119" s="86" t="s">
        <v>2126</v>
      </c>
    </row>
    <row r="120" spans="1:17">
      <c r="A120" s="85" t="s">
        <v>1804</v>
      </c>
      <c r="B120" s="121" t="str">
        <f t="shared" si="3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C120" s="86" t="s">
        <v>1805</v>
      </c>
      <c r="D120" s="86" t="s">
        <v>28</v>
      </c>
      <c r="E120" s="86">
        <v>2567</v>
      </c>
      <c r="F120" s="86" t="s">
        <v>748</v>
      </c>
      <c r="G120" s="87" t="s">
        <v>1735</v>
      </c>
      <c r="H120" s="86" t="s">
        <v>36</v>
      </c>
      <c r="I120" s="86" t="s">
        <v>37</v>
      </c>
      <c r="J120" s="86"/>
      <c r="K120" s="86" t="s">
        <v>38</v>
      </c>
      <c r="L120" s="86" t="s">
        <v>2058</v>
      </c>
      <c r="M120" s="87" t="s">
        <v>1934</v>
      </c>
      <c r="N120" s="88" t="s">
        <v>1935</v>
      </c>
      <c r="O120" s="118" t="s">
        <v>2627</v>
      </c>
      <c r="P120" s="86"/>
      <c r="Q120" s="86" t="s">
        <v>2127</v>
      </c>
    </row>
    <row r="121" spans="1:17">
      <c r="A121" s="85" t="s">
        <v>2128</v>
      </c>
      <c r="B121" s="121" t="str">
        <f t="shared" si="3"/>
        <v>21. โครงการสินค้าประมงไทยเติบใหญ่ด้วย FTA</v>
      </c>
      <c r="C121" s="86" t="s">
        <v>2129</v>
      </c>
      <c r="D121" s="86" t="s">
        <v>28</v>
      </c>
      <c r="E121" s="86">
        <v>2567</v>
      </c>
      <c r="F121" s="86" t="s">
        <v>2062</v>
      </c>
      <c r="G121" s="87" t="s">
        <v>1880</v>
      </c>
      <c r="H121" s="86" t="s">
        <v>145</v>
      </c>
      <c r="I121" s="86" t="s">
        <v>37</v>
      </c>
      <c r="J121" s="86"/>
      <c r="K121" s="86" t="s">
        <v>38</v>
      </c>
      <c r="L121" s="86" t="s">
        <v>2058</v>
      </c>
      <c r="M121" s="87" t="s">
        <v>1934</v>
      </c>
      <c r="N121" s="88" t="s">
        <v>1935</v>
      </c>
      <c r="O121" s="118" t="s">
        <v>2627</v>
      </c>
      <c r="P121" s="86"/>
      <c r="Q121" s="86" t="s">
        <v>2130</v>
      </c>
    </row>
    <row r="122" spans="1:17">
      <c r="A122" s="85" t="s">
        <v>1851</v>
      </c>
      <c r="B122" s="121" t="str">
        <f t="shared" si="3"/>
        <v>21. การประชุมเจรจาด้านการค้าสินค้าภายใต้กรอบ FTA (รอบพิเศษ)</v>
      </c>
      <c r="C122" s="86" t="s">
        <v>1852</v>
      </c>
      <c r="D122" s="86" t="s">
        <v>28</v>
      </c>
      <c r="E122" s="86">
        <v>2567</v>
      </c>
      <c r="F122" s="86" t="s">
        <v>748</v>
      </c>
      <c r="G122" s="87" t="s">
        <v>1735</v>
      </c>
      <c r="H122" s="86" t="s">
        <v>145</v>
      </c>
      <c r="I122" s="86" t="s">
        <v>37</v>
      </c>
      <c r="J122" s="86"/>
      <c r="K122" s="86" t="s">
        <v>38</v>
      </c>
      <c r="L122" s="86" t="s">
        <v>2058</v>
      </c>
      <c r="M122" s="87" t="s">
        <v>1934</v>
      </c>
      <c r="N122" s="88" t="s">
        <v>1935</v>
      </c>
      <c r="O122" s="118" t="s">
        <v>2627</v>
      </c>
      <c r="P122" s="86"/>
      <c r="Q122" s="86" t="s">
        <v>2131</v>
      </c>
    </row>
    <row r="123" spans="1:17">
      <c r="A123" s="85" t="s">
        <v>1812</v>
      </c>
      <c r="B123" s="121" t="str">
        <f t="shared" si="3"/>
        <v>25. การประชุมเจรจาด้านการค้าสินค้าภายใต้กรอบ WTO</v>
      </c>
      <c r="C123" s="86" t="s">
        <v>1813</v>
      </c>
      <c r="D123" s="86" t="s">
        <v>28</v>
      </c>
      <c r="E123" s="86">
        <v>2567</v>
      </c>
      <c r="F123" s="86" t="s">
        <v>748</v>
      </c>
      <c r="G123" s="87" t="s">
        <v>1735</v>
      </c>
      <c r="H123" s="86" t="s">
        <v>145</v>
      </c>
      <c r="I123" s="86" t="s">
        <v>37</v>
      </c>
      <c r="J123" s="86"/>
      <c r="K123" s="86" t="s">
        <v>38</v>
      </c>
      <c r="L123" s="86" t="s">
        <v>2058</v>
      </c>
      <c r="M123" s="87" t="s">
        <v>1934</v>
      </c>
      <c r="N123" s="88" t="s">
        <v>1935</v>
      </c>
      <c r="O123" s="118" t="s">
        <v>2627</v>
      </c>
      <c r="P123" s="86"/>
      <c r="Q123" s="86" t="s">
        <v>2132</v>
      </c>
    </row>
    <row r="124" spans="1:17">
      <c r="A124" s="85" t="s">
        <v>1810</v>
      </c>
      <c r="B124" s="121" t="str">
        <f t="shared" si="3"/>
        <v xml:space="preserve">2. การประชุมเจรจาด้านการค้าสินค้าภายใต้กรอบอาเซียน </v>
      </c>
      <c r="C124" s="86" t="s">
        <v>2133</v>
      </c>
      <c r="D124" s="86" t="s">
        <v>28</v>
      </c>
      <c r="E124" s="86">
        <v>2567</v>
      </c>
      <c r="F124" s="86" t="s">
        <v>748</v>
      </c>
      <c r="G124" s="87" t="s">
        <v>1735</v>
      </c>
      <c r="H124" s="86" t="s">
        <v>145</v>
      </c>
      <c r="I124" s="86" t="s">
        <v>37</v>
      </c>
      <c r="J124" s="86"/>
      <c r="K124" s="86" t="s">
        <v>38</v>
      </c>
      <c r="L124" s="86" t="s">
        <v>2058</v>
      </c>
      <c r="M124" s="87" t="s">
        <v>1934</v>
      </c>
      <c r="N124" s="88" t="s">
        <v>1935</v>
      </c>
      <c r="O124" s="118" t="s">
        <v>2627</v>
      </c>
      <c r="P124" s="86"/>
      <c r="Q124" s="86" t="s">
        <v>2134</v>
      </c>
    </row>
    <row r="125" spans="1:17">
      <c r="A125" s="85" t="s">
        <v>1943</v>
      </c>
      <c r="B125" s="121" t="str">
        <f t="shared" si="3"/>
        <v xml:space="preserve">การขับเคลื่อนความร่วมมือตามแผนงาน GMS IMT-GT MJ-CI APEC และองค์กรระหว่างประเทศอื่น ๆ              </v>
      </c>
      <c r="C125" s="86" t="s">
        <v>2135</v>
      </c>
      <c r="D125" s="86" t="s">
        <v>49</v>
      </c>
      <c r="E125" s="86">
        <v>2567</v>
      </c>
      <c r="F125" s="86" t="s">
        <v>748</v>
      </c>
      <c r="G125" s="87" t="s">
        <v>1735</v>
      </c>
      <c r="H125" s="86" t="s">
        <v>402</v>
      </c>
      <c r="I125" s="86" t="s">
        <v>403</v>
      </c>
      <c r="J125" s="86"/>
      <c r="K125" s="86" t="s">
        <v>404</v>
      </c>
      <c r="L125" s="86" t="s">
        <v>2058</v>
      </c>
      <c r="M125" s="87" t="s">
        <v>1934</v>
      </c>
      <c r="N125" s="88" t="s">
        <v>1935</v>
      </c>
      <c r="O125" s="118" t="s">
        <v>2627</v>
      </c>
      <c r="P125" s="86"/>
      <c r="Q125" s="86" t="s">
        <v>2136</v>
      </c>
    </row>
    <row r="126" spans="1:17">
      <c r="A126" s="85" t="s">
        <v>1909</v>
      </c>
      <c r="B126" s="121" t="str">
        <f t="shared" si="3"/>
        <v xml:space="preserve">โครงการเสริมสร้างบทบาทไทยในภูมิภาคตะวันออกเฉียงเหนือของอินเดีย </v>
      </c>
      <c r="C126" s="86" t="s">
        <v>2137</v>
      </c>
      <c r="D126" s="86" t="s">
        <v>28</v>
      </c>
      <c r="E126" s="86">
        <v>2567</v>
      </c>
      <c r="F126" s="86" t="s">
        <v>2062</v>
      </c>
      <c r="G126" s="87" t="s">
        <v>1735</v>
      </c>
      <c r="H126" s="86" t="s">
        <v>1907</v>
      </c>
      <c r="I126" s="86" t="s">
        <v>1222</v>
      </c>
      <c r="J126" s="86"/>
      <c r="K126" s="86" t="s">
        <v>204</v>
      </c>
      <c r="L126" s="86" t="s">
        <v>2058</v>
      </c>
      <c r="M126" s="87" t="s">
        <v>1934</v>
      </c>
      <c r="N126" s="88" t="s">
        <v>1936</v>
      </c>
      <c r="O126" s="118" t="s">
        <v>2627</v>
      </c>
      <c r="P126" s="86"/>
      <c r="Q126" s="86" t="s">
        <v>2138</v>
      </c>
    </row>
    <row r="127" spans="1:17">
      <c r="A127" s="85" t="s">
        <v>1905</v>
      </c>
      <c r="B127" s="121" t="str">
        <f t="shared" si="3"/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</v>
      </c>
      <c r="C127" s="86" t="s">
        <v>2139</v>
      </c>
      <c r="D127" s="86" t="s">
        <v>28</v>
      </c>
      <c r="E127" s="86">
        <v>2567</v>
      </c>
      <c r="F127" s="86" t="s">
        <v>2062</v>
      </c>
      <c r="G127" s="87" t="s">
        <v>1735</v>
      </c>
      <c r="H127" s="86" t="s">
        <v>1907</v>
      </c>
      <c r="I127" s="86" t="s">
        <v>1222</v>
      </c>
      <c r="J127" s="86"/>
      <c r="K127" s="86" t="s">
        <v>204</v>
      </c>
      <c r="L127" s="86" t="s">
        <v>2058</v>
      </c>
      <c r="M127" s="87" t="s">
        <v>1934</v>
      </c>
      <c r="N127" s="88" t="s">
        <v>1936</v>
      </c>
      <c r="O127" s="118" t="s">
        <v>2627</v>
      </c>
      <c r="P127" s="86"/>
      <c r="Q127" s="86" t="s">
        <v>2140</v>
      </c>
    </row>
    <row r="128" spans="1:17">
      <c r="A128" s="85" t="s">
        <v>2141</v>
      </c>
      <c r="B128" s="121" t="str">
        <f t="shared" si="3"/>
        <v>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</v>
      </c>
      <c r="C128" s="86" t="s">
        <v>2142</v>
      </c>
      <c r="D128" s="86" t="s">
        <v>28</v>
      </c>
      <c r="E128" s="86">
        <v>2567</v>
      </c>
      <c r="F128" s="86" t="s">
        <v>2062</v>
      </c>
      <c r="G128" s="87" t="s">
        <v>2062</v>
      </c>
      <c r="H128" s="86" t="s">
        <v>755</v>
      </c>
      <c r="I128" s="86" t="s">
        <v>1222</v>
      </c>
      <c r="J128" s="86"/>
      <c r="K128" s="86" t="s">
        <v>204</v>
      </c>
      <c r="L128" s="86" t="s">
        <v>2058</v>
      </c>
      <c r="M128" s="87" t="s">
        <v>1934</v>
      </c>
      <c r="N128" s="88" t="s">
        <v>1935</v>
      </c>
      <c r="O128" s="118" t="s">
        <v>2627</v>
      </c>
      <c r="P128" s="86"/>
      <c r="Q128" s="86" t="s">
        <v>2143</v>
      </c>
    </row>
    <row r="129" spans="1:17">
      <c r="A129" s="85" t="s">
        <v>2144</v>
      </c>
      <c r="B129" s="121" t="str">
        <f t="shared" si="3"/>
        <v>การเยือนจีนอย่างเป็นทางการของ รมว.กต. เมื่อ 8 – 10 ก.ค. 2567</v>
      </c>
      <c r="C129" s="86" t="s">
        <v>2145</v>
      </c>
      <c r="D129" s="86" t="s">
        <v>28</v>
      </c>
      <c r="E129" s="86">
        <v>2567</v>
      </c>
      <c r="F129" s="86" t="s">
        <v>1667</v>
      </c>
      <c r="G129" s="87" t="s">
        <v>2062</v>
      </c>
      <c r="H129" s="86" t="s">
        <v>540</v>
      </c>
      <c r="I129" s="86" t="s">
        <v>513</v>
      </c>
      <c r="J129" s="86"/>
      <c r="K129" s="86" t="s">
        <v>204</v>
      </c>
      <c r="L129" s="86" t="s">
        <v>2058</v>
      </c>
      <c r="M129" s="87" t="s">
        <v>1934</v>
      </c>
      <c r="N129" s="88" t="s">
        <v>1936</v>
      </c>
      <c r="O129" s="118" t="s">
        <v>2627</v>
      </c>
      <c r="P129" s="86"/>
      <c r="Q129" s="86" t="s">
        <v>2146</v>
      </c>
    </row>
    <row r="130" spans="1:17">
      <c r="A130" s="85" t="s">
        <v>2147</v>
      </c>
      <c r="B130" s="121" t="str">
        <f t="shared" si="3"/>
        <v>การส่งเสริมความสัมพันธ์ด้านเศรษฐกิจและระดับประชาชนระหว่างไทย-มณฑลกุ้ยโจว</v>
      </c>
      <c r="C130" s="86" t="s">
        <v>2148</v>
      </c>
      <c r="D130" s="86" t="s">
        <v>28</v>
      </c>
      <c r="E130" s="86">
        <v>2567</v>
      </c>
      <c r="F130" s="86" t="s">
        <v>748</v>
      </c>
      <c r="G130" s="87" t="s">
        <v>1735</v>
      </c>
      <c r="H130" s="86" t="s">
        <v>540</v>
      </c>
      <c r="I130" s="86" t="s">
        <v>513</v>
      </c>
      <c r="J130" s="86"/>
      <c r="K130" s="86" t="s">
        <v>204</v>
      </c>
      <c r="L130" s="86" t="s">
        <v>2058</v>
      </c>
      <c r="M130" s="87" t="s">
        <v>1934</v>
      </c>
      <c r="N130" s="88" t="s">
        <v>1935</v>
      </c>
      <c r="O130" s="118" t="s">
        <v>2627</v>
      </c>
      <c r="P130" s="86"/>
      <c r="Q130" s="86" t="s">
        <v>2149</v>
      </c>
    </row>
    <row r="131" spans="1:17">
      <c r="A131" s="85" t="s">
        <v>1941</v>
      </c>
      <c r="B131" s="121" t="str">
        <f t="shared" si="3"/>
        <v>การเยือนไทยของ นายหวัง หยู่โป ผู้ว่าการมณฑลยูนนาน</v>
      </c>
      <c r="C131" s="86" t="s">
        <v>1940</v>
      </c>
      <c r="D131" s="86" t="s">
        <v>49</v>
      </c>
      <c r="E131" s="86">
        <v>2567</v>
      </c>
      <c r="F131" s="86" t="s">
        <v>1088</v>
      </c>
      <c r="G131" s="87" t="s">
        <v>1790</v>
      </c>
      <c r="H131" s="86" t="s">
        <v>540</v>
      </c>
      <c r="I131" s="86" t="s">
        <v>513</v>
      </c>
      <c r="J131" s="86"/>
      <c r="K131" s="86" t="s">
        <v>204</v>
      </c>
      <c r="L131" s="86" t="s">
        <v>2058</v>
      </c>
      <c r="M131" s="87" t="s">
        <v>1932</v>
      </c>
      <c r="N131" s="88" t="s">
        <v>1933</v>
      </c>
      <c r="O131" s="118" t="s">
        <v>2627</v>
      </c>
      <c r="P131" s="86"/>
      <c r="Q131" s="86" t="s">
        <v>2150</v>
      </c>
    </row>
    <row r="132" spans="1:17">
      <c r="A132" s="85" t="s">
        <v>1912</v>
      </c>
      <c r="B132" s="121" t="str">
        <f t="shared" si="3"/>
        <v>การเสริมสร้างปฏิสัมพันธ์ระดับสูงกับผู้นำท้องถิ่นจีน</v>
      </c>
      <c r="C132" s="86" t="s">
        <v>1913</v>
      </c>
      <c r="D132" s="86" t="s">
        <v>49</v>
      </c>
      <c r="E132" s="86">
        <v>2567</v>
      </c>
      <c r="F132" s="86" t="s">
        <v>748</v>
      </c>
      <c r="G132" s="87" t="s">
        <v>1735</v>
      </c>
      <c r="H132" s="86" t="s">
        <v>540</v>
      </c>
      <c r="I132" s="86" t="s">
        <v>513</v>
      </c>
      <c r="J132" s="86"/>
      <c r="K132" s="86" t="s">
        <v>204</v>
      </c>
      <c r="L132" s="86" t="s">
        <v>2058</v>
      </c>
      <c r="M132" s="87" t="s">
        <v>1934</v>
      </c>
      <c r="N132" s="88" t="s">
        <v>1936</v>
      </c>
      <c r="O132" s="118" t="s">
        <v>2627</v>
      </c>
      <c r="P132" s="86"/>
      <c r="Q132" s="86" t="s">
        <v>2151</v>
      </c>
    </row>
    <row r="133" spans="1:17">
      <c r="A133" s="85" t="s">
        <v>2152</v>
      </c>
      <c r="B133" s="121" t="str">
        <f t="shared" si="3"/>
        <v>การประชุม ASEAN Connectivity Coordinating Committee (ACCC)  ครั้งที่ ๓/๒๐๒๔ และการประชุมที่เกี่ยวข้อง</v>
      </c>
      <c r="C133" s="86" t="s">
        <v>2153</v>
      </c>
      <c r="D133" s="86" t="s">
        <v>49</v>
      </c>
      <c r="E133" s="86">
        <v>2567</v>
      </c>
      <c r="F133" s="86" t="s">
        <v>2154</v>
      </c>
      <c r="G133" s="87" t="s">
        <v>2154</v>
      </c>
      <c r="H133" s="86" t="s">
        <v>526</v>
      </c>
      <c r="I133" s="86" t="s">
        <v>527</v>
      </c>
      <c r="J133" s="86"/>
      <c r="K133" s="86" t="s">
        <v>204</v>
      </c>
      <c r="L133" s="86" t="s">
        <v>2058</v>
      </c>
      <c r="M133" s="87" t="s">
        <v>1934</v>
      </c>
      <c r="N133" s="88" t="s">
        <v>1935</v>
      </c>
      <c r="O133" s="118" t="s">
        <v>2627</v>
      </c>
      <c r="P133" s="86"/>
      <c r="Q133" s="86" t="s">
        <v>2155</v>
      </c>
    </row>
    <row r="134" spans="1:17">
      <c r="A134" s="85" t="s">
        <v>1917</v>
      </c>
      <c r="B134" s="121" t="str">
        <f t="shared" si="3"/>
        <v>การขับเคลื่อนความเป็นหุ้นส่วนทางเศรษฐกิจกับภาครัฐและภาคเอกชนสหรัฐฯ</v>
      </c>
      <c r="C134" s="86" t="s">
        <v>1566</v>
      </c>
      <c r="D134" s="86" t="s">
        <v>49</v>
      </c>
      <c r="E134" s="86">
        <v>2567</v>
      </c>
      <c r="F134" s="86" t="s">
        <v>748</v>
      </c>
      <c r="G134" s="87" t="s">
        <v>1735</v>
      </c>
      <c r="H134" s="86" t="s">
        <v>799</v>
      </c>
      <c r="I134" s="86" t="s">
        <v>559</v>
      </c>
      <c r="J134" s="86"/>
      <c r="K134" s="86" t="s">
        <v>204</v>
      </c>
      <c r="L134" s="86" t="s">
        <v>2058</v>
      </c>
      <c r="M134" s="87" t="s">
        <v>1934</v>
      </c>
      <c r="N134" s="88" t="s">
        <v>1936</v>
      </c>
      <c r="O134" s="118" t="s">
        <v>2627</v>
      </c>
      <c r="P134" s="86"/>
      <c r="Q134" s="86" t="s">
        <v>2156</v>
      </c>
    </row>
    <row r="135" spans="1:17">
      <c r="A135" s="85" t="s">
        <v>1901</v>
      </c>
      <c r="B135" s="121" t="str">
        <f t="shared" si="3"/>
        <v xml:space="preserve">การเข้าร่วมเทศกาลภาพยนตร์นานาชาติ Red Sea International Film Festival </v>
      </c>
      <c r="C135" s="86" t="s">
        <v>2157</v>
      </c>
      <c r="D135" s="86" t="s">
        <v>49</v>
      </c>
      <c r="E135" s="86">
        <v>2567</v>
      </c>
      <c r="F135" s="86" t="s">
        <v>1903</v>
      </c>
      <c r="G135" s="87" t="s">
        <v>494</v>
      </c>
      <c r="H135" s="86" t="s">
        <v>1508</v>
      </c>
      <c r="I135" s="86" t="s">
        <v>909</v>
      </c>
      <c r="J135" s="86"/>
      <c r="K135" s="86" t="s">
        <v>204</v>
      </c>
      <c r="L135" s="86" t="s">
        <v>2058</v>
      </c>
      <c r="M135" s="87" t="s">
        <v>1932</v>
      </c>
      <c r="N135" s="88" t="s">
        <v>1933</v>
      </c>
      <c r="O135" s="118" t="s">
        <v>2627</v>
      </c>
      <c r="P135" s="86"/>
      <c r="Q135" s="86" t="s">
        <v>2158</v>
      </c>
    </row>
    <row r="136" spans="1:17">
      <c r="A136" s="85" t="s">
        <v>1802</v>
      </c>
      <c r="B136" s="121" t="str">
        <f t="shared" si="3"/>
        <v>โครงการส่งเสริมการพัฒนาความร่วมมือในกรอบภูมิภาคและอนุภูมิภาค</v>
      </c>
      <c r="C136" s="86" t="s">
        <v>1471</v>
      </c>
      <c r="D136" s="86" t="s">
        <v>49</v>
      </c>
      <c r="E136" s="86">
        <v>2567</v>
      </c>
      <c r="F136" s="86" t="s">
        <v>748</v>
      </c>
      <c r="G136" s="87" t="s">
        <v>1735</v>
      </c>
      <c r="H136" s="86" t="s">
        <v>760</v>
      </c>
      <c r="I136" s="86" t="s">
        <v>743</v>
      </c>
      <c r="J136" s="86"/>
      <c r="K136" s="86" t="s">
        <v>204</v>
      </c>
      <c r="L136" s="86" t="s">
        <v>2058</v>
      </c>
      <c r="M136" s="87" t="s">
        <v>1934</v>
      </c>
      <c r="N136" s="88" t="s">
        <v>1935</v>
      </c>
      <c r="O136" s="118" t="s">
        <v>2627</v>
      </c>
      <c r="P136" s="86"/>
      <c r="Q136" s="86" t="s">
        <v>2159</v>
      </c>
    </row>
    <row r="137" spans="1:17">
      <c r="A137" s="85" t="s">
        <v>1797</v>
      </c>
      <c r="B137" s="121" t="str">
        <f t="shared" si="3"/>
        <v>การเป็นเจ้าภาพการประชุมผู้นำบิมสเทคและการประชุมอื่น ๆ  ที่เกี่ยวข้อง  (วาระปี 2566 - 2567)</v>
      </c>
      <c r="C137" s="86" t="s">
        <v>1798</v>
      </c>
      <c r="D137" s="86" t="s">
        <v>49</v>
      </c>
      <c r="E137" s="86">
        <v>2567</v>
      </c>
      <c r="F137" s="86" t="s">
        <v>748</v>
      </c>
      <c r="G137" s="87" t="s">
        <v>1735</v>
      </c>
      <c r="H137" s="86" t="s">
        <v>760</v>
      </c>
      <c r="I137" s="86" t="s">
        <v>743</v>
      </c>
      <c r="J137" s="86"/>
      <c r="K137" s="86" t="s">
        <v>204</v>
      </c>
      <c r="L137" s="86" t="s">
        <v>2058</v>
      </c>
      <c r="M137" s="87" t="s">
        <v>1934</v>
      </c>
      <c r="N137" s="88" t="s">
        <v>1935</v>
      </c>
      <c r="O137" s="118" t="s">
        <v>2627</v>
      </c>
      <c r="P137" s="86"/>
      <c r="Q137" s="86" t="s">
        <v>2160</v>
      </c>
    </row>
    <row r="138" spans="1:17">
      <c r="A138" s="85" t="s">
        <v>2161</v>
      </c>
      <c r="B138" s="121" t="str">
        <f t="shared" si="3"/>
        <v>โครงการส่งเสริมศักยภาพท้องถิ่นไทยสู่สากล (Local to Global)</v>
      </c>
      <c r="C138" s="86" t="s">
        <v>1742</v>
      </c>
      <c r="D138" s="86" t="s">
        <v>49</v>
      </c>
      <c r="E138" s="86">
        <v>2567</v>
      </c>
      <c r="F138" s="86" t="s">
        <v>748</v>
      </c>
      <c r="G138" s="87" t="s">
        <v>1735</v>
      </c>
      <c r="H138" s="86" t="s">
        <v>765</v>
      </c>
      <c r="I138" s="86" t="s">
        <v>743</v>
      </c>
      <c r="J138" s="86"/>
      <c r="K138" s="86" t="s">
        <v>204</v>
      </c>
      <c r="L138" s="86" t="s">
        <v>2056</v>
      </c>
      <c r="M138" s="87" t="s">
        <v>1932</v>
      </c>
      <c r="N138" s="88" t="s">
        <v>1933</v>
      </c>
      <c r="O138" s="118" t="s">
        <v>2627</v>
      </c>
      <c r="P138" s="86"/>
      <c r="Q138" s="86" t="s">
        <v>2162</v>
      </c>
    </row>
    <row r="139" spans="1:17">
      <c r="A139" s="85" t="s">
        <v>1782</v>
      </c>
      <c r="B139" s="121" t="str">
        <f t="shared" ref="B139:B202" si="4">HYPERLINK(Q139,C139)</f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C139" s="86" t="s">
        <v>1783</v>
      </c>
      <c r="D139" s="86" t="s">
        <v>49</v>
      </c>
      <c r="E139" s="86">
        <v>2567</v>
      </c>
      <c r="F139" s="86" t="s">
        <v>748</v>
      </c>
      <c r="G139" s="87" t="s">
        <v>1735</v>
      </c>
      <c r="H139" s="86" t="s">
        <v>765</v>
      </c>
      <c r="I139" s="86" t="s">
        <v>743</v>
      </c>
      <c r="J139" s="86"/>
      <c r="K139" s="86" t="s">
        <v>204</v>
      </c>
      <c r="L139" s="86" t="s">
        <v>2058</v>
      </c>
      <c r="M139" s="87" t="s">
        <v>1932</v>
      </c>
      <c r="N139" s="88" t="s">
        <v>1933</v>
      </c>
      <c r="O139" s="118" t="s">
        <v>2627</v>
      </c>
      <c r="P139" s="86"/>
      <c r="Q139" s="86" t="s">
        <v>2163</v>
      </c>
    </row>
    <row r="140" spans="1:17">
      <c r="A140" s="85" t="s">
        <v>1779</v>
      </c>
      <c r="B140" s="121" t="str">
        <f t="shared" si="4"/>
        <v>โครงการยกระดับความเชื่อมั่นมาตรฐานสินค้าอาหารฮาลาล ประจำปีงบประมาณ 2567</v>
      </c>
      <c r="C140" s="86" t="s">
        <v>1780</v>
      </c>
      <c r="D140" s="86" t="s">
        <v>49</v>
      </c>
      <c r="E140" s="86">
        <v>2567</v>
      </c>
      <c r="F140" s="86" t="s">
        <v>748</v>
      </c>
      <c r="G140" s="87" t="s">
        <v>1735</v>
      </c>
      <c r="H140" s="86" t="s">
        <v>765</v>
      </c>
      <c r="I140" s="86" t="s">
        <v>743</v>
      </c>
      <c r="J140" s="86"/>
      <c r="K140" s="86" t="s">
        <v>204</v>
      </c>
      <c r="L140" s="86" t="s">
        <v>2058</v>
      </c>
      <c r="M140" s="87" t="s">
        <v>1932</v>
      </c>
      <c r="N140" s="88" t="s">
        <v>1933</v>
      </c>
      <c r="O140" s="118" t="s">
        <v>2627</v>
      </c>
      <c r="P140" s="86"/>
      <c r="Q140" s="86" t="s">
        <v>2164</v>
      </c>
    </row>
    <row r="141" spans="1:17">
      <c r="A141" s="85" t="s">
        <v>1776</v>
      </c>
      <c r="B141" s="121" t="str">
        <f t="shared" si="4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C141" s="86" t="s">
        <v>1777</v>
      </c>
      <c r="D141" s="86" t="s">
        <v>49</v>
      </c>
      <c r="E141" s="86">
        <v>2567</v>
      </c>
      <c r="F141" s="86" t="s">
        <v>748</v>
      </c>
      <c r="G141" s="87" t="s">
        <v>1735</v>
      </c>
      <c r="H141" s="86" t="s">
        <v>765</v>
      </c>
      <c r="I141" s="86" t="s">
        <v>743</v>
      </c>
      <c r="J141" s="86"/>
      <c r="K141" s="86" t="s">
        <v>204</v>
      </c>
      <c r="L141" s="86" t="s">
        <v>2058</v>
      </c>
      <c r="M141" s="87" t="s">
        <v>1932</v>
      </c>
      <c r="N141" s="88" t="s">
        <v>1933</v>
      </c>
      <c r="O141" s="118" t="s">
        <v>2627</v>
      </c>
      <c r="P141" s="86"/>
      <c r="Q141" s="86" t="s">
        <v>2165</v>
      </c>
    </row>
    <row r="142" spans="1:17">
      <c r="A142" s="85" t="s">
        <v>2166</v>
      </c>
      <c r="B142" s="121" t="str">
        <f t="shared" si="4"/>
        <v>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</v>
      </c>
      <c r="C142" s="86" t="s">
        <v>2167</v>
      </c>
      <c r="D142" s="86" t="s">
        <v>28</v>
      </c>
      <c r="E142" s="86">
        <v>2567</v>
      </c>
      <c r="F142" s="86" t="s">
        <v>748</v>
      </c>
      <c r="G142" s="87" t="s">
        <v>1735</v>
      </c>
      <c r="H142" s="86" t="s">
        <v>506</v>
      </c>
      <c r="I142" s="86" t="s">
        <v>507</v>
      </c>
      <c r="J142" s="86"/>
      <c r="K142" s="86" t="s">
        <v>204</v>
      </c>
      <c r="L142" s="86" t="s">
        <v>2058</v>
      </c>
      <c r="M142" s="87" t="s">
        <v>1934</v>
      </c>
      <c r="N142" s="88" t="s">
        <v>1936</v>
      </c>
      <c r="O142" s="118" t="s">
        <v>2627</v>
      </c>
      <c r="P142" s="86"/>
      <c r="Q142" s="86" t="s">
        <v>2168</v>
      </c>
    </row>
    <row r="143" spans="1:17">
      <c r="A143" s="85" t="s">
        <v>2169</v>
      </c>
      <c r="B143" s="121" t="str">
        <f t="shared" si="4"/>
        <v>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</v>
      </c>
      <c r="C143" s="86" t="s">
        <v>2170</v>
      </c>
      <c r="D143" s="86" t="s">
        <v>28</v>
      </c>
      <c r="E143" s="86">
        <v>2567</v>
      </c>
      <c r="F143" s="86" t="s">
        <v>748</v>
      </c>
      <c r="G143" s="87" t="s">
        <v>1735</v>
      </c>
      <c r="H143" s="86" t="s">
        <v>506</v>
      </c>
      <c r="I143" s="86" t="s">
        <v>507</v>
      </c>
      <c r="J143" s="86"/>
      <c r="K143" s="86" t="s">
        <v>204</v>
      </c>
      <c r="L143" s="86" t="s">
        <v>2058</v>
      </c>
      <c r="M143" s="87" t="s">
        <v>1934</v>
      </c>
      <c r="N143" s="88" t="s">
        <v>1936</v>
      </c>
      <c r="O143" s="118" t="s">
        <v>2627</v>
      </c>
      <c r="P143" s="86"/>
      <c r="Q143" s="86" t="s">
        <v>2171</v>
      </c>
    </row>
    <row r="144" spans="1:17">
      <c r="A144" s="85" t="s">
        <v>2172</v>
      </c>
      <c r="B144" s="121" t="str">
        <f t="shared" si="4"/>
        <v>ส่งเสริมเศรษฐสัมพันธ์กับฮังการีเพื่อใช้ประโยชน์ในกรอบสหภาพยุโรป</v>
      </c>
      <c r="C144" s="86" t="s">
        <v>2173</v>
      </c>
      <c r="D144" s="86" t="s">
        <v>28</v>
      </c>
      <c r="E144" s="86">
        <v>2567</v>
      </c>
      <c r="F144" s="86" t="s">
        <v>748</v>
      </c>
      <c r="G144" s="87" t="s">
        <v>1735</v>
      </c>
      <c r="H144" s="86" t="s">
        <v>506</v>
      </c>
      <c r="I144" s="86" t="s">
        <v>507</v>
      </c>
      <c r="J144" s="86"/>
      <c r="K144" s="86" t="s">
        <v>204</v>
      </c>
      <c r="L144" s="86" t="s">
        <v>2058</v>
      </c>
      <c r="M144" s="87" t="s">
        <v>1934</v>
      </c>
      <c r="N144" s="88" t="s">
        <v>1936</v>
      </c>
      <c r="O144" s="118" t="s">
        <v>2627</v>
      </c>
      <c r="P144" s="86"/>
      <c r="Q144" s="86" t="s">
        <v>2174</v>
      </c>
    </row>
    <row r="145" spans="1:17">
      <c r="A145" s="85" t="s">
        <v>1923</v>
      </c>
      <c r="B145" s="121" t="str">
        <f t="shared" si="4"/>
        <v>กระชับความสัมพันธ์กับเยอรมนีเพื่อดึงดูดการลงทุนด้านยานยนต์ไฟฟ้าและพลังงานสะอาด</v>
      </c>
      <c r="C145" s="86" t="s">
        <v>1924</v>
      </c>
      <c r="D145" s="86" t="s">
        <v>49</v>
      </c>
      <c r="E145" s="86">
        <v>2567</v>
      </c>
      <c r="F145" s="86" t="s">
        <v>748</v>
      </c>
      <c r="G145" s="87" t="s">
        <v>748</v>
      </c>
      <c r="H145" s="86" t="s">
        <v>506</v>
      </c>
      <c r="I145" s="86" t="s">
        <v>507</v>
      </c>
      <c r="J145" s="86"/>
      <c r="K145" s="86" t="s">
        <v>204</v>
      </c>
      <c r="L145" s="86" t="s">
        <v>2058</v>
      </c>
      <c r="M145" s="87" t="s">
        <v>1934</v>
      </c>
      <c r="N145" s="88" t="s">
        <v>1935</v>
      </c>
      <c r="O145" s="118" t="s">
        <v>2627</v>
      </c>
      <c r="P145" s="86"/>
      <c r="Q145" s="86" t="s">
        <v>2175</v>
      </c>
    </row>
    <row r="146" spans="1:17">
      <c r="A146" s="85" t="s">
        <v>1919</v>
      </c>
      <c r="B146" s="121" t="str">
        <f t="shared" si="4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C146" s="86" t="s">
        <v>1920</v>
      </c>
      <c r="D146" s="86" t="s">
        <v>49</v>
      </c>
      <c r="E146" s="86">
        <v>2567</v>
      </c>
      <c r="F146" s="86" t="s">
        <v>748</v>
      </c>
      <c r="G146" s="87" t="s">
        <v>1921</v>
      </c>
      <c r="H146" s="86" t="s">
        <v>495</v>
      </c>
      <c r="I146" s="86" t="s">
        <v>203</v>
      </c>
      <c r="J146" s="86"/>
      <c r="K146" s="86" t="s">
        <v>204</v>
      </c>
      <c r="L146" s="86" t="s">
        <v>2058</v>
      </c>
      <c r="M146" s="87" t="s">
        <v>1934</v>
      </c>
      <c r="N146" s="88" t="s">
        <v>1935</v>
      </c>
      <c r="O146" s="118" t="s">
        <v>2627</v>
      </c>
      <c r="P146" s="86"/>
      <c r="Q146" s="86" t="s">
        <v>2176</v>
      </c>
    </row>
    <row r="147" spans="1:17">
      <c r="A147" s="85" t="s">
        <v>1893</v>
      </c>
      <c r="B147" s="121" t="str">
        <f t="shared" si="4"/>
        <v xml:space="preserve"> โครงการส่งเสริมการพัฒนาความร่วมมือในกรอบอนุภูมิภาคลุ่มน้ำโขงอย่างยั่งยืน </v>
      </c>
      <c r="C147" s="86" t="s">
        <v>2177</v>
      </c>
      <c r="D147" s="86" t="s">
        <v>49</v>
      </c>
      <c r="E147" s="86">
        <v>2567</v>
      </c>
      <c r="F147" s="86" t="s">
        <v>748</v>
      </c>
      <c r="G147" s="87" t="s">
        <v>1735</v>
      </c>
      <c r="H147" s="86" t="s">
        <v>794</v>
      </c>
      <c r="I147" s="86" t="s">
        <v>203</v>
      </c>
      <c r="J147" s="86"/>
      <c r="K147" s="86" t="s">
        <v>204</v>
      </c>
      <c r="L147" s="86" t="s">
        <v>2058</v>
      </c>
      <c r="M147" s="87" t="s">
        <v>1934</v>
      </c>
      <c r="N147" s="88" t="s">
        <v>1935</v>
      </c>
      <c r="O147" s="118" t="s">
        <v>2627</v>
      </c>
      <c r="P147" s="86"/>
      <c r="Q147" s="86" t="s">
        <v>2178</v>
      </c>
    </row>
    <row r="148" spans="1:17">
      <c r="A148" s="85" t="s">
        <v>1898</v>
      </c>
      <c r="B148" s="121" t="str">
        <f t="shared" si="4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148" s="86" t="s">
        <v>1899</v>
      </c>
      <c r="D148" s="86" t="s">
        <v>49</v>
      </c>
      <c r="E148" s="86">
        <v>2567</v>
      </c>
      <c r="F148" s="86" t="s">
        <v>748</v>
      </c>
      <c r="G148" s="87" t="s">
        <v>1735</v>
      </c>
      <c r="H148" s="86" t="s">
        <v>88</v>
      </c>
      <c r="I148" s="86" t="s">
        <v>89</v>
      </c>
      <c r="J148" s="86"/>
      <c r="K148" s="86" t="s">
        <v>83</v>
      </c>
      <c r="L148" s="86" t="s">
        <v>2058</v>
      </c>
      <c r="M148" s="87" t="s">
        <v>1934</v>
      </c>
      <c r="N148" s="88" t="s">
        <v>1935</v>
      </c>
      <c r="O148" s="118" t="s">
        <v>2627</v>
      </c>
      <c r="P148" s="86"/>
      <c r="Q148" s="86" t="s">
        <v>2179</v>
      </c>
    </row>
    <row r="149" spans="1:17">
      <c r="A149" s="85" t="s">
        <v>2180</v>
      </c>
      <c r="B149" s="121" t="str">
        <f t="shared" si="4"/>
        <v xml:space="preserve"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</v>
      </c>
      <c r="C149" s="86" t="s">
        <v>2181</v>
      </c>
      <c r="D149" s="86" t="s">
        <v>28</v>
      </c>
      <c r="E149" s="86">
        <v>2567</v>
      </c>
      <c r="F149" s="86" t="s">
        <v>748</v>
      </c>
      <c r="G149" s="87" t="s">
        <v>1735</v>
      </c>
      <c r="H149" s="86" t="s">
        <v>2182</v>
      </c>
      <c r="I149" s="86" t="s">
        <v>1763</v>
      </c>
      <c r="J149" s="86"/>
      <c r="K149" s="86" t="s">
        <v>38</v>
      </c>
      <c r="L149" s="86" t="s">
        <v>2058</v>
      </c>
      <c r="M149" s="87" t="s">
        <v>1934</v>
      </c>
      <c r="N149" s="88" t="s">
        <v>1936</v>
      </c>
      <c r="O149" s="118" t="s">
        <v>2627</v>
      </c>
      <c r="P149" s="86"/>
      <c r="Q149" s="86" t="s">
        <v>2183</v>
      </c>
    </row>
    <row r="150" spans="1:17">
      <c r="A150" s="85" t="s">
        <v>2184</v>
      </c>
      <c r="B150" s="121" t="str">
        <f t="shared" si="4"/>
        <v>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</v>
      </c>
      <c r="C150" s="86" t="s">
        <v>2185</v>
      </c>
      <c r="D150" s="86" t="s">
        <v>49</v>
      </c>
      <c r="E150" s="86">
        <v>2568</v>
      </c>
      <c r="F150" s="86" t="s">
        <v>2186</v>
      </c>
      <c r="G150" s="87" t="s">
        <v>2187</v>
      </c>
      <c r="H150" s="86" t="s">
        <v>79</v>
      </c>
      <c r="I150" s="86" t="s">
        <v>80</v>
      </c>
      <c r="J150" s="86"/>
      <c r="K150" s="86" t="s">
        <v>81</v>
      </c>
      <c r="L150" s="86" t="s">
        <v>2188</v>
      </c>
      <c r="M150" s="87" t="s">
        <v>1934</v>
      </c>
      <c r="N150" s="88" t="s">
        <v>1935</v>
      </c>
      <c r="O150" s="118" t="s">
        <v>2627</v>
      </c>
      <c r="P150" s="86"/>
      <c r="Q150" s="86" t="s">
        <v>2189</v>
      </c>
    </row>
    <row r="151" spans="1:17">
      <c r="A151" s="85" t="s">
        <v>2190</v>
      </c>
      <c r="B151" s="121" t="str">
        <f t="shared" si="4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151" s="86" t="s">
        <v>1603</v>
      </c>
      <c r="D151" s="86" t="s">
        <v>49</v>
      </c>
      <c r="E151" s="86">
        <v>2568</v>
      </c>
      <c r="F151" s="86" t="s">
        <v>2191</v>
      </c>
      <c r="G151" s="87" t="s">
        <v>2187</v>
      </c>
      <c r="H151" s="86" t="s">
        <v>1602</v>
      </c>
      <c r="I151" s="86" t="s">
        <v>1601</v>
      </c>
      <c r="J151" s="86"/>
      <c r="K151" s="86" t="s">
        <v>198</v>
      </c>
      <c r="L151" s="86" t="s">
        <v>2188</v>
      </c>
      <c r="M151" s="87" t="s">
        <v>1934</v>
      </c>
      <c r="N151" s="88" t="s">
        <v>1935</v>
      </c>
      <c r="O151" s="118" t="s">
        <v>2627</v>
      </c>
      <c r="P151" s="86"/>
      <c r="Q151" s="86" t="s">
        <v>2192</v>
      </c>
    </row>
    <row r="152" spans="1:17">
      <c r="A152" s="85" t="s">
        <v>2193</v>
      </c>
      <c r="B152" s="121" t="str">
        <f t="shared" si="4"/>
        <v>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</v>
      </c>
      <c r="C152" s="86" t="s">
        <v>2194</v>
      </c>
      <c r="D152" s="86" t="s">
        <v>28</v>
      </c>
      <c r="E152" s="86">
        <v>2568</v>
      </c>
      <c r="F152" s="86" t="s">
        <v>2191</v>
      </c>
      <c r="G152" s="87" t="s">
        <v>2187</v>
      </c>
      <c r="H152" s="86" t="s">
        <v>927</v>
      </c>
      <c r="I152" s="86" t="s">
        <v>170</v>
      </c>
      <c r="J152" s="86"/>
      <c r="K152" s="86" t="s">
        <v>38</v>
      </c>
      <c r="L152" s="86" t="s">
        <v>2188</v>
      </c>
      <c r="M152" s="87" t="s">
        <v>2631</v>
      </c>
      <c r="N152" s="88" t="s">
        <v>2195</v>
      </c>
      <c r="O152" s="118" t="s">
        <v>2627</v>
      </c>
      <c r="P152" s="86"/>
      <c r="Q152" s="86" t="s">
        <v>2196</v>
      </c>
    </row>
    <row r="153" spans="1:17">
      <c r="A153" s="85" t="s">
        <v>2197</v>
      </c>
      <c r="B153" s="121" t="str">
        <f t="shared" si="4"/>
        <v>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C153" s="86" t="s">
        <v>2198</v>
      </c>
      <c r="D153" s="86" t="s">
        <v>28</v>
      </c>
      <c r="E153" s="86">
        <v>2568</v>
      </c>
      <c r="F153" s="86" t="s">
        <v>2191</v>
      </c>
      <c r="G153" s="87" t="s">
        <v>2187</v>
      </c>
      <c r="H153" s="86" t="s">
        <v>927</v>
      </c>
      <c r="I153" s="86" t="s">
        <v>170</v>
      </c>
      <c r="J153" s="86"/>
      <c r="K153" s="86" t="s">
        <v>38</v>
      </c>
      <c r="L153" s="86" t="s">
        <v>2188</v>
      </c>
      <c r="M153" s="87" t="s">
        <v>2631</v>
      </c>
      <c r="N153" s="88" t="s">
        <v>2195</v>
      </c>
      <c r="O153" s="118" t="s">
        <v>2627</v>
      </c>
      <c r="P153" s="86"/>
      <c r="Q153" s="86" t="s">
        <v>2199</v>
      </c>
    </row>
    <row r="154" spans="1:17">
      <c r="A154" s="85" t="s">
        <v>2200</v>
      </c>
      <c r="B154" s="121" t="str">
        <f t="shared" si="4"/>
        <v>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</v>
      </c>
      <c r="C154" s="86" t="s">
        <v>2201</v>
      </c>
      <c r="D154" s="86" t="s">
        <v>28</v>
      </c>
      <c r="E154" s="86">
        <v>2568</v>
      </c>
      <c r="F154" s="86" t="s">
        <v>2191</v>
      </c>
      <c r="G154" s="87" t="s">
        <v>2187</v>
      </c>
      <c r="H154" s="86" t="s">
        <v>927</v>
      </c>
      <c r="I154" s="86" t="s">
        <v>170</v>
      </c>
      <c r="J154" s="86"/>
      <c r="K154" s="86" t="s">
        <v>38</v>
      </c>
      <c r="L154" s="86" t="s">
        <v>2188</v>
      </c>
      <c r="M154" s="87" t="s">
        <v>2631</v>
      </c>
      <c r="N154" s="88" t="s">
        <v>2195</v>
      </c>
      <c r="O154" s="118" t="s">
        <v>2627</v>
      </c>
      <c r="P154" s="86"/>
      <c r="Q154" s="86" t="s">
        <v>2202</v>
      </c>
    </row>
    <row r="155" spans="1:17">
      <c r="A155" s="85" t="s">
        <v>2203</v>
      </c>
      <c r="B155" s="121" t="str">
        <f t="shared" si="4"/>
        <v>37.การสร้างความสัมพันธ์ทางการค้ากับประเทศคู่ค้าในภูมิภาคยุโรปและ CIS</v>
      </c>
      <c r="C155" s="86" t="s">
        <v>2204</v>
      </c>
      <c r="D155" s="86" t="s">
        <v>28</v>
      </c>
      <c r="E155" s="86">
        <v>2568</v>
      </c>
      <c r="F155" s="86" t="s">
        <v>2205</v>
      </c>
      <c r="G155" s="87" t="s">
        <v>2187</v>
      </c>
      <c r="H155" s="86" t="s">
        <v>176</v>
      </c>
      <c r="I155" s="86" t="s">
        <v>37</v>
      </c>
      <c r="J155" s="86"/>
      <c r="K155" s="86" t="s">
        <v>38</v>
      </c>
      <c r="L155" s="86" t="s">
        <v>2188</v>
      </c>
      <c r="M155" s="87" t="s">
        <v>1934</v>
      </c>
      <c r="N155" s="88" t="s">
        <v>1935</v>
      </c>
      <c r="O155" s="118" t="s">
        <v>2627</v>
      </c>
      <c r="P155" s="86"/>
      <c r="Q155" s="86" t="s">
        <v>2206</v>
      </c>
    </row>
    <row r="156" spans="1:17">
      <c r="A156" s="85" t="s">
        <v>2207</v>
      </c>
      <c r="B156" s="121" t="str">
        <f t="shared" si="4"/>
        <v>24.การประชุมรัฐภาคีกรอบอนุสัญญาสหประชาชาติว่าด้วยการเปลี่ยนแปลงสภาพภูมิอากาศ</v>
      </c>
      <c r="C156" s="86" t="s">
        <v>2208</v>
      </c>
      <c r="D156" s="86" t="s">
        <v>28</v>
      </c>
      <c r="E156" s="86">
        <v>2568</v>
      </c>
      <c r="F156" s="86" t="s">
        <v>2209</v>
      </c>
      <c r="G156" s="87" t="s">
        <v>2187</v>
      </c>
      <c r="H156" s="86" t="s">
        <v>176</v>
      </c>
      <c r="I156" s="86" t="s">
        <v>37</v>
      </c>
      <c r="J156" s="86"/>
      <c r="K156" s="86" t="s">
        <v>38</v>
      </c>
      <c r="L156" s="86" t="s">
        <v>2188</v>
      </c>
      <c r="M156" s="87" t="s">
        <v>1934</v>
      </c>
      <c r="N156" s="88" t="s">
        <v>1935</v>
      </c>
      <c r="O156" s="118" t="s">
        <v>2627</v>
      </c>
      <c r="P156" s="86"/>
      <c r="Q156" s="86" t="s">
        <v>2210</v>
      </c>
    </row>
    <row r="157" spans="1:17">
      <c r="A157" s="85" t="s">
        <v>2211</v>
      </c>
      <c r="B157" s="121" t="str">
        <f t="shared" si="4"/>
        <v>23. การประชุมภายใต้กรณีพิพาทขององค์การการค้าโลก</v>
      </c>
      <c r="C157" s="86" t="s">
        <v>2212</v>
      </c>
      <c r="D157" s="86" t="s">
        <v>28</v>
      </c>
      <c r="E157" s="86">
        <v>2568</v>
      </c>
      <c r="F157" s="86" t="s">
        <v>2213</v>
      </c>
      <c r="G157" s="87" t="s">
        <v>2187</v>
      </c>
      <c r="H157" s="86" t="s">
        <v>176</v>
      </c>
      <c r="I157" s="86" t="s">
        <v>37</v>
      </c>
      <c r="J157" s="86"/>
      <c r="K157" s="86" t="s">
        <v>38</v>
      </c>
      <c r="L157" s="86" t="s">
        <v>2188</v>
      </c>
      <c r="M157" s="87" t="s">
        <v>1934</v>
      </c>
      <c r="N157" s="88" t="s">
        <v>1935</v>
      </c>
      <c r="O157" s="118" t="s">
        <v>2627</v>
      </c>
      <c r="P157" s="86"/>
      <c r="Q157" s="86" t="s">
        <v>2214</v>
      </c>
    </row>
    <row r="158" spans="1:17">
      <c r="A158" s="85" t="s">
        <v>2215</v>
      </c>
      <c r="B158" s="121" t="str">
        <f t="shared" si="4"/>
        <v>22. การประชุมเจรจาภายใต้กรอบ FTA ไทย-สมาคมการค้าเสรีแห่งยุโรป</v>
      </c>
      <c r="C158" s="86" t="s">
        <v>2216</v>
      </c>
      <c r="D158" s="86" t="s">
        <v>28</v>
      </c>
      <c r="E158" s="86">
        <v>2568</v>
      </c>
      <c r="F158" s="86" t="s">
        <v>2213</v>
      </c>
      <c r="G158" s="87" t="s">
        <v>2187</v>
      </c>
      <c r="H158" s="86" t="s">
        <v>176</v>
      </c>
      <c r="I158" s="86" t="s">
        <v>37</v>
      </c>
      <c r="J158" s="86"/>
      <c r="K158" s="86" t="s">
        <v>38</v>
      </c>
      <c r="L158" s="86" t="s">
        <v>2188</v>
      </c>
      <c r="M158" s="87" t="s">
        <v>1934</v>
      </c>
      <c r="N158" s="88" t="s">
        <v>1935</v>
      </c>
      <c r="O158" s="118" t="s">
        <v>2627</v>
      </c>
      <c r="P158" s="86"/>
      <c r="Q158" s="86" t="s">
        <v>2217</v>
      </c>
    </row>
    <row r="159" spans="1:17">
      <c r="A159" s="85" t="s">
        <v>2218</v>
      </c>
      <c r="B159" s="121" t="str">
        <f t="shared" si="4"/>
        <v>21. การประชุมเจรจาภายใต้กรอบ FTA ไทย-สหภาพยุโรป</v>
      </c>
      <c r="C159" s="86" t="s">
        <v>698</v>
      </c>
      <c r="D159" s="86" t="s">
        <v>28</v>
      </c>
      <c r="E159" s="86">
        <v>2568</v>
      </c>
      <c r="F159" s="86" t="s">
        <v>2191</v>
      </c>
      <c r="G159" s="87" t="s">
        <v>2187</v>
      </c>
      <c r="H159" s="86" t="s">
        <v>176</v>
      </c>
      <c r="I159" s="86" t="s">
        <v>37</v>
      </c>
      <c r="J159" s="86"/>
      <c r="K159" s="86" t="s">
        <v>38</v>
      </c>
      <c r="L159" s="86" t="s">
        <v>2188</v>
      </c>
      <c r="M159" s="87" t="s">
        <v>1934</v>
      </c>
      <c r="N159" s="88" t="s">
        <v>1935</v>
      </c>
      <c r="O159" s="118" t="s">
        <v>2627</v>
      </c>
      <c r="P159" s="86"/>
      <c r="Q159" s="86" t="s">
        <v>2219</v>
      </c>
    </row>
    <row r="160" spans="1:17">
      <c r="A160" s="85" t="s">
        <v>2220</v>
      </c>
      <c r="B160" s="121" t="str">
        <f t="shared" si="4"/>
        <v>20. การประชุมเจรจาภายใต้กรอบ FTA อาเซียน-สหภาพยุโรป</v>
      </c>
      <c r="C160" s="86" t="s">
        <v>2221</v>
      </c>
      <c r="D160" s="86" t="s">
        <v>28</v>
      </c>
      <c r="E160" s="86">
        <v>2568</v>
      </c>
      <c r="F160" s="86" t="s">
        <v>2191</v>
      </c>
      <c r="G160" s="87" t="s">
        <v>2187</v>
      </c>
      <c r="H160" s="86" t="s">
        <v>176</v>
      </c>
      <c r="I160" s="86" t="s">
        <v>37</v>
      </c>
      <c r="J160" s="86"/>
      <c r="K160" s="86" t="s">
        <v>38</v>
      </c>
      <c r="L160" s="86" t="s">
        <v>2188</v>
      </c>
      <c r="M160" s="87" t="s">
        <v>1934</v>
      </c>
      <c r="N160" s="88" t="s">
        <v>1935</v>
      </c>
      <c r="O160" s="118" t="s">
        <v>2627</v>
      </c>
      <c r="P160" s="86"/>
      <c r="Q160" s="86" t="s">
        <v>2222</v>
      </c>
    </row>
    <row r="161" spans="1:17">
      <c r="A161" s="85" t="s">
        <v>2223</v>
      </c>
      <c r="B161" s="121" t="str">
        <f t="shared" si="4"/>
        <v>28. การประชุมภายใต้กรอบ WTO และการประชุมที่เกี่ยวข้อง</v>
      </c>
      <c r="C161" s="86" t="s">
        <v>679</v>
      </c>
      <c r="D161" s="86" t="s">
        <v>28</v>
      </c>
      <c r="E161" s="86">
        <v>2568</v>
      </c>
      <c r="F161" s="86" t="s">
        <v>2205</v>
      </c>
      <c r="G161" s="87" t="s">
        <v>2187</v>
      </c>
      <c r="H161" s="86" t="s">
        <v>99</v>
      </c>
      <c r="I161" s="86" t="s">
        <v>37</v>
      </c>
      <c r="J161" s="86"/>
      <c r="K161" s="86" t="s">
        <v>38</v>
      </c>
      <c r="L161" s="86" t="s">
        <v>2188</v>
      </c>
      <c r="M161" s="87" t="s">
        <v>1934</v>
      </c>
      <c r="N161" s="88" t="s">
        <v>1935</v>
      </c>
      <c r="O161" s="118" t="s">
        <v>2627</v>
      </c>
      <c r="P161" s="86"/>
      <c r="Q161" s="86" t="s">
        <v>2224</v>
      </c>
    </row>
    <row r="162" spans="1:17">
      <c r="A162" s="85" t="s">
        <v>2225</v>
      </c>
      <c r="B162" s="121" t="str">
        <f t="shared" si="4"/>
        <v>27. การประชุมเจรจาภายใต้กรอบเอเปค</v>
      </c>
      <c r="C162" s="86" t="s">
        <v>1033</v>
      </c>
      <c r="D162" s="86" t="s">
        <v>28</v>
      </c>
      <c r="E162" s="86">
        <v>2568</v>
      </c>
      <c r="F162" s="86" t="s">
        <v>2191</v>
      </c>
      <c r="G162" s="87" t="s">
        <v>2187</v>
      </c>
      <c r="H162" s="86" t="s">
        <v>99</v>
      </c>
      <c r="I162" s="86" t="s">
        <v>37</v>
      </c>
      <c r="J162" s="86"/>
      <c r="K162" s="86" t="s">
        <v>38</v>
      </c>
      <c r="L162" s="86" t="s">
        <v>2188</v>
      </c>
      <c r="M162" s="87" t="s">
        <v>1934</v>
      </c>
      <c r="N162" s="88" t="s">
        <v>1935</v>
      </c>
      <c r="O162" s="118" t="s">
        <v>2627</v>
      </c>
      <c r="P162" s="86"/>
      <c r="Q162" s="86" t="s">
        <v>2226</v>
      </c>
    </row>
    <row r="163" spans="1:17">
      <c r="A163" s="85" t="s">
        <v>2227</v>
      </c>
      <c r="B163" s="121" t="str">
        <f t="shared" si="4"/>
        <v xml:space="preserve">15. การประชุมเจรจาภายใต้กรอบ FTA อาเซียน-ออสเตรเลีย-นิวซีแลนด์ </v>
      </c>
      <c r="C163" s="86" t="s">
        <v>2228</v>
      </c>
      <c r="D163" s="86" t="s">
        <v>28</v>
      </c>
      <c r="E163" s="86">
        <v>2568</v>
      </c>
      <c r="F163" s="86" t="s">
        <v>2209</v>
      </c>
      <c r="G163" s="87" t="s">
        <v>2187</v>
      </c>
      <c r="H163" s="86" t="s">
        <v>99</v>
      </c>
      <c r="I163" s="86" t="s">
        <v>37</v>
      </c>
      <c r="J163" s="86"/>
      <c r="K163" s="86" t="s">
        <v>38</v>
      </c>
      <c r="L163" s="86" t="s">
        <v>2188</v>
      </c>
      <c r="M163" s="87" t="s">
        <v>1934</v>
      </c>
      <c r="N163" s="88" t="s">
        <v>1935</v>
      </c>
      <c r="O163" s="118" t="s">
        <v>2627</v>
      </c>
      <c r="P163" s="86"/>
      <c r="Q163" s="86" t="s">
        <v>2229</v>
      </c>
    </row>
    <row r="164" spans="1:17">
      <c r="A164" s="85" t="s">
        <v>2230</v>
      </c>
      <c r="B164" s="121" t="str">
        <f t="shared" si="4"/>
        <v>17.การประชุมเจรจาภายใต้กรอบ FTA ไทย-นิวซีแลนด์</v>
      </c>
      <c r="C164" s="86" t="s">
        <v>2231</v>
      </c>
      <c r="D164" s="86" t="s">
        <v>28</v>
      </c>
      <c r="E164" s="86">
        <v>2568</v>
      </c>
      <c r="F164" s="86" t="s">
        <v>2205</v>
      </c>
      <c r="G164" s="87" t="s">
        <v>2232</v>
      </c>
      <c r="H164" s="86" t="s">
        <v>99</v>
      </c>
      <c r="I164" s="86" t="s">
        <v>37</v>
      </c>
      <c r="J164" s="86"/>
      <c r="K164" s="86" t="s">
        <v>38</v>
      </c>
      <c r="L164" s="86" t="s">
        <v>2188</v>
      </c>
      <c r="M164" s="87" t="s">
        <v>1934</v>
      </c>
      <c r="N164" s="88" t="s">
        <v>1935</v>
      </c>
      <c r="O164" s="118" t="s">
        <v>2627</v>
      </c>
      <c r="P164" s="86"/>
      <c r="Q164" s="86" t="s">
        <v>2233</v>
      </c>
    </row>
    <row r="165" spans="1:17">
      <c r="A165" s="85" t="s">
        <v>2234</v>
      </c>
      <c r="B165" s="121" t="str">
        <f t="shared" si="4"/>
        <v>18.การประชุมเจรจาภายใต้กรอบ FTA ไทย-ชิลี</v>
      </c>
      <c r="C165" s="86" t="s">
        <v>2235</v>
      </c>
      <c r="D165" s="86" t="s">
        <v>28</v>
      </c>
      <c r="E165" s="86">
        <v>2568</v>
      </c>
      <c r="F165" s="86" t="s">
        <v>2191</v>
      </c>
      <c r="G165" s="87" t="s">
        <v>2186</v>
      </c>
      <c r="H165" s="86" t="s">
        <v>99</v>
      </c>
      <c r="I165" s="86" t="s">
        <v>37</v>
      </c>
      <c r="J165" s="86"/>
      <c r="K165" s="86" t="s">
        <v>38</v>
      </c>
      <c r="L165" s="86" t="s">
        <v>2188</v>
      </c>
      <c r="M165" s="87" t="s">
        <v>1934</v>
      </c>
      <c r="N165" s="88" t="s">
        <v>1935</v>
      </c>
      <c r="O165" s="118" t="s">
        <v>2627</v>
      </c>
      <c r="P165" s="86"/>
      <c r="Q165" s="86" t="s">
        <v>2236</v>
      </c>
    </row>
    <row r="166" spans="1:17">
      <c r="A166" s="85" t="s">
        <v>2237</v>
      </c>
      <c r="B166" s="121" t="str">
        <f t="shared" si="4"/>
        <v xml:space="preserve">19. การประชุมเจรจาภายใต้กรอบ FTA ไทย-เปรู </v>
      </c>
      <c r="C166" s="86" t="s">
        <v>2238</v>
      </c>
      <c r="D166" s="86" t="s">
        <v>28</v>
      </c>
      <c r="E166" s="86">
        <v>2568</v>
      </c>
      <c r="F166" s="86" t="s">
        <v>2213</v>
      </c>
      <c r="G166" s="87" t="s">
        <v>2187</v>
      </c>
      <c r="H166" s="86" t="s">
        <v>99</v>
      </c>
      <c r="I166" s="86" t="s">
        <v>37</v>
      </c>
      <c r="J166" s="86"/>
      <c r="K166" s="86" t="s">
        <v>38</v>
      </c>
      <c r="L166" s="86" t="s">
        <v>2188</v>
      </c>
      <c r="M166" s="87" t="s">
        <v>1934</v>
      </c>
      <c r="N166" s="88" t="s">
        <v>1935</v>
      </c>
      <c r="O166" s="118" t="s">
        <v>2627</v>
      </c>
      <c r="P166" s="86"/>
      <c r="Q166" s="86" t="s">
        <v>2239</v>
      </c>
    </row>
    <row r="167" spans="1:17">
      <c r="A167" s="85" t="s">
        <v>2240</v>
      </c>
      <c r="B167" s="121" t="str">
        <f t="shared" si="4"/>
        <v>16. การประชุมเจรจาภายใต้กรอบ FTA ไทย-ออสเตรเลีย</v>
      </c>
      <c r="C167" s="86" t="s">
        <v>354</v>
      </c>
      <c r="D167" s="86" t="s">
        <v>28</v>
      </c>
      <c r="E167" s="86">
        <v>2568</v>
      </c>
      <c r="F167" s="86" t="s">
        <v>2241</v>
      </c>
      <c r="G167" s="87" t="s">
        <v>2187</v>
      </c>
      <c r="H167" s="86" t="s">
        <v>99</v>
      </c>
      <c r="I167" s="86" t="s">
        <v>37</v>
      </c>
      <c r="J167" s="86"/>
      <c r="K167" s="86" t="s">
        <v>38</v>
      </c>
      <c r="L167" s="86" t="s">
        <v>2188</v>
      </c>
      <c r="M167" s="87" t="s">
        <v>1934</v>
      </c>
      <c r="N167" s="88" t="s">
        <v>1935</v>
      </c>
      <c r="O167" s="118" t="s">
        <v>2627</v>
      </c>
      <c r="P167" s="86"/>
      <c r="Q167" s="86" t="s">
        <v>2242</v>
      </c>
    </row>
    <row r="168" spans="1:17">
      <c r="A168" s="85" t="s">
        <v>2243</v>
      </c>
      <c r="B168" s="121" t="str">
        <f t="shared" si="4"/>
        <v>33. การสร้างความสัมพันธ์ทางการค้ากับประเทศในภูมิภาคเอเชียตะวันออกเฉียงใต้</v>
      </c>
      <c r="C168" s="86" t="s">
        <v>2244</v>
      </c>
      <c r="D168" s="86" t="s">
        <v>28</v>
      </c>
      <c r="E168" s="86">
        <v>2568</v>
      </c>
      <c r="F168" s="86" t="s">
        <v>2191</v>
      </c>
      <c r="G168" s="87" t="s">
        <v>2187</v>
      </c>
      <c r="H168" s="86" t="s">
        <v>43</v>
      </c>
      <c r="I168" s="86" t="s">
        <v>37</v>
      </c>
      <c r="J168" s="86"/>
      <c r="K168" s="86" t="s">
        <v>38</v>
      </c>
      <c r="L168" s="86" t="s">
        <v>2188</v>
      </c>
      <c r="M168" s="87" t="s">
        <v>1934</v>
      </c>
      <c r="N168" s="88" t="s">
        <v>1935</v>
      </c>
      <c r="O168" s="118" t="s">
        <v>2627</v>
      </c>
      <c r="P168" s="86"/>
      <c r="Q168" s="86" t="s">
        <v>2245</v>
      </c>
    </row>
    <row r="169" spans="1:17">
      <c r="A169" s="85" t="s">
        <v>2246</v>
      </c>
      <c r="B169" s="121" t="str">
        <f t="shared" si="4"/>
        <v>4. การประชุมเจรจาความตกลงหุ้นส่วนทางเศรษฐกิจระดับภูมิภาค (RCEP)</v>
      </c>
      <c r="C169" s="86" t="s">
        <v>1671</v>
      </c>
      <c r="D169" s="86" t="s">
        <v>28</v>
      </c>
      <c r="E169" s="86">
        <v>2568</v>
      </c>
      <c r="F169" s="86" t="s">
        <v>2191</v>
      </c>
      <c r="G169" s="87" t="s">
        <v>2187</v>
      </c>
      <c r="H169" s="86" t="s">
        <v>43</v>
      </c>
      <c r="I169" s="86" t="s">
        <v>37</v>
      </c>
      <c r="J169" s="86"/>
      <c r="K169" s="86" t="s">
        <v>38</v>
      </c>
      <c r="L169" s="86" t="s">
        <v>2188</v>
      </c>
      <c r="M169" s="87" t="s">
        <v>1934</v>
      </c>
      <c r="N169" s="88" t="s">
        <v>1935</v>
      </c>
      <c r="O169" s="118" t="s">
        <v>2627</v>
      </c>
      <c r="P169" s="86"/>
      <c r="Q169" s="86" t="s">
        <v>2247</v>
      </c>
    </row>
    <row r="170" spans="1:17">
      <c r="A170" s="85" t="s">
        <v>2248</v>
      </c>
      <c r="B170" s="121" t="str">
        <f t="shared" si="4"/>
        <v>8. การประชุมเจรจาภายใต้กรอบ FTA อาเซียน-อินเดีย</v>
      </c>
      <c r="C170" s="86" t="s">
        <v>2249</v>
      </c>
      <c r="D170" s="86" t="s">
        <v>28</v>
      </c>
      <c r="E170" s="86">
        <v>2568</v>
      </c>
      <c r="F170" s="86" t="s">
        <v>2191</v>
      </c>
      <c r="G170" s="87" t="s">
        <v>2187</v>
      </c>
      <c r="H170" s="86" t="s">
        <v>123</v>
      </c>
      <c r="I170" s="86" t="s">
        <v>37</v>
      </c>
      <c r="J170" s="86"/>
      <c r="K170" s="86" t="s">
        <v>38</v>
      </c>
      <c r="L170" s="86" t="s">
        <v>2188</v>
      </c>
      <c r="M170" s="87" t="s">
        <v>1934</v>
      </c>
      <c r="N170" s="88" t="s">
        <v>1935</v>
      </c>
      <c r="O170" s="118" t="s">
        <v>2627</v>
      </c>
      <c r="P170" s="86"/>
      <c r="Q170" s="86" t="s">
        <v>2250</v>
      </c>
    </row>
    <row r="171" spans="1:17">
      <c r="A171" s="85" t="s">
        <v>2251</v>
      </c>
      <c r="B171" s="121" t="str">
        <f t="shared" si="4"/>
        <v>13. การประชุมเจรจาภายใต้กรอบ BIMSTEC</v>
      </c>
      <c r="C171" s="86" t="s">
        <v>2252</v>
      </c>
      <c r="D171" s="86" t="s">
        <v>28</v>
      </c>
      <c r="E171" s="86">
        <v>2568</v>
      </c>
      <c r="F171" s="86" t="s">
        <v>2191</v>
      </c>
      <c r="G171" s="87" t="s">
        <v>2187</v>
      </c>
      <c r="H171" s="86" t="s">
        <v>123</v>
      </c>
      <c r="I171" s="86" t="s">
        <v>37</v>
      </c>
      <c r="J171" s="86"/>
      <c r="K171" s="86" t="s">
        <v>38</v>
      </c>
      <c r="L171" s="86" t="s">
        <v>2188</v>
      </c>
      <c r="M171" s="87" t="s">
        <v>1934</v>
      </c>
      <c r="N171" s="88" t="s">
        <v>1935</v>
      </c>
      <c r="O171" s="118" t="s">
        <v>2627</v>
      </c>
      <c r="P171" s="86"/>
      <c r="Q171" s="86" t="s">
        <v>2253</v>
      </c>
    </row>
    <row r="172" spans="1:17">
      <c r="A172" s="85" t="s">
        <v>2254</v>
      </c>
      <c r="B172" s="121" t="str">
        <f t="shared" si="4"/>
        <v>12. การประชุมเจรจาภายใต้กรอบความตกลงหุ้นส่วนเศรษฐกิจไทย-สาธารณรัฐเกาหลี</v>
      </c>
      <c r="C172" s="86" t="s">
        <v>2255</v>
      </c>
      <c r="D172" s="86" t="s">
        <v>28</v>
      </c>
      <c r="E172" s="86">
        <v>2568</v>
      </c>
      <c r="F172" s="86" t="s">
        <v>2191</v>
      </c>
      <c r="G172" s="87" t="s">
        <v>2187</v>
      </c>
      <c r="H172" s="86" t="s">
        <v>123</v>
      </c>
      <c r="I172" s="86" t="s">
        <v>37</v>
      </c>
      <c r="J172" s="86"/>
      <c r="K172" s="86" t="s">
        <v>38</v>
      </c>
      <c r="L172" s="86" t="s">
        <v>2188</v>
      </c>
      <c r="M172" s="87" t="s">
        <v>1934</v>
      </c>
      <c r="N172" s="88" t="s">
        <v>1935</v>
      </c>
      <c r="O172" s="118" t="s">
        <v>2627</v>
      </c>
      <c r="P172" s="86"/>
      <c r="Q172" s="86" t="s">
        <v>2256</v>
      </c>
    </row>
    <row r="173" spans="1:17">
      <c r="A173" s="85" t="s">
        <v>2257</v>
      </c>
      <c r="B173" s="121" t="str">
        <f t="shared" si="4"/>
        <v>10. การประชุมเจรจาภายใต้กรอบ FTA/PTA ไทย-ภูฏาน</v>
      </c>
      <c r="C173" s="86" t="s">
        <v>2258</v>
      </c>
      <c r="D173" s="86" t="s">
        <v>28</v>
      </c>
      <c r="E173" s="86">
        <v>2568</v>
      </c>
      <c r="F173" s="86" t="s">
        <v>2191</v>
      </c>
      <c r="G173" s="87" t="s">
        <v>2187</v>
      </c>
      <c r="H173" s="86" t="s">
        <v>123</v>
      </c>
      <c r="I173" s="86" t="s">
        <v>37</v>
      </c>
      <c r="J173" s="86"/>
      <c r="K173" s="86" t="s">
        <v>38</v>
      </c>
      <c r="L173" s="86" t="s">
        <v>2188</v>
      </c>
      <c r="M173" s="87" t="s">
        <v>1934</v>
      </c>
      <c r="N173" s="88" t="s">
        <v>1935</v>
      </c>
      <c r="O173" s="118" t="s">
        <v>2627</v>
      </c>
      <c r="P173" s="86"/>
      <c r="Q173" s="86" t="s">
        <v>2259</v>
      </c>
    </row>
    <row r="174" spans="1:17">
      <c r="A174" s="85" t="s">
        <v>2260</v>
      </c>
      <c r="B174" s="121" t="str">
        <f t="shared" si="4"/>
        <v>7. การประชุมเจรจาภายใต้กรอบ FTA อาเซียน-ญี่ปุ่น</v>
      </c>
      <c r="C174" s="86" t="s">
        <v>2261</v>
      </c>
      <c r="D174" s="86" t="s">
        <v>28</v>
      </c>
      <c r="E174" s="86">
        <v>2568</v>
      </c>
      <c r="F174" s="86" t="s">
        <v>2205</v>
      </c>
      <c r="G174" s="87" t="s">
        <v>2187</v>
      </c>
      <c r="H174" s="86" t="s">
        <v>123</v>
      </c>
      <c r="I174" s="86" t="s">
        <v>37</v>
      </c>
      <c r="J174" s="86"/>
      <c r="K174" s="86" t="s">
        <v>38</v>
      </c>
      <c r="L174" s="86" t="s">
        <v>2188</v>
      </c>
      <c r="M174" s="87" t="s">
        <v>1934</v>
      </c>
      <c r="N174" s="88" t="s">
        <v>1935</v>
      </c>
      <c r="O174" s="118" t="s">
        <v>2627</v>
      </c>
      <c r="P174" s="86"/>
      <c r="Q174" s="86" t="s">
        <v>2262</v>
      </c>
    </row>
    <row r="175" spans="1:17">
      <c r="A175" s="85" t="s">
        <v>2263</v>
      </c>
      <c r="B175" s="121" t="str">
        <f t="shared" si="4"/>
        <v>6. การประชุุมเจรจาภายใต้กรอบ FTA อาเซีียน-สาธารณรััฐเกาหลีี</v>
      </c>
      <c r="C175" s="86" t="s">
        <v>1628</v>
      </c>
      <c r="D175" s="86" t="s">
        <v>28</v>
      </c>
      <c r="E175" s="86">
        <v>2568</v>
      </c>
      <c r="F175" s="86" t="s">
        <v>2191</v>
      </c>
      <c r="G175" s="87" t="s">
        <v>2187</v>
      </c>
      <c r="H175" s="86" t="s">
        <v>123</v>
      </c>
      <c r="I175" s="86" t="s">
        <v>37</v>
      </c>
      <c r="J175" s="86"/>
      <c r="K175" s="86" t="s">
        <v>38</v>
      </c>
      <c r="L175" s="86" t="s">
        <v>2188</v>
      </c>
      <c r="M175" s="87" t="s">
        <v>1934</v>
      </c>
      <c r="N175" s="88" t="s">
        <v>1935</v>
      </c>
      <c r="O175" s="118" t="s">
        <v>2627</v>
      </c>
      <c r="P175" s="86"/>
      <c r="Q175" s="86" t="s">
        <v>2264</v>
      </c>
    </row>
    <row r="176" spans="1:17">
      <c r="A176" s="85" t="s">
        <v>2265</v>
      </c>
      <c r="B176" s="121" t="str">
        <f t="shared" si="4"/>
        <v>5. การประชุมเจรจาภายใต้กรอบ FTA อาเซียน-จีน</v>
      </c>
      <c r="C176" s="86" t="s">
        <v>1637</v>
      </c>
      <c r="D176" s="86" t="s">
        <v>28</v>
      </c>
      <c r="E176" s="86">
        <v>2568</v>
      </c>
      <c r="F176" s="86" t="s">
        <v>2205</v>
      </c>
      <c r="G176" s="87" t="s">
        <v>2187</v>
      </c>
      <c r="H176" s="86" t="s">
        <v>123</v>
      </c>
      <c r="I176" s="86" t="s">
        <v>37</v>
      </c>
      <c r="J176" s="86"/>
      <c r="K176" s="86" t="s">
        <v>38</v>
      </c>
      <c r="L176" s="86" t="s">
        <v>2188</v>
      </c>
      <c r="M176" s="87" t="s">
        <v>1934</v>
      </c>
      <c r="N176" s="88" t="s">
        <v>1935</v>
      </c>
      <c r="O176" s="118" t="s">
        <v>2627</v>
      </c>
      <c r="P176" s="86"/>
      <c r="Q176" s="86" t="s">
        <v>2266</v>
      </c>
    </row>
    <row r="177" spans="1:17">
      <c r="A177" s="85" t="s">
        <v>2267</v>
      </c>
      <c r="B177" s="121" t="str">
        <f t="shared" si="4"/>
        <v>9. การประชุมเจรจาภายใต้กรอบ FTA อาเซียน-ฮ่องกง</v>
      </c>
      <c r="C177" s="86" t="s">
        <v>2268</v>
      </c>
      <c r="D177" s="86" t="s">
        <v>28</v>
      </c>
      <c r="E177" s="86">
        <v>2568</v>
      </c>
      <c r="F177" s="86" t="s">
        <v>2213</v>
      </c>
      <c r="G177" s="87" t="s">
        <v>2187</v>
      </c>
      <c r="H177" s="86" t="s">
        <v>123</v>
      </c>
      <c r="I177" s="86" t="s">
        <v>37</v>
      </c>
      <c r="J177" s="86"/>
      <c r="K177" s="86" t="s">
        <v>38</v>
      </c>
      <c r="L177" s="86" t="s">
        <v>2188</v>
      </c>
      <c r="M177" s="87" t="s">
        <v>1934</v>
      </c>
      <c r="N177" s="88" t="s">
        <v>1935</v>
      </c>
      <c r="O177" s="118" t="s">
        <v>2627</v>
      </c>
      <c r="P177" s="86"/>
      <c r="Q177" s="86" t="s">
        <v>2269</v>
      </c>
    </row>
    <row r="178" spans="1:17">
      <c r="A178" s="85" t="s">
        <v>2270</v>
      </c>
      <c r="B178" s="121" t="str">
        <f t="shared" si="4"/>
        <v>35. การสร้างความสัมพันธ์ทางการค้ากับประเทศคู่ค้าในภูมิภาคแอฟริกา</v>
      </c>
      <c r="C178" s="86" t="s">
        <v>2271</v>
      </c>
      <c r="D178" s="86" t="s">
        <v>28</v>
      </c>
      <c r="E178" s="86">
        <v>2568</v>
      </c>
      <c r="F178" s="86" t="s">
        <v>2191</v>
      </c>
      <c r="G178" s="87" t="s">
        <v>2187</v>
      </c>
      <c r="H178" s="86" t="s">
        <v>123</v>
      </c>
      <c r="I178" s="86" t="s">
        <v>37</v>
      </c>
      <c r="J178" s="86"/>
      <c r="K178" s="86" t="s">
        <v>38</v>
      </c>
      <c r="L178" s="86" t="s">
        <v>2188</v>
      </c>
      <c r="M178" s="87" t="s">
        <v>1934</v>
      </c>
      <c r="N178" s="88" t="s">
        <v>1935</v>
      </c>
      <c r="O178" s="118" t="s">
        <v>2627</v>
      </c>
      <c r="P178" s="86"/>
      <c r="Q178" s="86" t="s">
        <v>2272</v>
      </c>
    </row>
    <row r="179" spans="1:17">
      <c r="A179" s="85" t="s">
        <v>2273</v>
      </c>
      <c r="B179" s="121" t="str">
        <f t="shared" si="4"/>
        <v>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179" s="86" t="s">
        <v>2274</v>
      </c>
      <c r="D179" s="86" t="s">
        <v>28</v>
      </c>
      <c r="E179" s="86">
        <v>2568</v>
      </c>
      <c r="F179" s="86" t="s">
        <v>2191</v>
      </c>
      <c r="G179" s="87" t="s">
        <v>2187</v>
      </c>
      <c r="H179" s="86" t="s">
        <v>123</v>
      </c>
      <c r="I179" s="86" t="s">
        <v>37</v>
      </c>
      <c r="J179" s="86"/>
      <c r="K179" s="86" t="s">
        <v>38</v>
      </c>
      <c r="L179" s="86" t="s">
        <v>2188</v>
      </c>
      <c r="M179" s="87" t="s">
        <v>1934</v>
      </c>
      <c r="N179" s="88" t="s">
        <v>1935</v>
      </c>
      <c r="O179" s="118" t="s">
        <v>2627</v>
      </c>
      <c r="P179" s="86"/>
      <c r="Q179" s="86" t="s">
        <v>2275</v>
      </c>
    </row>
    <row r="180" spans="1:17">
      <c r="A180" s="85" t="s">
        <v>2276</v>
      </c>
      <c r="B180" s="121" t="str">
        <f t="shared" si="4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180" s="86" t="s">
        <v>1858</v>
      </c>
      <c r="D180" s="86" t="s">
        <v>28</v>
      </c>
      <c r="E180" s="86">
        <v>2568</v>
      </c>
      <c r="F180" s="86" t="s">
        <v>2191</v>
      </c>
      <c r="G180" s="87" t="s">
        <v>2187</v>
      </c>
      <c r="H180" s="86" t="s">
        <v>123</v>
      </c>
      <c r="I180" s="86" t="s">
        <v>37</v>
      </c>
      <c r="J180" s="86"/>
      <c r="K180" s="86" t="s">
        <v>38</v>
      </c>
      <c r="L180" s="86" t="s">
        <v>2188</v>
      </c>
      <c r="M180" s="87" t="s">
        <v>1934</v>
      </c>
      <c r="N180" s="88" t="s">
        <v>1935</v>
      </c>
      <c r="O180" s="118" t="s">
        <v>2627</v>
      </c>
      <c r="P180" s="86"/>
      <c r="Q180" s="86" t="s">
        <v>2277</v>
      </c>
    </row>
    <row r="181" spans="1:17">
      <c r="A181" s="85" t="s">
        <v>2278</v>
      </c>
      <c r="B181" s="121" t="str">
        <f t="shared" si="4"/>
        <v>32. การประชุมเจรจาด้านการลงทุนภายใต้กรอบ UNCITRAL</v>
      </c>
      <c r="C181" s="86" t="s">
        <v>2279</v>
      </c>
      <c r="D181" s="86" t="s">
        <v>28</v>
      </c>
      <c r="E181" s="86">
        <v>2568</v>
      </c>
      <c r="F181" s="86" t="s">
        <v>2191</v>
      </c>
      <c r="G181" s="87" t="s">
        <v>2187</v>
      </c>
      <c r="H181" s="86" t="s">
        <v>36</v>
      </c>
      <c r="I181" s="86" t="s">
        <v>37</v>
      </c>
      <c r="J181" s="86"/>
      <c r="K181" s="86" t="s">
        <v>38</v>
      </c>
      <c r="L181" s="86" t="s">
        <v>2188</v>
      </c>
      <c r="M181" s="87" t="s">
        <v>1934</v>
      </c>
      <c r="N181" s="88" t="s">
        <v>1935</v>
      </c>
      <c r="O181" s="118" t="s">
        <v>2627</v>
      </c>
      <c r="P181" s="86"/>
      <c r="Q181" s="86" t="s">
        <v>2280</v>
      </c>
    </row>
    <row r="182" spans="1:17">
      <c r="A182" s="85" t="s">
        <v>2281</v>
      </c>
      <c r="B182" s="121" t="str">
        <f t="shared" si="4"/>
        <v>26. การประชุมเจรจาด้านการค้าบริการ การลงทุน พาณิชย์อิเล็กทรอนิกส์ ภายใต้กรอบ FTA (รอบพิเศษ)</v>
      </c>
      <c r="C182" s="86" t="s">
        <v>2282</v>
      </c>
      <c r="D182" s="86" t="s">
        <v>28</v>
      </c>
      <c r="E182" s="86">
        <v>2568</v>
      </c>
      <c r="F182" s="86" t="s">
        <v>2191</v>
      </c>
      <c r="G182" s="87" t="s">
        <v>2187</v>
      </c>
      <c r="H182" s="86" t="s">
        <v>36</v>
      </c>
      <c r="I182" s="86" t="s">
        <v>37</v>
      </c>
      <c r="J182" s="86"/>
      <c r="K182" s="86" t="s">
        <v>38</v>
      </c>
      <c r="L182" s="86" t="s">
        <v>2188</v>
      </c>
      <c r="M182" s="87" t="s">
        <v>1934</v>
      </c>
      <c r="N182" s="88" t="s">
        <v>1935</v>
      </c>
      <c r="O182" s="118" t="s">
        <v>2627</v>
      </c>
      <c r="P182" s="86"/>
      <c r="Q182" s="86" t="s">
        <v>2283</v>
      </c>
    </row>
    <row r="183" spans="1:17">
      <c r="A183" s="85" t="s">
        <v>2284</v>
      </c>
      <c r="B183" s="121" t="str">
        <f t="shared" si="4"/>
        <v>31. การประชุมกระบวนการขอเข้าร่วมความตกลงหุ้นส่วนด้านเศรษฐกิจดิจิทัล (Digital Economy Partnership Agreement: DEPA)</v>
      </c>
      <c r="C183" s="86" t="s">
        <v>2285</v>
      </c>
      <c r="D183" s="86" t="s">
        <v>28</v>
      </c>
      <c r="E183" s="86">
        <v>2568</v>
      </c>
      <c r="F183" s="86" t="s">
        <v>2205</v>
      </c>
      <c r="G183" s="87" t="s">
        <v>2187</v>
      </c>
      <c r="H183" s="86" t="s">
        <v>36</v>
      </c>
      <c r="I183" s="86" t="s">
        <v>37</v>
      </c>
      <c r="J183" s="86"/>
      <c r="K183" s="86" t="s">
        <v>38</v>
      </c>
      <c r="L183" s="86" t="s">
        <v>2188</v>
      </c>
      <c r="M183" s="87" t="s">
        <v>1934</v>
      </c>
      <c r="N183" s="88" t="s">
        <v>1935</v>
      </c>
      <c r="O183" s="118" t="s">
        <v>2627</v>
      </c>
      <c r="P183" s="86"/>
      <c r="Q183" s="86" t="s">
        <v>2286</v>
      </c>
    </row>
    <row r="184" spans="1:17">
      <c r="A184" s="85" t="s">
        <v>2287</v>
      </c>
      <c r="B184" s="121" t="str">
        <f t="shared" si="4"/>
        <v>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</v>
      </c>
      <c r="C184" s="86" t="s">
        <v>2288</v>
      </c>
      <c r="D184" s="86" t="s">
        <v>28</v>
      </c>
      <c r="E184" s="86">
        <v>2568</v>
      </c>
      <c r="F184" s="86" t="s">
        <v>2205</v>
      </c>
      <c r="G184" s="87" t="s">
        <v>2187</v>
      </c>
      <c r="H184" s="86" t="s">
        <v>36</v>
      </c>
      <c r="I184" s="86" t="s">
        <v>37</v>
      </c>
      <c r="J184" s="86"/>
      <c r="K184" s="86" t="s">
        <v>38</v>
      </c>
      <c r="L184" s="86" t="s">
        <v>2188</v>
      </c>
      <c r="M184" s="87" t="s">
        <v>1934</v>
      </c>
      <c r="N184" s="88" t="s">
        <v>1935</v>
      </c>
      <c r="O184" s="118" t="s">
        <v>2627</v>
      </c>
      <c r="P184" s="86"/>
      <c r="Q184" s="86" t="s">
        <v>2289</v>
      </c>
    </row>
    <row r="185" spans="1:17">
      <c r="A185" s="85" t="s">
        <v>2290</v>
      </c>
      <c r="B185" s="121" t="str">
        <f t="shared" si="4"/>
        <v xml:space="preserve">29. การประชุมเจรจาด้านการค้าสินค้าภายใต้กรอบ WTO </v>
      </c>
      <c r="C185" s="86" t="s">
        <v>2291</v>
      </c>
      <c r="D185" s="86" t="s">
        <v>28</v>
      </c>
      <c r="E185" s="86">
        <v>2568</v>
      </c>
      <c r="F185" s="86" t="s">
        <v>2191</v>
      </c>
      <c r="G185" s="87" t="s">
        <v>2187</v>
      </c>
      <c r="H185" s="86" t="s">
        <v>145</v>
      </c>
      <c r="I185" s="86" t="s">
        <v>37</v>
      </c>
      <c r="J185" s="86"/>
      <c r="K185" s="86" t="s">
        <v>38</v>
      </c>
      <c r="L185" s="86" t="s">
        <v>2188</v>
      </c>
      <c r="M185" s="87" t="s">
        <v>1934</v>
      </c>
      <c r="N185" s="88" t="s">
        <v>1935</v>
      </c>
      <c r="O185" s="118" t="s">
        <v>2627</v>
      </c>
      <c r="P185" s="86"/>
      <c r="Q185" s="86" t="s">
        <v>2292</v>
      </c>
    </row>
    <row r="186" spans="1:17">
      <c r="A186" s="85" t="s">
        <v>2293</v>
      </c>
      <c r="B186" s="121" t="str">
        <f t="shared" si="4"/>
        <v xml:space="preserve">25. การประชุมเจรจาด้านการค้าสินค้าภายใต้กรอบ FTA (รอบพิเศษ) </v>
      </c>
      <c r="C186" s="86" t="s">
        <v>2294</v>
      </c>
      <c r="D186" s="86" t="s">
        <v>28</v>
      </c>
      <c r="E186" s="86">
        <v>2568</v>
      </c>
      <c r="F186" s="86" t="s">
        <v>2191</v>
      </c>
      <c r="G186" s="87" t="s">
        <v>2187</v>
      </c>
      <c r="H186" s="86" t="s">
        <v>145</v>
      </c>
      <c r="I186" s="86" t="s">
        <v>37</v>
      </c>
      <c r="J186" s="86"/>
      <c r="K186" s="86" t="s">
        <v>38</v>
      </c>
      <c r="L186" s="86" t="s">
        <v>2188</v>
      </c>
      <c r="M186" s="87" t="s">
        <v>1934</v>
      </c>
      <c r="N186" s="88" t="s">
        <v>1935</v>
      </c>
      <c r="O186" s="118" t="s">
        <v>2627</v>
      </c>
      <c r="P186" s="86"/>
      <c r="Q186" s="86" t="s">
        <v>2295</v>
      </c>
    </row>
    <row r="187" spans="1:17">
      <c r="A187" s="85" t="s">
        <v>2296</v>
      </c>
      <c r="B187" s="121" t="str">
        <f t="shared" si="4"/>
        <v>2.การประชุมเจรจาด้านการค้าสินค้าภายใต้กรอบอาเซียน</v>
      </c>
      <c r="C187" s="86" t="s">
        <v>2297</v>
      </c>
      <c r="D187" s="86" t="s">
        <v>28</v>
      </c>
      <c r="E187" s="86">
        <v>2568</v>
      </c>
      <c r="F187" s="86" t="s">
        <v>2191</v>
      </c>
      <c r="G187" s="87" t="s">
        <v>2187</v>
      </c>
      <c r="H187" s="86" t="s">
        <v>145</v>
      </c>
      <c r="I187" s="86" t="s">
        <v>37</v>
      </c>
      <c r="J187" s="86"/>
      <c r="K187" s="86" t="s">
        <v>38</v>
      </c>
      <c r="L187" s="86" t="s">
        <v>2188</v>
      </c>
      <c r="M187" s="87" t="s">
        <v>1934</v>
      </c>
      <c r="N187" s="88" t="s">
        <v>1935</v>
      </c>
      <c r="O187" s="118" t="s">
        <v>2627</v>
      </c>
      <c r="P187" s="86"/>
      <c r="Q187" s="86" t="s">
        <v>2298</v>
      </c>
    </row>
    <row r="188" spans="1:17">
      <c r="A188" s="85" t="s">
        <v>2299</v>
      </c>
      <c r="B188" s="121" t="str">
        <f t="shared" si="4"/>
        <v>แสวงหาและร่วมงานวิจัยและพัฒนาจากองค์กรทั้งในและระหว่างประเทศ</v>
      </c>
      <c r="C188" s="86" t="s">
        <v>2300</v>
      </c>
      <c r="D188" s="86" t="s">
        <v>28</v>
      </c>
      <c r="E188" s="86">
        <v>2568</v>
      </c>
      <c r="F188" s="86" t="s">
        <v>2191</v>
      </c>
      <c r="G188" s="87" t="s">
        <v>2187</v>
      </c>
      <c r="H188" s="86" t="s">
        <v>2302</v>
      </c>
      <c r="I188" s="86" t="s">
        <v>2301</v>
      </c>
      <c r="J188" s="86"/>
      <c r="K188" s="86" t="s">
        <v>77</v>
      </c>
      <c r="L188" s="86" t="s">
        <v>2188</v>
      </c>
      <c r="M188" s="87" t="s">
        <v>1934</v>
      </c>
      <c r="N188" s="88" t="s">
        <v>1935</v>
      </c>
      <c r="O188" s="118" t="s">
        <v>2627</v>
      </c>
      <c r="P188" s="86"/>
      <c r="Q188" s="86" t="s">
        <v>2303</v>
      </c>
    </row>
    <row r="189" spans="1:17">
      <c r="A189" s="85" t="s">
        <v>2304</v>
      </c>
      <c r="B189" s="121" t="str">
        <f t="shared" si="4"/>
        <v>โครงการขยายตลาดใหม่และประเทศหุ้นส่วนที่สำคัญในแอฟริกา</v>
      </c>
      <c r="C189" s="86" t="s">
        <v>2305</v>
      </c>
      <c r="D189" s="86" t="s">
        <v>49</v>
      </c>
      <c r="E189" s="86">
        <v>2568</v>
      </c>
      <c r="F189" s="86" t="s">
        <v>2209</v>
      </c>
      <c r="G189" s="87" t="s">
        <v>2187</v>
      </c>
      <c r="H189" s="86" t="s">
        <v>864</v>
      </c>
      <c r="I189" s="86" t="s">
        <v>1222</v>
      </c>
      <c r="J189" s="86"/>
      <c r="K189" s="86" t="s">
        <v>204</v>
      </c>
      <c r="L189" s="86" t="s">
        <v>2188</v>
      </c>
      <c r="M189" s="87" t="s">
        <v>1934</v>
      </c>
      <c r="N189" s="88" t="s">
        <v>1935</v>
      </c>
      <c r="O189" s="118" t="s">
        <v>2627</v>
      </c>
      <c r="P189" s="86"/>
      <c r="Q189" s="86" t="s">
        <v>2306</v>
      </c>
    </row>
    <row r="190" spans="1:17">
      <c r="A190" s="85" t="s">
        <v>2307</v>
      </c>
      <c r="B190" s="121" t="str">
        <f t="shared" si="4"/>
        <v xml:space="preserve">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</v>
      </c>
      <c r="C190" s="86" t="s">
        <v>2308</v>
      </c>
      <c r="D190" s="86" t="s">
        <v>28</v>
      </c>
      <c r="E190" s="86">
        <v>2568</v>
      </c>
      <c r="F190" s="86" t="s">
        <v>2191</v>
      </c>
      <c r="G190" s="87" t="s">
        <v>2187</v>
      </c>
      <c r="H190" s="86" t="s">
        <v>1907</v>
      </c>
      <c r="I190" s="86" t="s">
        <v>1222</v>
      </c>
      <c r="J190" s="86"/>
      <c r="K190" s="86" t="s">
        <v>204</v>
      </c>
      <c r="L190" s="86" t="s">
        <v>2188</v>
      </c>
      <c r="M190" s="87" t="s">
        <v>1934</v>
      </c>
      <c r="N190" s="88" t="s">
        <v>1936</v>
      </c>
      <c r="O190" s="118" t="s">
        <v>2627</v>
      </c>
      <c r="P190" s="86"/>
      <c r="Q190" s="86" t="s">
        <v>2309</v>
      </c>
    </row>
    <row r="191" spans="1:17">
      <c r="A191" s="85" t="s">
        <v>2310</v>
      </c>
      <c r="B191" s="121" t="str">
        <f t="shared" si="4"/>
        <v>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</v>
      </c>
      <c r="C191" s="86" t="s">
        <v>2311</v>
      </c>
      <c r="D191" s="86" t="s">
        <v>28</v>
      </c>
      <c r="E191" s="86">
        <v>2568</v>
      </c>
      <c r="F191" s="86" t="s">
        <v>2213</v>
      </c>
      <c r="G191" s="87" t="s">
        <v>2187</v>
      </c>
      <c r="H191" s="86" t="s">
        <v>526</v>
      </c>
      <c r="I191" s="86" t="s">
        <v>527</v>
      </c>
      <c r="J191" s="86"/>
      <c r="K191" s="86" t="s">
        <v>204</v>
      </c>
      <c r="L191" s="86" t="s">
        <v>2188</v>
      </c>
      <c r="M191" s="87" t="s">
        <v>1934</v>
      </c>
      <c r="N191" s="88" t="s">
        <v>1935</v>
      </c>
      <c r="O191" s="118" t="s">
        <v>2627</v>
      </c>
      <c r="P191" s="86"/>
      <c r="Q191" s="86" t="s">
        <v>2312</v>
      </c>
    </row>
    <row r="192" spans="1:17">
      <c r="A192" s="85" t="s">
        <v>2313</v>
      </c>
      <c r="B192" s="121" t="str">
        <f t="shared" si="4"/>
        <v>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</v>
      </c>
      <c r="C192" s="86" t="s">
        <v>2314</v>
      </c>
      <c r="D192" s="86" t="s">
        <v>28</v>
      </c>
      <c r="E192" s="86">
        <v>2568</v>
      </c>
      <c r="F192" s="86" t="s">
        <v>2205</v>
      </c>
      <c r="G192" s="87" t="s">
        <v>2187</v>
      </c>
      <c r="H192" s="86" t="s">
        <v>526</v>
      </c>
      <c r="I192" s="86" t="s">
        <v>527</v>
      </c>
      <c r="J192" s="86"/>
      <c r="K192" s="86" t="s">
        <v>204</v>
      </c>
      <c r="L192" s="86" t="s">
        <v>2188</v>
      </c>
      <c r="M192" s="87" t="s">
        <v>1934</v>
      </c>
      <c r="N192" s="88" t="s">
        <v>1935</v>
      </c>
      <c r="O192" s="118" t="s">
        <v>2627</v>
      </c>
      <c r="P192" s="86"/>
      <c r="Q192" s="86" t="s">
        <v>2315</v>
      </c>
    </row>
    <row r="193" spans="1:17">
      <c r="A193" s="85" t="s">
        <v>2316</v>
      </c>
      <c r="B193" s="121" t="str">
        <f t="shared" si="4"/>
        <v>การประชุม ASEAN Connectivity Symposium</v>
      </c>
      <c r="C193" s="86" t="s">
        <v>2317</v>
      </c>
      <c r="D193" s="86" t="s">
        <v>49</v>
      </c>
      <c r="E193" s="86">
        <v>2568</v>
      </c>
      <c r="F193" s="86" t="s">
        <v>2213</v>
      </c>
      <c r="G193" s="87" t="s">
        <v>2187</v>
      </c>
      <c r="H193" s="86" t="s">
        <v>526</v>
      </c>
      <c r="I193" s="86" t="s">
        <v>527</v>
      </c>
      <c r="J193" s="86"/>
      <c r="K193" s="86" t="s">
        <v>204</v>
      </c>
      <c r="L193" s="86" t="s">
        <v>2188</v>
      </c>
      <c r="M193" s="87" t="s">
        <v>1934</v>
      </c>
      <c r="N193" s="88" t="s">
        <v>1935</v>
      </c>
      <c r="O193" s="118" t="s">
        <v>2627</v>
      </c>
      <c r="P193" s="86"/>
      <c r="Q193" s="86" t="s">
        <v>2318</v>
      </c>
    </row>
    <row r="194" spans="1:17">
      <c r="A194" s="85" t="s">
        <v>2319</v>
      </c>
      <c r="B194" s="121" t="str">
        <f t="shared" si="4"/>
        <v>การประชุมระดับเจ้าหน้าที่อาวุโสและระดับรัฐมนตรีขนส่งอาเซียน และการประชุมอื่น ๆ ที่เกี่ยวข้อง</v>
      </c>
      <c r="C194" s="86" t="s">
        <v>2320</v>
      </c>
      <c r="D194" s="86" t="s">
        <v>49</v>
      </c>
      <c r="E194" s="86">
        <v>2568</v>
      </c>
      <c r="F194" s="86" t="s">
        <v>2321</v>
      </c>
      <c r="G194" s="87" t="s">
        <v>2321</v>
      </c>
      <c r="H194" s="86" t="s">
        <v>526</v>
      </c>
      <c r="I194" s="86" t="s">
        <v>527</v>
      </c>
      <c r="J194" s="86"/>
      <c r="K194" s="86" t="s">
        <v>204</v>
      </c>
      <c r="L194" s="86" t="s">
        <v>2188</v>
      </c>
      <c r="M194" s="87" t="s">
        <v>1934</v>
      </c>
      <c r="N194" s="88" t="s">
        <v>1935</v>
      </c>
      <c r="O194" s="118" t="s">
        <v>2627</v>
      </c>
      <c r="P194" s="86"/>
      <c r="Q194" s="86" t="s">
        <v>2322</v>
      </c>
    </row>
    <row r="195" spans="1:17">
      <c r="A195" s="85" t="s">
        <v>2323</v>
      </c>
      <c r="B195" s="121" t="str">
        <f t="shared" si="4"/>
        <v>การขับเคลื่อนความเป็นหุ้นส่วนทางเศรษฐกิจกับสหรัฐอเมริกา</v>
      </c>
      <c r="C195" s="86" t="s">
        <v>2324</v>
      </c>
      <c r="D195" s="86" t="s">
        <v>49</v>
      </c>
      <c r="E195" s="86">
        <v>2568</v>
      </c>
      <c r="F195" s="86" t="s">
        <v>2191</v>
      </c>
      <c r="G195" s="87" t="s">
        <v>2187</v>
      </c>
      <c r="H195" s="86" t="s">
        <v>799</v>
      </c>
      <c r="I195" s="86" t="s">
        <v>559</v>
      </c>
      <c r="J195" s="86"/>
      <c r="K195" s="86" t="s">
        <v>204</v>
      </c>
      <c r="L195" s="86" t="s">
        <v>2188</v>
      </c>
      <c r="M195" s="87" t="s">
        <v>1934</v>
      </c>
      <c r="N195" s="88" t="s">
        <v>1936</v>
      </c>
      <c r="O195" s="118" t="s">
        <v>2627</v>
      </c>
      <c r="P195" s="86"/>
      <c r="Q195" s="86" t="s">
        <v>2325</v>
      </c>
    </row>
    <row r="196" spans="1:17">
      <c r="A196" s="85" t="s">
        <v>2326</v>
      </c>
      <c r="B196" s="121" t="str">
        <f t="shared" si="4"/>
        <v>การประชุมคณะกรรมการระหว่างรัฐบาลเพื่อการสงวนรักษามรดกทางวัฒนธรรมที่จับต้องไม่ได้ สมัยที่ ๑๙ (ICH19)</v>
      </c>
      <c r="C196" s="86" t="s">
        <v>2327</v>
      </c>
      <c r="D196" s="86" t="s">
        <v>28</v>
      </c>
      <c r="E196" s="86">
        <v>2568</v>
      </c>
      <c r="F196" s="86" t="s">
        <v>2321</v>
      </c>
      <c r="G196" s="87" t="s">
        <v>2186</v>
      </c>
      <c r="H196" s="86" t="s">
        <v>801</v>
      </c>
      <c r="I196" s="86" t="s">
        <v>570</v>
      </c>
      <c r="J196" s="86"/>
      <c r="K196" s="86" t="s">
        <v>204</v>
      </c>
      <c r="L196" s="86" t="s">
        <v>2188</v>
      </c>
      <c r="M196" s="87" t="s">
        <v>1932</v>
      </c>
      <c r="N196" s="88" t="s">
        <v>1933</v>
      </c>
      <c r="O196" s="118" t="s">
        <v>2627</v>
      </c>
      <c r="P196" s="86"/>
      <c r="Q196" s="86" t="s">
        <v>2328</v>
      </c>
    </row>
    <row r="197" spans="1:17">
      <c r="A197" s="85" t="s">
        <v>2329</v>
      </c>
      <c r="B197" s="121" t="str">
        <f t="shared" si="4"/>
        <v>โครงการส่งเสริมภาพลักษณ์และความนิยมไทยต่อสายตาชาวต่างประเทศโดยใช้ Soft Power ประจำปีงบประมาณ 2568</v>
      </c>
      <c r="C197" s="86" t="s">
        <v>2330</v>
      </c>
      <c r="D197" s="86" t="s">
        <v>49</v>
      </c>
      <c r="E197" s="86">
        <v>2568</v>
      </c>
      <c r="F197" s="86" t="s">
        <v>2186</v>
      </c>
      <c r="G197" s="87" t="s">
        <v>2187</v>
      </c>
      <c r="H197" s="86" t="s">
        <v>1508</v>
      </c>
      <c r="I197" s="86" t="s">
        <v>909</v>
      </c>
      <c r="J197" s="86"/>
      <c r="K197" s="86" t="s">
        <v>204</v>
      </c>
      <c r="L197" s="86" t="s">
        <v>2188</v>
      </c>
      <c r="M197" s="87" t="s">
        <v>1934</v>
      </c>
      <c r="N197" s="88" t="s">
        <v>1936</v>
      </c>
      <c r="O197" s="118" t="s">
        <v>2627</v>
      </c>
      <c r="P197" s="86"/>
      <c r="Q197" s="86" t="s">
        <v>2331</v>
      </c>
    </row>
    <row r="198" spans="1:17">
      <c r="A198" s="85" t="s">
        <v>2332</v>
      </c>
      <c r="B198" s="121" t="str">
        <f t="shared" si="4"/>
        <v xml:space="preserve">โครงการส่งเสริมความร่วมมือด้านพระพุทธศาสนากับต่างประเทศ ประจำปีงบประมาณ 2568 </v>
      </c>
      <c r="C198" s="86" t="s">
        <v>2333</v>
      </c>
      <c r="D198" s="86" t="s">
        <v>49</v>
      </c>
      <c r="E198" s="86">
        <v>2568</v>
      </c>
      <c r="F198" s="86" t="s">
        <v>2191</v>
      </c>
      <c r="G198" s="87" t="s">
        <v>2321</v>
      </c>
      <c r="H198" s="86" t="s">
        <v>1508</v>
      </c>
      <c r="I198" s="86" t="s">
        <v>909</v>
      </c>
      <c r="J198" s="86"/>
      <c r="K198" s="86" t="s">
        <v>204</v>
      </c>
      <c r="L198" s="86" t="s">
        <v>2188</v>
      </c>
      <c r="M198" s="87" t="s">
        <v>1934</v>
      </c>
      <c r="N198" s="88" t="s">
        <v>1936</v>
      </c>
      <c r="O198" s="118" t="s">
        <v>2627</v>
      </c>
      <c r="P198" s="86"/>
      <c r="Q198" s="86" t="s">
        <v>2334</v>
      </c>
    </row>
    <row r="199" spans="1:17">
      <c r="A199" s="85" t="s">
        <v>2335</v>
      </c>
      <c r="B199" s="121" t="str">
        <f t="shared" si="4"/>
        <v>การเป็นประธานกรอบความร่วมมือเอเชีย ปี 2568</v>
      </c>
      <c r="C199" s="86" t="s">
        <v>2336</v>
      </c>
      <c r="D199" s="86" t="s">
        <v>49</v>
      </c>
      <c r="E199" s="86">
        <v>2568</v>
      </c>
      <c r="F199" s="86" t="s">
        <v>2191</v>
      </c>
      <c r="G199" s="87" t="s">
        <v>2187</v>
      </c>
      <c r="H199" s="86" t="s">
        <v>760</v>
      </c>
      <c r="I199" s="86" t="s">
        <v>743</v>
      </c>
      <c r="J199" s="86"/>
      <c r="K199" s="86" t="s">
        <v>204</v>
      </c>
      <c r="L199" s="86" t="s">
        <v>2188</v>
      </c>
      <c r="M199" s="87" t="s">
        <v>1934</v>
      </c>
      <c r="N199" s="88" t="s">
        <v>1935</v>
      </c>
      <c r="O199" s="118" t="s">
        <v>2627</v>
      </c>
      <c r="P199" s="86"/>
      <c r="Q199" s="86" t="s">
        <v>2337</v>
      </c>
    </row>
    <row r="200" spans="1:17">
      <c r="A200" s="85" t="s">
        <v>2338</v>
      </c>
      <c r="B200" s="121" t="str">
        <f t="shared" si="4"/>
        <v>การเป็นเจ้าภาพการประชุมผู้นำบิมสเทคและการประชุมที่เกี่ยวข้อง</v>
      </c>
      <c r="C200" s="86" t="s">
        <v>2339</v>
      </c>
      <c r="D200" s="86" t="s">
        <v>49</v>
      </c>
      <c r="E200" s="86">
        <v>2568</v>
      </c>
      <c r="F200" s="86" t="s">
        <v>2191</v>
      </c>
      <c r="G200" s="87" t="s">
        <v>2187</v>
      </c>
      <c r="H200" s="86" t="s">
        <v>760</v>
      </c>
      <c r="I200" s="86" t="s">
        <v>743</v>
      </c>
      <c r="J200" s="86"/>
      <c r="K200" s="86" t="s">
        <v>204</v>
      </c>
      <c r="L200" s="86" t="s">
        <v>2188</v>
      </c>
      <c r="M200" s="87" t="s">
        <v>1934</v>
      </c>
      <c r="N200" s="88" t="s">
        <v>1935</v>
      </c>
      <c r="O200" s="118" t="s">
        <v>2627</v>
      </c>
      <c r="P200" s="86"/>
      <c r="Q200" s="86" t="s">
        <v>2340</v>
      </c>
    </row>
    <row r="201" spans="1:17">
      <c r="A201" s="85" t="s">
        <v>2341</v>
      </c>
      <c r="B201" s="121" t="str">
        <f t="shared" si="4"/>
        <v xml:space="preserve">โครงการส่งเสริมการพัฒนาความร่วมมือในกรอบภูมิภาคและอนุภูมิภาค </v>
      </c>
      <c r="C201" s="86" t="s">
        <v>2342</v>
      </c>
      <c r="D201" s="86" t="s">
        <v>49</v>
      </c>
      <c r="E201" s="86">
        <v>2568</v>
      </c>
      <c r="F201" s="86" t="s">
        <v>2191</v>
      </c>
      <c r="G201" s="87" t="s">
        <v>2187</v>
      </c>
      <c r="H201" s="86" t="s">
        <v>760</v>
      </c>
      <c r="I201" s="86" t="s">
        <v>743</v>
      </c>
      <c r="J201" s="86"/>
      <c r="K201" s="86" t="s">
        <v>204</v>
      </c>
      <c r="L201" s="86" t="s">
        <v>2188</v>
      </c>
      <c r="M201" s="87" t="s">
        <v>1934</v>
      </c>
      <c r="N201" s="88" t="s">
        <v>1935</v>
      </c>
      <c r="O201" s="118" t="s">
        <v>2627</v>
      </c>
      <c r="P201" s="86"/>
      <c r="Q201" s="86" t="s">
        <v>2343</v>
      </c>
    </row>
    <row r="202" spans="1:17">
      <c r="A202" s="85" t="s">
        <v>2344</v>
      </c>
      <c r="B202" s="121" t="str">
        <f t="shared" si="4"/>
        <v xml:space="preserve">โครงการการผลักดันการเข้าร่วมกรอบความร่วมมือทางเศรษฐกิจใหม่ เช่น OECD และ BRICS </v>
      </c>
      <c r="C202" s="86" t="s">
        <v>2345</v>
      </c>
      <c r="D202" s="86" t="s">
        <v>49</v>
      </c>
      <c r="E202" s="86">
        <v>2568</v>
      </c>
      <c r="F202" s="86" t="s">
        <v>2191</v>
      </c>
      <c r="G202" s="87" t="s">
        <v>2187</v>
      </c>
      <c r="H202" s="86" t="s">
        <v>742</v>
      </c>
      <c r="I202" s="86" t="s">
        <v>743</v>
      </c>
      <c r="J202" s="86"/>
      <c r="K202" s="86" t="s">
        <v>204</v>
      </c>
      <c r="L202" s="86" t="s">
        <v>2188</v>
      </c>
      <c r="M202" s="87" t="s">
        <v>1934</v>
      </c>
      <c r="N202" s="88" t="s">
        <v>1935</v>
      </c>
      <c r="O202" s="118" t="s">
        <v>2627</v>
      </c>
      <c r="P202" s="86"/>
      <c r="Q202" s="86" t="s">
        <v>2346</v>
      </c>
    </row>
    <row r="203" spans="1:17">
      <c r="A203" s="85" t="s">
        <v>2347</v>
      </c>
      <c r="B203" s="121" t="str">
        <f t="shared" ref="B203:B266" si="5">HYPERLINK(Q203,C203)</f>
        <v>โครงการยกระดับความเชื่อมั่นมาตรฐานสินค้าอาหารฮาลาล ประจำปีงบประมาณ 2568</v>
      </c>
      <c r="C203" s="86" t="s">
        <v>2348</v>
      </c>
      <c r="D203" s="86" t="s">
        <v>49</v>
      </c>
      <c r="E203" s="86">
        <v>2568</v>
      </c>
      <c r="F203" s="86" t="s">
        <v>2205</v>
      </c>
      <c r="G203" s="87" t="s">
        <v>2187</v>
      </c>
      <c r="H203" s="86" t="s">
        <v>765</v>
      </c>
      <c r="I203" s="86" t="s">
        <v>743</v>
      </c>
      <c r="J203" s="86"/>
      <c r="K203" s="86" t="s">
        <v>204</v>
      </c>
      <c r="L203" s="86" t="s">
        <v>2188</v>
      </c>
      <c r="M203" s="87" t="s">
        <v>1932</v>
      </c>
      <c r="N203" s="88" t="s">
        <v>1933</v>
      </c>
      <c r="O203" s="118" t="s">
        <v>2627</v>
      </c>
      <c r="P203" s="86"/>
      <c r="Q203" s="86" t="s">
        <v>2349</v>
      </c>
    </row>
    <row r="204" spans="1:17">
      <c r="A204" s="85" t="s">
        <v>2350</v>
      </c>
      <c r="B204" s="121" t="str">
        <f t="shared" si="5"/>
        <v>โครงการยกระดับความสามารถในการแข่งขันและความนิยมอาหารไทยในต่างประเทศ ประจำปีงบประมาณ 2568</v>
      </c>
      <c r="C204" s="86" t="s">
        <v>2351</v>
      </c>
      <c r="D204" s="86" t="s">
        <v>49</v>
      </c>
      <c r="E204" s="86">
        <v>2568</v>
      </c>
      <c r="F204" s="86" t="s">
        <v>2191</v>
      </c>
      <c r="G204" s="87" t="s">
        <v>2187</v>
      </c>
      <c r="H204" s="86" t="s">
        <v>765</v>
      </c>
      <c r="I204" s="86" t="s">
        <v>743</v>
      </c>
      <c r="J204" s="86"/>
      <c r="K204" s="86" t="s">
        <v>204</v>
      </c>
      <c r="L204" s="86" t="s">
        <v>2188</v>
      </c>
      <c r="M204" s="87" t="s">
        <v>1932</v>
      </c>
      <c r="N204" s="88" t="s">
        <v>1933</v>
      </c>
      <c r="O204" s="118" t="s">
        <v>2627</v>
      </c>
      <c r="P204" s="86"/>
      <c r="Q204" s="86" t="s">
        <v>2352</v>
      </c>
    </row>
    <row r="205" spans="1:17">
      <c r="A205" s="85" t="s">
        <v>2353</v>
      </c>
      <c r="B205" s="121" t="str">
        <f t="shared" si="5"/>
        <v>โครงการส่งเสริมศักยภาพท้องถิ่นไทยสู่สากล (Local to Global)</v>
      </c>
      <c r="C205" s="86" t="s">
        <v>1742</v>
      </c>
      <c r="D205" s="86" t="s">
        <v>49</v>
      </c>
      <c r="E205" s="86">
        <v>2568</v>
      </c>
      <c r="F205" s="86" t="s">
        <v>2209</v>
      </c>
      <c r="G205" s="87" t="s">
        <v>2187</v>
      </c>
      <c r="H205" s="86" t="s">
        <v>765</v>
      </c>
      <c r="I205" s="86" t="s">
        <v>743</v>
      </c>
      <c r="J205" s="86"/>
      <c r="K205" s="86" t="s">
        <v>204</v>
      </c>
      <c r="L205" s="86" t="s">
        <v>2188</v>
      </c>
      <c r="M205" s="87" t="s">
        <v>1932</v>
      </c>
      <c r="N205" s="88" t="s">
        <v>1933</v>
      </c>
      <c r="O205" s="118" t="s">
        <v>2627</v>
      </c>
      <c r="P205" s="86"/>
      <c r="Q205" s="86" t="s">
        <v>2354</v>
      </c>
    </row>
    <row r="206" spans="1:17">
      <c r="A206" s="85" t="s">
        <v>2355</v>
      </c>
      <c r="B206" s="121" t="str">
        <f t="shared" si="5"/>
        <v>โครงการเสริมสร้างศักยภาพในการแข่งขันของภาคเอกชนไทยกับนานาประเทศ (Globthailand) ประจำปีงบประมาณ 2568</v>
      </c>
      <c r="C206" s="86" t="s">
        <v>2356</v>
      </c>
      <c r="D206" s="86" t="s">
        <v>49</v>
      </c>
      <c r="E206" s="86">
        <v>2568</v>
      </c>
      <c r="F206" s="86" t="s">
        <v>2191</v>
      </c>
      <c r="G206" s="87" t="s">
        <v>2187</v>
      </c>
      <c r="H206" s="86" t="s">
        <v>765</v>
      </c>
      <c r="I206" s="86" t="s">
        <v>743</v>
      </c>
      <c r="J206" s="86"/>
      <c r="K206" s="86" t="s">
        <v>204</v>
      </c>
      <c r="L206" s="86" t="s">
        <v>2188</v>
      </c>
      <c r="M206" s="87" t="s">
        <v>1932</v>
      </c>
      <c r="N206" s="88" t="s">
        <v>1933</v>
      </c>
      <c r="O206" s="118" t="s">
        <v>2627</v>
      </c>
      <c r="P206" s="86"/>
      <c r="Q206" s="86" t="s">
        <v>2357</v>
      </c>
    </row>
    <row r="207" spans="1:17">
      <c r="A207" s="85" t="s">
        <v>2358</v>
      </c>
      <c r="B207" s="121" t="str">
        <f t="shared" si="5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07" s="86" t="s">
        <v>86</v>
      </c>
      <c r="D207" s="86" t="s">
        <v>49</v>
      </c>
      <c r="E207" s="86">
        <v>2568</v>
      </c>
      <c r="F207" s="86" t="s">
        <v>2191</v>
      </c>
      <c r="G207" s="87" t="s">
        <v>2187</v>
      </c>
      <c r="H207" s="86" t="s">
        <v>88</v>
      </c>
      <c r="I207" s="86" t="s">
        <v>89</v>
      </c>
      <c r="J207" s="86"/>
      <c r="K207" s="86" t="s">
        <v>83</v>
      </c>
      <c r="L207" s="86" t="s">
        <v>2188</v>
      </c>
      <c r="M207" s="87" t="s">
        <v>1934</v>
      </c>
      <c r="N207" s="88" t="s">
        <v>1935</v>
      </c>
      <c r="O207" s="118" t="s">
        <v>2627</v>
      </c>
      <c r="P207" s="86"/>
      <c r="Q207" s="86" t="s">
        <v>2359</v>
      </c>
    </row>
    <row r="208" spans="1:17">
      <c r="A208" s="85" t="s">
        <v>2360</v>
      </c>
      <c r="B208" s="121" t="str">
        <f t="shared" si="5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208" s="86" t="s">
        <v>1899</v>
      </c>
      <c r="D208" s="86" t="s">
        <v>49</v>
      </c>
      <c r="E208" s="86">
        <v>2568</v>
      </c>
      <c r="F208" s="86" t="s">
        <v>2191</v>
      </c>
      <c r="G208" s="87" t="s">
        <v>2187</v>
      </c>
      <c r="H208" s="86" t="s">
        <v>88</v>
      </c>
      <c r="I208" s="86" t="s">
        <v>89</v>
      </c>
      <c r="J208" s="86"/>
      <c r="K208" s="86" t="s">
        <v>83</v>
      </c>
      <c r="L208" s="86" t="s">
        <v>2188</v>
      </c>
      <c r="M208" s="87" t="s">
        <v>1934</v>
      </c>
      <c r="N208" s="88" t="s">
        <v>1935</v>
      </c>
      <c r="O208" s="118" t="s">
        <v>2627</v>
      </c>
      <c r="P208" s="86"/>
      <c r="Q208" s="86" t="s">
        <v>2361</v>
      </c>
    </row>
    <row r="209" spans="1:17">
      <c r="A209" s="85" t="s">
        <v>490</v>
      </c>
      <c r="B209" s="121" t="str">
        <f t="shared" si="5"/>
        <v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v>
      </c>
      <c r="C209" s="86" t="s">
        <v>491</v>
      </c>
      <c r="D209" s="86" t="s">
        <v>49</v>
      </c>
      <c r="E209" s="86">
        <v>2563</v>
      </c>
      <c r="F209" s="86" t="s">
        <v>493</v>
      </c>
      <c r="G209" s="87" t="s">
        <v>494</v>
      </c>
      <c r="H209" s="86" t="s">
        <v>495</v>
      </c>
      <c r="I209" s="86" t="s">
        <v>1403</v>
      </c>
      <c r="J209" s="86"/>
      <c r="K209" s="86" t="s">
        <v>83</v>
      </c>
      <c r="L209" s="87" t="s">
        <v>2362</v>
      </c>
      <c r="M209" s="87" t="s">
        <v>1934</v>
      </c>
      <c r="N209" s="88" t="s">
        <v>1935</v>
      </c>
      <c r="O209" s="118" t="s">
        <v>2627</v>
      </c>
      <c r="P209" s="86"/>
      <c r="Q209" s="86" t="s">
        <v>2363</v>
      </c>
    </row>
    <row r="210" spans="1:17">
      <c r="A210" s="85" t="s">
        <v>443</v>
      </c>
      <c r="B210" s="121" t="str">
        <f t="shared" si="5"/>
        <v>การเยือนไทยอย่างเป็นทางการของรัฐมนตรีว่าการกระทรวงการต่างประเทศญี่ปุ่น</v>
      </c>
      <c r="C210" s="86" t="s">
        <v>444</v>
      </c>
      <c r="D210" s="86" t="s">
        <v>49</v>
      </c>
      <c r="E210" s="86">
        <v>2563</v>
      </c>
      <c r="F210" s="86" t="s">
        <v>439</v>
      </c>
      <c r="G210" s="87" t="s">
        <v>439</v>
      </c>
      <c r="H210" s="86"/>
      <c r="I210" s="86" t="s">
        <v>203</v>
      </c>
      <c r="J210" s="86"/>
      <c r="K210" s="86" t="s">
        <v>204</v>
      </c>
      <c r="L210" s="87" t="s">
        <v>2362</v>
      </c>
      <c r="M210" s="87" t="s">
        <v>1934</v>
      </c>
      <c r="N210" s="88" t="s">
        <v>1936</v>
      </c>
      <c r="O210" s="118" t="s">
        <v>2627</v>
      </c>
      <c r="P210" s="86"/>
      <c r="Q210" s="86" t="s">
        <v>2364</v>
      </c>
    </row>
    <row r="211" spans="1:17">
      <c r="A211" s="85" t="s">
        <v>440</v>
      </c>
      <c r="B211" s="121" t="str">
        <f t="shared" si="5"/>
        <v xml:space="preserve"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</v>
      </c>
      <c r="C211" s="86" t="s">
        <v>2365</v>
      </c>
      <c r="D211" s="86" t="s">
        <v>49</v>
      </c>
      <c r="E211" s="86">
        <v>2563</v>
      </c>
      <c r="F211" s="86" t="s">
        <v>324</v>
      </c>
      <c r="G211" s="87" t="s">
        <v>324</v>
      </c>
      <c r="H211" s="86"/>
      <c r="I211" s="86" t="s">
        <v>203</v>
      </c>
      <c r="J211" s="86"/>
      <c r="K211" s="86" t="s">
        <v>204</v>
      </c>
      <c r="L211" s="87" t="s">
        <v>2362</v>
      </c>
      <c r="M211" s="87" t="s">
        <v>1934</v>
      </c>
      <c r="N211" s="88" t="s">
        <v>1936</v>
      </c>
      <c r="O211" s="118" t="s">
        <v>2627</v>
      </c>
      <c r="P211" s="86"/>
      <c r="Q211" s="86" t="s">
        <v>2366</v>
      </c>
    </row>
    <row r="212" spans="1:17">
      <c r="A212" s="85" t="s">
        <v>436</v>
      </c>
      <c r="B212" s="121" t="str">
        <f t="shared" si="5"/>
        <v>การเยือนมาเลเซียของอธิบดีกรมเอเชียตะวันออก</v>
      </c>
      <c r="C212" s="86" t="s">
        <v>437</v>
      </c>
      <c r="D212" s="86" t="s">
        <v>49</v>
      </c>
      <c r="E212" s="86">
        <v>2563</v>
      </c>
      <c r="F212" s="86" t="s">
        <v>439</v>
      </c>
      <c r="G212" s="87" t="s">
        <v>439</v>
      </c>
      <c r="H212" s="86"/>
      <c r="I212" s="86" t="s">
        <v>203</v>
      </c>
      <c r="J212" s="86"/>
      <c r="K212" s="86" t="s">
        <v>204</v>
      </c>
      <c r="L212" s="87" t="s">
        <v>2362</v>
      </c>
      <c r="M212" s="87" t="s">
        <v>1934</v>
      </c>
      <c r="N212" s="88" t="s">
        <v>1936</v>
      </c>
      <c r="O212" s="118" t="s">
        <v>2627</v>
      </c>
      <c r="P212" s="86"/>
      <c r="Q212" s="86" t="s">
        <v>2367</v>
      </c>
    </row>
    <row r="213" spans="1:17">
      <c r="A213" s="85" t="s">
        <v>430</v>
      </c>
      <c r="B213" s="121" t="str">
        <f t="shared" si="5"/>
        <v xml:space="preserve"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</v>
      </c>
      <c r="C213" s="86" t="s">
        <v>2368</v>
      </c>
      <c r="D213" s="86" t="s">
        <v>49</v>
      </c>
      <c r="E213" s="86">
        <v>2563</v>
      </c>
      <c r="F213" s="86" t="s">
        <v>324</v>
      </c>
      <c r="G213" s="87" t="s">
        <v>324</v>
      </c>
      <c r="H213" s="86"/>
      <c r="I213" s="86" t="s">
        <v>203</v>
      </c>
      <c r="J213" s="86"/>
      <c r="K213" s="86" t="s">
        <v>204</v>
      </c>
      <c r="L213" s="87" t="s">
        <v>2362</v>
      </c>
      <c r="M213" s="87" t="s">
        <v>1934</v>
      </c>
      <c r="N213" s="88" t="s">
        <v>1936</v>
      </c>
      <c r="O213" s="118" t="s">
        <v>2627</v>
      </c>
      <c r="P213" s="86"/>
      <c r="Q213" s="86" t="s">
        <v>2369</v>
      </c>
    </row>
    <row r="214" spans="1:17">
      <c r="A214" s="85" t="s">
        <v>574</v>
      </c>
      <c r="B214" s="121" t="str">
        <f t="shared" si="5"/>
        <v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v>
      </c>
      <c r="C214" s="86" t="s">
        <v>575</v>
      </c>
      <c r="D214" s="86" t="s">
        <v>49</v>
      </c>
      <c r="E214" s="86">
        <v>2564</v>
      </c>
      <c r="F214" s="86" t="s">
        <v>493</v>
      </c>
      <c r="G214" s="87" t="s">
        <v>365</v>
      </c>
      <c r="H214" s="86" t="s">
        <v>577</v>
      </c>
      <c r="I214" s="86" t="s">
        <v>578</v>
      </c>
      <c r="J214" s="86"/>
      <c r="K214" s="86" t="s">
        <v>81</v>
      </c>
      <c r="L214" s="87" t="s">
        <v>2370</v>
      </c>
      <c r="M214" s="87" t="s">
        <v>1934</v>
      </c>
      <c r="N214" s="88" t="s">
        <v>1935</v>
      </c>
      <c r="O214" s="118" t="s">
        <v>2627</v>
      </c>
      <c r="P214" s="86"/>
      <c r="Q214" s="86" t="s">
        <v>2371</v>
      </c>
    </row>
    <row r="215" spans="1:17">
      <c r="A215" s="85" t="s">
        <v>737</v>
      </c>
      <c r="B215" s="121" t="str">
        <f t="shared" si="5"/>
        <v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v>
      </c>
      <c r="C215" s="86" t="s">
        <v>738</v>
      </c>
      <c r="D215" s="86" t="s">
        <v>49</v>
      </c>
      <c r="E215" s="86">
        <v>2564</v>
      </c>
      <c r="F215" s="86" t="s">
        <v>493</v>
      </c>
      <c r="G215" s="87" t="s">
        <v>365</v>
      </c>
      <c r="H215" s="86" t="s">
        <v>740</v>
      </c>
      <c r="I215" s="86" t="s">
        <v>410</v>
      </c>
      <c r="J215" s="86"/>
      <c r="K215" s="86" t="s">
        <v>38</v>
      </c>
      <c r="L215" s="87" t="s">
        <v>2370</v>
      </c>
      <c r="M215" s="87" t="s">
        <v>1934</v>
      </c>
      <c r="N215" s="88" t="s">
        <v>1935</v>
      </c>
      <c r="O215" s="118" t="s">
        <v>2627</v>
      </c>
      <c r="P215" s="86"/>
      <c r="Q215" s="86" t="s">
        <v>2372</v>
      </c>
    </row>
    <row r="216" spans="1:17">
      <c r="A216" s="85" t="s">
        <v>857</v>
      </c>
      <c r="B216" s="121" t="str">
        <f t="shared" si="5"/>
        <v>โครงการพัฒนาและปรับปรุงระบบสารสนเทศของ สปป.ลาว เพื่อเชื่อมโยงกับระบบ ASEAN Single Window (ASW) (โครงการ ASW)</v>
      </c>
      <c r="C216" s="86" t="s">
        <v>858</v>
      </c>
      <c r="D216" s="86" t="s">
        <v>49</v>
      </c>
      <c r="E216" s="86">
        <v>2564</v>
      </c>
      <c r="F216" s="86" t="s">
        <v>343</v>
      </c>
      <c r="G216" s="87" t="s">
        <v>776</v>
      </c>
      <c r="H216" s="86" t="s">
        <v>495</v>
      </c>
      <c r="I216" s="86" t="s">
        <v>1403</v>
      </c>
      <c r="J216" s="86"/>
      <c r="K216" s="86" t="s">
        <v>83</v>
      </c>
      <c r="L216" s="87" t="s">
        <v>2370</v>
      </c>
      <c r="M216" s="87" t="s">
        <v>1934</v>
      </c>
      <c r="N216" s="88" t="s">
        <v>1935</v>
      </c>
      <c r="O216" s="118" t="s">
        <v>2627</v>
      </c>
      <c r="P216" s="86"/>
      <c r="Q216" s="86" t="s">
        <v>2373</v>
      </c>
    </row>
    <row r="217" spans="1:17">
      <c r="A217" s="85" t="s">
        <v>853</v>
      </c>
      <c r="B217" s="121" t="str">
        <f t="shared" si="5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C217" s="86" t="s">
        <v>854</v>
      </c>
      <c r="D217" s="86" t="s">
        <v>49</v>
      </c>
      <c r="E217" s="86">
        <v>2564</v>
      </c>
      <c r="F217" s="86" t="s">
        <v>501</v>
      </c>
      <c r="G217" s="87" t="s">
        <v>856</v>
      </c>
      <c r="H217" s="86" t="s">
        <v>495</v>
      </c>
      <c r="I217" s="86" t="s">
        <v>1403</v>
      </c>
      <c r="J217" s="86"/>
      <c r="K217" s="86" t="s">
        <v>83</v>
      </c>
      <c r="L217" s="87" t="s">
        <v>2370</v>
      </c>
      <c r="M217" s="87" t="s">
        <v>1934</v>
      </c>
      <c r="N217" s="88" t="s">
        <v>1935</v>
      </c>
      <c r="O217" s="118" t="s">
        <v>2627</v>
      </c>
      <c r="P217" s="86"/>
      <c r="Q217" s="86" t="s">
        <v>2374</v>
      </c>
    </row>
    <row r="218" spans="1:17">
      <c r="A218" s="85" t="s">
        <v>847</v>
      </c>
      <c r="B218" s="121" t="str">
        <f t="shared" si="5"/>
        <v>โครงการก่อสร้างทางรถไฟสายท่านาแล้ง – เวียงจันทน์ ระยะที่ 2 ส่วนที่ 2 สปป. ลาว</v>
      </c>
      <c r="C218" s="86" t="s">
        <v>848</v>
      </c>
      <c r="D218" s="86" t="s">
        <v>49</v>
      </c>
      <c r="E218" s="86">
        <v>2564</v>
      </c>
      <c r="F218" s="86" t="s">
        <v>35</v>
      </c>
      <c r="G218" s="87" t="s">
        <v>478</v>
      </c>
      <c r="H218" s="86" t="s">
        <v>495</v>
      </c>
      <c r="I218" s="86" t="s">
        <v>1403</v>
      </c>
      <c r="J218" s="86"/>
      <c r="K218" s="86" t="s">
        <v>83</v>
      </c>
      <c r="L218" s="87" t="s">
        <v>2370</v>
      </c>
      <c r="M218" s="87" t="s">
        <v>1934</v>
      </c>
      <c r="N218" s="88" t="s">
        <v>1935</v>
      </c>
      <c r="O218" s="118" t="s">
        <v>2627</v>
      </c>
      <c r="P218" s="86"/>
      <c r="Q218" s="86" t="s">
        <v>2375</v>
      </c>
    </row>
    <row r="219" spans="1:17">
      <c r="A219" s="85" t="s">
        <v>843</v>
      </c>
      <c r="B219" s="121" t="str">
        <f t="shared" si="5"/>
        <v>โครงการพัฒนาถนนหมายเลข 11 (R11) ช่วงครกข้าวดอ – บ้านโนนสะหวัน – สานะคาม – บ้านวัง – บ้านน้ำสัง สปป. ลาว</v>
      </c>
      <c r="C219" s="86" t="s">
        <v>844</v>
      </c>
      <c r="D219" s="86" t="s">
        <v>49</v>
      </c>
      <c r="E219" s="86">
        <v>2564</v>
      </c>
      <c r="F219" s="86" t="s">
        <v>69</v>
      </c>
      <c r="G219" s="87" t="s">
        <v>846</v>
      </c>
      <c r="H219" s="86" t="s">
        <v>495</v>
      </c>
      <c r="I219" s="86" t="s">
        <v>1403</v>
      </c>
      <c r="J219" s="86"/>
      <c r="K219" s="86" t="s">
        <v>83</v>
      </c>
      <c r="L219" s="87" t="s">
        <v>2370</v>
      </c>
      <c r="M219" s="87" t="s">
        <v>1934</v>
      </c>
      <c r="N219" s="88" t="s">
        <v>1935</v>
      </c>
      <c r="O219" s="118" t="s">
        <v>2627</v>
      </c>
      <c r="P219" s="86"/>
      <c r="Q219" s="86" t="s">
        <v>2376</v>
      </c>
    </row>
    <row r="220" spans="1:17">
      <c r="A220" s="85" t="s">
        <v>840</v>
      </c>
      <c r="B220" s="121" t="str">
        <f t="shared" si="5"/>
        <v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v>
      </c>
      <c r="C220" s="86" t="s">
        <v>841</v>
      </c>
      <c r="D220" s="86" t="s">
        <v>49</v>
      </c>
      <c r="E220" s="86">
        <v>2564</v>
      </c>
      <c r="F220" s="86" t="s">
        <v>493</v>
      </c>
      <c r="G220" s="87" t="s">
        <v>748</v>
      </c>
      <c r="H220" s="86" t="s">
        <v>495</v>
      </c>
      <c r="I220" s="86" t="s">
        <v>1403</v>
      </c>
      <c r="J220" s="86"/>
      <c r="K220" s="86" t="s">
        <v>83</v>
      </c>
      <c r="L220" s="87" t="s">
        <v>2370</v>
      </c>
      <c r="M220" s="87" t="s">
        <v>1934</v>
      </c>
      <c r="N220" s="88" t="s">
        <v>1935</v>
      </c>
      <c r="O220" s="118" t="s">
        <v>2627</v>
      </c>
      <c r="P220" s="86"/>
      <c r="Q220" s="86" t="s">
        <v>2377</v>
      </c>
    </row>
    <row r="221" spans="1:17">
      <c r="A221" s="85" t="s">
        <v>837</v>
      </c>
      <c r="B221" s="121" t="str">
        <f t="shared" si="5"/>
        <v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v>
      </c>
      <c r="C221" s="86" t="s">
        <v>838</v>
      </c>
      <c r="D221" s="86" t="s">
        <v>49</v>
      </c>
      <c r="E221" s="86">
        <v>2564</v>
      </c>
      <c r="F221" s="86" t="s">
        <v>493</v>
      </c>
      <c r="G221" s="87" t="s">
        <v>748</v>
      </c>
      <c r="H221" s="86" t="s">
        <v>495</v>
      </c>
      <c r="I221" s="86" t="s">
        <v>1403</v>
      </c>
      <c r="J221" s="86"/>
      <c r="K221" s="86" t="s">
        <v>83</v>
      </c>
      <c r="L221" s="87" t="s">
        <v>2370</v>
      </c>
      <c r="M221" s="87" t="s">
        <v>1934</v>
      </c>
      <c r="N221" s="88" t="s">
        <v>1935</v>
      </c>
      <c r="O221" s="118" t="s">
        <v>2627</v>
      </c>
      <c r="P221" s="86"/>
      <c r="Q221" s="86" t="s">
        <v>2378</v>
      </c>
    </row>
    <row r="222" spans="1:17">
      <c r="A222" s="85" t="s">
        <v>780</v>
      </c>
      <c r="B222" s="121" t="str">
        <f t="shared" si="5"/>
        <v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v>
      </c>
      <c r="C222" s="86" t="s">
        <v>781</v>
      </c>
      <c r="D222" s="86" t="s">
        <v>49</v>
      </c>
      <c r="E222" s="86">
        <v>2564</v>
      </c>
      <c r="F222" s="86" t="s">
        <v>503</v>
      </c>
      <c r="G222" s="87" t="s">
        <v>783</v>
      </c>
      <c r="H222" s="86" t="s">
        <v>495</v>
      </c>
      <c r="I222" s="86" t="s">
        <v>1403</v>
      </c>
      <c r="J222" s="86"/>
      <c r="K222" s="86" t="s">
        <v>83</v>
      </c>
      <c r="L222" s="87" t="s">
        <v>2370</v>
      </c>
      <c r="M222" s="87" t="s">
        <v>1934</v>
      </c>
      <c r="N222" s="88" t="s">
        <v>1936</v>
      </c>
      <c r="O222" s="118" t="s">
        <v>2627</v>
      </c>
      <c r="P222" s="86"/>
      <c r="Q222" s="86" t="s">
        <v>2379</v>
      </c>
    </row>
    <row r="223" spans="1:17">
      <c r="A223" s="85" t="s">
        <v>716</v>
      </c>
      <c r="B223" s="121" t="str">
        <f t="shared" si="5"/>
        <v>ส่งเสริมและพัฒนาผลิตภัณฑ์เพื่อเพิ่มมูลค่าและช่องทางการค้า</v>
      </c>
      <c r="C223" s="86" t="s">
        <v>717</v>
      </c>
      <c r="D223" s="86" t="s">
        <v>49</v>
      </c>
      <c r="E223" s="86">
        <v>2564</v>
      </c>
      <c r="F223" s="86" t="s">
        <v>493</v>
      </c>
      <c r="G223" s="87" t="s">
        <v>365</v>
      </c>
      <c r="H223" s="86" t="s">
        <v>719</v>
      </c>
      <c r="I223" s="86" t="s">
        <v>410</v>
      </c>
      <c r="J223" s="86"/>
      <c r="K223" s="86" t="s">
        <v>38</v>
      </c>
      <c r="L223" s="87" t="s">
        <v>2370</v>
      </c>
      <c r="M223" s="87" t="s">
        <v>1934</v>
      </c>
      <c r="N223" s="88" t="s">
        <v>1935</v>
      </c>
      <c r="O223" s="118" t="s">
        <v>2627</v>
      </c>
      <c r="P223" s="86"/>
      <c r="Q223" s="86" t="s">
        <v>2380</v>
      </c>
    </row>
    <row r="224" spans="1:17">
      <c r="A224" s="85" t="s">
        <v>613</v>
      </c>
      <c r="B224" s="121" t="str">
        <f t="shared" si="5"/>
        <v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v>
      </c>
      <c r="C224" s="86" t="s">
        <v>614</v>
      </c>
      <c r="D224" s="86" t="s">
        <v>49</v>
      </c>
      <c r="E224" s="86">
        <v>2564</v>
      </c>
      <c r="F224" s="86" t="s">
        <v>493</v>
      </c>
      <c r="G224" s="87" t="s">
        <v>365</v>
      </c>
      <c r="H224" s="86" t="s">
        <v>616</v>
      </c>
      <c r="I224" s="86" t="s">
        <v>410</v>
      </c>
      <c r="J224" s="86"/>
      <c r="K224" s="86" t="s">
        <v>38</v>
      </c>
      <c r="L224" s="87" t="s">
        <v>2370</v>
      </c>
      <c r="M224" s="87" t="s">
        <v>1934</v>
      </c>
      <c r="N224" s="88" t="s">
        <v>1935</v>
      </c>
      <c r="O224" s="118" t="s">
        <v>2627</v>
      </c>
      <c r="P224" s="86"/>
      <c r="Q224" s="86" t="s">
        <v>2381</v>
      </c>
    </row>
    <row r="225" spans="1:17">
      <c r="A225" s="85" t="s">
        <v>726</v>
      </c>
      <c r="B225" s="121" t="str">
        <f t="shared" si="5"/>
        <v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v>
      </c>
      <c r="C225" s="86" t="s">
        <v>727</v>
      </c>
      <c r="D225" s="86" t="s">
        <v>49</v>
      </c>
      <c r="E225" s="86">
        <v>2564</v>
      </c>
      <c r="F225" s="86" t="s">
        <v>493</v>
      </c>
      <c r="G225" s="87" t="s">
        <v>365</v>
      </c>
      <c r="H225" s="86"/>
      <c r="I225" s="86" t="s">
        <v>729</v>
      </c>
      <c r="J225" s="86"/>
      <c r="K225" s="86" t="s">
        <v>670</v>
      </c>
      <c r="L225" s="87" t="s">
        <v>2370</v>
      </c>
      <c r="M225" s="87" t="s">
        <v>1934</v>
      </c>
      <c r="N225" s="88" t="s">
        <v>1935</v>
      </c>
      <c r="O225" s="118" t="s">
        <v>2627</v>
      </c>
      <c r="P225" s="86"/>
      <c r="Q225" s="86" t="s">
        <v>2382</v>
      </c>
    </row>
    <row r="226" spans="1:17">
      <c r="A226" s="85" t="s">
        <v>822</v>
      </c>
      <c r="B226" s="121" t="str">
        <f t="shared" si="5"/>
        <v>มีแผนการส่งเสริมให้ประเทศไทยเป็นศูนย์กลางการ ซื้อ-ขาย LNG ของภูมิภาค (Regional LNG Trading Hub)</v>
      </c>
      <c r="C226" s="86" t="s">
        <v>823</v>
      </c>
      <c r="D226" s="86" t="s">
        <v>49</v>
      </c>
      <c r="E226" s="86">
        <v>2564</v>
      </c>
      <c r="F226" s="86" t="s">
        <v>501</v>
      </c>
      <c r="G226" s="87" t="s">
        <v>479</v>
      </c>
      <c r="H226" s="86" t="s">
        <v>825</v>
      </c>
      <c r="I226" s="86" t="s">
        <v>826</v>
      </c>
      <c r="J226" s="86"/>
      <c r="K226" s="86" t="s">
        <v>54</v>
      </c>
      <c r="L226" s="87" t="s">
        <v>2370</v>
      </c>
      <c r="M226" s="87" t="s">
        <v>1934</v>
      </c>
      <c r="N226" s="88" t="s">
        <v>1935</v>
      </c>
      <c r="O226" s="118" t="s">
        <v>2627</v>
      </c>
      <c r="P226" s="86"/>
      <c r="Q226" s="86" t="s">
        <v>2383</v>
      </c>
    </row>
    <row r="227" spans="1:17">
      <c r="A227" s="85" t="s">
        <v>571</v>
      </c>
      <c r="B227" s="121" t="str">
        <f t="shared" si="5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227" s="86" t="s">
        <v>351</v>
      </c>
      <c r="D227" s="86" t="s">
        <v>49</v>
      </c>
      <c r="E227" s="86">
        <v>2564</v>
      </c>
      <c r="F227" s="86" t="s">
        <v>493</v>
      </c>
      <c r="G227" s="87" t="s">
        <v>365</v>
      </c>
      <c r="H227" s="86" t="s">
        <v>169</v>
      </c>
      <c r="I227" s="86" t="s">
        <v>170</v>
      </c>
      <c r="J227" s="86"/>
      <c r="K227" s="86" t="s">
        <v>38</v>
      </c>
      <c r="L227" s="87" t="s">
        <v>2370</v>
      </c>
      <c r="M227" s="87" t="s">
        <v>1934</v>
      </c>
      <c r="N227" s="88" t="s">
        <v>1935</v>
      </c>
      <c r="O227" s="118" t="s">
        <v>2627</v>
      </c>
      <c r="P227" s="86"/>
      <c r="Q227" s="86" t="s">
        <v>2384</v>
      </c>
    </row>
    <row r="228" spans="1:17">
      <c r="A228" s="85" t="s">
        <v>712</v>
      </c>
      <c r="B228" s="121" t="str">
        <f t="shared" si="5"/>
        <v>40. โครงการศึกษาเรื่องการจัดทำความตกลงการค้าเสรีไทย – สหภาพเศรษฐกิจยูเรเซีย (EAEU)</v>
      </c>
      <c r="C228" s="86" t="s">
        <v>713</v>
      </c>
      <c r="D228" s="86" t="s">
        <v>28</v>
      </c>
      <c r="E228" s="86">
        <v>2564</v>
      </c>
      <c r="F228" s="86" t="s">
        <v>493</v>
      </c>
      <c r="G228" s="87" t="s">
        <v>365</v>
      </c>
      <c r="H228" s="86" t="s">
        <v>176</v>
      </c>
      <c r="I228" s="86" t="s">
        <v>37</v>
      </c>
      <c r="J228" s="86"/>
      <c r="K228" s="86" t="s">
        <v>38</v>
      </c>
      <c r="L228" s="87" t="s">
        <v>2370</v>
      </c>
      <c r="M228" s="87" t="s">
        <v>1934</v>
      </c>
      <c r="N228" s="88" t="s">
        <v>1935</v>
      </c>
      <c r="O228" s="118" t="s">
        <v>2627</v>
      </c>
      <c r="P228" s="86"/>
      <c r="Q228" s="86" t="s">
        <v>2385</v>
      </c>
    </row>
    <row r="229" spans="1:17">
      <c r="A229" s="85" t="s">
        <v>709</v>
      </c>
      <c r="B229" s="121" t="str">
        <f t="shared" si="5"/>
        <v>35. การสร้างความสัมพันธ์ทางการค้ากับประเทศคู่ค้าในภูมิภาคยุโรปและ CIS</v>
      </c>
      <c r="C229" s="86" t="s">
        <v>710</v>
      </c>
      <c r="D229" s="86" t="s">
        <v>28</v>
      </c>
      <c r="E229" s="86">
        <v>2564</v>
      </c>
      <c r="F229" s="86" t="s">
        <v>493</v>
      </c>
      <c r="G229" s="87" t="s">
        <v>365</v>
      </c>
      <c r="H229" s="86" t="s">
        <v>176</v>
      </c>
      <c r="I229" s="86" t="s">
        <v>37</v>
      </c>
      <c r="J229" s="86"/>
      <c r="K229" s="86" t="s">
        <v>38</v>
      </c>
      <c r="L229" s="87" t="s">
        <v>2370</v>
      </c>
      <c r="M229" s="87" t="s">
        <v>1934</v>
      </c>
      <c r="N229" s="88" t="s">
        <v>1935</v>
      </c>
      <c r="O229" s="118" t="s">
        <v>2627</v>
      </c>
      <c r="P229" s="86"/>
      <c r="Q229" s="86" t="s">
        <v>2386</v>
      </c>
    </row>
    <row r="230" spans="1:17">
      <c r="A230" s="85" t="s">
        <v>703</v>
      </c>
      <c r="B230" s="121" t="str">
        <f t="shared" si="5"/>
        <v>23. การประชุมเจรจาภายใต้กรอบ FTA ไทย - สหราชอาณาจักร</v>
      </c>
      <c r="C230" s="86" t="s">
        <v>704</v>
      </c>
      <c r="D230" s="86" t="s">
        <v>28</v>
      </c>
      <c r="E230" s="86">
        <v>2564</v>
      </c>
      <c r="F230" s="86" t="s">
        <v>493</v>
      </c>
      <c r="G230" s="87" t="s">
        <v>365</v>
      </c>
      <c r="H230" s="86" t="s">
        <v>176</v>
      </c>
      <c r="I230" s="86" t="s">
        <v>37</v>
      </c>
      <c r="J230" s="86"/>
      <c r="K230" s="86" t="s">
        <v>38</v>
      </c>
      <c r="L230" s="87" t="s">
        <v>2370</v>
      </c>
      <c r="M230" s="87" t="s">
        <v>1934</v>
      </c>
      <c r="N230" s="88" t="s">
        <v>1935</v>
      </c>
      <c r="O230" s="118" t="s">
        <v>2627</v>
      </c>
      <c r="P230" s="86"/>
      <c r="Q230" s="86" t="s">
        <v>2387</v>
      </c>
    </row>
    <row r="231" spans="1:17">
      <c r="A231" s="85" t="s">
        <v>700</v>
      </c>
      <c r="B231" s="121" t="str">
        <f t="shared" si="5"/>
        <v>22. การประชุมเจรจาภายใต้กรอบ FTA ไทย-สมาคมการค้าเสรีแห่งยุโรป (EFTA)</v>
      </c>
      <c r="C231" s="86" t="s">
        <v>701</v>
      </c>
      <c r="D231" s="86" t="s">
        <v>28</v>
      </c>
      <c r="E231" s="86">
        <v>2564</v>
      </c>
      <c r="F231" s="86" t="s">
        <v>493</v>
      </c>
      <c r="G231" s="87" t="s">
        <v>365</v>
      </c>
      <c r="H231" s="86" t="s">
        <v>176</v>
      </c>
      <c r="I231" s="86" t="s">
        <v>37</v>
      </c>
      <c r="J231" s="86"/>
      <c r="K231" s="86" t="s">
        <v>38</v>
      </c>
      <c r="L231" s="87" t="s">
        <v>2370</v>
      </c>
      <c r="M231" s="87" t="s">
        <v>1934</v>
      </c>
      <c r="N231" s="88" t="s">
        <v>1935</v>
      </c>
      <c r="O231" s="118" t="s">
        <v>2627</v>
      </c>
      <c r="P231" s="86"/>
      <c r="Q231" s="86" t="s">
        <v>2388</v>
      </c>
    </row>
    <row r="232" spans="1:17">
      <c r="A232" s="85" t="s">
        <v>697</v>
      </c>
      <c r="B232" s="121" t="str">
        <f t="shared" si="5"/>
        <v>21. การประชุมเจรจาภายใต้กรอบ FTA ไทย-สหภาพยุโรป</v>
      </c>
      <c r="C232" s="86" t="s">
        <v>698</v>
      </c>
      <c r="D232" s="86" t="s">
        <v>28</v>
      </c>
      <c r="E232" s="86">
        <v>2564</v>
      </c>
      <c r="F232" s="86" t="s">
        <v>493</v>
      </c>
      <c r="G232" s="87" t="s">
        <v>365</v>
      </c>
      <c r="H232" s="86" t="s">
        <v>176</v>
      </c>
      <c r="I232" s="86" t="s">
        <v>37</v>
      </c>
      <c r="J232" s="86"/>
      <c r="K232" s="86" t="s">
        <v>38</v>
      </c>
      <c r="L232" s="87" t="s">
        <v>2370</v>
      </c>
      <c r="M232" s="87" t="s">
        <v>1934</v>
      </c>
      <c r="N232" s="88" t="s">
        <v>1935</v>
      </c>
      <c r="O232" s="118" t="s">
        <v>2627</v>
      </c>
      <c r="P232" s="86"/>
      <c r="Q232" s="86" t="s">
        <v>2389</v>
      </c>
    </row>
    <row r="233" spans="1:17">
      <c r="A233" s="85" t="s">
        <v>691</v>
      </c>
      <c r="B233" s="121" t="str">
        <f t="shared" si="5"/>
        <v>13. การประชุมเจรจาภายใต้กรอบ FTA อาเซียน-สหภาพยุโรป</v>
      </c>
      <c r="C233" s="86" t="s">
        <v>692</v>
      </c>
      <c r="D233" s="86" t="s">
        <v>28</v>
      </c>
      <c r="E233" s="86">
        <v>2564</v>
      </c>
      <c r="F233" s="86" t="s">
        <v>493</v>
      </c>
      <c r="G233" s="87" t="s">
        <v>365</v>
      </c>
      <c r="H233" s="86" t="s">
        <v>176</v>
      </c>
      <c r="I233" s="86" t="s">
        <v>37</v>
      </c>
      <c r="J233" s="86"/>
      <c r="K233" s="86" t="s">
        <v>38</v>
      </c>
      <c r="L233" s="87" t="s">
        <v>2370</v>
      </c>
      <c r="M233" s="87" t="s">
        <v>1934</v>
      </c>
      <c r="N233" s="88" t="s">
        <v>1935</v>
      </c>
      <c r="O233" s="118" t="s">
        <v>2627</v>
      </c>
      <c r="P233" s="86"/>
      <c r="Q233" s="86" t="s">
        <v>2390</v>
      </c>
    </row>
    <row r="234" spans="1:17">
      <c r="A234" s="85" t="s">
        <v>706</v>
      </c>
      <c r="B234" s="121" t="str">
        <f t="shared" si="5"/>
        <v>15. การประชุมเจรจาภายใต้กรอบ FTA ไทย-ออสเตรเลีย</v>
      </c>
      <c r="C234" s="86" t="s">
        <v>707</v>
      </c>
      <c r="D234" s="86" t="s">
        <v>28</v>
      </c>
      <c r="E234" s="86">
        <v>2564</v>
      </c>
      <c r="F234" s="86" t="s">
        <v>365</v>
      </c>
      <c r="G234" s="87" t="s">
        <v>365</v>
      </c>
      <c r="H234" s="86" t="s">
        <v>99</v>
      </c>
      <c r="I234" s="86" t="s">
        <v>37</v>
      </c>
      <c r="J234" s="86"/>
      <c r="K234" s="86" t="s">
        <v>38</v>
      </c>
      <c r="L234" s="87" t="s">
        <v>2370</v>
      </c>
      <c r="M234" s="87" t="s">
        <v>1934</v>
      </c>
      <c r="N234" s="88" t="s">
        <v>1935</v>
      </c>
      <c r="O234" s="118" t="s">
        <v>2627</v>
      </c>
      <c r="P234" s="86"/>
      <c r="Q234" s="86" t="s">
        <v>2391</v>
      </c>
    </row>
    <row r="235" spans="1:17">
      <c r="A235" s="85" t="s">
        <v>694</v>
      </c>
      <c r="B235" s="121" t="str">
        <f t="shared" si="5"/>
        <v>27.การประชุมเจรจาภายใต้กรอบเอเปค</v>
      </c>
      <c r="C235" s="86" t="s">
        <v>695</v>
      </c>
      <c r="D235" s="86" t="s">
        <v>28</v>
      </c>
      <c r="E235" s="86">
        <v>2564</v>
      </c>
      <c r="F235" s="86" t="s">
        <v>493</v>
      </c>
      <c r="G235" s="87" t="s">
        <v>365</v>
      </c>
      <c r="H235" s="86" t="s">
        <v>99</v>
      </c>
      <c r="I235" s="86" t="s">
        <v>37</v>
      </c>
      <c r="J235" s="86"/>
      <c r="K235" s="86" t="s">
        <v>38</v>
      </c>
      <c r="L235" s="87" t="s">
        <v>2370</v>
      </c>
      <c r="M235" s="87" t="s">
        <v>1934</v>
      </c>
      <c r="N235" s="88" t="s">
        <v>1935</v>
      </c>
      <c r="O235" s="118" t="s">
        <v>2627</v>
      </c>
      <c r="P235" s="86"/>
      <c r="Q235" s="86" t="s">
        <v>2392</v>
      </c>
    </row>
    <row r="236" spans="1:17">
      <c r="A236" s="85" t="s">
        <v>688</v>
      </c>
      <c r="B236" s="121" t="str">
        <f t="shared" si="5"/>
        <v>12. การประชุมเจรจาภายใต้กรอบ FTA อาเซียน-ออสเตรเลีย-นิวซีแลนด์</v>
      </c>
      <c r="C236" s="86" t="s">
        <v>689</v>
      </c>
      <c r="D236" s="86" t="s">
        <v>28</v>
      </c>
      <c r="E236" s="86">
        <v>2564</v>
      </c>
      <c r="F236" s="86" t="s">
        <v>501</v>
      </c>
      <c r="G236" s="87" t="s">
        <v>365</v>
      </c>
      <c r="H236" s="86" t="s">
        <v>99</v>
      </c>
      <c r="I236" s="86" t="s">
        <v>37</v>
      </c>
      <c r="J236" s="86"/>
      <c r="K236" s="86" t="s">
        <v>38</v>
      </c>
      <c r="L236" s="87" t="s">
        <v>2370</v>
      </c>
      <c r="M236" s="87" t="s">
        <v>1934</v>
      </c>
      <c r="N236" s="88" t="s">
        <v>1935</v>
      </c>
      <c r="O236" s="118" t="s">
        <v>2627</v>
      </c>
      <c r="P236" s="86"/>
      <c r="Q236" s="86" t="s">
        <v>2393</v>
      </c>
    </row>
    <row r="237" spans="1:17">
      <c r="A237" s="85" t="s">
        <v>685</v>
      </c>
      <c r="B237" s="121" t="str">
        <f t="shared" si="5"/>
        <v>18. การประชุมเจรจาภายใต้กรอบ FTA ไทย-ชิลี</v>
      </c>
      <c r="C237" s="86" t="s">
        <v>686</v>
      </c>
      <c r="D237" s="86" t="s">
        <v>28</v>
      </c>
      <c r="E237" s="86">
        <v>2564</v>
      </c>
      <c r="F237" s="86" t="s">
        <v>684</v>
      </c>
      <c r="G237" s="87" t="s">
        <v>365</v>
      </c>
      <c r="H237" s="86" t="s">
        <v>99</v>
      </c>
      <c r="I237" s="86" t="s">
        <v>37</v>
      </c>
      <c r="J237" s="86"/>
      <c r="K237" s="86" t="s">
        <v>38</v>
      </c>
      <c r="L237" s="87" t="s">
        <v>2370</v>
      </c>
      <c r="M237" s="87" t="s">
        <v>1934</v>
      </c>
      <c r="N237" s="88" t="s">
        <v>1935</v>
      </c>
      <c r="O237" s="118" t="s">
        <v>2627</v>
      </c>
      <c r="P237" s="86"/>
      <c r="Q237" s="86" t="s">
        <v>2394</v>
      </c>
    </row>
    <row r="238" spans="1:17">
      <c r="A238" s="85" t="s">
        <v>681</v>
      </c>
      <c r="B238" s="121" t="str">
        <f t="shared" si="5"/>
        <v>17. การประชุมเจรจาภายใต้กรอบ FTA ไทย-เปรู</v>
      </c>
      <c r="C238" s="86" t="s">
        <v>682</v>
      </c>
      <c r="D238" s="86" t="s">
        <v>28</v>
      </c>
      <c r="E238" s="86">
        <v>2564</v>
      </c>
      <c r="F238" s="86" t="s">
        <v>684</v>
      </c>
      <c r="G238" s="87" t="s">
        <v>365</v>
      </c>
      <c r="H238" s="86" t="s">
        <v>99</v>
      </c>
      <c r="I238" s="86" t="s">
        <v>37</v>
      </c>
      <c r="J238" s="86"/>
      <c r="K238" s="86" t="s">
        <v>38</v>
      </c>
      <c r="L238" s="87" t="s">
        <v>2370</v>
      </c>
      <c r="M238" s="87" t="s">
        <v>1934</v>
      </c>
      <c r="N238" s="88" t="s">
        <v>1935</v>
      </c>
      <c r="O238" s="118" t="s">
        <v>2627</v>
      </c>
      <c r="P238" s="86"/>
      <c r="Q238" s="86" t="s">
        <v>2395</v>
      </c>
    </row>
    <row r="239" spans="1:17">
      <c r="A239" s="85" t="s">
        <v>678</v>
      </c>
      <c r="B239" s="121" t="str">
        <f t="shared" si="5"/>
        <v>28. การประชุมภายใต้กรอบ WTO และการประชุมที่เกี่ยวข้อง</v>
      </c>
      <c r="C239" s="86" t="s">
        <v>679</v>
      </c>
      <c r="D239" s="86" t="s">
        <v>28</v>
      </c>
      <c r="E239" s="86">
        <v>2564</v>
      </c>
      <c r="F239" s="86" t="s">
        <v>493</v>
      </c>
      <c r="G239" s="87" t="s">
        <v>365</v>
      </c>
      <c r="H239" s="86" t="s">
        <v>99</v>
      </c>
      <c r="I239" s="86" t="s">
        <v>37</v>
      </c>
      <c r="J239" s="86"/>
      <c r="K239" s="86" t="s">
        <v>38</v>
      </c>
      <c r="L239" s="87" t="s">
        <v>2370</v>
      </c>
      <c r="M239" s="87" t="s">
        <v>1934</v>
      </c>
      <c r="N239" s="88" t="s">
        <v>1935</v>
      </c>
      <c r="O239" s="118" t="s">
        <v>2627</v>
      </c>
      <c r="P239" s="86"/>
      <c r="Q239" s="86" t="s">
        <v>2396</v>
      </c>
    </row>
    <row r="240" spans="1:17">
      <c r="A240" s="85" t="s">
        <v>640</v>
      </c>
      <c r="B240" s="121" t="str">
        <f t="shared" si="5"/>
        <v>16. การประชุมเจรจาภายใต้กรอบ FTA ไทย-นิวซีแลนด์</v>
      </c>
      <c r="C240" s="86" t="s">
        <v>641</v>
      </c>
      <c r="D240" s="86" t="s">
        <v>28</v>
      </c>
      <c r="E240" s="86">
        <v>2564</v>
      </c>
      <c r="F240" s="86" t="s">
        <v>643</v>
      </c>
      <c r="G240" s="87" t="s">
        <v>644</v>
      </c>
      <c r="H240" s="86" t="s">
        <v>99</v>
      </c>
      <c r="I240" s="86" t="s">
        <v>37</v>
      </c>
      <c r="J240" s="86"/>
      <c r="K240" s="86" t="s">
        <v>38</v>
      </c>
      <c r="L240" s="87" t="s">
        <v>2370</v>
      </c>
      <c r="M240" s="87" t="s">
        <v>1934</v>
      </c>
      <c r="N240" s="88" t="s">
        <v>1935</v>
      </c>
      <c r="O240" s="118" t="s">
        <v>2627</v>
      </c>
      <c r="P240" s="86"/>
      <c r="Q240" s="86" t="s">
        <v>2397</v>
      </c>
    </row>
    <row r="241" spans="1:17">
      <c r="A241" s="85" t="s">
        <v>629</v>
      </c>
      <c r="B241" s="121" t="str">
        <f t="shared" si="5"/>
        <v>38. โครงการจ้างศึกษาเรื่อง การจัดทำความตกลงการค้าเสรีอาเซียน-แคนาดา</v>
      </c>
      <c r="C241" s="86" t="s">
        <v>630</v>
      </c>
      <c r="D241" s="86" t="s">
        <v>28</v>
      </c>
      <c r="E241" s="86">
        <v>2564</v>
      </c>
      <c r="F241" s="86" t="s">
        <v>343</v>
      </c>
      <c r="G241" s="87" t="s">
        <v>606</v>
      </c>
      <c r="H241" s="86" t="s">
        <v>99</v>
      </c>
      <c r="I241" s="86" t="s">
        <v>37</v>
      </c>
      <c r="J241" s="86"/>
      <c r="K241" s="86" t="s">
        <v>38</v>
      </c>
      <c r="L241" s="87" t="s">
        <v>2370</v>
      </c>
      <c r="M241" s="87" t="s">
        <v>1934</v>
      </c>
      <c r="N241" s="88" t="s">
        <v>1935</v>
      </c>
      <c r="O241" s="118" t="s">
        <v>2627</v>
      </c>
      <c r="P241" s="86"/>
      <c r="Q241" s="86" t="s">
        <v>2398</v>
      </c>
    </row>
    <row r="242" spans="1:17">
      <c r="A242" s="85" t="s">
        <v>626</v>
      </c>
      <c r="B242" s="121" t="str">
        <f t="shared" si="5"/>
        <v>34. การสร้างความสัมพันธ์ทางการค้ากับประเทศคู่ค้าในภูมิภาคอเมริกาและแปซิฟิก</v>
      </c>
      <c r="C242" s="86" t="s">
        <v>627</v>
      </c>
      <c r="D242" s="86" t="s">
        <v>28</v>
      </c>
      <c r="E242" s="86">
        <v>2564</v>
      </c>
      <c r="F242" s="86" t="s">
        <v>606</v>
      </c>
      <c r="G242" s="87" t="s">
        <v>365</v>
      </c>
      <c r="H242" s="86" t="s">
        <v>99</v>
      </c>
      <c r="I242" s="86" t="s">
        <v>37</v>
      </c>
      <c r="J242" s="86"/>
      <c r="K242" s="86" t="s">
        <v>38</v>
      </c>
      <c r="L242" s="87" t="s">
        <v>2370</v>
      </c>
      <c r="M242" s="87" t="s">
        <v>1934</v>
      </c>
      <c r="N242" s="88" t="s">
        <v>1935</v>
      </c>
      <c r="O242" s="118" t="s">
        <v>2627</v>
      </c>
      <c r="P242" s="86"/>
      <c r="Q242" s="86" t="s">
        <v>2399</v>
      </c>
    </row>
    <row r="243" spans="1:17">
      <c r="A243" s="85" t="s">
        <v>603</v>
      </c>
      <c r="B243" s="121" t="str">
        <f t="shared" si="5"/>
        <v>24. การประชุม/เจรจาการเข้าร่วมความตกลง CPTPP</v>
      </c>
      <c r="C243" s="86" t="s">
        <v>604</v>
      </c>
      <c r="D243" s="86" t="s">
        <v>28</v>
      </c>
      <c r="E243" s="86">
        <v>2564</v>
      </c>
      <c r="F243" s="86" t="s">
        <v>606</v>
      </c>
      <c r="G243" s="87" t="s">
        <v>365</v>
      </c>
      <c r="H243" s="86" t="s">
        <v>99</v>
      </c>
      <c r="I243" s="86" t="s">
        <v>37</v>
      </c>
      <c r="J243" s="86"/>
      <c r="K243" s="86" t="s">
        <v>38</v>
      </c>
      <c r="L243" s="87" t="s">
        <v>2370</v>
      </c>
      <c r="M243" s="87" t="s">
        <v>1934</v>
      </c>
      <c r="N243" s="88" t="s">
        <v>1935</v>
      </c>
      <c r="O243" s="118" t="s">
        <v>2627</v>
      </c>
      <c r="P243" s="86"/>
      <c r="Q243" s="86" t="s">
        <v>2400</v>
      </c>
    </row>
    <row r="244" spans="1:17">
      <c r="A244" s="85" t="s">
        <v>654</v>
      </c>
      <c r="B244" s="121" t="str">
        <f t="shared" si="5"/>
        <v>32. การสร้างความสัมพันธ์ทางการค้ากับประเทศในภูมิภาคเอเชียตะวันออกเฉียงใต้</v>
      </c>
      <c r="C244" s="86" t="s">
        <v>655</v>
      </c>
      <c r="D244" s="86" t="s">
        <v>28</v>
      </c>
      <c r="E244" s="86">
        <v>2564</v>
      </c>
      <c r="F244" s="86" t="s">
        <v>493</v>
      </c>
      <c r="G244" s="87" t="s">
        <v>365</v>
      </c>
      <c r="H244" s="86" t="s">
        <v>43</v>
      </c>
      <c r="I244" s="86" t="s">
        <v>37</v>
      </c>
      <c r="J244" s="86"/>
      <c r="K244" s="86" t="s">
        <v>38</v>
      </c>
      <c r="L244" s="87" t="s">
        <v>2370</v>
      </c>
      <c r="M244" s="87" t="s">
        <v>1934</v>
      </c>
      <c r="N244" s="88" t="s">
        <v>1935</v>
      </c>
      <c r="O244" s="118" t="s">
        <v>2627</v>
      </c>
      <c r="P244" s="86"/>
      <c r="Q244" s="86" t="s">
        <v>2401</v>
      </c>
    </row>
    <row r="245" spans="1:17">
      <c r="A245" s="85" t="s">
        <v>650</v>
      </c>
      <c r="B245" s="121" t="str">
        <f t="shared" si="5"/>
        <v>6. การประชุมเจรจาความตกลงหุ้นส่วนทางเศรษฐกิจระดับภูมิภาค (RCEP)</v>
      </c>
      <c r="C245" s="86" t="s">
        <v>651</v>
      </c>
      <c r="D245" s="86" t="s">
        <v>28</v>
      </c>
      <c r="E245" s="86">
        <v>2564</v>
      </c>
      <c r="F245" s="86" t="s">
        <v>493</v>
      </c>
      <c r="G245" s="87" t="s">
        <v>365</v>
      </c>
      <c r="H245" s="86" t="s">
        <v>43</v>
      </c>
      <c r="I245" s="86" t="s">
        <v>37</v>
      </c>
      <c r="J245" s="86"/>
      <c r="K245" s="86" t="s">
        <v>38</v>
      </c>
      <c r="L245" s="87" t="s">
        <v>2370</v>
      </c>
      <c r="M245" s="87" t="s">
        <v>1934</v>
      </c>
      <c r="N245" s="88" t="s">
        <v>1935</v>
      </c>
      <c r="O245" s="118" t="s">
        <v>2627</v>
      </c>
      <c r="P245" s="86"/>
      <c r="Q245" s="86" t="s">
        <v>2402</v>
      </c>
    </row>
    <row r="246" spans="1:17">
      <c r="A246" s="85" t="s">
        <v>648</v>
      </c>
      <c r="B246" s="121" t="str">
        <f t="shared" si="5"/>
        <v>1. การประชุมความร่วมมือและดำเนินงานภายใต้กรอบอาเซียน</v>
      </c>
      <c r="C246" s="86" t="s">
        <v>156</v>
      </c>
      <c r="D246" s="86" t="s">
        <v>28</v>
      </c>
      <c r="E246" s="86">
        <v>2564</v>
      </c>
      <c r="F246" s="86" t="s">
        <v>493</v>
      </c>
      <c r="G246" s="87" t="s">
        <v>365</v>
      </c>
      <c r="H246" s="86" t="s">
        <v>43</v>
      </c>
      <c r="I246" s="86" t="s">
        <v>37</v>
      </c>
      <c r="J246" s="86"/>
      <c r="K246" s="86" t="s">
        <v>38</v>
      </c>
      <c r="L246" s="87" t="s">
        <v>2370</v>
      </c>
      <c r="M246" s="87" t="s">
        <v>1934</v>
      </c>
      <c r="N246" s="88" t="s">
        <v>1935</v>
      </c>
      <c r="O246" s="118" t="s">
        <v>2627</v>
      </c>
      <c r="P246" s="86"/>
      <c r="Q246" s="86" t="s">
        <v>2403</v>
      </c>
    </row>
    <row r="247" spans="1:17">
      <c r="A247" s="85" t="s">
        <v>672</v>
      </c>
      <c r="B247" s="121" t="str">
        <f t="shared" si="5"/>
        <v xml:space="preserve">8. การประชุมเจรจาภายใต้กรอบ FTA อาเซียน-เกาหลีใต้                                </v>
      </c>
      <c r="C247" s="86" t="s">
        <v>2404</v>
      </c>
      <c r="D247" s="86" t="s">
        <v>28</v>
      </c>
      <c r="E247" s="86">
        <v>2564</v>
      </c>
      <c r="F247" s="86" t="s">
        <v>493</v>
      </c>
      <c r="G247" s="87" t="s">
        <v>365</v>
      </c>
      <c r="H247" s="86" t="s">
        <v>123</v>
      </c>
      <c r="I247" s="86" t="s">
        <v>37</v>
      </c>
      <c r="J247" s="86"/>
      <c r="K247" s="86" t="s">
        <v>38</v>
      </c>
      <c r="L247" s="87" t="s">
        <v>2370</v>
      </c>
      <c r="M247" s="87" t="s">
        <v>1934</v>
      </c>
      <c r="N247" s="88" t="s">
        <v>1935</v>
      </c>
      <c r="O247" s="118" t="s">
        <v>2627</v>
      </c>
      <c r="P247" s="86"/>
      <c r="Q247" s="86" t="s">
        <v>2405</v>
      </c>
    </row>
    <row r="248" spans="1:17">
      <c r="A248" s="85" t="s">
        <v>657</v>
      </c>
      <c r="B248" s="121" t="str">
        <f t="shared" si="5"/>
        <v xml:space="preserve">7. การประชุมเจรจาภายใต้กรอบ FTA อาเซียน-จีน </v>
      </c>
      <c r="C248" s="86" t="s">
        <v>2406</v>
      </c>
      <c r="D248" s="86" t="s">
        <v>28</v>
      </c>
      <c r="E248" s="86">
        <v>2564</v>
      </c>
      <c r="F248" s="86" t="s">
        <v>493</v>
      </c>
      <c r="G248" s="87" t="s">
        <v>365</v>
      </c>
      <c r="H248" s="86" t="s">
        <v>123</v>
      </c>
      <c r="I248" s="86" t="s">
        <v>37</v>
      </c>
      <c r="J248" s="86"/>
      <c r="K248" s="86" t="s">
        <v>38</v>
      </c>
      <c r="L248" s="87" t="s">
        <v>2370</v>
      </c>
      <c r="M248" s="87" t="s">
        <v>1934</v>
      </c>
      <c r="N248" s="88" t="s">
        <v>1935</v>
      </c>
      <c r="O248" s="118" t="s">
        <v>2627</v>
      </c>
      <c r="P248" s="86"/>
      <c r="Q248" s="86" t="s">
        <v>2407</v>
      </c>
    </row>
    <row r="249" spans="1:17">
      <c r="A249" s="85" t="s">
        <v>645</v>
      </c>
      <c r="B249" s="121" t="str">
        <f t="shared" si="5"/>
        <v xml:space="preserve"> 39. การประชุมหารือเพื่อจัดทำความตกลงการค้าเสรีไทย-ฮ่องกง</v>
      </c>
      <c r="C249" s="86" t="s">
        <v>2408</v>
      </c>
      <c r="D249" s="86" t="s">
        <v>28</v>
      </c>
      <c r="E249" s="86">
        <v>2564</v>
      </c>
      <c r="F249" s="86" t="s">
        <v>493</v>
      </c>
      <c r="G249" s="87" t="s">
        <v>365</v>
      </c>
      <c r="H249" s="86" t="s">
        <v>123</v>
      </c>
      <c r="I249" s="86" t="s">
        <v>37</v>
      </c>
      <c r="J249" s="86"/>
      <c r="K249" s="86" t="s">
        <v>38</v>
      </c>
      <c r="L249" s="87" t="s">
        <v>2370</v>
      </c>
      <c r="M249" s="87" t="s">
        <v>1934</v>
      </c>
      <c r="N249" s="88" t="s">
        <v>1935</v>
      </c>
      <c r="O249" s="118" t="s">
        <v>2627</v>
      </c>
      <c r="P249" s="86"/>
      <c r="Q249" s="86" t="s">
        <v>2409</v>
      </c>
    </row>
    <row r="250" spans="1:17">
      <c r="A250" s="85" t="s">
        <v>623</v>
      </c>
      <c r="B250" s="121" t="str">
        <f t="shared" si="5"/>
        <v>9.การประชุมคณะกรรมการร่วมกำกับการดำเนินงานภายใต้ความตกลงการค้าเสรี อาเซียน-ฮ่องกง</v>
      </c>
      <c r="C250" s="86" t="s">
        <v>624</v>
      </c>
      <c r="D250" s="86" t="s">
        <v>28</v>
      </c>
      <c r="E250" s="86">
        <v>2564</v>
      </c>
      <c r="F250" s="86" t="s">
        <v>493</v>
      </c>
      <c r="G250" s="87" t="s">
        <v>365</v>
      </c>
      <c r="H250" s="86" t="s">
        <v>123</v>
      </c>
      <c r="I250" s="86" t="s">
        <v>37</v>
      </c>
      <c r="J250" s="86"/>
      <c r="K250" s="86" t="s">
        <v>38</v>
      </c>
      <c r="L250" s="87" t="s">
        <v>2370</v>
      </c>
      <c r="M250" s="87" t="s">
        <v>1934</v>
      </c>
      <c r="N250" s="88" t="s">
        <v>1935</v>
      </c>
      <c r="O250" s="118" t="s">
        <v>2627</v>
      </c>
      <c r="P250" s="86"/>
      <c r="Q250" s="86" t="s">
        <v>2410</v>
      </c>
    </row>
    <row r="251" spans="1:17">
      <c r="A251" s="85" t="s">
        <v>609</v>
      </c>
      <c r="B251" s="121" t="str">
        <f t="shared" si="5"/>
        <v>20. การประชุมเจรจาภายใต้กรอบ FTA ไทย-ตุรกี</v>
      </c>
      <c r="C251" s="86" t="s">
        <v>610</v>
      </c>
      <c r="D251" s="86" t="s">
        <v>28</v>
      </c>
      <c r="E251" s="86">
        <v>2564</v>
      </c>
      <c r="F251" s="86" t="s">
        <v>493</v>
      </c>
      <c r="G251" s="87" t="s">
        <v>365</v>
      </c>
      <c r="H251" s="86" t="s">
        <v>123</v>
      </c>
      <c r="I251" s="86" t="s">
        <v>37</v>
      </c>
      <c r="J251" s="86"/>
      <c r="K251" s="86" t="s">
        <v>38</v>
      </c>
      <c r="L251" s="87" t="s">
        <v>2370</v>
      </c>
      <c r="M251" s="87" t="s">
        <v>1934</v>
      </c>
      <c r="N251" s="88" t="s">
        <v>1935</v>
      </c>
      <c r="O251" s="118" t="s">
        <v>2627</v>
      </c>
      <c r="P251" s="86"/>
      <c r="Q251" s="86" t="s">
        <v>2411</v>
      </c>
    </row>
    <row r="252" spans="1:17">
      <c r="A252" s="85" t="s">
        <v>607</v>
      </c>
      <c r="B252" s="121" t="str">
        <f t="shared" si="5"/>
        <v>14. การประชุมเจรจาภายใต้กรอบ FTA ไทย-ญี่ปุ่น</v>
      </c>
      <c r="C252" s="86" t="s">
        <v>608</v>
      </c>
      <c r="D252" s="86" t="s">
        <v>28</v>
      </c>
      <c r="E252" s="86">
        <v>2564</v>
      </c>
      <c r="F252" s="86" t="s">
        <v>493</v>
      </c>
      <c r="G252" s="87" t="s">
        <v>365</v>
      </c>
      <c r="H252" s="86" t="s">
        <v>123</v>
      </c>
      <c r="I252" s="86" t="s">
        <v>37</v>
      </c>
      <c r="J252" s="86"/>
      <c r="K252" s="86" t="s">
        <v>38</v>
      </c>
      <c r="L252" s="87" t="s">
        <v>2370</v>
      </c>
      <c r="M252" s="87" t="s">
        <v>1934</v>
      </c>
      <c r="N252" s="88" t="s">
        <v>1935</v>
      </c>
      <c r="O252" s="118" t="s">
        <v>2627</v>
      </c>
      <c r="P252" s="86"/>
      <c r="Q252" s="86" t="s">
        <v>2412</v>
      </c>
    </row>
    <row r="253" spans="1:17">
      <c r="A253" s="85" t="s">
        <v>600</v>
      </c>
      <c r="B253" s="121" t="str">
        <f t="shared" si="5"/>
        <v>10. การประชุมเจรจาภายใต้กรอบ FTA อาเซียน-ญี่ปุ่น</v>
      </c>
      <c r="C253" s="86" t="s">
        <v>601</v>
      </c>
      <c r="D253" s="86" t="s">
        <v>28</v>
      </c>
      <c r="E253" s="86">
        <v>2564</v>
      </c>
      <c r="F253" s="86" t="s">
        <v>493</v>
      </c>
      <c r="G253" s="87" t="s">
        <v>365</v>
      </c>
      <c r="H253" s="86" t="s">
        <v>123</v>
      </c>
      <c r="I253" s="86" t="s">
        <v>37</v>
      </c>
      <c r="J253" s="86"/>
      <c r="K253" s="86" t="s">
        <v>38</v>
      </c>
      <c r="L253" s="87" t="s">
        <v>2370</v>
      </c>
      <c r="M253" s="87" t="s">
        <v>1934</v>
      </c>
      <c r="N253" s="88" t="s">
        <v>1935</v>
      </c>
      <c r="O253" s="118" t="s">
        <v>2627</v>
      </c>
      <c r="P253" s="86"/>
      <c r="Q253" s="86" t="s">
        <v>2413</v>
      </c>
    </row>
    <row r="254" spans="1:17">
      <c r="A254" s="85" t="s">
        <v>593</v>
      </c>
      <c r="B254" s="121" t="str">
        <f t="shared" si="5"/>
        <v>19. การประชุมเจรจาภายใต้กรอบ FTA ไทย-ปากีสถาน</v>
      </c>
      <c r="C254" s="86" t="s">
        <v>594</v>
      </c>
      <c r="D254" s="86" t="s">
        <v>28</v>
      </c>
      <c r="E254" s="86">
        <v>2564</v>
      </c>
      <c r="F254" s="86" t="s">
        <v>493</v>
      </c>
      <c r="G254" s="87" t="s">
        <v>365</v>
      </c>
      <c r="H254" s="86" t="s">
        <v>123</v>
      </c>
      <c r="I254" s="86" t="s">
        <v>37</v>
      </c>
      <c r="J254" s="86"/>
      <c r="K254" s="86" t="s">
        <v>38</v>
      </c>
      <c r="L254" s="87" t="s">
        <v>2370</v>
      </c>
      <c r="M254" s="87" t="s">
        <v>1934</v>
      </c>
      <c r="N254" s="88" t="s">
        <v>1935</v>
      </c>
      <c r="O254" s="118" t="s">
        <v>2627</v>
      </c>
      <c r="P254" s="86"/>
      <c r="Q254" s="86" t="s">
        <v>2414</v>
      </c>
    </row>
    <row r="255" spans="1:17">
      <c r="A255" s="85" t="s">
        <v>590</v>
      </c>
      <c r="B255" s="121" t="str">
        <f t="shared" si="5"/>
        <v xml:space="preserve">36. การสร้างความสัมพันธ์ทางการค้ากับประเทศคู่ค้าในภูมิภาคแอฟริกา </v>
      </c>
      <c r="C255" s="86" t="s">
        <v>2415</v>
      </c>
      <c r="D255" s="86" t="s">
        <v>28</v>
      </c>
      <c r="E255" s="86">
        <v>2564</v>
      </c>
      <c r="F255" s="86" t="s">
        <v>493</v>
      </c>
      <c r="G255" s="87" t="s">
        <v>365</v>
      </c>
      <c r="H255" s="86" t="s">
        <v>123</v>
      </c>
      <c r="I255" s="86" t="s">
        <v>37</v>
      </c>
      <c r="J255" s="86"/>
      <c r="K255" s="86" t="s">
        <v>38</v>
      </c>
      <c r="L255" s="87" t="s">
        <v>2370</v>
      </c>
      <c r="M255" s="87" t="s">
        <v>1934</v>
      </c>
      <c r="N255" s="88" t="s">
        <v>1935</v>
      </c>
      <c r="O255" s="118" t="s">
        <v>2627</v>
      </c>
      <c r="P255" s="86"/>
      <c r="Q255" s="86" t="s">
        <v>2416</v>
      </c>
    </row>
    <row r="256" spans="1:17">
      <c r="A256" s="85" t="s">
        <v>587</v>
      </c>
      <c r="B256" s="121" t="str">
        <f t="shared" si="5"/>
        <v>11. การประชุมภายใต้กรอบ FTA อาเซียน-อินเดีย</v>
      </c>
      <c r="C256" s="86" t="s">
        <v>588</v>
      </c>
      <c r="D256" s="86" t="s">
        <v>28</v>
      </c>
      <c r="E256" s="86">
        <v>2564</v>
      </c>
      <c r="F256" s="86" t="s">
        <v>493</v>
      </c>
      <c r="G256" s="87" t="s">
        <v>365</v>
      </c>
      <c r="H256" s="86" t="s">
        <v>123</v>
      </c>
      <c r="I256" s="86" t="s">
        <v>37</v>
      </c>
      <c r="J256" s="86"/>
      <c r="K256" s="86" t="s">
        <v>38</v>
      </c>
      <c r="L256" s="87" t="s">
        <v>2370</v>
      </c>
      <c r="M256" s="87" t="s">
        <v>1934</v>
      </c>
      <c r="N256" s="88" t="s">
        <v>1935</v>
      </c>
      <c r="O256" s="118" t="s">
        <v>2627</v>
      </c>
      <c r="P256" s="86"/>
      <c r="Q256" s="86" t="s">
        <v>2417</v>
      </c>
    </row>
    <row r="257" spans="1:17">
      <c r="A257" s="85" t="s">
        <v>584</v>
      </c>
      <c r="B257" s="121" t="str">
        <f t="shared" si="5"/>
        <v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v>
      </c>
      <c r="C257" s="86" t="s">
        <v>585</v>
      </c>
      <c r="D257" s="86" t="s">
        <v>28</v>
      </c>
      <c r="E257" s="86">
        <v>2564</v>
      </c>
      <c r="F257" s="86" t="s">
        <v>493</v>
      </c>
      <c r="G257" s="87" t="s">
        <v>365</v>
      </c>
      <c r="H257" s="86" t="s">
        <v>123</v>
      </c>
      <c r="I257" s="86" t="s">
        <v>37</v>
      </c>
      <c r="J257" s="86"/>
      <c r="K257" s="86" t="s">
        <v>38</v>
      </c>
      <c r="L257" s="87" t="s">
        <v>2370</v>
      </c>
      <c r="M257" s="87" t="s">
        <v>1934</v>
      </c>
      <c r="N257" s="88" t="s">
        <v>1935</v>
      </c>
      <c r="O257" s="118" t="s">
        <v>2627</v>
      </c>
      <c r="P257" s="86"/>
      <c r="Q257" s="86" t="s">
        <v>2418</v>
      </c>
    </row>
    <row r="258" spans="1:17">
      <c r="A258" s="85" t="s">
        <v>637</v>
      </c>
      <c r="B258" s="121" t="str">
        <f t="shared" si="5"/>
        <v>30. การประชุมภายใต้ WTO และเวทีระหว่างประเทศที่เกี่ยวข้อง</v>
      </c>
      <c r="C258" s="86" t="s">
        <v>638</v>
      </c>
      <c r="D258" s="86" t="s">
        <v>28</v>
      </c>
      <c r="E258" s="86">
        <v>2564</v>
      </c>
      <c r="F258" s="86" t="s">
        <v>493</v>
      </c>
      <c r="G258" s="87" t="s">
        <v>365</v>
      </c>
      <c r="H258" s="86" t="s">
        <v>36</v>
      </c>
      <c r="I258" s="86" t="s">
        <v>37</v>
      </c>
      <c r="J258" s="86"/>
      <c r="K258" s="86" t="s">
        <v>38</v>
      </c>
      <c r="L258" s="87" t="s">
        <v>2370</v>
      </c>
      <c r="M258" s="87" t="s">
        <v>1934</v>
      </c>
      <c r="N258" s="88" t="s">
        <v>1935</v>
      </c>
      <c r="O258" s="118" t="s">
        <v>2627</v>
      </c>
      <c r="P258" s="86"/>
      <c r="Q258" s="86" t="s">
        <v>2419</v>
      </c>
    </row>
    <row r="259" spans="1:17">
      <c r="A259" s="85" t="s">
        <v>634</v>
      </c>
      <c r="B259" s="121" t="str">
        <f t="shared" si="5"/>
        <v>26. การประชุมเจรจาด้านการค้าบริการและการลงทุนภายใต้กรอบ FTA (รอบพิเศษ)</v>
      </c>
      <c r="C259" s="86" t="s">
        <v>635</v>
      </c>
      <c r="D259" s="86" t="s">
        <v>28</v>
      </c>
      <c r="E259" s="86">
        <v>2564</v>
      </c>
      <c r="F259" s="86" t="s">
        <v>493</v>
      </c>
      <c r="G259" s="87" t="s">
        <v>365</v>
      </c>
      <c r="H259" s="86" t="s">
        <v>36</v>
      </c>
      <c r="I259" s="86" t="s">
        <v>37</v>
      </c>
      <c r="J259" s="86"/>
      <c r="K259" s="86" t="s">
        <v>38</v>
      </c>
      <c r="L259" s="87" t="s">
        <v>2370</v>
      </c>
      <c r="M259" s="87" t="s">
        <v>1934</v>
      </c>
      <c r="N259" s="88" t="s">
        <v>1935</v>
      </c>
      <c r="O259" s="118" t="s">
        <v>2627</v>
      </c>
      <c r="P259" s="86"/>
      <c r="Q259" s="86" t="s">
        <v>2420</v>
      </c>
    </row>
    <row r="260" spans="1:17">
      <c r="A260" s="85" t="s">
        <v>632</v>
      </c>
      <c r="B260" s="121" t="str">
        <f t="shared" si="5"/>
        <v xml:space="preserve">5. การประชุมพาณิชย์อิเล็กทรอนิกส์ในอาเซียน </v>
      </c>
      <c r="C260" s="86" t="s">
        <v>2421</v>
      </c>
      <c r="D260" s="86" t="s">
        <v>28</v>
      </c>
      <c r="E260" s="86">
        <v>2564</v>
      </c>
      <c r="F260" s="86" t="s">
        <v>493</v>
      </c>
      <c r="G260" s="87" t="s">
        <v>365</v>
      </c>
      <c r="H260" s="86" t="s">
        <v>36</v>
      </c>
      <c r="I260" s="86" t="s">
        <v>37</v>
      </c>
      <c r="J260" s="86"/>
      <c r="K260" s="86" t="s">
        <v>38</v>
      </c>
      <c r="L260" s="87" t="s">
        <v>2370</v>
      </c>
      <c r="M260" s="87" t="s">
        <v>1934</v>
      </c>
      <c r="N260" s="88" t="s">
        <v>1935</v>
      </c>
      <c r="O260" s="118" t="s">
        <v>2627</v>
      </c>
      <c r="P260" s="86"/>
      <c r="Q260" s="86" t="s">
        <v>2422</v>
      </c>
    </row>
    <row r="261" spans="1:17">
      <c r="A261" s="85" t="s">
        <v>620</v>
      </c>
      <c r="B261" s="121" t="str">
        <f t="shared" si="5"/>
        <v>31. การประชุมเจรจาด้านการลงทุนภายใต้กรอบ UNCITRAL</v>
      </c>
      <c r="C261" s="86" t="s">
        <v>621</v>
      </c>
      <c r="D261" s="86" t="s">
        <v>28</v>
      </c>
      <c r="E261" s="86">
        <v>2564</v>
      </c>
      <c r="F261" s="86" t="s">
        <v>493</v>
      </c>
      <c r="G261" s="87" t="s">
        <v>365</v>
      </c>
      <c r="H261" s="86" t="s">
        <v>36</v>
      </c>
      <c r="I261" s="86" t="s">
        <v>37</v>
      </c>
      <c r="J261" s="86"/>
      <c r="K261" s="86" t="s">
        <v>38</v>
      </c>
      <c r="L261" s="87" t="s">
        <v>2370</v>
      </c>
      <c r="M261" s="87" t="s">
        <v>1934</v>
      </c>
      <c r="N261" s="88" t="s">
        <v>1935</v>
      </c>
      <c r="O261" s="118" t="s">
        <v>2627</v>
      </c>
      <c r="P261" s="86"/>
      <c r="Q261" s="86" t="s">
        <v>2423</v>
      </c>
    </row>
    <row r="262" spans="1:17">
      <c r="A262" s="85" t="s">
        <v>617</v>
      </c>
      <c r="B262" s="121" t="str">
        <f t="shared" si="5"/>
        <v>3. การประชุมด้านการค้าบริการภายใต้กรอบอาเซียน</v>
      </c>
      <c r="C262" s="86" t="s">
        <v>618</v>
      </c>
      <c r="D262" s="86" t="s">
        <v>28</v>
      </c>
      <c r="E262" s="86">
        <v>2564</v>
      </c>
      <c r="F262" s="86" t="s">
        <v>493</v>
      </c>
      <c r="G262" s="87" t="s">
        <v>365</v>
      </c>
      <c r="H262" s="86" t="s">
        <v>36</v>
      </c>
      <c r="I262" s="86" t="s">
        <v>37</v>
      </c>
      <c r="J262" s="86"/>
      <c r="K262" s="86" t="s">
        <v>38</v>
      </c>
      <c r="L262" s="87" t="s">
        <v>2370</v>
      </c>
      <c r="M262" s="87" t="s">
        <v>1934</v>
      </c>
      <c r="N262" s="88" t="s">
        <v>1935</v>
      </c>
      <c r="O262" s="118" t="s">
        <v>2627</v>
      </c>
      <c r="P262" s="86"/>
      <c r="Q262" s="86" t="s">
        <v>2424</v>
      </c>
    </row>
    <row r="263" spans="1:17">
      <c r="A263" s="85" t="s">
        <v>598</v>
      </c>
      <c r="B263" s="121" t="str">
        <f t="shared" si="5"/>
        <v xml:space="preserve">4. การประชุมเจรจาด้านการลงทุนภายใต้กรอบอาเซียน </v>
      </c>
      <c r="C263" s="86" t="s">
        <v>2425</v>
      </c>
      <c r="D263" s="86" t="s">
        <v>28</v>
      </c>
      <c r="E263" s="86">
        <v>2564</v>
      </c>
      <c r="F263" s="86" t="s">
        <v>493</v>
      </c>
      <c r="G263" s="87" t="s">
        <v>365</v>
      </c>
      <c r="H263" s="86" t="s">
        <v>36</v>
      </c>
      <c r="I263" s="86" t="s">
        <v>37</v>
      </c>
      <c r="J263" s="86"/>
      <c r="K263" s="86" t="s">
        <v>38</v>
      </c>
      <c r="L263" s="87" t="s">
        <v>2370</v>
      </c>
      <c r="M263" s="87" t="s">
        <v>1934</v>
      </c>
      <c r="N263" s="88" t="s">
        <v>1935</v>
      </c>
      <c r="O263" s="118" t="s">
        <v>2627</v>
      </c>
      <c r="P263" s="86"/>
      <c r="Q263" s="86" t="s">
        <v>2426</v>
      </c>
    </row>
    <row r="264" spans="1:17">
      <c r="A264" s="85" t="s">
        <v>675</v>
      </c>
      <c r="B264" s="121" t="str">
        <f t="shared" si="5"/>
        <v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v>
      </c>
      <c r="C264" s="86" t="s">
        <v>676</v>
      </c>
      <c r="D264" s="86" t="s">
        <v>28</v>
      </c>
      <c r="E264" s="86">
        <v>2564</v>
      </c>
      <c r="F264" s="86" t="s">
        <v>493</v>
      </c>
      <c r="G264" s="87" t="s">
        <v>365</v>
      </c>
      <c r="H264" s="86" t="s">
        <v>145</v>
      </c>
      <c r="I264" s="86" t="s">
        <v>37</v>
      </c>
      <c r="J264" s="86"/>
      <c r="K264" s="86" t="s">
        <v>38</v>
      </c>
      <c r="L264" s="87" t="s">
        <v>2370</v>
      </c>
      <c r="M264" s="87" t="s">
        <v>1934</v>
      </c>
      <c r="N264" s="88" t="s">
        <v>1935</v>
      </c>
      <c r="O264" s="118" t="s">
        <v>2627</v>
      </c>
      <c r="P264" s="86"/>
      <c r="Q264" s="86" t="s">
        <v>2427</v>
      </c>
    </row>
    <row r="265" spans="1:17">
      <c r="A265" s="85" t="s">
        <v>662</v>
      </c>
      <c r="B265" s="121" t="str">
        <f t="shared" si="5"/>
        <v>29. การประชุมเจรจาด้านการค้าสินค้าภายใต้กรอบ WTO</v>
      </c>
      <c r="C265" s="86" t="s">
        <v>663</v>
      </c>
      <c r="D265" s="86" t="s">
        <v>28</v>
      </c>
      <c r="E265" s="86">
        <v>2564</v>
      </c>
      <c r="F265" s="86" t="s">
        <v>493</v>
      </c>
      <c r="G265" s="87" t="s">
        <v>365</v>
      </c>
      <c r="H265" s="86" t="s">
        <v>145</v>
      </c>
      <c r="I265" s="86" t="s">
        <v>37</v>
      </c>
      <c r="J265" s="86"/>
      <c r="K265" s="86" t="s">
        <v>38</v>
      </c>
      <c r="L265" s="87" t="s">
        <v>2370</v>
      </c>
      <c r="M265" s="87" t="s">
        <v>1934</v>
      </c>
      <c r="N265" s="88" t="s">
        <v>1935</v>
      </c>
      <c r="O265" s="118" t="s">
        <v>2627</v>
      </c>
      <c r="P265" s="86"/>
      <c r="Q265" s="86" t="s">
        <v>2428</v>
      </c>
    </row>
    <row r="266" spans="1:17">
      <c r="A266" s="85" t="s">
        <v>659</v>
      </c>
      <c r="B266" s="121" t="str">
        <f t="shared" si="5"/>
        <v>25. การประชุมเจรจาด้านการค้าสินค้าภายใต้กรอบ FTA (รอบพิเศษ)</v>
      </c>
      <c r="C266" s="86" t="s">
        <v>660</v>
      </c>
      <c r="D266" s="86" t="s">
        <v>28</v>
      </c>
      <c r="E266" s="86">
        <v>2564</v>
      </c>
      <c r="F266" s="86" t="s">
        <v>493</v>
      </c>
      <c r="G266" s="87" t="s">
        <v>365</v>
      </c>
      <c r="H266" s="86" t="s">
        <v>145</v>
      </c>
      <c r="I266" s="86" t="s">
        <v>37</v>
      </c>
      <c r="J266" s="86"/>
      <c r="K266" s="86" t="s">
        <v>38</v>
      </c>
      <c r="L266" s="87" t="s">
        <v>2370</v>
      </c>
      <c r="M266" s="87" t="s">
        <v>1934</v>
      </c>
      <c r="N266" s="88" t="s">
        <v>1935</v>
      </c>
      <c r="O266" s="118" t="s">
        <v>2627</v>
      </c>
      <c r="P266" s="86"/>
      <c r="Q266" s="86" t="s">
        <v>2429</v>
      </c>
    </row>
    <row r="267" spans="1:17">
      <c r="A267" s="85" t="s">
        <v>596</v>
      </c>
      <c r="B267" s="121" t="str">
        <f t="shared" ref="B267:B297" si="6">HYPERLINK(Q267,C267)</f>
        <v xml:space="preserve">2. การประชุมเจรจาด้านการค้าสินค้าภายใต้กรอบอาเซียน </v>
      </c>
      <c r="C267" s="86" t="s">
        <v>2133</v>
      </c>
      <c r="D267" s="86" t="s">
        <v>28</v>
      </c>
      <c r="E267" s="86">
        <v>2564</v>
      </c>
      <c r="F267" s="86" t="s">
        <v>493</v>
      </c>
      <c r="G267" s="87" t="s">
        <v>365</v>
      </c>
      <c r="H267" s="86" t="s">
        <v>145</v>
      </c>
      <c r="I267" s="86" t="s">
        <v>37</v>
      </c>
      <c r="J267" s="86"/>
      <c r="K267" s="86" t="s">
        <v>38</v>
      </c>
      <c r="L267" s="87" t="s">
        <v>2370</v>
      </c>
      <c r="M267" s="87" t="s">
        <v>1934</v>
      </c>
      <c r="N267" s="88" t="s">
        <v>1935</v>
      </c>
      <c r="O267" s="118" t="s">
        <v>2627</v>
      </c>
      <c r="P267" s="86"/>
      <c r="Q267" s="86" t="s">
        <v>2430</v>
      </c>
    </row>
    <row r="268" spans="1:17">
      <c r="A268" s="85" t="s">
        <v>666</v>
      </c>
      <c r="B268" s="121" t="str">
        <f t="shared" si="6"/>
        <v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v>
      </c>
      <c r="C268" s="86" t="s">
        <v>667</v>
      </c>
      <c r="D268" s="86" t="s">
        <v>49</v>
      </c>
      <c r="E268" s="86">
        <v>2564</v>
      </c>
      <c r="F268" s="86" t="s">
        <v>65</v>
      </c>
      <c r="G268" s="87" t="s">
        <v>65</v>
      </c>
      <c r="H268" s="86"/>
      <c r="I268" s="86" t="s">
        <v>669</v>
      </c>
      <c r="J268" s="86"/>
      <c r="K268" s="86" t="s">
        <v>670</v>
      </c>
      <c r="L268" s="87" t="s">
        <v>2370</v>
      </c>
      <c r="M268" s="87" t="s">
        <v>2632</v>
      </c>
      <c r="N268" s="88" t="s">
        <v>2048</v>
      </c>
      <c r="O268" s="118" t="s">
        <v>2627</v>
      </c>
      <c r="P268" s="86"/>
      <c r="Q268" s="86" t="s">
        <v>2431</v>
      </c>
    </row>
    <row r="269" spans="1:17">
      <c r="A269" s="85" t="s">
        <v>817</v>
      </c>
      <c r="B269" s="121" t="str">
        <f t="shared" si="6"/>
        <v>การทบทวนการบังคับใช้เอกสารตรวจคนเข้าเมือง ตม.6 สำหรับคนต่างด้าว</v>
      </c>
      <c r="C269" s="86" t="s">
        <v>818</v>
      </c>
      <c r="D269" s="86" t="s">
        <v>49</v>
      </c>
      <c r="E269" s="86">
        <v>2564</v>
      </c>
      <c r="F269" s="86" t="s">
        <v>493</v>
      </c>
      <c r="G269" s="87" t="s">
        <v>365</v>
      </c>
      <c r="H269" s="86" t="s">
        <v>451</v>
      </c>
      <c r="I269" s="86" t="s">
        <v>452</v>
      </c>
      <c r="J269" s="86"/>
      <c r="K269" s="86" t="s">
        <v>2644</v>
      </c>
      <c r="L269" s="87" t="s">
        <v>2370</v>
      </c>
      <c r="M269" s="87" t="s">
        <v>2632</v>
      </c>
      <c r="N269" s="88" t="s">
        <v>2432</v>
      </c>
      <c r="O269" s="118" t="s">
        <v>2627</v>
      </c>
      <c r="P269" s="86"/>
      <c r="Q269" s="86" t="s">
        <v>2433</v>
      </c>
    </row>
    <row r="270" spans="1:17">
      <c r="A270" s="85" t="s">
        <v>2434</v>
      </c>
      <c r="B270" s="121" t="str">
        <f t="shared" si="6"/>
        <v>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</v>
      </c>
      <c r="C270" s="86" t="s">
        <v>2435</v>
      </c>
      <c r="D270" s="86" t="s">
        <v>49</v>
      </c>
      <c r="E270" s="86">
        <v>2564</v>
      </c>
      <c r="F270" s="86" t="s">
        <v>493</v>
      </c>
      <c r="G270" s="87" t="s">
        <v>365</v>
      </c>
      <c r="H270" s="86" t="s">
        <v>45</v>
      </c>
      <c r="I270" s="86" t="s">
        <v>984</v>
      </c>
      <c r="J270" s="86"/>
      <c r="K270" s="86" t="s">
        <v>985</v>
      </c>
      <c r="L270" s="87" t="s">
        <v>2370</v>
      </c>
      <c r="M270" s="87" t="s">
        <v>1934</v>
      </c>
      <c r="N270" s="88" t="s">
        <v>1935</v>
      </c>
      <c r="O270" s="118" t="s">
        <v>2627</v>
      </c>
      <c r="P270" s="86"/>
      <c r="Q270" s="86" t="s">
        <v>2436</v>
      </c>
    </row>
    <row r="271" spans="1:17">
      <c r="A271" s="85" t="s">
        <v>730</v>
      </c>
      <c r="B271" s="121" t="str">
        <f t="shared" si="6"/>
        <v>การจัดทำและปรับปรุงฐานข้อมูลความร่วมมือด้านการคมนาคมขนส่งระหว่างประเทศ</v>
      </c>
      <c r="C271" s="86" t="s">
        <v>731</v>
      </c>
      <c r="D271" s="86" t="s">
        <v>49</v>
      </c>
      <c r="E271" s="86">
        <v>2564</v>
      </c>
      <c r="F271" s="86" t="s">
        <v>493</v>
      </c>
      <c r="G271" s="87" t="s">
        <v>365</v>
      </c>
      <c r="H271" s="86" t="s">
        <v>45</v>
      </c>
      <c r="I271" s="86" t="s">
        <v>722</v>
      </c>
      <c r="J271" s="86"/>
      <c r="K271" s="86" t="s">
        <v>482</v>
      </c>
      <c r="L271" s="87" t="s">
        <v>2370</v>
      </c>
      <c r="M271" s="87" t="s">
        <v>1934</v>
      </c>
      <c r="N271" s="88" t="s">
        <v>1935</v>
      </c>
      <c r="O271" s="118" t="s">
        <v>2627</v>
      </c>
      <c r="P271" s="86"/>
      <c r="Q271" s="86" t="s">
        <v>2437</v>
      </c>
    </row>
    <row r="272" spans="1:17">
      <c r="A272" s="85" t="s">
        <v>850</v>
      </c>
      <c r="B272" s="121" t="str">
        <f t="shared" si="6"/>
        <v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v>
      </c>
      <c r="C272" s="86" t="s">
        <v>851</v>
      </c>
      <c r="D272" s="86" t="s">
        <v>49</v>
      </c>
      <c r="E272" s="86">
        <v>2564</v>
      </c>
      <c r="F272" s="86" t="s">
        <v>503</v>
      </c>
      <c r="G272" s="87" t="s">
        <v>503</v>
      </c>
      <c r="H272" s="86" t="s">
        <v>755</v>
      </c>
      <c r="I272" s="86" t="s">
        <v>1222</v>
      </c>
      <c r="J272" s="86"/>
      <c r="K272" s="86" t="s">
        <v>204</v>
      </c>
      <c r="L272" s="87" t="s">
        <v>2370</v>
      </c>
      <c r="M272" s="87" t="s">
        <v>1934</v>
      </c>
      <c r="N272" s="88" t="s">
        <v>1936</v>
      </c>
      <c r="O272" s="118" t="s">
        <v>2627</v>
      </c>
      <c r="P272" s="86"/>
      <c r="Q272" s="86" t="s">
        <v>2438</v>
      </c>
    </row>
    <row r="273" spans="1:17">
      <c r="A273" s="85" t="s">
        <v>871</v>
      </c>
      <c r="B273" s="121" t="str">
        <f t="shared" si="6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v>
      </c>
      <c r="C273" s="86" t="s">
        <v>872</v>
      </c>
      <c r="D273" s="86" t="s">
        <v>49</v>
      </c>
      <c r="E273" s="86">
        <v>2564</v>
      </c>
      <c r="F273" s="86" t="s">
        <v>775</v>
      </c>
      <c r="G273" s="87" t="s">
        <v>365</v>
      </c>
      <c r="H273" s="86" t="s">
        <v>512</v>
      </c>
      <c r="I273" s="86" t="s">
        <v>513</v>
      </c>
      <c r="J273" s="86"/>
      <c r="K273" s="86" t="s">
        <v>204</v>
      </c>
      <c r="L273" s="87" t="s">
        <v>2370</v>
      </c>
      <c r="M273" s="87" t="s">
        <v>1934</v>
      </c>
      <c r="N273" s="88" t="s">
        <v>1935</v>
      </c>
      <c r="O273" s="118" t="s">
        <v>2627</v>
      </c>
      <c r="P273" s="86"/>
      <c r="Q273" s="86" t="s">
        <v>2439</v>
      </c>
    </row>
    <row r="274" spans="1:17">
      <c r="A274" s="85" t="s">
        <v>868</v>
      </c>
      <c r="B274" s="121" t="str">
        <f t="shared" si="6"/>
        <v xml:space="preserve"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</v>
      </c>
      <c r="C274" s="86" t="s">
        <v>2440</v>
      </c>
      <c r="D274" s="86" t="s">
        <v>49</v>
      </c>
      <c r="E274" s="86">
        <v>2564</v>
      </c>
      <c r="F274" s="86" t="s">
        <v>775</v>
      </c>
      <c r="G274" s="87" t="s">
        <v>365</v>
      </c>
      <c r="H274" s="86" t="s">
        <v>512</v>
      </c>
      <c r="I274" s="86" t="s">
        <v>513</v>
      </c>
      <c r="J274" s="86"/>
      <c r="K274" s="86" t="s">
        <v>204</v>
      </c>
      <c r="L274" s="87" t="s">
        <v>2370</v>
      </c>
      <c r="M274" s="87" t="s">
        <v>1934</v>
      </c>
      <c r="N274" s="88" t="s">
        <v>1935</v>
      </c>
      <c r="O274" s="118" t="s">
        <v>2627</v>
      </c>
      <c r="P274" s="86"/>
      <c r="Q274" s="86" t="s">
        <v>2441</v>
      </c>
    </row>
    <row r="275" spans="1:17">
      <c r="A275" s="85" t="s">
        <v>865</v>
      </c>
      <c r="B275" s="121" t="str">
        <f t="shared" si="6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v>
      </c>
      <c r="C275" s="86" t="s">
        <v>866</v>
      </c>
      <c r="D275" s="86" t="s">
        <v>49</v>
      </c>
      <c r="E275" s="86">
        <v>2564</v>
      </c>
      <c r="F275" s="86" t="s">
        <v>775</v>
      </c>
      <c r="G275" s="87" t="s">
        <v>503</v>
      </c>
      <c r="H275" s="86" t="s">
        <v>512</v>
      </c>
      <c r="I275" s="86" t="s">
        <v>513</v>
      </c>
      <c r="J275" s="86"/>
      <c r="K275" s="86" t="s">
        <v>204</v>
      </c>
      <c r="L275" s="87" t="s">
        <v>2370</v>
      </c>
      <c r="M275" s="87" t="s">
        <v>1934</v>
      </c>
      <c r="N275" s="88" t="s">
        <v>1935</v>
      </c>
      <c r="O275" s="118" t="s">
        <v>2627</v>
      </c>
      <c r="P275" s="86"/>
      <c r="Q275" s="86" t="s">
        <v>2442</v>
      </c>
    </row>
    <row r="276" spans="1:17">
      <c r="A276" s="85" t="s">
        <v>509</v>
      </c>
      <c r="B276" s="121" t="str">
        <f t="shared" si="6"/>
        <v>การดำเนินความร่วมมือกับเกาหลีใต้ในห้วงการแพร่ระบาดของไวรัสโควิด-19</v>
      </c>
      <c r="C276" s="86" t="s">
        <v>510</v>
      </c>
      <c r="D276" s="86" t="s">
        <v>49</v>
      </c>
      <c r="E276" s="86">
        <v>2564</v>
      </c>
      <c r="F276" s="86" t="s">
        <v>325</v>
      </c>
      <c r="G276" s="87" t="s">
        <v>93</v>
      </c>
      <c r="H276" s="86" t="s">
        <v>512</v>
      </c>
      <c r="I276" s="86" t="s">
        <v>513</v>
      </c>
      <c r="J276" s="86"/>
      <c r="K276" s="86" t="s">
        <v>204</v>
      </c>
      <c r="L276" s="87" t="s">
        <v>2370</v>
      </c>
      <c r="M276" s="87" t="s">
        <v>1934</v>
      </c>
      <c r="N276" s="88" t="s">
        <v>1935</v>
      </c>
      <c r="O276" s="118" t="s">
        <v>2627</v>
      </c>
      <c r="P276" s="86"/>
      <c r="Q276" s="86" t="s">
        <v>2443</v>
      </c>
    </row>
    <row r="277" spans="1:17">
      <c r="A277" s="85" t="s">
        <v>537</v>
      </c>
      <c r="B277" s="121" t="str">
        <f t="shared" si="6"/>
        <v>การหารือทางโทรศัพท์ระหว่างนายกรัฐมนตรีกับประธานาธิบดีแห่งสาธารณรัฐประชาชนจีน</v>
      </c>
      <c r="C277" s="86" t="s">
        <v>538</v>
      </c>
      <c r="D277" s="86" t="s">
        <v>49</v>
      </c>
      <c r="E277" s="86">
        <v>2564</v>
      </c>
      <c r="F277" s="86" t="s">
        <v>325</v>
      </c>
      <c r="G277" s="87" t="s">
        <v>325</v>
      </c>
      <c r="H277" s="86" t="s">
        <v>540</v>
      </c>
      <c r="I277" s="86" t="s">
        <v>513</v>
      </c>
      <c r="J277" s="86"/>
      <c r="K277" s="86" t="s">
        <v>204</v>
      </c>
      <c r="L277" s="87" t="s">
        <v>2370</v>
      </c>
      <c r="M277" s="87" t="s">
        <v>1934</v>
      </c>
      <c r="N277" s="88" t="s">
        <v>1935</v>
      </c>
      <c r="O277" s="118" t="s">
        <v>2627</v>
      </c>
      <c r="P277" s="86"/>
      <c r="Q277" s="86" t="s">
        <v>2444</v>
      </c>
    </row>
    <row r="278" spans="1:17">
      <c r="A278" s="85" t="s">
        <v>550</v>
      </c>
      <c r="B278" s="121" t="str">
        <f t="shared" si="6"/>
        <v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v>
      </c>
      <c r="C278" s="86" t="s">
        <v>551</v>
      </c>
      <c r="D278" s="86" t="s">
        <v>49</v>
      </c>
      <c r="E278" s="86">
        <v>2564</v>
      </c>
      <c r="F278" s="86" t="s">
        <v>325</v>
      </c>
      <c r="G278" s="87" t="s">
        <v>93</v>
      </c>
      <c r="H278" s="86" t="s">
        <v>532</v>
      </c>
      <c r="I278" s="86" t="s">
        <v>513</v>
      </c>
      <c r="J278" s="86"/>
      <c r="K278" s="86" t="s">
        <v>204</v>
      </c>
      <c r="L278" s="87" t="s">
        <v>2370</v>
      </c>
      <c r="M278" s="87" t="s">
        <v>1934</v>
      </c>
      <c r="N278" s="88" t="s">
        <v>1935</v>
      </c>
      <c r="O278" s="118" t="s">
        <v>2627</v>
      </c>
      <c r="P278" s="86"/>
      <c r="Q278" s="86" t="s">
        <v>2445</v>
      </c>
    </row>
    <row r="279" spans="1:17">
      <c r="A279" s="85" t="s">
        <v>547</v>
      </c>
      <c r="B279" s="121" t="str">
        <f t="shared" si="6"/>
        <v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v>
      </c>
      <c r="C279" s="86" t="s">
        <v>548</v>
      </c>
      <c r="D279" s="86" t="s">
        <v>49</v>
      </c>
      <c r="E279" s="86">
        <v>2564</v>
      </c>
      <c r="F279" s="86" t="s">
        <v>493</v>
      </c>
      <c r="G279" s="87" t="s">
        <v>365</v>
      </c>
      <c r="H279" s="86" t="s">
        <v>532</v>
      </c>
      <c r="I279" s="86" t="s">
        <v>513</v>
      </c>
      <c r="J279" s="86"/>
      <c r="K279" s="86" t="s">
        <v>204</v>
      </c>
      <c r="L279" s="87" t="s">
        <v>2370</v>
      </c>
      <c r="M279" s="87" t="s">
        <v>1934</v>
      </c>
      <c r="N279" s="88" t="s">
        <v>1936</v>
      </c>
      <c r="O279" s="118" t="s">
        <v>2627</v>
      </c>
      <c r="P279" s="86"/>
      <c r="Q279" s="86" t="s">
        <v>2446</v>
      </c>
    </row>
    <row r="280" spans="1:17">
      <c r="A280" s="85" t="s">
        <v>544</v>
      </c>
      <c r="B280" s="121" t="str">
        <f t="shared" si="6"/>
        <v>โครงการสำรวจพื้นที่ชายแดนไทย-กัมพูชา ณ จ.สระเเก่้ว</v>
      </c>
      <c r="C280" s="86" t="s">
        <v>545</v>
      </c>
      <c r="D280" s="86" t="s">
        <v>49</v>
      </c>
      <c r="E280" s="86">
        <v>2564</v>
      </c>
      <c r="F280" s="86" t="s">
        <v>325</v>
      </c>
      <c r="G280" s="87" t="s">
        <v>93</v>
      </c>
      <c r="H280" s="86" t="s">
        <v>532</v>
      </c>
      <c r="I280" s="86" t="s">
        <v>513</v>
      </c>
      <c r="J280" s="86"/>
      <c r="K280" s="86" t="s">
        <v>204</v>
      </c>
      <c r="L280" s="87" t="s">
        <v>2370</v>
      </c>
      <c r="M280" s="87" t="s">
        <v>1934</v>
      </c>
      <c r="N280" s="88" t="s">
        <v>1935</v>
      </c>
      <c r="O280" s="118" t="s">
        <v>2627</v>
      </c>
      <c r="P280" s="86"/>
      <c r="Q280" s="86" t="s">
        <v>2447</v>
      </c>
    </row>
    <row r="281" spans="1:17">
      <c r="A281" s="85" t="s">
        <v>541</v>
      </c>
      <c r="B281" s="121" t="str">
        <f t="shared" si="6"/>
        <v>รมว.วธ. หารือกับ รมว.ธ. เเละวิจิตร์ศิลป์กัมพูชาผ่านระบบทางไกล (Video Conference)</v>
      </c>
      <c r="C281" s="86" t="s">
        <v>542</v>
      </c>
      <c r="D281" s="86" t="s">
        <v>49</v>
      </c>
      <c r="E281" s="86">
        <v>2564</v>
      </c>
      <c r="F281" s="86" t="s">
        <v>325</v>
      </c>
      <c r="G281" s="87" t="s">
        <v>93</v>
      </c>
      <c r="H281" s="86" t="s">
        <v>532</v>
      </c>
      <c r="I281" s="86" t="s">
        <v>513</v>
      </c>
      <c r="J281" s="86"/>
      <c r="K281" s="86" t="s">
        <v>204</v>
      </c>
      <c r="L281" s="87" t="s">
        <v>2370</v>
      </c>
      <c r="M281" s="87" t="s">
        <v>1934</v>
      </c>
      <c r="N281" s="88" t="s">
        <v>1936</v>
      </c>
      <c r="O281" s="118" t="s">
        <v>2627</v>
      </c>
      <c r="P281" s="86"/>
      <c r="Q281" s="86" t="s">
        <v>2448</v>
      </c>
    </row>
    <row r="282" spans="1:17">
      <c r="A282" s="85" t="s">
        <v>533</v>
      </c>
      <c r="B282" s="121" t="str">
        <f t="shared" si="6"/>
        <v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v>
      </c>
      <c r="C282" s="86" t="s">
        <v>534</v>
      </c>
      <c r="D282" s="86" t="s">
        <v>49</v>
      </c>
      <c r="E282" s="86">
        <v>2564</v>
      </c>
      <c r="F282" s="86" t="s">
        <v>325</v>
      </c>
      <c r="G282" s="87" t="s">
        <v>93</v>
      </c>
      <c r="H282" s="86" t="s">
        <v>532</v>
      </c>
      <c r="I282" s="86" t="s">
        <v>513</v>
      </c>
      <c r="J282" s="86"/>
      <c r="K282" s="86" t="s">
        <v>204</v>
      </c>
      <c r="L282" s="87" t="s">
        <v>2370</v>
      </c>
      <c r="M282" s="87" t="s">
        <v>1934</v>
      </c>
      <c r="N282" s="88" t="s">
        <v>1935</v>
      </c>
      <c r="O282" s="118" t="s">
        <v>2627</v>
      </c>
      <c r="P282" s="86"/>
      <c r="Q282" s="86" t="s">
        <v>2449</v>
      </c>
    </row>
    <row r="283" spans="1:17">
      <c r="A283" s="85" t="s">
        <v>529</v>
      </c>
      <c r="B283" s="121" t="str">
        <f t="shared" si="6"/>
        <v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v>
      </c>
      <c r="C283" s="86" t="s">
        <v>530</v>
      </c>
      <c r="D283" s="86" t="s">
        <v>49</v>
      </c>
      <c r="E283" s="86">
        <v>2564</v>
      </c>
      <c r="F283" s="86" t="s">
        <v>325</v>
      </c>
      <c r="G283" s="87" t="s">
        <v>93</v>
      </c>
      <c r="H283" s="86" t="s">
        <v>532</v>
      </c>
      <c r="I283" s="86" t="s">
        <v>513</v>
      </c>
      <c r="J283" s="86"/>
      <c r="K283" s="86" t="s">
        <v>204</v>
      </c>
      <c r="L283" s="87" t="s">
        <v>2370</v>
      </c>
      <c r="M283" s="87" t="s">
        <v>1934</v>
      </c>
      <c r="N283" s="88" t="s">
        <v>1935</v>
      </c>
      <c r="O283" s="118" t="s">
        <v>2627</v>
      </c>
      <c r="P283" s="86"/>
      <c r="Q283" s="86" t="s">
        <v>2450</v>
      </c>
    </row>
    <row r="284" spans="1:17">
      <c r="A284" s="85" t="s">
        <v>752</v>
      </c>
      <c r="B284" s="121" t="str">
        <f t="shared" si="6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C284" s="86" t="s">
        <v>554</v>
      </c>
      <c r="D284" s="86" t="s">
        <v>49</v>
      </c>
      <c r="E284" s="86">
        <v>2564</v>
      </c>
      <c r="F284" s="86" t="s">
        <v>493</v>
      </c>
      <c r="G284" s="87" t="s">
        <v>343</v>
      </c>
      <c r="H284" s="86" t="s">
        <v>523</v>
      </c>
      <c r="I284" s="86" t="s">
        <v>513</v>
      </c>
      <c r="J284" s="86"/>
      <c r="K284" s="86" t="s">
        <v>204</v>
      </c>
      <c r="L284" s="87" t="s">
        <v>2370</v>
      </c>
      <c r="M284" s="87" t="s">
        <v>1934</v>
      </c>
      <c r="N284" s="88" t="s">
        <v>1935</v>
      </c>
      <c r="O284" s="118" t="s">
        <v>2627</v>
      </c>
      <c r="P284" s="86"/>
      <c r="Q284" s="86" t="s">
        <v>2451</v>
      </c>
    </row>
    <row r="285" spans="1:17">
      <c r="A285" s="85" t="s">
        <v>744</v>
      </c>
      <c r="B285" s="121" t="str">
        <f t="shared" si="6"/>
        <v xml:space="preserve"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</v>
      </c>
      <c r="C285" s="86" t="s">
        <v>2452</v>
      </c>
      <c r="D285" s="86" t="s">
        <v>49</v>
      </c>
      <c r="E285" s="86">
        <v>2564</v>
      </c>
      <c r="F285" s="86" t="s">
        <v>643</v>
      </c>
      <c r="G285" s="87" t="s">
        <v>644</v>
      </c>
      <c r="H285" s="86" t="s">
        <v>523</v>
      </c>
      <c r="I285" s="86" t="s">
        <v>513</v>
      </c>
      <c r="J285" s="86"/>
      <c r="K285" s="86" t="s">
        <v>204</v>
      </c>
      <c r="L285" s="87" t="s">
        <v>2370</v>
      </c>
      <c r="M285" s="87" t="s">
        <v>2632</v>
      </c>
      <c r="N285" s="88" t="s">
        <v>2432</v>
      </c>
      <c r="O285" s="118" t="s">
        <v>2627</v>
      </c>
      <c r="P285" s="86"/>
      <c r="Q285" s="86" t="s">
        <v>2453</v>
      </c>
    </row>
    <row r="286" spans="1:17">
      <c r="A286" s="85" t="s">
        <v>553</v>
      </c>
      <c r="B286" s="121" t="str">
        <f t="shared" si="6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C286" s="86" t="s">
        <v>554</v>
      </c>
      <c r="D286" s="86" t="s">
        <v>49</v>
      </c>
      <c r="E286" s="86">
        <v>2564</v>
      </c>
      <c r="F286" s="86" t="s">
        <v>325</v>
      </c>
      <c r="G286" s="87" t="s">
        <v>93</v>
      </c>
      <c r="H286" s="86" t="s">
        <v>523</v>
      </c>
      <c r="I286" s="86" t="s">
        <v>513</v>
      </c>
      <c r="J286" s="86"/>
      <c r="K286" s="86" t="s">
        <v>204</v>
      </c>
      <c r="L286" s="87" t="s">
        <v>2370</v>
      </c>
      <c r="M286" s="87" t="s">
        <v>1934</v>
      </c>
      <c r="N286" s="88" t="s">
        <v>1935</v>
      </c>
      <c r="O286" s="118" t="s">
        <v>2627</v>
      </c>
      <c r="P286" s="86"/>
      <c r="Q286" s="86" t="s">
        <v>2454</v>
      </c>
    </row>
    <row r="287" spans="1:17">
      <c r="A287" s="85" t="s">
        <v>520</v>
      </c>
      <c r="B287" s="121" t="str">
        <f t="shared" si="6"/>
        <v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v>
      </c>
      <c r="C287" s="86" t="s">
        <v>521</v>
      </c>
      <c r="D287" s="86" t="s">
        <v>49</v>
      </c>
      <c r="E287" s="86">
        <v>2564</v>
      </c>
      <c r="F287" s="86" t="s">
        <v>325</v>
      </c>
      <c r="G287" s="87" t="s">
        <v>93</v>
      </c>
      <c r="H287" s="86" t="s">
        <v>523</v>
      </c>
      <c r="I287" s="86" t="s">
        <v>513</v>
      </c>
      <c r="J287" s="86"/>
      <c r="K287" s="86" t="s">
        <v>204</v>
      </c>
      <c r="L287" s="87" t="s">
        <v>2370</v>
      </c>
      <c r="M287" s="87" t="s">
        <v>1934</v>
      </c>
      <c r="N287" s="88" t="s">
        <v>1935</v>
      </c>
      <c r="O287" s="118" t="s">
        <v>2627</v>
      </c>
      <c r="P287" s="86"/>
      <c r="Q287" s="86" t="s">
        <v>2455</v>
      </c>
    </row>
    <row r="288" spans="1:17">
      <c r="A288" s="85" t="s">
        <v>787</v>
      </c>
      <c r="B288" s="121" t="str">
        <f t="shared" si="6"/>
        <v xml:space="preserve">การจัดสัมมนา Connecting the Connectivities: Synergy through Enhanced Partnership </v>
      </c>
      <c r="C288" s="86" t="s">
        <v>2456</v>
      </c>
      <c r="D288" s="86" t="s">
        <v>49</v>
      </c>
      <c r="E288" s="86">
        <v>2564</v>
      </c>
      <c r="F288" s="86" t="s">
        <v>501</v>
      </c>
      <c r="G288" s="87" t="s">
        <v>501</v>
      </c>
      <c r="H288" s="86" t="s">
        <v>526</v>
      </c>
      <c r="I288" s="86" t="s">
        <v>527</v>
      </c>
      <c r="J288" s="86"/>
      <c r="K288" s="86" t="s">
        <v>204</v>
      </c>
      <c r="L288" s="87" t="s">
        <v>2370</v>
      </c>
      <c r="M288" s="87" t="s">
        <v>1934</v>
      </c>
      <c r="N288" s="88" t="s">
        <v>1935</v>
      </c>
      <c r="O288" s="118" t="s">
        <v>2627</v>
      </c>
      <c r="P288" s="86"/>
      <c r="Q288" s="86" t="s">
        <v>2457</v>
      </c>
    </row>
    <row r="289" spans="1:17">
      <c r="A289" s="85" t="s">
        <v>827</v>
      </c>
      <c r="B289" s="121" t="str">
        <f t="shared" si="6"/>
        <v>งานสัมมนาเกี่ยวกับโอกาสในการประกอบธุรกิจในลาตินอเมริกาและแคริบเบียน</v>
      </c>
      <c r="C289" s="86" t="s">
        <v>828</v>
      </c>
      <c r="D289" s="86" t="s">
        <v>49</v>
      </c>
      <c r="E289" s="86">
        <v>2564</v>
      </c>
      <c r="F289" s="86" t="s">
        <v>65</v>
      </c>
      <c r="G289" s="87" t="s">
        <v>65</v>
      </c>
      <c r="H289" s="86" t="s">
        <v>568</v>
      </c>
      <c r="I289" s="86" t="s">
        <v>559</v>
      </c>
      <c r="J289" s="86"/>
      <c r="K289" s="86" t="s">
        <v>204</v>
      </c>
      <c r="L289" s="87" t="s">
        <v>2370</v>
      </c>
      <c r="M289" s="87" t="s">
        <v>1934</v>
      </c>
      <c r="N289" s="88" t="s">
        <v>1935</v>
      </c>
      <c r="O289" s="118" t="s">
        <v>2627</v>
      </c>
      <c r="P289" s="86"/>
      <c r="Q289" s="86" t="s">
        <v>2458</v>
      </c>
    </row>
    <row r="290" spans="1:17">
      <c r="A290" s="85" t="s">
        <v>768</v>
      </c>
      <c r="B290" s="121" t="str">
        <f t="shared" si="6"/>
        <v>โครงการรักษา พัฒนา และประชาสัมพันธ์แอปพลิเคชัน Discover Latin America (DLA)</v>
      </c>
      <c r="C290" s="86" t="s">
        <v>769</v>
      </c>
      <c r="D290" s="86" t="s">
        <v>49</v>
      </c>
      <c r="E290" s="86">
        <v>2564</v>
      </c>
      <c r="F290" s="86" t="s">
        <v>493</v>
      </c>
      <c r="G290" s="87" t="s">
        <v>365</v>
      </c>
      <c r="H290" s="86" t="s">
        <v>568</v>
      </c>
      <c r="I290" s="86" t="s">
        <v>559</v>
      </c>
      <c r="J290" s="86"/>
      <c r="K290" s="86" t="s">
        <v>204</v>
      </c>
      <c r="L290" s="87" t="s">
        <v>2370</v>
      </c>
      <c r="M290" s="87" t="s">
        <v>1934</v>
      </c>
      <c r="N290" s="88" t="s">
        <v>1935</v>
      </c>
      <c r="O290" s="118" t="s">
        <v>2627</v>
      </c>
      <c r="P290" s="86"/>
      <c r="Q290" s="86" t="s">
        <v>2459</v>
      </c>
    </row>
    <row r="291" spans="1:17">
      <c r="A291" s="85" t="s">
        <v>796</v>
      </c>
      <c r="B291" s="121" t="str">
        <f t="shared" si="6"/>
        <v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v>
      </c>
      <c r="C291" s="86" t="s">
        <v>797</v>
      </c>
      <c r="D291" s="86" t="s">
        <v>197</v>
      </c>
      <c r="E291" s="86">
        <v>2564</v>
      </c>
      <c r="F291" s="86" t="s">
        <v>501</v>
      </c>
      <c r="G291" s="87" t="s">
        <v>365</v>
      </c>
      <c r="H291" s="86" t="s">
        <v>799</v>
      </c>
      <c r="I291" s="86" t="s">
        <v>559</v>
      </c>
      <c r="J291" s="86"/>
      <c r="K291" s="86" t="s">
        <v>204</v>
      </c>
      <c r="L291" s="87" t="s">
        <v>2370</v>
      </c>
      <c r="M291" s="87" t="s">
        <v>1934</v>
      </c>
      <c r="N291" s="88" t="s">
        <v>1935</v>
      </c>
      <c r="O291" s="118" t="s">
        <v>2627</v>
      </c>
      <c r="P291" s="86"/>
      <c r="Q291" s="86" t="s">
        <v>2460</v>
      </c>
    </row>
    <row r="292" spans="1:17">
      <c r="A292" s="85" t="s">
        <v>560</v>
      </c>
      <c r="B292" s="121" t="str">
        <f t="shared" si="6"/>
        <v>โครงการสัมมนา ออนไลน์หัวข้อ “Thailand Focus”</v>
      </c>
      <c r="C292" s="86" t="s">
        <v>561</v>
      </c>
      <c r="D292" s="86" t="s">
        <v>49</v>
      </c>
      <c r="E292" s="86">
        <v>2564</v>
      </c>
      <c r="F292" s="86" t="s">
        <v>325</v>
      </c>
      <c r="G292" s="87" t="s">
        <v>93</v>
      </c>
      <c r="H292" s="86" t="s">
        <v>506</v>
      </c>
      <c r="I292" s="86" t="s">
        <v>559</v>
      </c>
      <c r="J292" s="86"/>
      <c r="K292" s="86" t="s">
        <v>204</v>
      </c>
      <c r="L292" s="87" t="s">
        <v>2370</v>
      </c>
      <c r="M292" s="87" t="s">
        <v>1934</v>
      </c>
      <c r="N292" s="88" t="s">
        <v>1936</v>
      </c>
      <c r="O292" s="118" t="s">
        <v>2627</v>
      </c>
      <c r="P292" s="86"/>
      <c r="Q292" s="86" t="s">
        <v>2461</v>
      </c>
    </row>
    <row r="293" spans="1:17">
      <c r="A293" s="85" t="s">
        <v>556</v>
      </c>
      <c r="B293" s="121" t="str">
        <f t="shared" si="6"/>
        <v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v>
      </c>
      <c r="C293" s="86" t="s">
        <v>557</v>
      </c>
      <c r="D293" s="86" t="s">
        <v>49</v>
      </c>
      <c r="E293" s="86">
        <v>2564</v>
      </c>
      <c r="F293" s="86" t="s">
        <v>325</v>
      </c>
      <c r="G293" s="87" t="s">
        <v>93</v>
      </c>
      <c r="H293" s="86" t="s">
        <v>506</v>
      </c>
      <c r="I293" s="86" t="s">
        <v>559</v>
      </c>
      <c r="J293" s="86"/>
      <c r="K293" s="86" t="s">
        <v>204</v>
      </c>
      <c r="L293" s="87" t="s">
        <v>2370</v>
      </c>
      <c r="M293" s="87" t="s">
        <v>2632</v>
      </c>
      <c r="N293" s="88" t="s">
        <v>2432</v>
      </c>
      <c r="O293" s="118" t="s">
        <v>2627</v>
      </c>
      <c r="P293" s="86"/>
      <c r="Q293" s="86" t="s">
        <v>2462</v>
      </c>
    </row>
    <row r="294" spans="1:17">
      <c r="A294" s="85" t="s">
        <v>802</v>
      </c>
      <c r="B294" s="121" t="str">
        <f t="shared" si="6"/>
        <v xml:space="preserve">การเสริมสร้างขีดความสามารถของภาคเอกชนไทยในการทำธุรกิจกับสหประชาชาติ </v>
      </c>
      <c r="C294" s="86" t="s">
        <v>2463</v>
      </c>
      <c r="D294" s="86" t="s">
        <v>49</v>
      </c>
      <c r="E294" s="86">
        <v>2564</v>
      </c>
      <c r="F294" s="86" t="s">
        <v>501</v>
      </c>
      <c r="G294" s="87" t="s">
        <v>65</v>
      </c>
      <c r="H294" s="86" t="s">
        <v>801</v>
      </c>
      <c r="I294" s="86" t="s">
        <v>570</v>
      </c>
      <c r="J294" s="86"/>
      <c r="K294" s="86" t="s">
        <v>204</v>
      </c>
      <c r="L294" s="87" t="s">
        <v>2370</v>
      </c>
      <c r="M294" s="87" t="s">
        <v>1934</v>
      </c>
      <c r="N294" s="88" t="s">
        <v>1935</v>
      </c>
      <c r="O294" s="118" t="s">
        <v>2627</v>
      </c>
      <c r="P294" s="86"/>
      <c r="Q294" s="86" t="s">
        <v>2464</v>
      </c>
    </row>
    <row r="295" spans="1:17">
      <c r="A295" s="85" t="s">
        <v>905</v>
      </c>
      <c r="B295" s="121" t="str">
        <f t="shared" si="6"/>
        <v xml:space="preserve"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</v>
      </c>
      <c r="C295" s="86" t="s">
        <v>2465</v>
      </c>
      <c r="D295" s="86" t="s">
        <v>197</v>
      </c>
      <c r="E295" s="86">
        <v>2564</v>
      </c>
      <c r="F295" s="86" t="s">
        <v>365</v>
      </c>
      <c r="G295" s="87" t="s">
        <v>776</v>
      </c>
      <c r="H295" s="86" t="s">
        <v>908</v>
      </c>
      <c r="I295" s="86" t="s">
        <v>909</v>
      </c>
      <c r="J295" s="86"/>
      <c r="K295" s="86" t="s">
        <v>204</v>
      </c>
      <c r="L295" s="87" t="s">
        <v>2370</v>
      </c>
      <c r="M295" s="87" t="s">
        <v>1934</v>
      </c>
      <c r="N295" s="88" t="s">
        <v>1935</v>
      </c>
      <c r="O295" s="118" t="s">
        <v>2627</v>
      </c>
      <c r="P295" s="86"/>
      <c r="Q295" s="86" t="s">
        <v>2466</v>
      </c>
    </row>
    <row r="296" spans="1:17">
      <c r="A296" s="85" t="s">
        <v>834</v>
      </c>
      <c r="B296" s="121" t="str">
        <f t="shared" si="6"/>
        <v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v>
      </c>
      <c r="C296" s="86" t="s">
        <v>835</v>
      </c>
      <c r="D296" s="86" t="s">
        <v>49</v>
      </c>
      <c r="E296" s="86">
        <v>2564</v>
      </c>
      <c r="F296" s="86" t="s">
        <v>493</v>
      </c>
      <c r="G296" s="87" t="s">
        <v>365</v>
      </c>
      <c r="H296" s="86" t="s">
        <v>760</v>
      </c>
      <c r="I296" s="86" t="s">
        <v>743</v>
      </c>
      <c r="J296" s="86"/>
      <c r="K296" s="86" t="s">
        <v>204</v>
      </c>
      <c r="L296" s="87" t="s">
        <v>2370</v>
      </c>
      <c r="M296" s="87" t="s">
        <v>1934</v>
      </c>
      <c r="N296" s="88" t="s">
        <v>1935</v>
      </c>
      <c r="O296" s="118" t="s">
        <v>2627</v>
      </c>
      <c r="P296" s="86"/>
      <c r="Q296" s="86" t="s">
        <v>2467</v>
      </c>
    </row>
    <row r="297" spans="1:17">
      <c r="A297" s="85" t="s">
        <v>757</v>
      </c>
      <c r="B297" s="121" t="str">
        <f t="shared" si="6"/>
        <v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v>
      </c>
      <c r="C297" s="86" t="s">
        <v>758</v>
      </c>
      <c r="D297" s="86" t="s">
        <v>49</v>
      </c>
      <c r="E297" s="86">
        <v>2564</v>
      </c>
      <c r="F297" s="86" t="s">
        <v>493</v>
      </c>
      <c r="G297" s="87" t="s">
        <v>343</v>
      </c>
      <c r="H297" s="86" t="s">
        <v>760</v>
      </c>
      <c r="I297" s="86" t="s">
        <v>743</v>
      </c>
      <c r="J297" s="86"/>
      <c r="K297" s="86" t="s">
        <v>204</v>
      </c>
      <c r="L297" s="87" t="s">
        <v>2370</v>
      </c>
      <c r="M297" s="87" t="s">
        <v>1934</v>
      </c>
      <c r="N297" s="88" t="s">
        <v>1935</v>
      </c>
      <c r="O297" s="118" t="s">
        <v>2627</v>
      </c>
      <c r="P297" s="86"/>
      <c r="Q297" s="86" t="s">
        <v>2468</v>
      </c>
    </row>
    <row r="298" spans="1:17">
      <c r="A298" s="85" t="s">
        <v>784</v>
      </c>
      <c r="B298" s="122" t="s">
        <v>2469</v>
      </c>
      <c r="C298" s="86" t="s">
        <v>2469</v>
      </c>
      <c r="D298" s="86" t="s">
        <v>49</v>
      </c>
      <c r="E298" s="86">
        <v>2564</v>
      </c>
      <c r="F298" s="86" t="s">
        <v>501</v>
      </c>
      <c r="G298" s="87" t="s">
        <v>450</v>
      </c>
      <c r="H298" s="86" t="s">
        <v>742</v>
      </c>
      <c r="I298" s="86" t="s">
        <v>743</v>
      </c>
      <c r="J298" s="86"/>
      <c r="K298" s="86" t="s">
        <v>204</v>
      </c>
      <c r="L298" s="87" t="s">
        <v>2370</v>
      </c>
      <c r="M298" s="87" t="s">
        <v>1934</v>
      </c>
      <c r="N298" s="88" t="s">
        <v>1935</v>
      </c>
      <c r="O298" s="118" t="s">
        <v>2627</v>
      </c>
      <c r="P298" s="86"/>
      <c r="Q298" s="122" t="s">
        <v>2470</v>
      </c>
    </row>
    <row r="299" spans="1:17">
      <c r="A299" s="85" t="s">
        <v>777</v>
      </c>
      <c r="B299" s="121" t="str">
        <f>HYPERLINK(Q299,C299)</f>
        <v>โครงการเสริมสร้างศักยภาพในการแข่งขันของภาคเอกชนไทยกับนานาประเทศ (ศูนย์ธุรกิจสัมพันธ์-Globthailand)</v>
      </c>
      <c r="C299" s="86" t="s">
        <v>778</v>
      </c>
      <c r="D299" s="86" t="s">
        <v>49</v>
      </c>
      <c r="E299" s="86">
        <v>2564</v>
      </c>
      <c r="F299" s="86" t="s">
        <v>493</v>
      </c>
      <c r="G299" s="87" t="s">
        <v>365</v>
      </c>
      <c r="H299" s="86" t="s">
        <v>765</v>
      </c>
      <c r="I299" s="86" t="s">
        <v>743</v>
      </c>
      <c r="J299" s="86"/>
      <c r="K299" s="86" t="s">
        <v>204</v>
      </c>
      <c r="L299" s="87" t="s">
        <v>2370</v>
      </c>
      <c r="M299" s="87" t="s">
        <v>1932</v>
      </c>
      <c r="N299" s="88" t="s">
        <v>1933</v>
      </c>
      <c r="O299" s="118" t="s">
        <v>2627</v>
      </c>
      <c r="P299" s="86"/>
      <c r="Q299" s="86" t="s">
        <v>2471</v>
      </c>
    </row>
    <row r="300" spans="1:17">
      <c r="A300" s="85" t="s">
        <v>771</v>
      </c>
      <c r="B300" s="121" t="str">
        <f>HYPERLINK(Q300,C300)</f>
        <v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v>
      </c>
      <c r="C300" s="86" t="s">
        <v>772</v>
      </c>
      <c r="D300" s="86" t="s">
        <v>49</v>
      </c>
      <c r="E300" s="86">
        <v>2564</v>
      </c>
      <c r="F300" s="86" t="s">
        <v>493</v>
      </c>
      <c r="G300" s="87" t="s">
        <v>365</v>
      </c>
      <c r="H300" s="86" t="s">
        <v>765</v>
      </c>
      <c r="I300" s="86" t="s">
        <v>743</v>
      </c>
      <c r="J300" s="86"/>
      <c r="K300" s="86" t="s">
        <v>204</v>
      </c>
      <c r="L300" s="87" t="s">
        <v>2370</v>
      </c>
      <c r="M300" s="87" t="s">
        <v>1932</v>
      </c>
      <c r="N300" s="88" t="s">
        <v>1933</v>
      </c>
      <c r="O300" s="118" t="s">
        <v>2627</v>
      </c>
      <c r="P300" s="86"/>
      <c r="Q300" s="86" t="s">
        <v>2472</v>
      </c>
    </row>
    <row r="301" spans="1:17">
      <c r="A301" s="85" t="s">
        <v>762</v>
      </c>
      <c r="B301" s="121" t="str">
        <f>HYPERLINK(Q301,C301)</f>
        <v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v>
      </c>
      <c r="C301" s="86" t="s">
        <v>763</v>
      </c>
      <c r="D301" s="86" t="s">
        <v>49</v>
      </c>
      <c r="E301" s="86">
        <v>2564</v>
      </c>
      <c r="F301" s="86" t="s">
        <v>493</v>
      </c>
      <c r="G301" s="87" t="s">
        <v>365</v>
      </c>
      <c r="H301" s="86" t="s">
        <v>765</v>
      </c>
      <c r="I301" s="86" t="s">
        <v>743</v>
      </c>
      <c r="J301" s="86"/>
      <c r="K301" s="86" t="s">
        <v>204</v>
      </c>
      <c r="L301" s="87" t="s">
        <v>2370</v>
      </c>
      <c r="M301" s="87" t="s">
        <v>1932</v>
      </c>
      <c r="N301" s="88" t="s">
        <v>1933</v>
      </c>
      <c r="O301" s="118" t="s">
        <v>2627</v>
      </c>
      <c r="P301" s="86"/>
      <c r="Q301" s="86" t="s">
        <v>2473</v>
      </c>
    </row>
    <row r="302" spans="1:17">
      <c r="A302" s="85" t="s">
        <v>814</v>
      </c>
      <c r="B302" s="121" t="str">
        <f>HYPERLINK(Q302,C302)</f>
        <v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v>
      </c>
      <c r="C302" s="86" t="s">
        <v>815</v>
      </c>
      <c r="D302" s="86" t="s">
        <v>49</v>
      </c>
      <c r="E302" s="86">
        <v>2564</v>
      </c>
      <c r="F302" s="86" t="s">
        <v>493</v>
      </c>
      <c r="G302" s="87" t="s">
        <v>365</v>
      </c>
      <c r="H302" s="86" t="s">
        <v>495</v>
      </c>
      <c r="I302" s="86" t="s">
        <v>203</v>
      </c>
      <c r="J302" s="86"/>
      <c r="K302" s="86" t="s">
        <v>204</v>
      </c>
      <c r="L302" s="87" t="s">
        <v>2370</v>
      </c>
      <c r="M302" s="87" t="s">
        <v>1932</v>
      </c>
      <c r="N302" s="88" t="s">
        <v>1933</v>
      </c>
      <c r="O302" s="118" t="s">
        <v>2627</v>
      </c>
      <c r="P302" s="86"/>
      <c r="Q302" s="86" t="s">
        <v>2474</v>
      </c>
    </row>
    <row r="303" spans="1:17">
      <c r="A303" s="85" t="s">
        <v>811</v>
      </c>
      <c r="B303" s="122" t="s">
        <v>812</v>
      </c>
      <c r="C303" s="86" t="s">
        <v>812</v>
      </c>
      <c r="D303" s="86" t="s">
        <v>49</v>
      </c>
      <c r="E303" s="86">
        <v>2564</v>
      </c>
      <c r="F303" s="86" t="s">
        <v>493</v>
      </c>
      <c r="G303" s="87" t="s">
        <v>365</v>
      </c>
      <c r="H303" s="86" t="s">
        <v>495</v>
      </c>
      <c r="I303" s="86" t="s">
        <v>203</v>
      </c>
      <c r="J303" s="86"/>
      <c r="K303" s="86" t="s">
        <v>204</v>
      </c>
      <c r="L303" s="87" t="s">
        <v>2370</v>
      </c>
      <c r="M303" s="87" t="s">
        <v>1934</v>
      </c>
      <c r="N303" s="88" t="s">
        <v>1935</v>
      </c>
      <c r="O303" s="118" t="s">
        <v>2627</v>
      </c>
      <c r="P303" s="86"/>
      <c r="Q303" s="122" t="s">
        <v>2475</v>
      </c>
    </row>
    <row r="304" spans="1:17">
      <c r="A304" s="85" t="s">
        <v>808</v>
      </c>
      <c r="B304" s="121" t="str">
        <f t="shared" ref="B304:B313" si="7">HYPERLINK(Q304,C304)</f>
        <v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	ภายใต้งบค่าใช้จ่ายในการดำเนินภารกิจทีมประเทศไทย</v>
      </c>
      <c r="C304" s="86" t="s">
        <v>2476</v>
      </c>
      <c r="D304" s="86" t="s">
        <v>49</v>
      </c>
      <c r="E304" s="86">
        <v>2564</v>
      </c>
      <c r="F304" s="86" t="s">
        <v>493</v>
      </c>
      <c r="G304" s="87" t="s">
        <v>365</v>
      </c>
      <c r="H304" s="86" t="s">
        <v>495</v>
      </c>
      <c r="I304" s="86" t="s">
        <v>203</v>
      </c>
      <c r="J304" s="86"/>
      <c r="K304" s="86" t="s">
        <v>204</v>
      </c>
      <c r="L304" s="87" t="s">
        <v>2370</v>
      </c>
      <c r="M304" s="87" t="s">
        <v>2631</v>
      </c>
      <c r="N304" s="88" t="s">
        <v>2019</v>
      </c>
      <c r="O304" s="118" t="s">
        <v>2627</v>
      </c>
      <c r="P304" s="86"/>
      <c r="Q304" s="86" t="s">
        <v>2477</v>
      </c>
    </row>
    <row r="305" spans="1:17">
      <c r="A305" s="85" t="s">
        <v>805</v>
      </c>
      <c r="B305" s="121" t="str">
        <f t="shared" si="7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v>
      </c>
      <c r="C305" s="86" t="s">
        <v>806</v>
      </c>
      <c r="D305" s="86" t="s">
        <v>49</v>
      </c>
      <c r="E305" s="86">
        <v>2564</v>
      </c>
      <c r="F305" s="86" t="s">
        <v>493</v>
      </c>
      <c r="G305" s="87" t="s">
        <v>365</v>
      </c>
      <c r="H305" s="86" t="s">
        <v>495</v>
      </c>
      <c r="I305" s="86" t="s">
        <v>203</v>
      </c>
      <c r="J305" s="86"/>
      <c r="K305" s="86" t="s">
        <v>204</v>
      </c>
      <c r="L305" s="87" t="s">
        <v>2370</v>
      </c>
      <c r="M305" s="87" t="s">
        <v>1932</v>
      </c>
      <c r="N305" s="88" t="s">
        <v>1933</v>
      </c>
      <c r="O305" s="118" t="s">
        <v>2627</v>
      </c>
      <c r="P305" s="86"/>
      <c r="Q305" s="86" t="s">
        <v>2478</v>
      </c>
    </row>
    <row r="306" spans="1:17">
      <c r="A306" s="85" t="s">
        <v>791</v>
      </c>
      <c r="B306" s="121" t="str">
        <f t="shared" si="7"/>
        <v xml:space="preserve">โครงการส่งเสริมการพัฒนาความร่วมมือในกรอบภูมิภาคและอนุภูมิภาค: การดำเนินกิจกรรมประจำปี ACMECS </v>
      </c>
      <c r="C306" s="86" t="s">
        <v>2479</v>
      </c>
      <c r="D306" s="86" t="s">
        <v>49</v>
      </c>
      <c r="E306" s="86">
        <v>2564</v>
      </c>
      <c r="F306" s="86" t="s">
        <v>493</v>
      </c>
      <c r="G306" s="87" t="s">
        <v>365</v>
      </c>
      <c r="H306" s="86" t="s">
        <v>794</v>
      </c>
      <c r="I306" s="86" t="s">
        <v>203</v>
      </c>
      <c r="J306" s="86"/>
      <c r="K306" s="86" t="s">
        <v>204</v>
      </c>
      <c r="L306" s="87" t="s">
        <v>2370</v>
      </c>
      <c r="M306" s="87" t="s">
        <v>1934</v>
      </c>
      <c r="N306" s="88" t="s">
        <v>1935</v>
      </c>
      <c r="O306" s="118" t="s">
        <v>2627</v>
      </c>
      <c r="P306" s="86"/>
      <c r="Q306" s="86" t="s">
        <v>2480</v>
      </c>
    </row>
    <row r="307" spans="1:17">
      <c r="A307" s="85" t="s">
        <v>830</v>
      </c>
      <c r="B307" s="121" t="str">
        <f t="shared" si="7"/>
        <v>การขยายกรอบการชำระบัญชีสกุลเงินท้องถิ่น (Local Currency Settlement) ในการประกอบธุรกรรมทางการค้าและการลงทุน</v>
      </c>
      <c r="C307" s="86" t="s">
        <v>831</v>
      </c>
      <c r="D307" s="86" t="s">
        <v>49</v>
      </c>
      <c r="E307" s="86">
        <v>2564</v>
      </c>
      <c r="F307" s="86" t="s">
        <v>107</v>
      </c>
      <c r="G307" s="87" t="s">
        <v>783</v>
      </c>
      <c r="H307" s="86" t="s">
        <v>88</v>
      </c>
      <c r="I307" s="86" t="s">
        <v>89</v>
      </c>
      <c r="J307" s="86"/>
      <c r="K307" s="86" t="s">
        <v>83</v>
      </c>
      <c r="L307" s="87" t="s">
        <v>2370</v>
      </c>
      <c r="M307" s="87" t="s">
        <v>1934</v>
      </c>
      <c r="N307" s="88" t="s">
        <v>1935</v>
      </c>
      <c r="O307" s="118" t="s">
        <v>2627</v>
      </c>
      <c r="P307" s="86"/>
      <c r="Q307" s="86" t="s">
        <v>2481</v>
      </c>
    </row>
    <row r="308" spans="1:17">
      <c r="A308" s="85" t="s">
        <v>733</v>
      </c>
      <c r="B308" s="121" t="str">
        <f t="shared" si="7"/>
        <v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v>
      </c>
      <c r="C308" s="86" t="s">
        <v>734</v>
      </c>
      <c r="D308" s="86" t="s">
        <v>49</v>
      </c>
      <c r="E308" s="86">
        <v>2564</v>
      </c>
      <c r="F308" s="86" t="s">
        <v>450</v>
      </c>
      <c r="G308" s="87" t="s">
        <v>70</v>
      </c>
      <c r="H308" s="86" t="s">
        <v>88</v>
      </c>
      <c r="I308" s="86" t="s">
        <v>89</v>
      </c>
      <c r="J308" s="86"/>
      <c r="K308" s="86" t="s">
        <v>83</v>
      </c>
      <c r="L308" s="87" t="s">
        <v>2370</v>
      </c>
      <c r="M308" s="87" t="s">
        <v>1934</v>
      </c>
      <c r="N308" s="88" t="s">
        <v>1935</v>
      </c>
      <c r="O308" s="118" t="s">
        <v>2627</v>
      </c>
      <c r="P308" s="86"/>
      <c r="Q308" s="86" t="s">
        <v>2482</v>
      </c>
    </row>
    <row r="309" spans="1:17">
      <c r="A309" s="85" t="s">
        <v>723</v>
      </c>
      <c r="B309" s="121" t="str">
        <f t="shared" si="7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309" s="86" t="s">
        <v>86</v>
      </c>
      <c r="D309" s="86" t="s">
        <v>49</v>
      </c>
      <c r="E309" s="86">
        <v>2564</v>
      </c>
      <c r="F309" s="86" t="s">
        <v>493</v>
      </c>
      <c r="G309" s="87" t="s">
        <v>70</v>
      </c>
      <c r="H309" s="86" t="s">
        <v>88</v>
      </c>
      <c r="I309" s="86" t="s">
        <v>89</v>
      </c>
      <c r="J309" s="86"/>
      <c r="K309" s="86" t="s">
        <v>83</v>
      </c>
      <c r="L309" s="87" t="s">
        <v>2370</v>
      </c>
      <c r="M309" s="87" t="s">
        <v>1934</v>
      </c>
      <c r="N309" s="88" t="s">
        <v>1935</v>
      </c>
      <c r="O309" s="118" t="s">
        <v>2627</v>
      </c>
      <c r="P309" s="86"/>
      <c r="Q309" s="86" t="s">
        <v>2483</v>
      </c>
    </row>
    <row r="310" spans="1:17">
      <c r="A310" s="85" t="s">
        <v>874</v>
      </c>
      <c r="B310" s="121" t="str">
        <f t="shared" si="7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10" s="86" t="s">
        <v>875</v>
      </c>
      <c r="D310" s="86" t="s">
        <v>49</v>
      </c>
      <c r="E310" s="86">
        <v>2564</v>
      </c>
      <c r="F310" s="86" t="s">
        <v>493</v>
      </c>
      <c r="G310" s="87" t="s">
        <v>70</v>
      </c>
      <c r="H310" s="86" t="s">
        <v>877</v>
      </c>
      <c r="I310" s="86" t="s">
        <v>89</v>
      </c>
      <c r="J310" s="86"/>
      <c r="K310" s="86" t="s">
        <v>83</v>
      </c>
      <c r="L310" s="87" t="s">
        <v>2370</v>
      </c>
      <c r="M310" s="87" t="s">
        <v>2632</v>
      </c>
      <c r="N310" s="88" t="s">
        <v>2432</v>
      </c>
      <c r="O310" s="118" t="s">
        <v>2627</v>
      </c>
      <c r="P310" s="86"/>
      <c r="Q310" s="86" t="s">
        <v>2484</v>
      </c>
    </row>
    <row r="311" spans="1:17">
      <c r="A311" s="85" t="s">
        <v>580</v>
      </c>
      <c r="B311" s="121" t="str">
        <f t="shared" si="7"/>
        <v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v>
      </c>
      <c r="C311" s="86" t="s">
        <v>581</v>
      </c>
      <c r="D311" s="86" t="s">
        <v>49</v>
      </c>
      <c r="E311" s="86">
        <v>2564</v>
      </c>
      <c r="F311" s="86" t="s">
        <v>493</v>
      </c>
      <c r="G311" s="87" t="s">
        <v>365</v>
      </c>
      <c r="H311" s="86"/>
      <c r="I311" s="86" t="s">
        <v>583</v>
      </c>
      <c r="J311" s="86"/>
      <c r="K311" s="86" t="s">
        <v>344</v>
      </c>
      <c r="L311" s="87" t="s">
        <v>2370</v>
      </c>
      <c r="M311" s="87" t="s">
        <v>1934</v>
      </c>
      <c r="N311" s="88" t="s">
        <v>1935</v>
      </c>
      <c r="O311" s="118" t="s">
        <v>2627</v>
      </c>
      <c r="P311" s="86"/>
      <c r="Q311" s="86" t="s">
        <v>2485</v>
      </c>
    </row>
    <row r="312" spans="1:17">
      <c r="A312" s="85" t="s">
        <v>1449</v>
      </c>
      <c r="B312" s="121" t="str">
        <f t="shared" si="7"/>
        <v xml:space="preserve">โครงการเผยแพร่องค์ความรู้และสร้างความตระหนักรู้เกี่ยวกับแอฟริกาให้แก่ภาคเอกชนไทย </v>
      </c>
      <c r="C312" s="86" t="s">
        <v>2486</v>
      </c>
      <c r="D312" s="86" t="s">
        <v>49</v>
      </c>
      <c r="E312" s="86">
        <v>2565</v>
      </c>
      <c r="F312" s="86" t="s">
        <v>776</v>
      </c>
      <c r="G312" s="87" t="s">
        <v>776</v>
      </c>
      <c r="H312" s="86" t="s">
        <v>864</v>
      </c>
      <c r="I312" s="86" t="s">
        <v>1222</v>
      </c>
      <c r="J312" s="86"/>
      <c r="K312" s="86" t="s">
        <v>204</v>
      </c>
      <c r="L312" s="87" t="s">
        <v>1968</v>
      </c>
      <c r="M312" s="87" t="s">
        <v>1934</v>
      </c>
      <c r="N312" s="88" t="s">
        <v>1935</v>
      </c>
      <c r="O312" s="118" t="s">
        <v>2627</v>
      </c>
      <c r="P312" s="86"/>
      <c r="Q312" s="86" t="s">
        <v>1453</v>
      </c>
    </row>
    <row r="313" spans="1:17">
      <c r="A313" s="85" t="s">
        <v>1426</v>
      </c>
      <c r="B313" s="121" t="str">
        <f t="shared" si="7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C313" s="86" t="s">
        <v>1427</v>
      </c>
      <c r="D313" s="86" t="s">
        <v>49</v>
      </c>
      <c r="E313" s="86">
        <v>2565</v>
      </c>
      <c r="F313" s="86" t="s">
        <v>1429</v>
      </c>
      <c r="G313" s="87" t="s">
        <v>1430</v>
      </c>
      <c r="H313" s="86" t="s">
        <v>540</v>
      </c>
      <c r="I313" s="86" t="s">
        <v>513</v>
      </c>
      <c r="J313" s="86"/>
      <c r="K313" s="86" t="s">
        <v>204</v>
      </c>
      <c r="L313" s="87" t="s">
        <v>1968</v>
      </c>
      <c r="M313" s="87" t="s">
        <v>1934</v>
      </c>
      <c r="N313" s="88" t="s">
        <v>1936</v>
      </c>
      <c r="O313" s="118" t="s">
        <v>2627</v>
      </c>
      <c r="P313" s="86"/>
      <c r="Q313" s="86" t="s">
        <v>1432</v>
      </c>
    </row>
    <row r="314" spans="1:17">
      <c r="A314" s="85" t="s">
        <v>1438</v>
      </c>
      <c r="B314" s="122" t="s">
        <v>2487</v>
      </c>
      <c r="C314" s="86" t="s">
        <v>2487</v>
      </c>
      <c r="D314" s="86" t="s">
        <v>49</v>
      </c>
      <c r="E314" s="86">
        <v>2565</v>
      </c>
      <c r="F314" s="86" t="s">
        <v>450</v>
      </c>
      <c r="G314" s="87" t="s">
        <v>70</v>
      </c>
      <c r="H314" s="86" t="s">
        <v>495</v>
      </c>
      <c r="I314" s="86" t="s">
        <v>203</v>
      </c>
      <c r="J314" s="86"/>
      <c r="K314" s="86" t="s">
        <v>204</v>
      </c>
      <c r="L314" s="87" t="s">
        <v>1968</v>
      </c>
      <c r="M314" s="87" t="s">
        <v>2631</v>
      </c>
      <c r="N314" s="88" t="s">
        <v>2019</v>
      </c>
      <c r="O314" s="118" t="s">
        <v>2627</v>
      </c>
      <c r="P314" s="86"/>
      <c r="Q314" s="122" t="s">
        <v>1442</v>
      </c>
    </row>
    <row r="315" spans="1:17">
      <c r="A315" s="85" t="s">
        <v>1433</v>
      </c>
      <c r="B315" s="121" t="str">
        <f t="shared" ref="B315:B329" si="8">HYPERLINK(Q315,C315)</f>
        <v>โครงการจัดสัมมนา  "เจาะกลยุทธ์ธุรกิจไทย  บุกตลาดใหม่ในลาตินอเมริกา"</v>
      </c>
      <c r="C315" s="86" t="s">
        <v>1434</v>
      </c>
      <c r="D315" s="86" t="s">
        <v>49</v>
      </c>
      <c r="E315" s="86">
        <v>2565</v>
      </c>
      <c r="F315" s="86" t="s">
        <v>1429</v>
      </c>
      <c r="G315" s="87" t="s">
        <v>1429</v>
      </c>
      <c r="H315" s="86" t="s">
        <v>568</v>
      </c>
      <c r="I315" s="86" t="s">
        <v>559</v>
      </c>
      <c r="J315" s="86"/>
      <c r="K315" s="86" t="s">
        <v>204</v>
      </c>
      <c r="L315" s="87" t="s">
        <v>1968</v>
      </c>
      <c r="M315" s="87" t="s">
        <v>1934</v>
      </c>
      <c r="N315" s="88" t="s">
        <v>1935</v>
      </c>
      <c r="O315" s="118" t="s">
        <v>2627</v>
      </c>
      <c r="P315" s="86"/>
      <c r="Q315" s="86" t="s">
        <v>1437</v>
      </c>
    </row>
    <row r="316" spans="1:17">
      <c r="A316" s="85" t="s">
        <v>1068</v>
      </c>
      <c r="B316" s="121" t="str">
        <f t="shared" si="8"/>
        <v>แผนงานการพัฒนาเขตเศรษฐกิจสามฝ่าย อินโดนีเซีย-มาเลเซีย-ไทย (Indonesia-Malaysia-Thailand Growth Triangle: IMT-GT)</v>
      </c>
      <c r="C316" s="86" t="s">
        <v>1069</v>
      </c>
      <c r="D316" s="86" t="s">
        <v>197</v>
      </c>
      <c r="E316" s="86">
        <v>2565</v>
      </c>
      <c r="F316" s="86" t="s">
        <v>450</v>
      </c>
      <c r="G316" s="87" t="s">
        <v>70</v>
      </c>
      <c r="H316" s="86" t="s">
        <v>500</v>
      </c>
      <c r="I316" s="86" t="s">
        <v>498</v>
      </c>
      <c r="J316" s="86"/>
      <c r="K316" s="86" t="s">
        <v>204</v>
      </c>
      <c r="L316" s="87" t="s">
        <v>1968</v>
      </c>
      <c r="M316" s="87" t="s">
        <v>1934</v>
      </c>
      <c r="N316" s="88" t="s">
        <v>1935</v>
      </c>
      <c r="O316" s="118" t="s">
        <v>2627</v>
      </c>
      <c r="P316" s="86"/>
      <c r="Q316" s="86" t="s">
        <v>1349</v>
      </c>
    </row>
    <row r="317" spans="1:17">
      <c r="A317" s="85" t="s">
        <v>1080</v>
      </c>
      <c r="B317" s="121" t="str">
        <f t="shared" si="8"/>
        <v>โครงการประชาสัมพันธ์การเป็นเจ้าภาพเอเปคของไทยในปี 2565 ช่วงสร้างการรับรู้ (Announcement Phase)</v>
      </c>
      <c r="C317" s="86" t="s">
        <v>1081</v>
      </c>
      <c r="D317" s="86" t="s">
        <v>197</v>
      </c>
      <c r="E317" s="86">
        <v>2565</v>
      </c>
      <c r="F317" s="86" t="s">
        <v>478</v>
      </c>
      <c r="G317" s="87" t="s">
        <v>783</v>
      </c>
      <c r="H317" s="86" t="s">
        <v>908</v>
      </c>
      <c r="I317" s="86" t="s">
        <v>909</v>
      </c>
      <c r="J317" s="86"/>
      <c r="K317" s="86" t="s">
        <v>204</v>
      </c>
      <c r="L317" s="87" t="s">
        <v>1968</v>
      </c>
      <c r="M317" s="87" t="s">
        <v>2632</v>
      </c>
      <c r="N317" s="88" t="s">
        <v>2048</v>
      </c>
      <c r="O317" s="118" t="s">
        <v>2627</v>
      </c>
      <c r="P317" s="86"/>
      <c r="Q317" s="86" t="s">
        <v>1358</v>
      </c>
    </row>
    <row r="318" spans="1:17">
      <c r="A318" s="85" t="s">
        <v>1443</v>
      </c>
      <c r="B318" s="121" t="str">
        <f t="shared" si="8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C318" s="86" t="s">
        <v>1444</v>
      </c>
      <c r="D318" s="86" t="s">
        <v>197</v>
      </c>
      <c r="E318" s="86">
        <v>2565</v>
      </c>
      <c r="F318" s="86" t="s">
        <v>776</v>
      </c>
      <c r="G318" s="87" t="s">
        <v>846</v>
      </c>
      <c r="H318" s="86" t="s">
        <v>908</v>
      </c>
      <c r="I318" s="86" t="s">
        <v>909</v>
      </c>
      <c r="J318" s="86"/>
      <c r="K318" s="86" t="s">
        <v>204</v>
      </c>
      <c r="L318" s="87" t="s">
        <v>1968</v>
      </c>
      <c r="M318" s="87" t="s">
        <v>1934</v>
      </c>
      <c r="N318" s="88" t="s">
        <v>1935</v>
      </c>
      <c r="O318" s="118" t="s">
        <v>2627</v>
      </c>
      <c r="P318" s="86"/>
      <c r="Q318" s="86" t="s">
        <v>1448</v>
      </c>
    </row>
    <row r="319" spans="1:17">
      <c r="A319" s="85" t="s">
        <v>931</v>
      </c>
      <c r="B319" s="121" t="str">
        <f t="shared" si="8"/>
        <v>การประชุมเชิงปฏิบัติการ ASEM Workshop on Youth Learner's Mobility in the Agile World : "Life Below Water" Learning Programme</v>
      </c>
      <c r="C319" s="86" t="s">
        <v>932</v>
      </c>
      <c r="D319" s="86" t="s">
        <v>197</v>
      </c>
      <c r="E319" s="86">
        <v>2565</v>
      </c>
      <c r="F319" s="86" t="s">
        <v>365</v>
      </c>
      <c r="G319" s="87" t="s">
        <v>365</v>
      </c>
      <c r="H319" s="86" t="s">
        <v>506</v>
      </c>
      <c r="I319" s="86" t="s">
        <v>507</v>
      </c>
      <c r="J319" s="86"/>
      <c r="K319" s="86" t="s">
        <v>204</v>
      </c>
      <c r="L319" s="87" t="s">
        <v>1968</v>
      </c>
      <c r="M319" s="87" t="s">
        <v>1934</v>
      </c>
      <c r="N319" s="88" t="s">
        <v>1935</v>
      </c>
      <c r="O319" s="118" t="s">
        <v>2627</v>
      </c>
      <c r="P319" s="86"/>
      <c r="Q319" s="86" t="s">
        <v>1240</v>
      </c>
    </row>
    <row r="320" spans="1:17">
      <c r="A320" s="85" t="s">
        <v>1454</v>
      </c>
      <c r="B320" s="121" t="str">
        <f t="shared" si="8"/>
        <v>ผู้ช่วยรัฐมนตรีว่าการกระทรวงการต่างประเทศสหรัฐอาหรับเอมิเรตส์เยือนไทย</v>
      </c>
      <c r="C320" s="86" t="s">
        <v>1455</v>
      </c>
      <c r="D320" s="86" t="s">
        <v>62</v>
      </c>
      <c r="E320" s="86">
        <v>2565</v>
      </c>
      <c r="F320" s="86" t="s">
        <v>776</v>
      </c>
      <c r="G320" s="87" t="s">
        <v>776</v>
      </c>
      <c r="H320" s="86" t="s">
        <v>755</v>
      </c>
      <c r="I320" s="86" t="s">
        <v>1222</v>
      </c>
      <c r="J320" s="86"/>
      <c r="K320" s="86" t="s">
        <v>204</v>
      </c>
      <c r="L320" s="87" t="s">
        <v>1968</v>
      </c>
      <c r="M320" s="87" t="s">
        <v>1934</v>
      </c>
      <c r="N320" s="88" t="s">
        <v>1936</v>
      </c>
      <c r="O320" s="118" t="s">
        <v>2627</v>
      </c>
      <c r="P320" s="86"/>
      <c r="Q320" s="86" t="s">
        <v>1459</v>
      </c>
    </row>
    <row r="321" spans="1:17">
      <c r="A321" s="85" t="s">
        <v>980</v>
      </c>
      <c r="B321" s="121" t="str">
        <f t="shared" si="8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C321" s="86" t="s">
        <v>981</v>
      </c>
      <c r="D321" s="86" t="s">
        <v>49</v>
      </c>
      <c r="E321" s="86">
        <v>2565</v>
      </c>
      <c r="F321" s="86" t="s">
        <v>450</v>
      </c>
      <c r="G321" s="87" t="s">
        <v>70</v>
      </c>
      <c r="H321" s="86" t="s">
        <v>927</v>
      </c>
      <c r="I321" s="86" t="s">
        <v>170</v>
      </c>
      <c r="J321" s="86"/>
      <c r="K321" s="86" t="s">
        <v>38</v>
      </c>
      <c r="L321" s="87" t="s">
        <v>1968</v>
      </c>
      <c r="M321" s="87" t="s">
        <v>1934</v>
      </c>
      <c r="N321" s="88" t="s">
        <v>1935</v>
      </c>
      <c r="O321" s="118" t="s">
        <v>2627</v>
      </c>
      <c r="P321" s="86"/>
      <c r="Q321" s="86" t="s">
        <v>1280</v>
      </c>
    </row>
    <row r="322" spans="1:17">
      <c r="A322" s="85" t="s">
        <v>1055</v>
      </c>
      <c r="B322" s="121" t="str">
        <f t="shared" si="8"/>
        <v xml:space="preserve"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</v>
      </c>
      <c r="C322" s="86" t="s">
        <v>2488</v>
      </c>
      <c r="D322" s="86" t="s">
        <v>49</v>
      </c>
      <c r="E322" s="86">
        <v>2565</v>
      </c>
      <c r="F322" s="86" t="s">
        <v>450</v>
      </c>
      <c r="G322" s="87" t="s">
        <v>70</v>
      </c>
      <c r="H322" s="86" t="s">
        <v>79</v>
      </c>
      <c r="I322" s="86" t="s">
        <v>80</v>
      </c>
      <c r="J322" s="86"/>
      <c r="K322" s="86" t="s">
        <v>81</v>
      </c>
      <c r="L322" s="87" t="s">
        <v>1968</v>
      </c>
      <c r="M322" s="87" t="s">
        <v>1934</v>
      </c>
      <c r="N322" s="88" t="s">
        <v>1935</v>
      </c>
      <c r="O322" s="118" t="s">
        <v>2627</v>
      </c>
      <c r="P322" s="86"/>
      <c r="Q322" s="86" t="s">
        <v>1336</v>
      </c>
    </row>
    <row r="323" spans="1:17">
      <c r="A323" s="85" t="s">
        <v>1061</v>
      </c>
      <c r="B323" s="121" t="str">
        <f t="shared" si="8"/>
        <v>การจัดทำและปรับปรุงฐานข้อมูลความร่วมมือด้านการคมนาคมขนส่งระหว่างประเทศ</v>
      </c>
      <c r="C323" s="86" t="s">
        <v>731</v>
      </c>
      <c r="D323" s="86" t="s">
        <v>49</v>
      </c>
      <c r="E323" s="86">
        <v>2565</v>
      </c>
      <c r="F323" s="86" t="s">
        <v>450</v>
      </c>
      <c r="G323" s="87" t="s">
        <v>70</v>
      </c>
      <c r="H323" s="86" t="s">
        <v>45</v>
      </c>
      <c r="I323" s="86" t="s">
        <v>722</v>
      </c>
      <c r="J323" s="86"/>
      <c r="K323" s="86" t="s">
        <v>482</v>
      </c>
      <c r="L323" s="87" t="s">
        <v>1968</v>
      </c>
      <c r="M323" s="87" t="s">
        <v>2632</v>
      </c>
      <c r="N323" s="88" t="s">
        <v>2432</v>
      </c>
      <c r="O323" s="118" t="s">
        <v>2627</v>
      </c>
      <c r="P323" s="86"/>
      <c r="Q323" s="86" t="s">
        <v>1341</v>
      </c>
    </row>
    <row r="324" spans="1:17">
      <c r="A324" s="85" t="s">
        <v>1063</v>
      </c>
      <c r="B324" s="121" t="str">
        <f t="shared" si="8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C324" s="86" t="s">
        <v>1064</v>
      </c>
      <c r="D324" s="86" t="s">
        <v>49</v>
      </c>
      <c r="E324" s="86">
        <v>2565</v>
      </c>
      <c r="F324" s="86" t="s">
        <v>450</v>
      </c>
      <c r="G324" s="87" t="s">
        <v>70</v>
      </c>
      <c r="H324" s="86" t="s">
        <v>495</v>
      </c>
      <c r="I324" s="86" t="s">
        <v>203</v>
      </c>
      <c r="J324" s="86"/>
      <c r="K324" s="86" t="s">
        <v>204</v>
      </c>
      <c r="L324" s="87" t="s">
        <v>1968</v>
      </c>
      <c r="M324" s="87" t="s">
        <v>1932</v>
      </c>
      <c r="N324" s="88" t="s">
        <v>1933</v>
      </c>
      <c r="O324" s="118" t="s">
        <v>2627</v>
      </c>
      <c r="P324" s="86"/>
      <c r="Q324" s="86" t="s">
        <v>1344</v>
      </c>
    </row>
    <row r="325" spans="1:17">
      <c r="A325" s="85" t="s">
        <v>1066</v>
      </c>
      <c r="B325" s="121" t="str">
        <f t="shared" si="8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325" s="86" t="s">
        <v>721</v>
      </c>
      <c r="D325" s="86" t="s">
        <v>49</v>
      </c>
      <c r="E325" s="86">
        <v>2565</v>
      </c>
      <c r="F325" s="86" t="s">
        <v>450</v>
      </c>
      <c r="G325" s="87" t="s">
        <v>70</v>
      </c>
      <c r="H325" s="86" t="s">
        <v>45</v>
      </c>
      <c r="I325" s="86" t="s">
        <v>722</v>
      </c>
      <c r="J325" s="86"/>
      <c r="K325" s="86" t="s">
        <v>482</v>
      </c>
      <c r="L325" s="87" t="s">
        <v>1968</v>
      </c>
      <c r="M325" s="87" t="s">
        <v>2632</v>
      </c>
      <c r="N325" s="88" t="s">
        <v>2432</v>
      </c>
      <c r="O325" s="118" t="s">
        <v>2627</v>
      </c>
      <c r="P325" s="86"/>
      <c r="Q325" s="86" t="s">
        <v>1347</v>
      </c>
    </row>
    <row r="326" spans="1:17">
      <c r="A326" s="85" t="s">
        <v>1071</v>
      </c>
      <c r="B326" s="121" t="str">
        <f t="shared" si="8"/>
        <v xml:space="preserve"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</v>
      </c>
      <c r="C326" s="86" t="s">
        <v>2489</v>
      </c>
      <c r="D326" s="86" t="s">
        <v>49</v>
      </c>
      <c r="E326" s="86">
        <v>2565</v>
      </c>
      <c r="F326" s="86" t="s">
        <v>450</v>
      </c>
      <c r="G326" s="87" t="s">
        <v>70</v>
      </c>
      <c r="H326" s="86" t="s">
        <v>568</v>
      </c>
      <c r="I326" s="86" t="s">
        <v>559</v>
      </c>
      <c r="J326" s="86"/>
      <c r="K326" s="86" t="s">
        <v>204</v>
      </c>
      <c r="L326" s="87" t="s">
        <v>1968</v>
      </c>
      <c r="M326" s="87" t="s">
        <v>1934</v>
      </c>
      <c r="N326" s="88" t="s">
        <v>1935</v>
      </c>
      <c r="O326" s="118" t="s">
        <v>2627</v>
      </c>
      <c r="P326" s="86"/>
      <c r="Q326" s="86" t="s">
        <v>1351</v>
      </c>
    </row>
    <row r="327" spans="1:17">
      <c r="A327" s="85" t="s">
        <v>1074</v>
      </c>
      <c r="B327" s="121" t="str">
        <f t="shared" si="8"/>
        <v>โครงการเสริมสร้างศักยภาพในการแข่งขันของภาคเอกชนไทยกับนานาประเทศ (Globthailand)</v>
      </c>
      <c r="C327" s="86" t="s">
        <v>1075</v>
      </c>
      <c r="D327" s="86" t="s">
        <v>49</v>
      </c>
      <c r="E327" s="86">
        <v>2565</v>
      </c>
      <c r="F327" s="86" t="s">
        <v>450</v>
      </c>
      <c r="G327" s="87" t="s">
        <v>70</v>
      </c>
      <c r="H327" s="86" t="s">
        <v>765</v>
      </c>
      <c r="I327" s="86" t="s">
        <v>743</v>
      </c>
      <c r="J327" s="86"/>
      <c r="K327" s="86" t="s">
        <v>204</v>
      </c>
      <c r="L327" s="87" t="s">
        <v>1968</v>
      </c>
      <c r="M327" s="87" t="s">
        <v>1932</v>
      </c>
      <c r="N327" s="88" t="s">
        <v>1933</v>
      </c>
      <c r="O327" s="118" t="s">
        <v>2627</v>
      </c>
      <c r="P327" s="86"/>
      <c r="Q327" s="86" t="s">
        <v>1353</v>
      </c>
    </row>
    <row r="328" spans="1:17">
      <c r="A328" s="85" t="s">
        <v>1089</v>
      </c>
      <c r="B328" s="121" t="str">
        <f t="shared" si="8"/>
        <v>โครงการยกระดับความสามารถในการแข่งขันและความนิยมอาหารไทยในต่างประเทศ</v>
      </c>
      <c r="C328" s="86" t="s">
        <v>1090</v>
      </c>
      <c r="D328" s="86" t="s">
        <v>49</v>
      </c>
      <c r="E328" s="86">
        <v>2565</v>
      </c>
      <c r="F328" s="86" t="s">
        <v>450</v>
      </c>
      <c r="G328" s="87" t="s">
        <v>70</v>
      </c>
      <c r="H328" s="86" t="s">
        <v>765</v>
      </c>
      <c r="I328" s="86" t="s">
        <v>743</v>
      </c>
      <c r="J328" s="86"/>
      <c r="K328" s="86" t="s">
        <v>204</v>
      </c>
      <c r="L328" s="87" t="s">
        <v>1968</v>
      </c>
      <c r="M328" s="87" t="s">
        <v>1932</v>
      </c>
      <c r="N328" s="88" t="s">
        <v>1933</v>
      </c>
      <c r="O328" s="118" t="s">
        <v>2627</v>
      </c>
      <c r="P328" s="86"/>
      <c r="Q328" s="86" t="s">
        <v>1364</v>
      </c>
    </row>
    <row r="329" spans="1:17">
      <c r="A329" s="85" t="s">
        <v>1092</v>
      </c>
      <c r="B329" s="121" t="str">
        <f t="shared" si="8"/>
        <v>โครงการยกระดับความเชื่อมั่นมาตรฐานสินค้าอาหารฮาลาล</v>
      </c>
      <c r="C329" s="86" t="s">
        <v>1093</v>
      </c>
      <c r="D329" s="86" t="s">
        <v>49</v>
      </c>
      <c r="E329" s="86">
        <v>2565</v>
      </c>
      <c r="F329" s="86" t="s">
        <v>450</v>
      </c>
      <c r="G329" s="87" t="s">
        <v>70</v>
      </c>
      <c r="H329" s="86" t="s">
        <v>765</v>
      </c>
      <c r="I329" s="86" t="s">
        <v>743</v>
      </c>
      <c r="J329" s="86"/>
      <c r="K329" s="86" t="s">
        <v>204</v>
      </c>
      <c r="L329" s="87" t="s">
        <v>1968</v>
      </c>
      <c r="M329" s="87" t="s">
        <v>1932</v>
      </c>
      <c r="N329" s="88" t="s">
        <v>1933</v>
      </c>
      <c r="O329" s="118" t="s">
        <v>2627</v>
      </c>
      <c r="P329" s="86"/>
      <c r="Q329" s="86" t="s">
        <v>1367</v>
      </c>
    </row>
    <row r="330" spans="1:17">
      <c r="A330" s="85" t="s">
        <v>1116</v>
      </c>
      <c r="B330" s="122" t="s">
        <v>2490</v>
      </c>
      <c r="C330" s="86" t="s">
        <v>2490</v>
      </c>
      <c r="D330" s="86" t="s">
        <v>49</v>
      </c>
      <c r="E330" s="86">
        <v>2565</v>
      </c>
      <c r="F330" s="86" t="s">
        <v>450</v>
      </c>
      <c r="G330" s="87" t="s">
        <v>70</v>
      </c>
      <c r="H330" s="86" t="s">
        <v>495</v>
      </c>
      <c r="I330" s="86" t="s">
        <v>203</v>
      </c>
      <c r="J330" s="86"/>
      <c r="K330" s="86" t="s">
        <v>204</v>
      </c>
      <c r="L330" s="87" t="s">
        <v>1968</v>
      </c>
      <c r="M330" s="87" t="s">
        <v>1934</v>
      </c>
      <c r="N330" s="88" t="s">
        <v>1935</v>
      </c>
      <c r="O330" s="118" t="s">
        <v>2627</v>
      </c>
      <c r="P330" s="86"/>
      <c r="Q330" s="122" t="s">
        <v>1382</v>
      </c>
    </row>
    <row r="331" spans="1:17">
      <c r="A331" s="85" t="s">
        <v>1119</v>
      </c>
      <c r="B331" s="121" t="str">
        <f t="shared" ref="B331:B351" si="9">HYPERLINK(Q331,C331)</f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331" s="86" t="s">
        <v>1120</v>
      </c>
      <c r="D331" s="86" t="s">
        <v>49</v>
      </c>
      <c r="E331" s="86">
        <v>2565</v>
      </c>
      <c r="F331" s="86" t="s">
        <v>450</v>
      </c>
      <c r="G331" s="87" t="s">
        <v>70</v>
      </c>
      <c r="H331" s="86" t="s">
        <v>495</v>
      </c>
      <c r="I331" s="86" t="s">
        <v>203</v>
      </c>
      <c r="J331" s="86"/>
      <c r="K331" s="86" t="s">
        <v>204</v>
      </c>
      <c r="L331" s="87" t="s">
        <v>1968</v>
      </c>
      <c r="M331" s="87" t="s">
        <v>1934</v>
      </c>
      <c r="N331" s="88" t="s">
        <v>1935</v>
      </c>
      <c r="O331" s="118" t="s">
        <v>2627</v>
      </c>
      <c r="P331" s="86"/>
      <c r="Q331" s="86" t="s">
        <v>1384</v>
      </c>
    </row>
    <row r="332" spans="1:17">
      <c r="A332" s="85" t="s">
        <v>1083</v>
      </c>
      <c r="B332" s="121" t="str">
        <f t="shared" si="9"/>
        <v xml:space="preserve"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</v>
      </c>
      <c r="C332" s="86" t="s">
        <v>2491</v>
      </c>
      <c r="D332" s="86" t="s">
        <v>49</v>
      </c>
      <c r="E332" s="86">
        <v>2565</v>
      </c>
      <c r="F332" s="86" t="s">
        <v>450</v>
      </c>
      <c r="G332" s="87" t="s">
        <v>70</v>
      </c>
      <c r="H332" s="86" t="s">
        <v>88</v>
      </c>
      <c r="I332" s="86" t="s">
        <v>89</v>
      </c>
      <c r="J332" s="86"/>
      <c r="K332" s="86" t="s">
        <v>83</v>
      </c>
      <c r="L332" s="87" t="s">
        <v>1968</v>
      </c>
      <c r="M332" s="87" t="s">
        <v>1934</v>
      </c>
      <c r="N332" s="88" t="s">
        <v>1935</v>
      </c>
      <c r="O332" s="118" t="s">
        <v>2627</v>
      </c>
      <c r="P332" s="86"/>
      <c r="Q332" s="86" t="s">
        <v>1360</v>
      </c>
    </row>
    <row r="333" spans="1:17">
      <c r="A333" s="85" t="s">
        <v>1086</v>
      </c>
      <c r="B333" s="121" t="str">
        <f t="shared" si="9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333" s="86" t="s">
        <v>86</v>
      </c>
      <c r="D333" s="86" t="s">
        <v>49</v>
      </c>
      <c r="E333" s="86">
        <v>2565</v>
      </c>
      <c r="F333" s="86" t="s">
        <v>450</v>
      </c>
      <c r="G333" s="87" t="s">
        <v>70</v>
      </c>
      <c r="H333" s="86" t="s">
        <v>88</v>
      </c>
      <c r="I333" s="86" t="s">
        <v>89</v>
      </c>
      <c r="J333" s="86"/>
      <c r="K333" s="86" t="s">
        <v>83</v>
      </c>
      <c r="L333" s="87" t="s">
        <v>1968</v>
      </c>
      <c r="M333" s="87" t="s">
        <v>1934</v>
      </c>
      <c r="N333" s="88" t="s">
        <v>1935</v>
      </c>
      <c r="O333" s="118" t="s">
        <v>2627</v>
      </c>
      <c r="P333" s="86"/>
      <c r="Q333" s="86" t="s">
        <v>1362</v>
      </c>
    </row>
    <row r="334" spans="1:17">
      <c r="A334" s="85" t="s">
        <v>1113</v>
      </c>
      <c r="B334" s="121" t="str">
        <f t="shared" si="9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C334" s="86" t="s">
        <v>1114</v>
      </c>
      <c r="D334" s="86" t="s">
        <v>49</v>
      </c>
      <c r="E334" s="86">
        <v>2565</v>
      </c>
      <c r="F334" s="86" t="s">
        <v>450</v>
      </c>
      <c r="G334" s="87" t="s">
        <v>70</v>
      </c>
      <c r="H334" s="86" t="s">
        <v>799</v>
      </c>
      <c r="I334" s="86" t="s">
        <v>559</v>
      </c>
      <c r="J334" s="86"/>
      <c r="K334" s="86" t="s">
        <v>204</v>
      </c>
      <c r="L334" s="87" t="s">
        <v>1968</v>
      </c>
      <c r="M334" s="87" t="s">
        <v>1934</v>
      </c>
      <c r="N334" s="88" t="s">
        <v>1936</v>
      </c>
      <c r="O334" s="118" t="s">
        <v>2627</v>
      </c>
      <c r="P334" s="86"/>
      <c r="Q334" s="86" t="s">
        <v>1380</v>
      </c>
    </row>
    <row r="335" spans="1:17">
      <c r="A335" s="85" t="s">
        <v>1127</v>
      </c>
      <c r="B335" s="121" t="str">
        <f t="shared" si="9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C335" s="86" t="s">
        <v>1128</v>
      </c>
      <c r="D335" s="86" t="s">
        <v>49</v>
      </c>
      <c r="E335" s="86">
        <v>2565</v>
      </c>
      <c r="F335" s="86" t="s">
        <v>450</v>
      </c>
      <c r="G335" s="87" t="s">
        <v>70</v>
      </c>
      <c r="H335" s="86" t="s">
        <v>760</v>
      </c>
      <c r="I335" s="86" t="s">
        <v>743</v>
      </c>
      <c r="J335" s="86"/>
      <c r="K335" s="86" t="s">
        <v>204</v>
      </c>
      <c r="L335" s="87" t="s">
        <v>1968</v>
      </c>
      <c r="M335" s="87" t="s">
        <v>1934</v>
      </c>
      <c r="N335" s="88" t="s">
        <v>1935</v>
      </c>
      <c r="O335" s="118" t="s">
        <v>2627</v>
      </c>
      <c r="P335" s="86"/>
      <c r="Q335" s="86" t="s">
        <v>1390</v>
      </c>
    </row>
    <row r="336" spans="1:17">
      <c r="A336" s="85" t="s">
        <v>1130</v>
      </c>
      <c r="B336" s="121" t="str">
        <f t="shared" si="9"/>
        <v>โครงการจัดขับเคลื่อนเศรษฐกิจดิจิทัลในมิติต่างประเทศ (Economic Diplomacy for Digital Economy)</v>
      </c>
      <c r="C336" s="86" t="s">
        <v>1131</v>
      </c>
      <c r="D336" s="86" t="s">
        <v>49</v>
      </c>
      <c r="E336" s="86">
        <v>2565</v>
      </c>
      <c r="F336" s="86" t="s">
        <v>450</v>
      </c>
      <c r="G336" s="87" t="s">
        <v>70</v>
      </c>
      <c r="H336" s="86" t="s">
        <v>760</v>
      </c>
      <c r="I336" s="86" t="s">
        <v>743</v>
      </c>
      <c r="J336" s="86"/>
      <c r="K336" s="86" t="s">
        <v>204</v>
      </c>
      <c r="L336" s="87" t="s">
        <v>1968</v>
      </c>
      <c r="M336" s="87" t="s">
        <v>1934</v>
      </c>
      <c r="N336" s="88" t="s">
        <v>1935</v>
      </c>
      <c r="O336" s="118" t="s">
        <v>2627</v>
      </c>
      <c r="P336" s="86"/>
      <c r="Q336" s="86" t="s">
        <v>1392</v>
      </c>
    </row>
    <row r="337" spans="1:17">
      <c r="A337" s="85" t="s">
        <v>1136</v>
      </c>
      <c r="B337" s="121" t="str">
        <f t="shared" si="9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37" s="86" t="s">
        <v>875</v>
      </c>
      <c r="D337" s="86" t="s">
        <v>49</v>
      </c>
      <c r="E337" s="86">
        <v>2565</v>
      </c>
      <c r="F337" s="86" t="s">
        <v>493</v>
      </c>
      <c r="G337" s="87" t="s">
        <v>70</v>
      </c>
      <c r="H337" s="86" t="s">
        <v>877</v>
      </c>
      <c r="I337" s="86" t="s">
        <v>89</v>
      </c>
      <c r="J337" s="86"/>
      <c r="K337" s="86" t="s">
        <v>83</v>
      </c>
      <c r="L337" s="87" t="s">
        <v>1968</v>
      </c>
      <c r="M337" s="87" t="s">
        <v>2632</v>
      </c>
      <c r="N337" s="88" t="s">
        <v>2432</v>
      </c>
      <c r="O337" s="118" t="s">
        <v>2627</v>
      </c>
      <c r="P337" s="86"/>
      <c r="Q337" s="86" t="s">
        <v>1396</v>
      </c>
    </row>
    <row r="338" spans="1:17">
      <c r="A338" s="85" t="s">
        <v>1103</v>
      </c>
      <c r="B338" s="121" t="str">
        <f t="shared" si="9"/>
        <v>โครงการส่งเสริมความเชื่อมโยงชายแดนไทย-มาเลเซีย</v>
      </c>
      <c r="C338" s="86" t="s">
        <v>1104</v>
      </c>
      <c r="D338" s="86" t="s">
        <v>49</v>
      </c>
      <c r="E338" s="86">
        <v>2565</v>
      </c>
      <c r="F338" s="86" t="s">
        <v>450</v>
      </c>
      <c r="G338" s="87" t="s">
        <v>70</v>
      </c>
      <c r="H338" s="86" t="s">
        <v>523</v>
      </c>
      <c r="I338" s="86" t="s">
        <v>513</v>
      </c>
      <c r="J338" s="86"/>
      <c r="K338" s="86" t="s">
        <v>204</v>
      </c>
      <c r="L338" s="87" t="s">
        <v>1968</v>
      </c>
      <c r="M338" s="87" t="s">
        <v>1934</v>
      </c>
      <c r="N338" s="88" t="s">
        <v>1935</v>
      </c>
      <c r="O338" s="118" t="s">
        <v>2627</v>
      </c>
      <c r="P338" s="86"/>
      <c r="Q338" s="86" t="s">
        <v>1375</v>
      </c>
    </row>
    <row r="339" spans="1:17">
      <c r="A339" s="85" t="s">
        <v>1125</v>
      </c>
      <c r="B339" s="121" t="str">
        <f t="shared" si="9"/>
        <v>โครงการเสริมสร้างพันธมิตรภาครัฐและเอกชนเพื่อขับเคลื่อนการทูตเศรษฐกิจ</v>
      </c>
      <c r="C339" s="86" t="s">
        <v>1126</v>
      </c>
      <c r="D339" s="86" t="s">
        <v>49</v>
      </c>
      <c r="E339" s="86">
        <v>2565</v>
      </c>
      <c r="F339" s="86" t="s">
        <v>450</v>
      </c>
      <c r="G339" s="87" t="s">
        <v>70</v>
      </c>
      <c r="H339" s="86" t="s">
        <v>760</v>
      </c>
      <c r="I339" s="86" t="s">
        <v>743</v>
      </c>
      <c r="J339" s="86"/>
      <c r="K339" s="86" t="s">
        <v>204</v>
      </c>
      <c r="L339" s="87" t="s">
        <v>1968</v>
      </c>
      <c r="M339" s="87" t="s">
        <v>1934</v>
      </c>
      <c r="N339" s="88" t="s">
        <v>1935</v>
      </c>
      <c r="O339" s="118" t="s">
        <v>2627</v>
      </c>
      <c r="P339" s="86"/>
      <c r="Q339" s="86" t="s">
        <v>1388</v>
      </c>
    </row>
    <row r="340" spans="1:17">
      <c r="A340" s="85" t="s">
        <v>1108</v>
      </c>
      <c r="B340" s="121" t="str">
        <f t="shared" si="9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C340" s="86" t="s">
        <v>1109</v>
      </c>
      <c r="D340" s="86" t="s">
        <v>49</v>
      </c>
      <c r="E340" s="86">
        <v>2565</v>
      </c>
      <c r="F340" s="86" t="s">
        <v>450</v>
      </c>
      <c r="G340" s="87" t="s">
        <v>70</v>
      </c>
      <c r="H340" s="86" t="s">
        <v>1111</v>
      </c>
      <c r="I340" s="86" t="s">
        <v>1376</v>
      </c>
      <c r="J340" s="86"/>
      <c r="K340" s="86" t="s">
        <v>198</v>
      </c>
      <c r="L340" s="87" t="s">
        <v>1968</v>
      </c>
      <c r="M340" s="87" t="s">
        <v>1934</v>
      </c>
      <c r="N340" s="88" t="s">
        <v>1936</v>
      </c>
      <c r="O340" s="118" t="s">
        <v>2627</v>
      </c>
      <c r="P340" s="86"/>
      <c r="Q340" s="86" t="s">
        <v>1378</v>
      </c>
    </row>
    <row r="341" spans="1:17">
      <c r="A341" s="85" t="s">
        <v>1122</v>
      </c>
      <c r="B341" s="121" t="str">
        <f t="shared" si="9"/>
        <v>การเป็นเจ้าภาพการประชุมผู้นำบิมสเทคและการประชุมอื่น ๆ ที่เกี่ยวข้อง (วาระปี 2565)</v>
      </c>
      <c r="C341" s="86" t="s">
        <v>1123</v>
      </c>
      <c r="D341" s="86" t="s">
        <v>49</v>
      </c>
      <c r="E341" s="86">
        <v>2565</v>
      </c>
      <c r="F341" s="86" t="s">
        <v>450</v>
      </c>
      <c r="G341" s="87" t="s">
        <v>70</v>
      </c>
      <c r="H341" s="86" t="s">
        <v>760</v>
      </c>
      <c r="I341" s="86" t="s">
        <v>743</v>
      </c>
      <c r="J341" s="86"/>
      <c r="K341" s="86" t="s">
        <v>204</v>
      </c>
      <c r="L341" s="87" t="s">
        <v>1968</v>
      </c>
      <c r="M341" s="87" t="s">
        <v>1934</v>
      </c>
      <c r="N341" s="88" t="s">
        <v>1935</v>
      </c>
      <c r="O341" s="118" t="s">
        <v>2627</v>
      </c>
      <c r="P341" s="86"/>
      <c r="Q341" s="86" t="s">
        <v>1386</v>
      </c>
    </row>
    <row r="342" spans="1:17">
      <c r="A342" s="85" t="s">
        <v>1133</v>
      </c>
      <c r="B342" s="121" t="str">
        <f t="shared" si="9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C342" s="86" t="s">
        <v>1134</v>
      </c>
      <c r="D342" s="86" t="s">
        <v>49</v>
      </c>
      <c r="E342" s="86">
        <v>2565</v>
      </c>
      <c r="F342" s="86" t="s">
        <v>365</v>
      </c>
      <c r="G342" s="87" t="s">
        <v>502</v>
      </c>
      <c r="H342" s="86" t="s">
        <v>760</v>
      </c>
      <c r="I342" s="86" t="s">
        <v>743</v>
      </c>
      <c r="J342" s="86"/>
      <c r="K342" s="86" t="s">
        <v>204</v>
      </c>
      <c r="L342" s="87" t="s">
        <v>1968</v>
      </c>
      <c r="M342" s="87" t="s">
        <v>1934</v>
      </c>
      <c r="N342" s="88" t="s">
        <v>1935</v>
      </c>
      <c r="O342" s="118" t="s">
        <v>2627</v>
      </c>
      <c r="P342" s="86"/>
      <c r="Q342" s="86" t="s">
        <v>1394</v>
      </c>
    </row>
    <row r="343" spans="1:17">
      <c r="A343" s="85" t="s">
        <v>1138</v>
      </c>
      <c r="B343" s="121" t="str">
        <f t="shared" si="9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C343" s="86" t="s">
        <v>1139</v>
      </c>
      <c r="D343" s="86" t="s">
        <v>49</v>
      </c>
      <c r="E343" s="86">
        <v>2565</v>
      </c>
      <c r="F343" s="86" t="s">
        <v>502</v>
      </c>
      <c r="G343" s="87" t="s">
        <v>70</v>
      </c>
      <c r="H343" s="86" t="s">
        <v>45</v>
      </c>
      <c r="I343" s="86" t="s">
        <v>984</v>
      </c>
      <c r="J343" s="86"/>
      <c r="K343" s="86" t="s">
        <v>985</v>
      </c>
      <c r="L343" s="87" t="s">
        <v>1968</v>
      </c>
      <c r="M343" s="87" t="s">
        <v>1934</v>
      </c>
      <c r="N343" s="88" t="s">
        <v>1935</v>
      </c>
      <c r="O343" s="118" t="s">
        <v>2627</v>
      </c>
      <c r="P343" s="86"/>
      <c r="Q343" s="86" t="s">
        <v>1398</v>
      </c>
    </row>
    <row r="344" spans="1:17">
      <c r="A344" s="85" t="s">
        <v>1160</v>
      </c>
      <c r="B344" s="121" t="str">
        <f t="shared" si="9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C344" s="86" t="s">
        <v>1161</v>
      </c>
      <c r="D344" s="86" t="s">
        <v>49</v>
      </c>
      <c r="E344" s="86">
        <v>2565</v>
      </c>
      <c r="F344" s="86" t="s">
        <v>450</v>
      </c>
      <c r="G344" s="87" t="s">
        <v>70</v>
      </c>
      <c r="H344" s="86" t="s">
        <v>1163</v>
      </c>
      <c r="I344" s="86" t="s">
        <v>527</v>
      </c>
      <c r="J344" s="86"/>
      <c r="K344" s="86" t="s">
        <v>204</v>
      </c>
      <c r="L344" s="87" t="s">
        <v>1968</v>
      </c>
      <c r="M344" s="87" t="s">
        <v>1934</v>
      </c>
      <c r="N344" s="88" t="s">
        <v>1935</v>
      </c>
      <c r="O344" s="118" t="s">
        <v>2627</v>
      </c>
      <c r="P344" s="86"/>
      <c r="Q344" s="86" t="s">
        <v>1415</v>
      </c>
    </row>
    <row r="345" spans="1:17">
      <c r="A345" s="85" t="s">
        <v>1421</v>
      </c>
      <c r="B345" s="121" t="str">
        <f t="shared" si="9"/>
        <v xml:space="preserve">ค่าบำรุงประจำปีศูนย์ประสานความร่วมมืออนุภูมิภาค IMT-GT                 </v>
      </c>
      <c r="C345" s="86" t="s">
        <v>2492</v>
      </c>
      <c r="D345" s="86" t="s">
        <v>49</v>
      </c>
      <c r="E345" s="86">
        <v>2565</v>
      </c>
      <c r="F345" s="86" t="s">
        <v>450</v>
      </c>
      <c r="G345" s="87" t="s">
        <v>70</v>
      </c>
      <c r="H345" s="86" t="s">
        <v>402</v>
      </c>
      <c r="I345" s="86" t="s">
        <v>403</v>
      </c>
      <c r="J345" s="86"/>
      <c r="K345" s="86" t="s">
        <v>404</v>
      </c>
      <c r="L345" s="87" t="s">
        <v>1968</v>
      </c>
      <c r="M345" s="87" t="s">
        <v>1934</v>
      </c>
      <c r="N345" s="88" t="s">
        <v>1935</v>
      </c>
      <c r="O345" s="118" t="s">
        <v>2627</v>
      </c>
      <c r="P345" s="86"/>
      <c r="Q345" s="86" t="s">
        <v>1425</v>
      </c>
    </row>
    <row r="346" spans="1:17">
      <c r="A346" s="85" t="s">
        <v>1416</v>
      </c>
      <c r="B346" s="121" t="str">
        <f t="shared" si="9"/>
        <v>ขับเคลื่อนความร่วมมือตามแผนงาน GMS IMT-GT MJ-CI APEC และองค์กรระหว่างประเทศอื่่น ๆ</v>
      </c>
      <c r="C346" s="86" t="s">
        <v>1417</v>
      </c>
      <c r="D346" s="86" t="s">
        <v>49</v>
      </c>
      <c r="E346" s="86">
        <v>2565</v>
      </c>
      <c r="F346" s="86" t="s">
        <v>450</v>
      </c>
      <c r="G346" s="87" t="s">
        <v>70</v>
      </c>
      <c r="H346" s="86" t="s">
        <v>402</v>
      </c>
      <c r="I346" s="86" t="s">
        <v>403</v>
      </c>
      <c r="J346" s="86"/>
      <c r="K346" s="86" t="s">
        <v>404</v>
      </c>
      <c r="L346" s="87" t="s">
        <v>1968</v>
      </c>
      <c r="M346" s="87" t="s">
        <v>2632</v>
      </c>
      <c r="N346" s="88" t="s">
        <v>2048</v>
      </c>
      <c r="O346" s="118" t="s">
        <v>2627</v>
      </c>
      <c r="P346" s="86"/>
      <c r="Q346" s="86" t="s">
        <v>1420</v>
      </c>
    </row>
    <row r="347" spans="1:17">
      <c r="A347" s="85" t="s">
        <v>1460</v>
      </c>
      <c r="B347" s="121" t="str">
        <f t="shared" si="9"/>
        <v xml:space="preserve"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</v>
      </c>
      <c r="C347" s="86" t="s">
        <v>2493</v>
      </c>
      <c r="D347" s="86" t="s">
        <v>49</v>
      </c>
      <c r="E347" s="86">
        <v>2565</v>
      </c>
      <c r="F347" s="86" t="s">
        <v>450</v>
      </c>
      <c r="G347" s="87" t="s">
        <v>70</v>
      </c>
      <c r="H347" s="86" t="s">
        <v>495</v>
      </c>
      <c r="I347" s="86" t="s">
        <v>203</v>
      </c>
      <c r="J347" s="86"/>
      <c r="K347" s="86" t="s">
        <v>204</v>
      </c>
      <c r="L347" s="87" t="s">
        <v>1968</v>
      </c>
      <c r="M347" s="87" t="s">
        <v>2631</v>
      </c>
      <c r="N347" s="88" t="s">
        <v>2019</v>
      </c>
      <c r="O347" s="118" t="s">
        <v>2627</v>
      </c>
      <c r="P347" s="86"/>
      <c r="Q347" s="86" t="s">
        <v>1464</v>
      </c>
    </row>
    <row r="348" spans="1:17">
      <c r="A348" s="85" t="s">
        <v>1465</v>
      </c>
      <c r="B348" s="121" t="str">
        <f t="shared" si="9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C348" s="86" t="s">
        <v>1466</v>
      </c>
      <c r="D348" s="86" t="s">
        <v>49</v>
      </c>
      <c r="E348" s="86">
        <v>2565</v>
      </c>
      <c r="F348" s="86" t="s">
        <v>450</v>
      </c>
      <c r="G348" s="87" t="s">
        <v>70</v>
      </c>
      <c r="H348" s="86" t="s">
        <v>495</v>
      </c>
      <c r="I348" s="86" t="s">
        <v>203</v>
      </c>
      <c r="J348" s="86"/>
      <c r="K348" s="86" t="s">
        <v>204</v>
      </c>
      <c r="L348" s="87" t="s">
        <v>1968</v>
      </c>
      <c r="M348" s="87" t="s">
        <v>1934</v>
      </c>
      <c r="N348" s="88" t="s">
        <v>1935</v>
      </c>
      <c r="O348" s="118" t="s">
        <v>2627</v>
      </c>
      <c r="P348" s="86"/>
      <c r="Q348" s="86" t="s">
        <v>1469</v>
      </c>
    </row>
    <row r="349" spans="1:17">
      <c r="A349" s="85" t="s">
        <v>913</v>
      </c>
      <c r="B349" s="121" t="str">
        <f t="shared" si="9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C349" s="86" t="s">
        <v>914</v>
      </c>
      <c r="D349" s="86" t="s">
        <v>49</v>
      </c>
      <c r="E349" s="86">
        <v>2565</v>
      </c>
      <c r="F349" s="86" t="s">
        <v>775</v>
      </c>
      <c r="G349" s="87" t="s">
        <v>365</v>
      </c>
      <c r="H349" s="86" t="s">
        <v>864</v>
      </c>
      <c r="I349" s="86" t="s">
        <v>1222</v>
      </c>
      <c r="J349" s="86"/>
      <c r="K349" s="86" t="s">
        <v>204</v>
      </c>
      <c r="L349" s="87" t="s">
        <v>1968</v>
      </c>
      <c r="M349" s="87" t="s">
        <v>1934</v>
      </c>
      <c r="N349" s="88" t="s">
        <v>1936</v>
      </c>
      <c r="O349" s="118" t="s">
        <v>2627</v>
      </c>
      <c r="P349" s="86"/>
      <c r="Q349" s="86" t="s">
        <v>1227</v>
      </c>
    </row>
    <row r="350" spans="1:17">
      <c r="A350" s="85" t="s">
        <v>916</v>
      </c>
      <c r="B350" s="121" t="str">
        <f t="shared" si="9"/>
        <v xml:space="preserve"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</v>
      </c>
      <c r="C350" s="86" t="s">
        <v>2494</v>
      </c>
      <c r="D350" s="86" t="s">
        <v>49</v>
      </c>
      <c r="E350" s="86">
        <v>2565</v>
      </c>
      <c r="F350" s="86" t="s">
        <v>493</v>
      </c>
      <c r="G350" s="87" t="s">
        <v>365</v>
      </c>
      <c r="H350" s="86" t="s">
        <v>864</v>
      </c>
      <c r="I350" s="86" t="s">
        <v>1222</v>
      </c>
      <c r="J350" s="86"/>
      <c r="K350" s="86" t="s">
        <v>204</v>
      </c>
      <c r="L350" s="87" t="s">
        <v>1968</v>
      </c>
      <c r="M350" s="87" t="s">
        <v>1934</v>
      </c>
      <c r="N350" s="88" t="s">
        <v>1936</v>
      </c>
      <c r="O350" s="118" t="s">
        <v>2627</v>
      </c>
      <c r="P350" s="86"/>
      <c r="Q350" s="86" t="s">
        <v>1229</v>
      </c>
    </row>
    <row r="351" spans="1:17">
      <c r="A351" s="85" t="s">
        <v>922</v>
      </c>
      <c r="B351" s="121" t="str">
        <f t="shared" si="9"/>
        <v xml:space="preserve">การจัดสัมมนาเชิงวิชาการภายใต้หัวข้อ “Envisioning the Future: Thailand - Japan Strategic Economic Partnership” </v>
      </c>
      <c r="C351" s="86" t="s">
        <v>2495</v>
      </c>
      <c r="D351" s="86" t="s">
        <v>49</v>
      </c>
      <c r="E351" s="86">
        <v>2565</v>
      </c>
      <c r="F351" s="86" t="s">
        <v>606</v>
      </c>
      <c r="G351" s="87" t="s">
        <v>365</v>
      </c>
      <c r="H351" s="86" t="s">
        <v>512</v>
      </c>
      <c r="I351" s="86" t="s">
        <v>513</v>
      </c>
      <c r="J351" s="86"/>
      <c r="K351" s="86" t="s">
        <v>204</v>
      </c>
      <c r="L351" s="87" t="s">
        <v>1968</v>
      </c>
      <c r="M351" s="87" t="s">
        <v>1934</v>
      </c>
      <c r="N351" s="88" t="s">
        <v>1935</v>
      </c>
      <c r="O351" s="118" t="s">
        <v>2627</v>
      </c>
      <c r="P351" s="86"/>
      <c r="Q351" s="86" t="s">
        <v>1234</v>
      </c>
    </row>
    <row r="352" spans="1:17">
      <c r="A352" s="85" t="s">
        <v>934</v>
      </c>
      <c r="B352" s="122" t="s">
        <v>935</v>
      </c>
      <c r="C352" s="86" t="s">
        <v>935</v>
      </c>
      <c r="D352" s="86" t="s">
        <v>49</v>
      </c>
      <c r="E352" s="86">
        <v>2565</v>
      </c>
      <c r="F352" s="86" t="s">
        <v>493</v>
      </c>
      <c r="G352" s="87" t="s">
        <v>365</v>
      </c>
      <c r="H352" s="86" t="s">
        <v>495</v>
      </c>
      <c r="I352" s="86" t="s">
        <v>203</v>
      </c>
      <c r="J352" s="86"/>
      <c r="K352" s="86" t="s">
        <v>204</v>
      </c>
      <c r="L352" s="87" t="s">
        <v>1968</v>
      </c>
      <c r="M352" s="87" t="s">
        <v>1934</v>
      </c>
      <c r="N352" s="88" t="s">
        <v>1935</v>
      </c>
      <c r="O352" s="118" t="s">
        <v>2627</v>
      </c>
      <c r="P352" s="86"/>
      <c r="Q352" s="122" t="s">
        <v>1242</v>
      </c>
    </row>
    <row r="353" spans="1:17">
      <c r="A353" s="85" t="s">
        <v>937</v>
      </c>
      <c r="B353" s="121" t="str">
        <f t="shared" ref="B353:B384" si="10">HYPERLINK(Q353,C353)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C353" s="86" t="s">
        <v>938</v>
      </c>
      <c r="D353" s="86" t="s">
        <v>49</v>
      </c>
      <c r="E353" s="86">
        <v>2565</v>
      </c>
      <c r="F353" s="86" t="s">
        <v>493</v>
      </c>
      <c r="G353" s="87" t="s">
        <v>365</v>
      </c>
      <c r="H353" s="86" t="s">
        <v>495</v>
      </c>
      <c r="I353" s="86" t="s">
        <v>203</v>
      </c>
      <c r="J353" s="86"/>
      <c r="K353" s="86" t="s">
        <v>204</v>
      </c>
      <c r="L353" s="87" t="s">
        <v>1968</v>
      </c>
      <c r="M353" s="87" t="s">
        <v>1934</v>
      </c>
      <c r="N353" s="88" t="s">
        <v>1935</v>
      </c>
      <c r="O353" s="118" t="s">
        <v>2627</v>
      </c>
      <c r="P353" s="86"/>
      <c r="Q353" s="86" t="s">
        <v>1244</v>
      </c>
    </row>
    <row r="354" spans="1:17">
      <c r="A354" s="85" t="s">
        <v>940</v>
      </c>
      <c r="B354" s="121" t="str">
        <f t="shared" si="10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C354" s="86" t="s">
        <v>941</v>
      </c>
      <c r="D354" s="86" t="s">
        <v>49</v>
      </c>
      <c r="E354" s="86">
        <v>2565</v>
      </c>
      <c r="F354" s="86" t="s">
        <v>450</v>
      </c>
      <c r="G354" s="87" t="s">
        <v>70</v>
      </c>
      <c r="H354" s="86" t="s">
        <v>79</v>
      </c>
      <c r="I354" s="86" t="s">
        <v>80</v>
      </c>
      <c r="J354" s="86"/>
      <c r="K354" s="86" t="s">
        <v>81</v>
      </c>
      <c r="L354" s="87" t="s">
        <v>1968</v>
      </c>
      <c r="M354" s="87" t="s">
        <v>1934</v>
      </c>
      <c r="N354" s="88" t="s">
        <v>1935</v>
      </c>
      <c r="O354" s="118" t="s">
        <v>2627</v>
      </c>
      <c r="P354" s="86"/>
      <c r="Q354" s="86" t="s">
        <v>1246</v>
      </c>
    </row>
    <row r="355" spans="1:17">
      <c r="A355" s="85" t="s">
        <v>925</v>
      </c>
      <c r="B355" s="121" t="str">
        <f t="shared" si="10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355" s="86" t="s">
        <v>351</v>
      </c>
      <c r="D355" s="86" t="s">
        <v>49</v>
      </c>
      <c r="E355" s="86">
        <v>2565</v>
      </c>
      <c r="F355" s="86" t="s">
        <v>450</v>
      </c>
      <c r="G355" s="87" t="s">
        <v>70</v>
      </c>
      <c r="H355" s="86" t="s">
        <v>927</v>
      </c>
      <c r="I355" s="86" t="s">
        <v>170</v>
      </c>
      <c r="J355" s="86"/>
      <c r="K355" s="86" t="s">
        <v>38</v>
      </c>
      <c r="L355" s="87" t="s">
        <v>1968</v>
      </c>
      <c r="M355" s="87" t="s">
        <v>1934</v>
      </c>
      <c r="N355" s="88" t="s">
        <v>1935</v>
      </c>
      <c r="O355" s="118" t="s">
        <v>2627</v>
      </c>
      <c r="P355" s="86"/>
      <c r="Q355" s="86" t="s">
        <v>1236</v>
      </c>
    </row>
    <row r="356" spans="1:17">
      <c r="A356" s="85" t="s">
        <v>967</v>
      </c>
      <c r="B356" s="121" t="str">
        <f t="shared" si="10"/>
        <v xml:space="preserve"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</v>
      </c>
      <c r="C356" s="86" t="s">
        <v>2496</v>
      </c>
      <c r="D356" s="86" t="s">
        <v>28</v>
      </c>
      <c r="E356" s="86">
        <v>2565</v>
      </c>
      <c r="F356" s="86" t="s">
        <v>450</v>
      </c>
      <c r="G356" s="87" t="s">
        <v>70</v>
      </c>
      <c r="H356" s="86" t="s">
        <v>123</v>
      </c>
      <c r="I356" s="86" t="s">
        <v>37</v>
      </c>
      <c r="J356" s="86"/>
      <c r="K356" s="86" t="s">
        <v>38</v>
      </c>
      <c r="L356" s="87" t="s">
        <v>1968</v>
      </c>
      <c r="M356" s="87" t="s">
        <v>1934</v>
      </c>
      <c r="N356" s="88" t="s">
        <v>1935</v>
      </c>
      <c r="O356" s="118" t="s">
        <v>2627</v>
      </c>
      <c r="P356" s="86"/>
      <c r="Q356" s="86" t="s">
        <v>1270</v>
      </c>
    </row>
    <row r="357" spans="1:17">
      <c r="A357" s="85" t="s">
        <v>970</v>
      </c>
      <c r="B357" s="121" t="str">
        <f t="shared" si="10"/>
        <v>25. การประชุมเจรจาด้านการค้าสินค้าภายใต้กรอบ FTA (รอบพิเศษ)</v>
      </c>
      <c r="C357" s="86" t="s">
        <v>660</v>
      </c>
      <c r="D357" s="86" t="s">
        <v>28</v>
      </c>
      <c r="E357" s="86">
        <v>2565</v>
      </c>
      <c r="F357" s="86" t="s">
        <v>450</v>
      </c>
      <c r="G357" s="87" t="s">
        <v>70</v>
      </c>
      <c r="H357" s="86" t="s">
        <v>145</v>
      </c>
      <c r="I357" s="86" t="s">
        <v>37</v>
      </c>
      <c r="J357" s="86"/>
      <c r="K357" s="86" t="s">
        <v>38</v>
      </c>
      <c r="L357" s="87" t="s">
        <v>1968</v>
      </c>
      <c r="M357" s="87" t="s">
        <v>1934</v>
      </c>
      <c r="N357" s="88" t="s">
        <v>1935</v>
      </c>
      <c r="O357" s="118" t="s">
        <v>2627</v>
      </c>
      <c r="P357" s="86"/>
      <c r="Q357" s="86" t="s">
        <v>1272</v>
      </c>
    </row>
    <row r="358" spans="1:17">
      <c r="A358" s="85" t="s">
        <v>986</v>
      </c>
      <c r="B358" s="121" t="str">
        <f t="shared" si="10"/>
        <v>28. การประชุมเจรจาด้านการค้าบริการภายใต้กรอบเอเปค</v>
      </c>
      <c r="C358" s="86" t="s">
        <v>987</v>
      </c>
      <c r="D358" s="86" t="s">
        <v>28</v>
      </c>
      <c r="E358" s="86">
        <v>2565</v>
      </c>
      <c r="F358" s="86" t="s">
        <v>450</v>
      </c>
      <c r="G358" s="87" t="s">
        <v>70</v>
      </c>
      <c r="H358" s="86" t="s">
        <v>36</v>
      </c>
      <c r="I358" s="86" t="s">
        <v>37</v>
      </c>
      <c r="J358" s="86"/>
      <c r="K358" s="86" t="s">
        <v>38</v>
      </c>
      <c r="L358" s="87" t="s">
        <v>1968</v>
      </c>
      <c r="M358" s="87" t="s">
        <v>1934</v>
      </c>
      <c r="N358" s="88" t="s">
        <v>1935</v>
      </c>
      <c r="O358" s="118" t="s">
        <v>2627</v>
      </c>
      <c r="P358" s="86"/>
      <c r="Q358" s="86" t="s">
        <v>1282</v>
      </c>
    </row>
    <row r="359" spans="1:17">
      <c r="A359" s="85" t="s">
        <v>989</v>
      </c>
      <c r="B359" s="121" t="str">
        <f t="shared" si="10"/>
        <v>9. การประชุมเจรจาภายใต้กรอบความตกลงการค้าเสรี อาเซียน-ฮ่องกง</v>
      </c>
      <c r="C359" s="86" t="s">
        <v>990</v>
      </c>
      <c r="D359" s="86" t="s">
        <v>28</v>
      </c>
      <c r="E359" s="86">
        <v>2565</v>
      </c>
      <c r="F359" s="86" t="s">
        <v>450</v>
      </c>
      <c r="G359" s="87" t="s">
        <v>70</v>
      </c>
      <c r="H359" s="86" t="s">
        <v>123</v>
      </c>
      <c r="I359" s="86" t="s">
        <v>37</v>
      </c>
      <c r="J359" s="86"/>
      <c r="K359" s="86" t="s">
        <v>38</v>
      </c>
      <c r="L359" s="87" t="s">
        <v>1968</v>
      </c>
      <c r="M359" s="87" t="s">
        <v>1934</v>
      </c>
      <c r="N359" s="88" t="s">
        <v>1935</v>
      </c>
      <c r="O359" s="118" t="s">
        <v>2627</v>
      </c>
      <c r="P359" s="86"/>
      <c r="Q359" s="86" t="s">
        <v>1284</v>
      </c>
    </row>
    <row r="360" spans="1:17">
      <c r="A360" s="85" t="s">
        <v>992</v>
      </c>
      <c r="B360" s="121" t="str">
        <f t="shared" si="10"/>
        <v>31. การประชุมเจรจาด้านการค้าสินค้าภายใต้กรอบ WTO</v>
      </c>
      <c r="C360" s="86" t="s">
        <v>993</v>
      </c>
      <c r="D360" s="86" t="s">
        <v>28</v>
      </c>
      <c r="E360" s="86">
        <v>2565</v>
      </c>
      <c r="F360" s="86" t="s">
        <v>450</v>
      </c>
      <c r="G360" s="87" t="s">
        <v>70</v>
      </c>
      <c r="H360" s="86" t="s">
        <v>145</v>
      </c>
      <c r="I360" s="86" t="s">
        <v>37</v>
      </c>
      <c r="J360" s="86"/>
      <c r="K360" s="86" t="s">
        <v>38</v>
      </c>
      <c r="L360" s="87" t="s">
        <v>1968</v>
      </c>
      <c r="M360" s="87" t="s">
        <v>1934</v>
      </c>
      <c r="N360" s="88" t="s">
        <v>1935</v>
      </c>
      <c r="O360" s="118" t="s">
        <v>2627</v>
      </c>
      <c r="P360" s="86"/>
      <c r="Q360" s="86" t="s">
        <v>1286</v>
      </c>
    </row>
    <row r="361" spans="1:17">
      <c r="A361" s="85" t="s">
        <v>1011</v>
      </c>
      <c r="B361" s="121" t="str">
        <f t="shared" si="10"/>
        <v>21. การประชุมเจรจาภายใต้กรอบ FTA ไทย-ตุรกี</v>
      </c>
      <c r="C361" s="86" t="s">
        <v>226</v>
      </c>
      <c r="D361" s="86" t="s">
        <v>28</v>
      </c>
      <c r="E361" s="86">
        <v>2565</v>
      </c>
      <c r="F361" s="86" t="s">
        <v>450</v>
      </c>
      <c r="G361" s="87" t="s">
        <v>70</v>
      </c>
      <c r="H361" s="86" t="s">
        <v>123</v>
      </c>
      <c r="I361" s="86" t="s">
        <v>37</v>
      </c>
      <c r="J361" s="86"/>
      <c r="K361" s="86" t="s">
        <v>38</v>
      </c>
      <c r="L361" s="87" t="s">
        <v>1968</v>
      </c>
      <c r="M361" s="87" t="s">
        <v>1934</v>
      </c>
      <c r="N361" s="88" t="s">
        <v>1935</v>
      </c>
      <c r="O361" s="118" t="s">
        <v>2627</v>
      </c>
      <c r="P361" s="86"/>
      <c r="Q361" s="86" t="s">
        <v>1302</v>
      </c>
    </row>
    <row r="362" spans="1:17">
      <c r="A362" s="85" t="s">
        <v>1013</v>
      </c>
      <c r="B362" s="121" t="str">
        <f t="shared" si="10"/>
        <v xml:space="preserve">5. การประชุมพาณิชย์อิเล็กทรอนิกส์ในอาเซียน </v>
      </c>
      <c r="C362" s="86" t="s">
        <v>2421</v>
      </c>
      <c r="D362" s="86" t="s">
        <v>28</v>
      </c>
      <c r="E362" s="86">
        <v>2565</v>
      </c>
      <c r="F362" s="86" t="s">
        <v>478</v>
      </c>
      <c r="G362" s="87" t="s">
        <v>70</v>
      </c>
      <c r="H362" s="86" t="s">
        <v>36</v>
      </c>
      <c r="I362" s="86" t="s">
        <v>37</v>
      </c>
      <c r="J362" s="86"/>
      <c r="K362" s="86" t="s">
        <v>38</v>
      </c>
      <c r="L362" s="87" t="s">
        <v>1968</v>
      </c>
      <c r="M362" s="87" t="s">
        <v>1934</v>
      </c>
      <c r="N362" s="88" t="s">
        <v>1935</v>
      </c>
      <c r="O362" s="118" t="s">
        <v>2627</v>
      </c>
      <c r="P362" s="86"/>
      <c r="Q362" s="86" t="s">
        <v>1304</v>
      </c>
    </row>
    <row r="363" spans="1:17">
      <c r="A363" s="85" t="s">
        <v>1015</v>
      </c>
      <c r="B363" s="121" t="str">
        <f t="shared" si="10"/>
        <v>24. การประชุมเจรจาภายใต้กรอบ FTA ไทย-สมาคมการค้าเสรีแห่งยุโรป (EFTA)</v>
      </c>
      <c r="C363" s="86" t="s">
        <v>1016</v>
      </c>
      <c r="D363" s="86" t="s">
        <v>28</v>
      </c>
      <c r="E363" s="86">
        <v>2565</v>
      </c>
      <c r="F363" s="86" t="s">
        <v>450</v>
      </c>
      <c r="G363" s="87" t="s">
        <v>70</v>
      </c>
      <c r="H363" s="86" t="s">
        <v>176</v>
      </c>
      <c r="I363" s="86" t="s">
        <v>37</v>
      </c>
      <c r="J363" s="86"/>
      <c r="K363" s="86" t="s">
        <v>38</v>
      </c>
      <c r="L363" s="87" t="s">
        <v>1968</v>
      </c>
      <c r="M363" s="87" t="s">
        <v>1934</v>
      </c>
      <c r="N363" s="88" t="s">
        <v>1935</v>
      </c>
      <c r="O363" s="118" t="s">
        <v>2627</v>
      </c>
      <c r="P363" s="86"/>
      <c r="Q363" s="86" t="s">
        <v>1306</v>
      </c>
    </row>
    <row r="364" spans="1:17">
      <c r="A364" s="85" t="s">
        <v>1018</v>
      </c>
      <c r="B364" s="121" t="str">
        <f t="shared" si="10"/>
        <v>37. การสร้างความสัมพันธ์ทางการค้ากับประเทศคู่ค้าในภูมิภาคยุโรปและ CIS</v>
      </c>
      <c r="C364" s="86" t="s">
        <v>1019</v>
      </c>
      <c r="D364" s="86" t="s">
        <v>28</v>
      </c>
      <c r="E364" s="86">
        <v>2565</v>
      </c>
      <c r="F364" s="86" t="s">
        <v>450</v>
      </c>
      <c r="G364" s="87" t="s">
        <v>70</v>
      </c>
      <c r="H364" s="86" t="s">
        <v>176</v>
      </c>
      <c r="I364" s="86" t="s">
        <v>37</v>
      </c>
      <c r="J364" s="86"/>
      <c r="K364" s="86" t="s">
        <v>38</v>
      </c>
      <c r="L364" s="87" t="s">
        <v>1968</v>
      </c>
      <c r="M364" s="87" t="s">
        <v>1934</v>
      </c>
      <c r="N364" s="88" t="s">
        <v>1935</v>
      </c>
      <c r="O364" s="118" t="s">
        <v>2627</v>
      </c>
      <c r="P364" s="86"/>
      <c r="Q364" s="86" t="s">
        <v>1308</v>
      </c>
    </row>
    <row r="365" spans="1:17">
      <c r="A365" s="85" t="s">
        <v>1035</v>
      </c>
      <c r="B365" s="121" t="str">
        <f t="shared" si="10"/>
        <v>30. การประชุมภายใต้กรอบ WTO และการประชุมที่เกี่ยวข้อง</v>
      </c>
      <c r="C365" s="86" t="s">
        <v>1036</v>
      </c>
      <c r="D365" s="86" t="s">
        <v>28</v>
      </c>
      <c r="E365" s="86">
        <v>2565</v>
      </c>
      <c r="F365" s="86" t="s">
        <v>450</v>
      </c>
      <c r="G365" s="87" t="s">
        <v>70</v>
      </c>
      <c r="H365" s="86" t="s">
        <v>99</v>
      </c>
      <c r="I365" s="86" t="s">
        <v>37</v>
      </c>
      <c r="J365" s="86"/>
      <c r="K365" s="86" t="s">
        <v>38</v>
      </c>
      <c r="L365" s="87" t="s">
        <v>1968</v>
      </c>
      <c r="M365" s="87" t="s">
        <v>1934</v>
      </c>
      <c r="N365" s="88" t="s">
        <v>1935</v>
      </c>
      <c r="O365" s="118" t="s">
        <v>2627</v>
      </c>
      <c r="P365" s="86"/>
      <c r="Q365" s="86" t="s">
        <v>1320</v>
      </c>
    </row>
    <row r="366" spans="1:17">
      <c r="A366" s="85" t="s">
        <v>1050</v>
      </c>
      <c r="B366" s="121" t="str">
        <f t="shared" si="10"/>
        <v>การประชุมเจรจาภายใต้กรอบ FTA อาเซียน-แคนาดา</v>
      </c>
      <c r="C366" s="86" t="s">
        <v>1051</v>
      </c>
      <c r="D366" s="86" t="s">
        <v>28</v>
      </c>
      <c r="E366" s="86">
        <v>2565</v>
      </c>
      <c r="F366" s="86" t="s">
        <v>644</v>
      </c>
      <c r="G366" s="87" t="s">
        <v>70</v>
      </c>
      <c r="H366" s="86" t="s">
        <v>99</v>
      </c>
      <c r="I366" s="86" t="s">
        <v>37</v>
      </c>
      <c r="J366" s="86"/>
      <c r="K366" s="86" t="s">
        <v>38</v>
      </c>
      <c r="L366" s="87" t="s">
        <v>1968</v>
      </c>
      <c r="M366" s="87" t="s">
        <v>1934</v>
      </c>
      <c r="N366" s="88" t="s">
        <v>1935</v>
      </c>
      <c r="O366" s="118" t="s">
        <v>2627</v>
      </c>
      <c r="P366" s="86"/>
      <c r="Q366" s="86" t="s">
        <v>1332</v>
      </c>
    </row>
    <row r="367" spans="1:17">
      <c r="A367" s="85" t="s">
        <v>1053</v>
      </c>
      <c r="B367" s="121" t="str">
        <f t="shared" si="10"/>
        <v>12. การประชุมเจรจาภายใต้กรอบ FTA อาเซียน-ออสเตรเลีย-นิวซีแลนด์</v>
      </c>
      <c r="C367" s="86" t="s">
        <v>689</v>
      </c>
      <c r="D367" s="86" t="s">
        <v>28</v>
      </c>
      <c r="E367" s="86">
        <v>2565</v>
      </c>
      <c r="F367" s="86" t="s">
        <v>644</v>
      </c>
      <c r="G367" s="87" t="s">
        <v>70</v>
      </c>
      <c r="H367" s="86" t="s">
        <v>99</v>
      </c>
      <c r="I367" s="86" t="s">
        <v>37</v>
      </c>
      <c r="J367" s="86"/>
      <c r="K367" s="86" t="s">
        <v>38</v>
      </c>
      <c r="L367" s="87" t="s">
        <v>1968</v>
      </c>
      <c r="M367" s="87" t="s">
        <v>1934</v>
      </c>
      <c r="N367" s="88" t="s">
        <v>1935</v>
      </c>
      <c r="O367" s="118" t="s">
        <v>2627</v>
      </c>
      <c r="P367" s="86"/>
      <c r="Q367" s="86" t="s">
        <v>1334</v>
      </c>
    </row>
    <row r="368" spans="1:17">
      <c r="A368" s="85" t="s">
        <v>959</v>
      </c>
      <c r="B368" s="121" t="str">
        <f t="shared" si="10"/>
        <v>4. การประชุมเจรจาด้านการลงทุนภายใต้กรอบอาเซียน</v>
      </c>
      <c r="C368" s="86" t="s">
        <v>116</v>
      </c>
      <c r="D368" s="86" t="s">
        <v>28</v>
      </c>
      <c r="E368" s="86">
        <v>2565</v>
      </c>
      <c r="F368" s="86" t="s">
        <v>450</v>
      </c>
      <c r="G368" s="87" t="s">
        <v>70</v>
      </c>
      <c r="H368" s="86" t="s">
        <v>36</v>
      </c>
      <c r="I368" s="86" t="s">
        <v>37</v>
      </c>
      <c r="J368" s="86"/>
      <c r="K368" s="86" t="s">
        <v>38</v>
      </c>
      <c r="L368" s="87" t="s">
        <v>1968</v>
      </c>
      <c r="M368" s="87" t="s">
        <v>1934</v>
      </c>
      <c r="N368" s="88" t="s">
        <v>1935</v>
      </c>
      <c r="O368" s="118" t="s">
        <v>2627</v>
      </c>
      <c r="P368" s="86"/>
      <c r="Q368" s="86" t="s">
        <v>1262</v>
      </c>
    </row>
    <row r="369" spans="1:17">
      <c r="A369" s="85" t="s">
        <v>965</v>
      </c>
      <c r="B369" s="121" t="str">
        <f t="shared" si="10"/>
        <v>26. การประชุมเจรจาด้านการค้าบริการและการลงทุนภายใต้กรอบ FTA (รอบพิเศษ)</v>
      </c>
      <c r="C369" s="86" t="s">
        <v>635</v>
      </c>
      <c r="D369" s="86" t="s">
        <v>28</v>
      </c>
      <c r="E369" s="86">
        <v>2565</v>
      </c>
      <c r="F369" s="86" t="s">
        <v>450</v>
      </c>
      <c r="G369" s="87" t="s">
        <v>70</v>
      </c>
      <c r="H369" s="86" t="s">
        <v>36</v>
      </c>
      <c r="I369" s="86" t="s">
        <v>37</v>
      </c>
      <c r="J369" s="86"/>
      <c r="K369" s="86" t="s">
        <v>38</v>
      </c>
      <c r="L369" s="87" t="s">
        <v>1968</v>
      </c>
      <c r="M369" s="87" t="s">
        <v>1934</v>
      </c>
      <c r="N369" s="88" t="s">
        <v>1935</v>
      </c>
      <c r="O369" s="118" t="s">
        <v>2627</v>
      </c>
      <c r="P369" s="86"/>
      <c r="Q369" s="86" t="s">
        <v>1268</v>
      </c>
    </row>
    <row r="370" spans="1:17">
      <c r="A370" s="85" t="s">
        <v>972</v>
      </c>
      <c r="B370" s="121" t="str">
        <f t="shared" si="10"/>
        <v>38. การสร้างความสัมพันธ์ทางการค้ากับประเทศคู่ค้าในภูมิภาคแอฟริกา</v>
      </c>
      <c r="C370" s="86" t="s">
        <v>973</v>
      </c>
      <c r="D370" s="86" t="s">
        <v>28</v>
      </c>
      <c r="E370" s="86">
        <v>2565</v>
      </c>
      <c r="F370" s="86" t="s">
        <v>450</v>
      </c>
      <c r="G370" s="87" t="s">
        <v>70</v>
      </c>
      <c r="H370" s="86" t="s">
        <v>123</v>
      </c>
      <c r="I370" s="86" t="s">
        <v>37</v>
      </c>
      <c r="J370" s="86"/>
      <c r="K370" s="86" t="s">
        <v>38</v>
      </c>
      <c r="L370" s="87" t="s">
        <v>1968</v>
      </c>
      <c r="M370" s="87" t="s">
        <v>1934</v>
      </c>
      <c r="N370" s="88" t="s">
        <v>1935</v>
      </c>
      <c r="O370" s="118" t="s">
        <v>2627</v>
      </c>
      <c r="P370" s="86"/>
      <c r="Q370" s="86" t="s">
        <v>1274</v>
      </c>
    </row>
    <row r="371" spans="1:17">
      <c r="A371" s="85" t="s">
        <v>974</v>
      </c>
      <c r="B371" s="121" t="str">
        <f t="shared" si="10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371" s="86" t="s">
        <v>975</v>
      </c>
      <c r="D371" s="86" t="s">
        <v>28</v>
      </c>
      <c r="E371" s="86">
        <v>2565</v>
      </c>
      <c r="F371" s="86" t="s">
        <v>450</v>
      </c>
      <c r="G371" s="87" t="s">
        <v>70</v>
      </c>
      <c r="H371" s="86" t="s">
        <v>36</v>
      </c>
      <c r="I371" s="86" t="s">
        <v>37</v>
      </c>
      <c r="J371" s="86"/>
      <c r="K371" s="86" t="s">
        <v>38</v>
      </c>
      <c r="L371" s="87" t="s">
        <v>1968</v>
      </c>
      <c r="M371" s="87" t="s">
        <v>1934</v>
      </c>
      <c r="N371" s="88" t="s">
        <v>1935</v>
      </c>
      <c r="O371" s="118" t="s">
        <v>2627</v>
      </c>
      <c r="P371" s="86"/>
      <c r="Q371" s="86" t="s">
        <v>1276</v>
      </c>
    </row>
    <row r="372" spans="1:17">
      <c r="A372" s="85" t="s">
        <v>1006</v>
      </c>
      <c r="B372" s="121" t="str">
        <f t="shared" si="10"/>
        <v>34. การสร้างความสัมพันธ์ทางการค้ากับประเทศในภูมิภาคเอเชียตะวันออกเฉียงใต้</v>
      </c>
      <c r="C372" s="86" t="s">
        <v>1007</v>
      </c>
      <c r="D372" s="86" t="s">
        <v>28</v>
      </c>
      <c r="E372" s="86">
        <v>2565</v>
      </c>
      <c r="F372" s="86" t="s">
        <v>450</v>
      </c>
      <c r="G372" s="87" t="s">
        <v>70</v>
      </c>
      <c r="H372" s="86" t="s">
        <v>43</v>
      </c>
      <c r="I372" s="86" t="s">
        <v>37</v>
      </c>
      <c r="J372" s="86"/>
      <c r="K372" s="86" t="s">
        <v>38</v>
      </c>
      <c r="L372" s="87" t="s">
        <v>1968</v>
      </c>
      <c r="M372" s="87" t="s">
        <v>1934</v>
      </c>
      <c r="N372" s="88" t="s">
        <v>1935</v>
      </c>
      <c r="O372" s="118" t="s">
        <v>2627</v>
      </c>
      <c r="P372" s="86"/>
      <c r="Q372" s="86" t="s">
        <v>1298</v>
      </c>
    </row>
    <row r="373" spans="1:17">
      <c r="A373" s="85" t="s">
        <v>1008</v>
      </c>
      <c r="B373" s="121" t="str">
        <f t="shared" si="10"/>
        <v>การประชุมเจรจาความตกลงการค้าเสรีไทย-สหภาพยุโรป</v>
      </c>
      <c r="C373" s="86" t="s">
        <v>1009</v>
      </c>
      <c r="D373" s="86" t="s">
        <v>28</v>
      </c>
      <c r="E373" s="86">
        <v>2565</v>
      </c>
      <c r="F373" s="86" t="s">
        <v>450</v>
      </c>
      <c r="G373" s="87" t="s">
        <v>70</v>
      </c>
      <c r="H373" s="86" t="s">
        <v>176</v>
      </c>
      <c r="I373" s="86" t="s">
        <v>37</v>
      </c>
      <c r="J373" s="86"/>
      <c r="K373" s="86" t="s">
        <v>38</v>
      </c>
      <c r="L373" s="87" t="s">
        <v>1968</v>
      </c>
      <c r="M373" s="87" t="s">
        <v>1934</v>
      </c>
      <c r="N373" s="88" t="s">
        <v>1935</v>
      </c>
      <c r="O373" s="118" t="s">
        <v>2627</v>
      </c>
      <c r="P373" s="86"/>
      <c r="Q373" s="86" t="s">
        <v>1300</v>
      </c>
    </row>
    <row r="374" spans="1:17">
      <c r="A374" s="85" t="s">
        <v>1027</v>
      </c>
      <c r="B374" s="121" t="str">
        <f t="shared" si="10"/>
        <v>42. การประชุมรัฐภาคีกรอบอนุสัญญาสหประชาชาติว่าด้วยการเปลี่ยนแปลงสภาพภูมิอากาศ</v>
      </c>
      <c r="C374" s="86" t="s">
        <v>1028</v>
      </c>
      <c r="D374" s="86" t="s">
        <v>28</v>
      </c>
      <c r="E374" s="86">
        <v>2565</v>
      </c>
      <c r="F374" s="86" t="s">
        <v>450</v>
      </c>
      <c r="G374" s="87" t="s">
        <v>70</v>
      </c>
      <c r="H374" s="86" t="s">
        <v>176</v>
      </c>
      <c r="I374" s="86" t="s">
        <v>37</v>
      </c>
      <c r="J374" s="86"/>
      <c r="K374" s="86" t="s">
        <v>38</v>
      </c>
      <c r="L374" s="87" t="s">
        <v>1968</v>
      </c>
      <c r="M374" s="87" t="s">
        <v>1934</v>
      </c>
      <c r="N374" s="88" t="s">
        <v>1935</v>
      </c>
      <c r="O374" s="118" t="s">
        <v>2627</v>
      </c>
      <c r="P374" s="86"/>
      <c r="Q374" s="86" t="s">
        <v>1314</v>
      </c>
    </row>
    <row r="375" spans="1:17">
      <c r="A375" s="85" t="s">
        <v>1040</v>
      </c>
      <c r="B375" s="121" t="str">
        <f t="shared" si="10"/>
        <v>36. การสร้างความสัมพันธ์ทางการค้ากับประเทศคู่ค้าในภูมิภาคอเมริกาและแปซิฟิก</v>
      </c>
      <c r="C375" s="86" t="s">
        <v>1041</v>
      </c>
      <c r="D375" s="86" t="s">
        <v>28</v>
      </c>
      <c r="E375" s="86">
        <v>2565</v>
      </c>
      <c r="F375" s="86" t="s">
        <v>461</v>
      </c>
      <c r="G375" s="87" t="s">
        <v>70</v>
      </c>
      <c r="H375" s="86" t="s">
        <v>99</v>
      </c>
      <c r="I375" s="86" t="s">
        <v>37</v>
      </c>
      <c r="J375" s="86"/>
      <c r="K375" s="86" t="s">
        <v>38</v>
      </c>
      <c r="L375" s="87" t="s">
        <v>1968</v>
      </c>
      <c r="M375" s="87" t="s">
        <v>1934</v>
      </c>
      <c r="N375" s="88" t="s">
        <v>1935</v>
      </c>
      <c r="O375" s="118" t="s">
        <v>2627</v>
      </c>
      <c r="P375" s="86"/>
      <c r="Q375" s="86" t="s">
        <v>1324</v>
      </c>
    </row>
    <row r="376" spans="1:17">
      <c r="A376" s="85" t="s">
        <v>961</v>
      </c>
      <c r="B376" s="121" t="str">
        <f t="shared" si="10"/>
        <v>33.การประชุมเจรจาด้านการลงทุนภายใต้กรอบ UNCITRAL</v>
      </c>
      <c r="C376" s="86" t="s">
        <v>962</v>
      </c>
      <c r="D376" s="86" t="s">
        <v>28</v>
      </c>
      <c r="E376" s="86">
        <v>2565</v>
      </c>
      <c r="F376" s="86" t="s">
        <v>450</v>
      </c>
      <c r="G376" s="87" t="s">
        <v>70</v>
      </c>
      <c r="H376" s="86" t="s">
        <v>36</v>
      </c>
      <c r="I376" s="86" t="s">
        <v>37</v>
      </c>
      <c r="J376" s="86"/>
      <c r="K376" s="86" t="s">
        <v>38</v>
      </c>
      <c r="L376" s="87" t="s">
        <v>1968</v>
      </c>
      <c r="M376" s="87" t="s">
        <v>1934</v>
      </c>
      <c r="N376" s="88" t="s">
        <v>1935</v>
      </c>
      <c r="O376" s="118" t="s">
        <v>2627</v>
      </c>
      <c r="P376" s="86"/>
      <c r="Q376" s="86" t="s">
        <v>1264</v>
      </c>
    </row>
    <row r="377" spans="1:17">
      <c r="A377" s="85" t="s">
        <v>998</v>
      </c>
      <c r="B377" s="121" t="str">
        <f t="shared" si="10"/>
        <v>20. การประชุมเจรจาภายใต้กรอบ FTA ไทย - ศรีลังกา</v>
      </c>
      <c r="C377" s="86" t="s">
        <v>999</v>
      </c>
      <c r="D377" s="86" t="s">
        <v>28</v>
      </c>
      <c r="E377" s="86">
        <v>2565</v>
      </c>
      <c r="F377" s="86" t="s">
        <v>450</v>
      </c>
      <c r="G377" s="87" t="s">
        <v>70</v>
      </c>
      <c r="H377" s="86" t="s">
        <v>123</v>
      </c>
      <c r="I377" s="86" t="s">
        <v>37</v>
      </c>
      <c r="J377" s="86"/>
      <c r="K377" s="86" t="s">
        <v>38</v>
      </c>
      <c r="L377" s="87" t="s">
        <v>1968</v>
      </c>
      <c r="M377" s="87" t="s">
        <v>1934</v>
      </c>
      <c r="N377" s="88" t="s">
        <v>1935</v>
      </c>
      <c r="O377" s="118" t="s">
        <v>2627</v>
      </c>
      <c r="P377" s="86"/>
      <c r="Q377" s="86" t="s">
        <v>1292</v>
      </c>
    </row>
    <row r="378" spans="1:17">
      <c r="A378" s="85" t="s">
        <v>1032</v>
      </c>
      <c r="B378" s="121" t="str">
        <f t="shared" si="10"/>
        <v>27. การประชุมเจรจาภายใต้กรอบเอเปค</v>
      </c>
      <c r="C378" s="86" t="s">
        <v>1033</v>
      </c>
      <c r="D378" s="86" t="s">
        <v>28</v>
      </c>
      <c r="E378" s="86">
        <v>2565</v>
      </c>
      <c r="F378" s="86" t="s">
        <v>450</v>
      </c>
      <c r="G378" s="87" t="s">
        <v>70</v>
      </c>
      <c r="H378" s="86" t="s">
        <v>99</v>
      </c>
      <c r="I378" s="86" t="s">
        <v>37</v>
      </c>
      <c r="J378" s="86"/>
      <c r="K378" s="86" t="s">
        <v>38</v>
      </c>
      <c r="L378" s="87" t="s">
        <v>1968</v>
      </c>
      <c r="M378" s="87" t="s">
        <v>1934</v>
      </c>
      <c r="N378" s="88" t="s">
        <v>1935</v>
      </c>
      <c r="O378" s="118" t="s">
        <v>2627</v>
      </c>
      <c r="P378" s="86"/>
      <c r="Q378" s="86" t="s">
        <v>1318</v>
      </c>
    </row>
    <row r="379" spans="1:17">
      <c r="A379" s="85" t="s">
        <v>1043</v>
      </c>
      <c r="B379" s="121" t="str">
        <f t="shared" si="10"/>
        <v>16.การประชุมเจรจาภายใต้กรอบ FTA ไทย-นิวซีแลนด์</v>
      </c>
      <c r="C379" s="86" t="s">
        <v>1044</v>
      </c>
      <c r="D379" s="86" t="s">
        <v>28</v>
      </c>
      <c r="E379" s="86">
        <v>2565</v>
      </c>
      <c r="F379" s="86" t="s">
        <v>450</v>
      </c>
      <c r="G379" s="87" t="s">
        <v>70</v>
      </c>
      <c r="H379" s="86" t="s">
        <v>99</v>
      </c>
      <c r="I379" s="86" t="s">
        <v>37</v>
      </c>
      <c r="J379" s="86"/>
      <c r="K379" s="86" t="s">
        <v>38</v>
      </c>
      <c r="L379" s="87" t="s">
        <v>1968</v>
      </c>
      <c r="M379" s="87" t="s">
        <v>1934</v>
      </c>
      <c r="N379" s="88" t="s">
        <v>1935</v>
      </c>
      <c r="O379" s="118" t="s">
        <v>2627</v>
      </c>
      <c r="P379" s="86"/>
      <c r="Q379" s="86" t="s">
        <v>1326</v>
      </c>
    </row>
    <row r="380" spans="1:17">
      <c r="A380" s="85" t="s">
        <v>1046</v>
      </c>
      <c r="B380" s="121" t="str">
        <f t="shared" si="10"/>
        <v>15. การประชุมเจรจาภายใต้กรอบ FTA ไทย-ออสเตรเลีย</v>
      </c>
      <c r="C380" s="86" t="s">
        <v>707</v>
      </c>
      <c r="D380" s="86" t="s">
        <v>28</v>
      </c>
      <c r="E380" s="86">
        <v>2565</v>
      </c>
      <c r="F380" s="86" t="s">
        <v>450</v>
      </c>
      <c r="G380" s="87" t="s">
        <v>70</v>
      </c>
      <c r="H380" s="86" t="s">
        <v>99</v>
      </c>
      <c r="I380" s="86" t="s">
        <v>37</v>
      </c>
      <c r="J380" s="86"/>
      <c r="K380" s="86" t="s">
        <v>38</v>
      </c>
      <c r="L380" s="87" t="s">
        <v>1968</v>
      </c>
      <c r="M380" s="87" t="s">
        <v>1934</v>
      </c>
      <c r="N380" s="88" t="s">
        <v>1935</v>
      </c>
      <c r="O380" s="118" t="s">
        <v>2627</v>
      </c>
      <c r="P380" s="86"/>
      <c r="Q380" s="86" t="s">
        <v>1328</v>
      </c>
    </row>
    <row r="381" spans="1:17">
      <c r="A381" s="85" t="s">
        <v>994</v>
      </c>
      <c r="B381" s="121" t="str">
        <f t="shared" si="10"/>
        <v>11. การประชุมภายใต้กรอบ FTA อาเซียน-อินเดีย</v>
      </c>
      <c r="C381" s="86" t="s">
        <v>588</v>
      </c>
      <c r="D381" s="86" t="s">
        <v>28</v>
      </c>
      <c r="E381" s="86">
        <v>2565</v>
      </c>
      <c r="F381" s="86" t="s">
        <v>450</v>
      </c>
      <c r="G381" s="87" t="s">
        <v>70</v>
      </c>
      <c r="H381" s="86" t="s">
        <v>123</v>
      </c>
      <c r="I381" s="86" t="s">
        <v>37</v>
      </c>
      <c r="J381" s="86"/>
      <c r="K381" s="86" t="s">
        <v>38</v>
      </c>
      <c r="L381" s="87" t="s">
        <v>1968</v>
      </c>
      <c r="M381" s="87" t="s">
        <v>1934</v>
      </c>
      <c r="N381" s="88" t="s">
        <v>1935</v>
      </c>
      <c r="O381" s="118" t="s">
        <v>2627</v>
      </c>
      <c r="P381" s="86"/>
      <c r="Q381" s="86" t="s">
        <v>1288</v>
      </c>
    </row>
    <row r="382" spans="1:17">
      <c r="A382" s="85" t="s">
        <v>1021</v>
      </c>
      <c r="B382" s="121" t="str">
        <f t="shared" si="10"/>
        <v>41. การประชุมเจ้าหน้าที่ระดับสูงด้านเศรษฐกิจระหว่างไทยกับฝรั่งเศส (High Level Economic Dialogue: HLED)</v>
      </c>
      <c r="C382" s="86" t="s">
        <v>1022</v>
      </c>
      <c r="D382" s="86" t="s">
        <v>28</v>
      </c>
      <c r="E382" s="86">
        <v>2565</v>
      </c>
      <c r="F382" s="86" t="s">
        <v>450</v>
      </c>
      <c r="G382" s="87" t="s">
        <v>70</v>
      </c>
      <c r="H382" s="86" t="s">
        <v>176</v>
      </c>
      <c r="I382" s="86" t="s">
        <v>37</v>
      </c>
      <c r="J382" s="86"/>
      <c r="K382" s="86" t="s">
        <v>38</v>
      </c>
      <c r="L382" s="87" t="s">
        <v>1968</v>
      </c>
      <c r="M382" s="87" t="s">
        <v>1934</v>
      </c>
      <c r="N382" s="88" t="s">
        <v>1935</v>
      </c>
      <c r="O382" s="118" t="s">
        <v>2627</v>
      </c>
      <c r="P382" s="86"/>
      <c r="Q382" s="86" t="s">
        <v>1310</v>
      </c>
    </row>
    <row r="383" spans="1:17">
      <c r="A383" s="85" t="s">
        <v>977</v>
      </c>
      <c r="B383" s="121" t="str">
        <f t="shared" si="10"/>
        <v>8. การประชุุมเจรจาภายใต้กรอบ FTA อาเซีียน-สาธารณรััฐเกาหลีี</v>
      </c>
      <c r="C383" s="86" t="s">
        <v>978</v>
      </c>
      <c r="D383" s="86" t="s">
        <v>28</v>
      </c>
      <c r="E383" s="86">
        <v>2565</v>
      </c>
      <c r="F383" s="86" t="s">
        <v>450</v>
      </c>
      <c r="G383" s="87" t="s">
        <v>70</v>
      </c>
      <c r="H383" s="86" t="s">
        <v>123</v>
      </c>
      <c r="I383" s="86" t="s">
        <v>37</v>
      </c>
      <c r="J383" s="86"/>
      <c r="K383" s="86" t="s">
        <v>38</v>
      </c>
      <c r="L383" s="87" t="s">
        <v>1968</v>
      </c>
      <c r="M383" s="87" t="s">
        <v>1934</v>
      </c>
      <c r="N383" s="88" t="s">
        <v>1935</v>
      </c>
      <c r="O383" s="118" t="s">
        <v>2627</v>
      </c>
      <c r="P383" s="86"/>
      <c r="Q383" s="86" t="s">
        <v>1278</v>
      </c>
    </row>
    <row r="384" spans="1:17">
      <c r="A384" s="85" t="s">
        <v>996</v>
      </c>
      <c r="B384" s="121" t="str">
        <f t="shared" si="10"/>
        <v>19. การประชุมเจรจาภายใต้กรอบ FTA ไทย-ปากีสถาน</v>
      </c>
      <c r="C384" s="86" t="s">
        <v>594</v>
      </c>
      <c r="D384" s="86" t="s">
        <v>28</v>
      </c>
      <c r="E384" s="86">
        <v>2565</v>
      </c>
      <c r="F384" s="86" t="s">
        <v>450</v>
      </c>
      <c r="G384" s="87" t="s">
        <v>70</v>
      </c>
      <c r="H384" s="86" t="s">
        <v>123</v>
      </c>
      <c r="I384" s="86" t="s">
        <v>37</v>
      </c>
      <c r="J384" s="86"/>
      <c r="K384" s="86" t="s">
        <v>38</v>
      </c>
      <c r="L384" s="87" t="s">
        <v>1968</v>
      </c>
      <c r="M384" s="87" t="s">
        <v>1934</v>
      </c>
      <c r="N384" s="88" t="s">
        <v>1935</v>
      </c>
      <c r="O384" s="118" t="s">
        <v>2627</v>
      </c>
      <c r="P384" s="86"/>
      <c r="Q384" s="86" t="s">
        <v>1290</v>
      </c>
    </row>
    <row r="385" spans="1:17">
      <c r="A385" s="85" t="s">
        <v>1024</v>
      </c>
      <c r="B385" s="121" t="str">
        <f t="shared" ref="B385:B416" si="11">HYPERLINK(Q385,C385)</f>
        <v>43. การประชุมคณะกรรมการร่มด้านเศรษฐกิจและการค้า (JETCO) ไทย-สหราชอาณาจักร</v>
      </c>
      <c r="C385" s="86" t="s">
        <v>1025</v>
      </c>
      <c r="D385" s="86" t="s">
        <v>28</v>
      </c>
      <c r="E385" s="86">
        <v>2565</v>
      </c>
      <c r="F385" s="86" t="s">
        <v>450</v>
      </c>
      <c r="G385" s="87" t="s">
        <v>70</v>
      </c>
      <c r="H385" s="86" t="s">
        <v>176</v>
      </c>
      <c r="I385" s="86" t="s">
        <v>37</v>
      </c>
      <c r="J385" s="86"/>
      <c r="K385" s="86" t="s">
        <v>38</v>
      </c>
      <c r="L385" s="87" t="s">
        <v>1968</v>
      </c>
      <c r="M385" s="87" t="s">
        <v>1934</v>
      </c>
      <c r="N385" s="88" t="s">
        <v>1935</v>
      </c>
      <c r="O385" s="118" t="s">
        <v>2627</v>
      </c>
      <c r="P385" s="86"/>
      <c r="Q385" s="86" t="s">
        <v>1312</v>
      </c>
    </row>
    <row r="386" spans="1:17">
      <c r="A386" s="85" t="s">
        <v>1029</v>
      </c>
      <c r="B386" s="121" t="str">
        <f t="shared" si="11"/>
        <v>40. การประชุมภายใต้กรณีพิพาทขององค์การการค้าโลก</v>
      </c>
      <c r="C386" s="86" t="s">
        <v>1030</v>
      </c>
      <c r="D386" s="86" t="s">
        <v>28</v>
      </c>
      <c r="E386" s="86">
        <v>2565</v>
      </c>
      <c r="F386" s="86" t="s">
        <v>450</v>
      </c>
      <c r="G386" s="87" t="s">
        <v>70</v>
      </c>
      <c r="H386" s="86" t="s">
        <v>176</v>
      </c>
      <c r="I386" s="86" t="s">
        <v>37</v>
      </c>
      <c r="J386" s="86"/>
      <c r="K386" s="86" t="s">
        <v>38</v>
      </c>
      <c r="L386" s="87" t="s">
        <v>1968</v>
      </c>
      <c r="M386" s="87" t="s">
        <v>1934</v>
      </c>
      <c r="N386" s="88" t="s">
        <v>1935</v>
      </c>
      <c r="O386" s="118" t="s">
        <v>2627</v>
      </c>
      <c r="P386" s="86"/>
      <c r="Q386" s="86" t="s">
        <v>1316</v>
      </c>
    </row>
    <row r="387" spans="1:17">
      <c r="A387" s="85" t="s">
        <v>1048</v>
      </c>
      <c r="B387" s="121" t="str">
        <f t="shared" si="11"/>
        <v>18. การประชุมเจรจาภายใต้กรอบ FTA ไทย-ชิลี</v>
      </c>
      <c r="C387" s="86" t="s">
        <v>686</v>
      </c>
      <c r="D387" s="86" t="s">
        <v>28</v>
      </c>
      <c r="E387" s="86">
        <v>2565</v>
      </c>
      <c r="F387" s="86" t="s">
        <v>450</v>
      </c>
      <c r="G387" s="87" t="s">
        <v>70</v>
      </c>
      <c r="H387" s="86" t="s">
        <v>99</v>
      </c>
      <c r="I387" s="86" t="s">
        <v>37</v>
      </c>
      <c r="J387" s="86"/>
      <c r="K387" s="86" t="s">
        <v>38</v>
      </c>
      <c r="L387" s="87" t="s">
        <v>1968</v>
      </c>
      <c r="M387" s="87" t="s">
        <v>1934</v>
      </c>
      <c r="N387" s="88" t="s">
        <v>1935</v>
      </c>
      <c r="O387" s="118" t="s">
        <v>2627</v>
      </c>
      <c r="P387" s="86"/>
      <c r="Q387" s="86" t="s">
        <v>1330</v>
      </c>
    </row>
    <row r="388" spans="1:17">
      <c r="A388" s="85" t="s">
        <v>963</v>
      </c>
      <c r="B388" s="121" t="str">
        <f t="shared" si="11"/>
        <v>7. การประชุมเจรจาภายใต้กรอบ FTA อาเซียน-จีน</v>
      </c>
      <c r="C388" s="86" t="s">
        <v>120</v>
      </c>
      <c r="D388" s="86" t="s">
        <v>28</v>
      </c>
      <c r="E388" s="86">
        <v>2565</v>
      </c>
      <c r="F388" s="86" t="s">
        <v>450</v>
      </c>
      <c r="G388" s="87" t="s">
        <v>70</v>
      </c>
      <c r="H388" s="86" t="s">
        <v>123</v>
      </c>
      <c r="I388" s="86" t="s">
        <v>37</v>
      </c>
      <c r="J388" s="86"/>
      <c r="K388" s="86" t="s">
        <v>38</v>
      </c>
      <c r="L388" s="87" t="s">
        <v>1968</v>
      </c>
      <c r="M388" s="87" t="s">
        <v>1934</v>
      </c>
      <c r="N388" s="88" t="s">
        <v>1935</v>
      </c>
      <c r="O388" s="118" t="s">
        <v>2627</v>
      </c>
      <c r="P388" s="86"/>
      <c r="Q388" s="86" t="s">
        <v>1266</v>
      </c>
    </row>
    <row r="389" spans="1:17">
      <c r="A389" s="85" t="s">
        <v>1001</v>
      </c>
      <c r="B389" s="121" t="str">
        <f t="shared" si="11"/>
        <v>22. การประชุมเจรจาภายใต้กรอบ BIMSTEC</v>
      </c>
      <c r="C389" s="86" t="s">
        <v>1002</v>
      </c>
      <c r="D389" s="86" t="s">
        <v>28</v>
      </c>
      <c r="E389" s="86">
        <v>2565</v>
      </c>
      <c r="F389" s="86" t="s">
        <v>450</v>
      </c>
      <c r="G389" s="87" t="s">
        <v>70</v>
      </c>
      <c r="H389" s="86" t="s">
        <v>123</v>
      </c>
      <c r="I389" s="86" t="s">
        <v>37</v>
      </c>
      <c r="J389" s="86"/>
      <c r="K389" s="86" t="s">
        <v>38</v>
      </c>
      <c r="L389" s="87" t="s">
        <v>1968</v>
      </c>
      <c r="M389" s="87" t="s">
        <v>1934</v>
      </c>
      <c r="N389" s="88" t="s">
        <v>1935</v>
      </c>
      <c r="O389" s="118" t="s">
        <v>2627</v>
      </c>
      <c r="P389" s="86"/>
      <c r="Q389" s="86" t="s">
        <v>1294</v>
      </c>
    </row>
    <row r="390" spans="1:17">
      <c r="A390" s="85" t="s">
        <v>1004</v>
      </c>
      <c r="B390" s="121" t="str">
        <f t="shared" si="11"/>
        <v>13. การประชุมเจรจาภายใต้กรอบ FTA อาเซียน-สหภาพยุโรป</v>
      </c>
      <c r="C390" s="86" t="s">
        <v>692</v>
      </c>
      <c r="D390" s="86" t="s">
        <v>28</v>
      </c>
      <c r="E390" s="86">
        <v>2565</v>
      </c>
      <c r="F390" s="86" t="s">
        <v>450</v>
      </c>
      <c r="G390" s="87" t="s">
        <v>70</v>
      </c>
      <c r="H390" s="86" t="s">
        <v>176</v>
      </c>
      <c r="I390" s="86" t="s">
        <v>37</v>
      </c>
      <c r="J390" s="86"/>
      <c r="K390" s="86" t="s">
        <v>38</v>
      </c>
      <c r="L390" s="87" t="s">
        <v>1968</v>
      </c>
      <c r="M390" s="87" t="s">
        <v>1934</v>
      </c>
      <c r="N390" s="88" t="s">
        <v>1935</v>
      </c>
      <c r="O390" s="118" t="s">
        <v>2627</v>
      </c>
      <c r="P390" s="86"/>
      <c r="Q390" s="86" t="s">
        <v>1296</v>
      </c>
    </row>
    <row r="391" spans="1:17">
      <c r="A391" s="85" t="s">
        <v>1058</v>
      </c>
      <c r="B391" s="121" t="str">
        <f t="shared" si="11"/>
        <v>44. โครงการจ้างศึกษาผลกระทบของความตกลง RCEP ต่อไทยและห่วงโซ่อุปทานของภูมิภาค</v>
      </c>
      <c r="C391" s="86" t="s">
        <v>1059</v>
      </c>
      <c r="D391" s="86" t="s">
        <v>28</v>
      </c>
      <c r="E391" s="86">
        <v>2565</v>
      </c>
      <c r="F391" s="86" t="s">
        <v>450</v>
      </c>
      <c r="G391" s="87" t="s">
        <v>70</v>
      </c>
      <c r="H391" s="86" t="s">
        <v>43</v>
      </c>
      <c r="I391" s="86" t="s">
        <v>37</v>
      </c>
      <c r="J391" s="86"/>
      <c r="K391" s="86" t="s">
        <v>38</v>
      </c>
      <c r="L391" s="87" t="s">
        <v>1968</v>
      </c>
      <c r="M391" s="87" t="s">
        <v>1934</v>
      </c>
      <c r="N391" s="88" t="s">
        <v>1935</v>
      </c>
      <c r="O391" s="118" t="s">
        <v>2627</v>
      </c>
      <c r="P391" s="86"/>
      <c r="Q391" s="86" t="s">
        <v>1338</v>
      </c>
    </row>
    <row r="392" spans="1:17">
      <c r="A392" s="85" t="s">
        <v>1101</v>
      </c>
      <c r="B392" s="121" t="str">
        <f t="shared" si="11"/>
        <v>ความร่วมมือกับแผนโคลัมโบ (The Colombo Plan)</v>
      </c>
      <c r="C392" s="86" t="s">
        <v>524</v>
      </c>
      <c r="D392" s="86" t="s">
        <v>28</v>
      </c>
      <c r="E392" s="86">
        <v>2565</v>
      </c>
      <c r="F392" s="86" t="s">
        <v>450</v>
      </c>
      <c r="G392" s="87" t="s">
        <v>70</v>
      </c>
      <c r="H392" s="86" t="s">
        <v>500</v>
      </c>
      <c r="I392" s="86" t="s">
        <v>498</v>
      </c>
      <c r="J392" s="86"/>
      <c r="K392" s="86" t="s">
        <v>204</v>
      </c>
      <c r="L392" s="87" t="s">
        <v>1968</v>
      </c>
      <c r="M392" s="87" t="s">
        <v>1934</v>
      </c>
      <c r="N392" s="88" t="s">
        <v>1936</v>
      </c>
      <c r="O392" s="118" t="s">
        <v>2627</v>
      </c>
      <c r="P392" s="86"/>
      <c r="Q392" s="86" t="s">
        <v>1373</v>
      </c>
    </row>
    <row r="393" spans="1:17">
      <c r="A393" s="85" t="s">
        <v>1077</v>
      </c>
      <c r="B393" s="121" t="str">
        <f t="shared" si="11"/>
        <v>โครงการ Towards the Improvement of the Rubber Tree Productivity</v>
      </c>
      <c r="C393" s="86" t="s">
        <v>1078</v>
      </c>
      <c r="D393" s="86" t="s">
        <v>28</v>
      </c>
      <c r="E393" s="86">
        <v>2565</v>
      </c>
      <c r="F393" s="86" t="s">
        <v>414</v>
      </c>
      <c r="G393" s="87" t="s">
        <v>776</v>
      </c>
      <c r="H393" s="86" t="s">
        <v>500</v>
      </c>
      <c r="I393" s="86" t="s">
        <v>498</v>
      </c>
      <c r="J393" s="86"/>
      <c r="K393" s="86" t="s">
        <v>204</v>
      </c>
      <c r="L393" s="87" t="s">
        <v>1968</v>
      </c>
      <c r="M393" s="87" t="s">
        <v>2632</v>
      </c>
      <c r="N393" s="88" t="s">
        <v>2432</v>
      </c>
      <c r="O393" s="118" t="s">
        <v>2627</v>
      </c>
      <c r="P393" s="86"/>
      <c r="Q393" s="86" t="s">
        <v>1355</v>
      </c>
    </row>
    <row r="394" spans="1:17">
      <c r="A394" s="85" t="s">
        <v>943</v>
      </c>
      <c r="B394" s="121" t="str">
        <f t="shared" si="11"/>
        <v xml:space="preserve"> 3. การประชุมด้านการค้าบริการภายใต้กรอบอาเซียน</v>
      </c>
      <c r="C394" s="86" t="s">
        <v>2497</v>
      </c>
      <c r="D394" s="86" t="s">
        <v>28</v>
      </c>
      <c r="E394" s="86">
        <v>2565</v>
      </c>
      <c r="F394" s="86" t="s">
        <v>450</v>
      </c>
      <c r="G394" s="87" t="s">
        <v>70</v>
      </c>
      <c r="H394" s="86" t="s">
        <v>36</v>
      </c>
      <c r="I394" s="86" t="s">
        <v>37</v>
      </c>
      <c r="J394" s="86"/>
      <c r="K394" s="86" t="s">
        <v>38</v>
      </c>
      <c r="L394" s="87" t="s">
        <v>1968</v>
      </c>
      <c r="M394" s="87" t="s">
        <v>1934</v>
      </c>
      <c r="N394" s="88" t="s">
        <v>1935</v>
      </c>
      <c r="O394" s="118" t="s">
        <v>2627</v>
      </c>
      <c r="P394" s="86"/>
      <c r="Q394" s="86" t="s">
        <v>1248</v>
      </c>
    </row>
    <row r="395" spans="1:17">
      <c r="A395" s="85" t="s">
        <v>945</v>
      </c>
      <c r="B395" s="121" t="str">
        <f t="shared" si="11"/>
        <v>6. การประชุมเจรจาความตกลงหุ้นส่วนทางเศรษฐกิจระดับภูมิภาค RCEP</v>
      </c>
      <c r="C395" s="86" t="s">
        <v>946</v>
      </c>
      <c r="D395" s="86" t="s">
        <v>28</v>
      </c>
      <c r="E395" s="86">
        <v>2565</v>
      </c>
      <c r="F395" s="86" t="s">
        <v>450</v>
      </c>
      <c r="G395" s="87" t="s">
        <v>70</v>
      </c>
      <c r="H395" s="86" t="s">
        <v>43</v>
      </c>
      <c r="I395" s="86" t="s">
        <v>37</v>
      </c>
      <c r="J395" s="86"/>
      <c r="K395" s="86" t="s">
        <v>38</v>
      </c>
      <c r="L395" s="87" t="s">
        <v>1968</v>
      </c>
      <c r="M395" s="87" t="s">
        <v>1934</v>
      </c>
      <c r="N395" s="88" t="s">
        <v>1935</v>
      </c>
      <c r="O395" s="118" t="s">
        <v>2627</v>
      </c>
      <c r="P395" s="86"/>
      <c r="Q395" s="86" t="s">
        <v>1250</v>
      </c>
    </row>
    <row r="396" spans="1:17">
      <c r="A396" s="85" t="s">
        <v>948</v>
      </c>
      <c r="B396" s="121" t="str">
        <f t="shared" si="11"/>
        <v>10. การประชุมเจรจาภายใต้กรอบ FTA อาเซียน-ญี่ปุ่น</v>
      </c>
      <c r="C396" s="86" t="s">
        <v>601</v>
      </c>
      <c r="D396" s="86" t="s">
        <v>28</v>
      </c>
      <c r="E396" s="86">
        <v>2565</v>
      </c>
      <c r="F396" s="86" t="s">
        <v>450</v>
      </c>
      <c r="G396" s="87" t="s">
        <v>70</v>
      </c>
      <c r="H396" s="86" t="s">
        <v>123</v>
      </c>
      <c r="I396" s="86" t="s">
        <v>37</v>
      </c>
      <c r="J396" s="86"/>
      <c r="K396" s="86" t="s">
        <v>38</v>
      </c>
      <c r="L396" s="87" t="s">
        <v>1968</v>
      </c>
      <c r="M396" s="87" t="s">
        <v>1934</v>
      </c>
      <c r="N396" s="88" t="s">
        <v>1935</v>
      </c>
      <c r="O396" s="118" t="s">
        <v>2627</v>
      </c>
      <c r="P396" s="86"/>
      <c r="Q396" s="86" t="s">
        <v>1252</v>
      </c>
    </row>
    <row r="397" spans="1:17">
      <c r="A397" s="85" t="s">
        <v>950</v>
      </c>
      <c r="B397" s="121" t="str">
        <f t="shared" si="11"/>
        <v>14. การประชุมเจรจาภายใต้กรอบ FTA ไทย-ญี่ปุ่น</v>
      </c>
      <c r="C397" s="86" t="s">
        <v>608</v>
      </c>
      <c r="D397" s="86" t="s">
        <v>28</v>
      </c>
      <c r="E397" s="86">
        <v>2565</v>
      </c>
      <c r="F397" s="86" t="s">
        <v>450</v>
      </c>
      <c r="G397" s="87" t="s">
        <v>70</v>
      </c>
      <c r="H397" s="86" t="s">
        <v>123</v>
      </c>
      <c r="I397" s="86" t="s">
        <v>37</v>
      </c>
      <c r="J397" s="86"/>
      <c r="K397" s="86" t="s">
        <v>38</v>
      </c>
      <c r="L397" s="87" t="s">
        <v>1968</v>
      </c>
      <c r="M397" s="87" t="s">
        <v>1934</v>
      </c>
      <c r="N397" s="88" t="s">
        <v>1935</v>
      </c>
      <c r="O397" s="118" t="s">
        <v>2627</v>
      </c>
      <c r="P397" s="86"/>
      <c r="Q397" s="86" t="s">
        <v>1254</v>
      </c>
    </row>
    <row r="398" spans="1:17">
      <c r="A398" s="85" t="s">
        <v>952</v>
      </c>
      <c r="B398" s="121" t="str">
        <f t="shared" si="11"/>
        <v>2. การประชุมเจรจาด้านการค้าสินค้าภายใต้กรอบอาเซียน</v>
      </c>
      <c r="C398" s="86" t="s">
        <v>159</v>
      </c>
      <c r="D398" s="86" t="s">
        <v>28</v>
      </c>
      <c r="E398" s="86">
        <v>2565</v>
      </c>
      <c r="F398" s="86" t="s">
        <v>450</v>
      </c>
      <c r="G398" s="87" t="s">
        <v>70</v>
      </c>
      <c r="H398" s="86" t="s">
        <v>145</v>
      </c>
      <c r="I398" s="86" t="s">
        <v>37</v>
      </c>
      <c r="J398" s="86"/>
      <c r="K398" s="86" t="s">
        <v>38</v>
      </c>
      <c r="L398" s="87" t="s">
        <v>1968</v>
      </c>
      <c r="M398" s="87" t="s">
        <v>1934</v>
      </c>
      <c r="N398" s="88" t="s">
        <v>1935</v>
      </c>
      <c r="O398" s="118" t="s">
        <v>2627</v>
      </c>
      <c r="P398" s="86"/>
      <c r="Q398" s="86" t="s">
        <v>1256</v>
      </c>
    </row>
    <row r="399" spans="1:17">
      <c r="A399" s="85" t="s">
        <v>954</v>
      </c>
      <c r="B399" s="121" t="str">
        <f t="shared" si="11"/>
        <v xml:space="preserve">1. การประชุมความร่วมมือและดำเนินงานภายใต้กรอบอาเซียน </v>
      </c>
      <c r="C399" s="86" t="s">
        <v>2498</v>
      </c>
      <c r="D399" s="86" t="s">
        <v>28</v>
      </c>
      <c r="E399" s="86">
        <v>2565</v>
      </c>
      <c r="F399" s="86" t="s">
        <v>450</v>
      </c>
      <c r="G399" s="87" t="s">
        <v>70</v>
      </c>
      <c r="H399" s="86" t="s">
        <v>43</v>
      </c>
      <c r="I399" s="86" t="s">
        <v>37</v>
      </c>
      <c r="J399" s="86"/>
      <c r="K399" s="86" t="s">
        <v>38</v>
      </c>
      <c r="L399" s="87" t="s">
        <v>1968</v>
      </c>
      <c r="M399" s="87" t="s">
        <v>1934</v>
      </c>
      <c r="N399" s="88" t="s">
        <v>1935</v>
      </c>
      <c r="O399" s="118" t="s">
        <v>2627</v>
      </c>
      <c r="P399" s="86"/>
      <c r="Q399" s="86" t="s">
        <v>1258</v>
      </c>
    </row>
    <row r="400" spans="1:17">
      <c r="A400" s="85" t="s">
        <v>956</v>
      </c>
      <c r="B400" s="121" t="str">
        <f t="shared" si="11"/>
        <v>29. การประชุมเจรจาด้านการค้าสินค้าภายใต้กรอบเอเปค</v>
      </c>
      <c r="C400" s="86" t="s">
        <v>957</v>
      </c>
      <c r="D400" s="86" t="s">
        <v>28</v>
      </c>
      <c r="E400" s="86">
        <v>2565</v>
      </c>
      <c r="F400" s="86" t="s">
        <v>450</v>
      </c>
      <c r="G400" s="87" t="s">
        <v>70</v>
      </c>
      <c r="H400" s="86" t="s">
        <v>145</v>
      </c>
      <c r="I400" s="86" t="s">
        <v>37</v>
      </c>
      <c r="J400" s="86"/>
      <c r="K400" s="86" t="s">
        <v>38</v>
      </c>
      <c r="L400" s="87" t="s">
        <v>1968</v>
      </c>
      <c r="M400" s="87" t="s">
        <v>1934</v>
      </c>
      <c r="N400" s="88" t="s">
        <v>1935</v>
      </c>
      <c r="O400" s="118" t="s">
        <v>2627</v>
      </c>
      <c r="P400" s="86"/>
      <c r="Q400" s="86" t="s">
        <v>1260</v>
      </c>
    </row>
    <row r="401" spans="1:17">
      <c r="A401" s="85" t="s">
        <v>1485</v>
      </c>
      <c r="B401" s="121" t="str">
        <f t="shared" si="11"/>
        <v>โครงการคณะภาคเอกชนซาอุดีอาระเบียจากหอการค้ามณฑลริยาดเยือนประเทศไทย</v>
      </c>
      <c r="C401" s="86" t="s">
        <v>1486</v>
      </c>
      <c r="D401" s="86" t="s">
        <v>49</v>
      </c>
      <c r="E401" s="86">
        <v>2565</v>
      </c>
      <c r="F401" s="86" t="s">
        <v>461</v>
      </c>
      <c r="G401" s="87" t="s">
        <v>461</v>
      </c>
      <c r="H401" s="86" t="s">
        <v>755</v>
      </c>
      <c r="I401" s="86" t="s">
        <v>1222</v>
      </c>
      <c r="J401" s="86"/>
      <c r="K401" s="86" t="s">
        <v>204</v>
      </c>
      <c r="L401" s="86" t="s">
        <v>1972</v>
      </c>
      <c r="M401" s="87" t="s">
        <v>1934</v>
      </c>
      <c r="N401" s="88" t="s">
        <v>1935</v>
      </c>
      <c r="O401" s="118" t="s">
        <v>2627</v>
      </c>
      <c r="P401" s="86"/>
      <c r="Q401" s="86" t="s">
        <v>1489</v>
      </c>
    </row>
    <row r="402" spans="1:17">
      <c r="A402" s="85" t="s">
        <v>1475</v>
      </c>
      <c r="B402" s="121" t="str">
        <f t="shared" si="11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402" s="86" t="s">
        <v>1476</v>
      </c>
      <c r="D402" s="86" t="s">
        <v>49</v>
      </c>
      <c r="E402" s="86">
        <v>2565</v>
      </c>
      <c r="F402" s="86" t="s">
        <v>450</v>
      </c>
      <c r="G402" s="87" t="s">
        <v>70</v>
      </c>
      <c r="H402" s="86" t="s">
        <v>495</v>
      </c>
      <c r="I402" s="86" t="s">
        <v>203</v>
      </c>
      <c r="J402" s="86"/>
      <c r="K402" s="86" t="s">
        <v>204</v>
      </c>
      <c r="L402" s="86" t="s">
        <v>1972</v>
      </c>
      <c r="M402" s="87" t="s">
        <v>1934</v>
      </c>
      <c r="N402" s="88" t="s">
        <v>1935</v>
      </c>
      <c r="O402" s="118" t="s">
        <v>2627</v>
      </c>
      <c r="P402" s="86"/>
      <c r="Q402" s="86" t="s">
        <v>1479</v>
      </c>
    </row>
    <row r="403" spans="1:17">
      <c r="A403" s="85" t="s">
        <v>1470</v>
      </c>
      <c r="B403" s="121" t="str">
        <f t="shared" si="11"/>
        <v>โครงการส่งเสริมการพัฒนาความร่วมมือในกรอบภูมิภาคและอนุภูมิภาค</v>
      </c>
      <c r="C403" s="86" t="s">
        <v>1471</v>
      </c>
      <c r="D403" s="86" t="s">
        <v>49</v>
      </c>
      <c r="E403" s="86">
        <v>2565</v>
      </c>
      <c r="F403" s="86" t="s">
        <v>450</v>
      </c>
      <c r="G403" s="87" t="s">
        <v>70</v>
      </c>
      <c r="H403" s="86" t="s">
        <v>760</v>
      </c>
      <c r="I403" s="86" t="s">
        <v>743</v>
      </c>
      <c r="J403" s="86"/>
      <c r="K403" s="86" t="s">
        <v>204</v>
      </c>
      <c r="L403" s="86" t="s">
        <v>1972</v>
      </c>
      <c r="M403" s="87" t="s">
        <v>1934</v>
      </c>
      <c r="N403" s="88" t="s">
        <v>1935</v>
      </c>
      <c r="O403" s="118" t="s">
        <v>2627</v>
      </c>
      <c r="P403" s="86"/>
      <c r="Q403" s="86" t="s">
        <v>1474</v>
      </c>
    </row>
    <row r="404" spans="1:17">
      <c r="A404" s="85" t="s">
        <v>1480</v>
      </c>
      <c r="B404" s="121" t="str">
        <f t="shared" si="11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404" s="86" t="s">
        <v>1481</v>
      </c>
      <c r="D404" s="86" t="s">
        <v>49</v>
      </c>
      <c r="E404" s="86">
        <v>2565</v>
      </c>
      <c r="F404" s="86" t="s">
        <v>450</v>
      </c>
      <c r="G404" s="87" t="s">
        <v>70</v>
      </c>
      <c r="H404" s="86" t="s">
        <v>495</v>
      </c>
      <c r="I404" s="86" t="s">
        <v>203</v>
      </c>
      <c r="J404" s="86"/>
      <c r="K404" s="86" t="s">
        <v>204</v>
      </c>
      <c r="L404" s="86" t="s">
        <v>1972</v>
      </c>
      <c r="M404" s="87" t="s">
        <v>1934</v>
      </c>
      <c r="N404" s="88" t="s">
        <v>1935</v>
      </c>
      <c r="O404" s="118" t="s">
        <v>2627</v>
      </c>
      <c r="P404" s="86"/>
      <c r="Q404" s="86" t="s">
        <v>1484</v>
      </c>
    </row>
    <row r="405" spans="1:17">
      <c r="A405" s="85" t="s">
        <v>1651</v>
      </c>
      <c r="B405" s="121" t="str">
        <f t="shared" si="11"/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405" s="86" t="s">
        <v>1650</v>
      </c>
      <c r="D405" s="86" t="s">
        <v>28</v>
      </c>
      <c r="E405" s="86">
        <v>2566</v>
      </c>
      <c r="F405" s="86" t="s">
        <v>470</v>
      </c>
      <c r="G405" s="87" t="s">
        <v>497</v>
      </c>
      <c r="H405" s="86" t="s">
        <v>176</v>
      </c>
      <c r="I405" s="86" t="s">
        <v>37</v>
      </c>
      <c r="J405" s="86"/>
      <c r="K405" s="86" t="s">
        <v>38</v>
      </c>
      <c r="L405" s="86" t="s">
        <v>1969</v>
      </c>
      <c r="M405" s="87" t="s">
        <v>1932</v>
      </c>
      <c r="N405" s="116" t="s">
        <v>1933</v>
      </c>
      <c r="O405" s="116" t="s">
        <v>2627</v>
      </c>
      <c r="P405" s="116"/>
      <c r="Q405" s="86" t="s">
        <v>2499</v>
      </c>
    </row>
    <row r="406" spans="1:17">
      <c r="A406" s="85" t="s">
        <v>1651</v>
      </c>
      <c r="B406" s="121" t="str">
        <f t="shared" si="11"/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406" s="86" t="s">
        <v>1650</v>
      </c>
      <c r="D406" s="86" t="s">
        <v>28</v>
      </c>
      <c r="E406" s="86">
        <v>2566</v>
      </c>
      <c r="F406" s="86" t="s">
        <v>470</v>
      </c>
      <c r="G406" s="87" t="s">
        <v>497</v>
      </c>
      <c r="H406" s="86" t="s">
        <v>176</v>
      </c>
      <c r="I406" s="86" t="s">
        <v>37</v>
      </c>
      <c r="J406" s="86"/>
      <c r="K406" s="86" t="s">
        <v>38</v>
      </c>
      <c r="L406" s="86" t="s">
        <v>1969</v>
      </c>
      <c r="M406" s="87" t="s">
        <v>1934</v>
      </c>
      <c r="N406" s="116" t="s">
        <v>1935</v>
      </c>
      <c r="O406" s="116" t="s">
        <v>2628</v>
      </c>
      <c r="P406" s="120" t="s">
        <v>2629</v>
      </c>
      <c r="Q406" s="86" t="s">
        <v>2499</v>
      </c>
    </row>
    <row r="407" spans="1:17">
      <c r="A407" s="85" t="s">
        <v>1530</v>
      </c>
      <c r="B407" s="121" t="str">
        <f t="shared" si="11"/>
        <v>การเยือนไทยของรัฐมนตรีว่าการกระทรวงการลงทุนราชอาณาจักรซาอุดีอาระเบียและคณะ</v>
      </c>
      <c r="C407" s="86" t="s">
        <v>1529</v>
      </c>
      <c r="D407" s="86" t="s">
        <v>49</v>
      </c>
      <c r="E407" s="86">
        <v>2566</v>
      </c>
      <c r="F407" s="86" t="s">
        <v>470</v>
      </c>
      <c r="G407" s="87" t="s">
        <v>497</v>
      </c>
      <c r="H407" s="86" t="s">
        <v>755</v>
      </c>
      <c r="I407" s="86" t="s">
        <v>1222</v>
      </c>
      <c r="J407" s="86"/>
      <c r="K407" s="86" t="s">
        <v>204</v>
      </c>
      <c r="L407" s="86" t="s">
        <v>1972</v>
      </c>
      <c r="M407" s="87" t="s">
        <v>1934</v>
      </c>
      <c r="N407" s="94" t="s">
        <v>1935</v>
      </c>
      <c r="O407" s="119" t="s">
        <v>2627</v>
      </c>
      <c r="P407" s="116"/>
      <c r="Q407" s="86" t="s">
        <v>2500</v>
      </c>
    </row>
    <row r="408" spans="1:17">
      <c r="A408" s="85" t="s">
        <v>1542</v>
      </c>
      <c r="B408" s="121" t="str">
        <f t="shared" si="11"/>
        <v>การเยือนประเทศไทยอย่างเป็นทางการของประธานาธิบดีแห่งสาธารณรัฐสังคมนิยมเวียดนาม</v>
      </c>
      <c r="C408" s="86" t="s">
        <v>1541</v>
      </c>
      <c r="D408" s="86" t="s">
        <v>49</v>
      </c>
      <c r="E408" s="86">
        <v>2566</v>
      </c>
      <c r="F408" s="86" t="s">
        <v>470</v>
      </c>
      <c r="G408" s="87" t="s">
        <v>1519</v>
      </c>
      <c r="H408" s="86" t="s">
        <v>532</v>
      </c>
      <c r="I408" s="86" t="s">
        <v>513</v>
      </c>
      <c r="J408" s="86"/>
      <c r="K408" s="86" t="s">
        <v>204</v>
      </c>
      <c r="L408" s="86" t="s">
        <v>1972</v>
      </c>
      <c r="M408" s="87" t="s">
        <v>1934</v>
      </c>
      <c r="N408" s="94" t="s">
        <v>1935</v>
      </c>
      <c r="O408" s="119" t="s">
        <v>2627</v>
      </c>
      <c r="P408" s="116"/>
      <c r="Q408" s="86" t="s">
        <v>2501</v>
      </c>
    </row>
    <row r="409" spans="1:17">
      <c r="A409" s="85" t="s">
        <v>1558</v>
      </c>
      <c r="B409" s="121" t="str">
        <f t="shared" si="11"/>
        <v>โครงการส่งเสริมการพัฒนาความร่วมมือในกรอบอนุภูมิภาคลุ่มน้ำโขงอย่างยั่งยืน</v>
      </c>
      <c r="C409" s="86" t="s">
        <v>1557</v>
      </c>
      <c r="D409" s="86" t="s">
        <v>49</v>
      </c>
      <c r="E409" s="86">
        <v>2566</v>
      </c>
      <c r="F409" s="86" t="s">
        <v>470</v>
      </c>
      <c r="G409" s="87" t="s">
        <v>497</v>
      </c>
      <c r="H409" s="86" t="s">
        <v>794</v>
      </c>
      <c r="I409" s="86" t="s">
        <v>203</v>
      </c>
      <c r="J409" s="86"/>
      <c r="K409" s="86" t="s">
        <v>204</v>
      </c>
      <c r="L409" s="86" t="s">
        <v>1972</v>
      </c>
      <c r="M409" s="87" t="s">
        <v>1934</v>
      </c>
      <c r="N409" s="94" t="s">
        <v>1935</v>
      </c>
      <c r="O409" s="119" t="s">
        <v>2627</v>
      </c>
      <c r="P409" s="116"/>
      <c r="Q409" s="86" t="s">
        <v>2502</v>
      </c>
    </row>
    <row r="410" spans="1:17">
      <c r="A410" s="85" t="s">
        <v>2503</v>
      </c>
      <c r="B410" s="121" t="str">
        <f t="shared" si="11"/>
        <v>โครงการ CLMVT Forum ขับเคลื่อนการพัฒนาด้วยเศรษฐกิจดิจิทัล</v>
      </c>
      <c r="C410" s="86" t="s">
        <v>2504</v>
      </c>
      <c r="D410" s="86" t="s">
        <v>28</v>
      </c>
      <c r="E410" s="86">
        <v>2567</v>
      </c>
      <c r="F410" s="86" t="s">
        <v>1786</v>
      </c>
      <c r="G410" s="87" t="s">
        <v>1735</v>
      </c>
      <c r="H410" s="86" t="s">
        <v>185</v>
      </c>
      <c r="I410" s="86" t="s">
        <v>186</v>
      </c>
      <c r="J410" s="86"/>
      <c r="K410" s="86" t="s">
        <v>38</v>
      </c>
      <c r="L410" s="86" t="s">
        <v>2058</v>
      </c>
      <c r="M410" s="87" t="s">
        <v>1934</v>
      </c>
      <c r="N410" s="116" t="s">
        <v>1935</v>
      </c>
      <c r="O410" s="116" t="s">
        <v>2627</v>
      </c>
      <c r="P410" s="116"/>
      <c r="Q410" s="86" t="s">
        <v>2505</v>
      </c>
    </row>
    <row r="411" spans="1:17">
      <c r="A411" s="85" t="s">
        <v>2503</v>
      </c>
      <c r="B411" s="121" t="str">
        <f t="shared" si="11"/>
        <v>โครงการ CLMVT Forum ขับเคลื่อนการพัฒนาด้วยเศรษฐกิจดิจิทัล</v>
      </c>
      <c r="C411" s="86" t="s">
        <v>2504</v>
      </c>
      <c r="D411" s="86" t="s">
        <v>28</v>
      </c>
      <c r="E411" s="86">
        <v>2567</v>
      </c>
      <c r="F411" s="86" t="s">
        <v>1786</v>
      </c>
      <c r="G411" s="87" t="s">
        <v>1735</v>
      </c>
      <c r="H411" s="86" t="s">
        <v>185</v>
      </c>
      <c r="I411" s="86" t="s">
        <v>186</v>
      </c>
      <c r="J411" s="86"/>
      <c r="K411" s="86" t="s">
        <v>38</v>
      </c>
      <c r="L411" s="86" t="s">
        <v>2058</v>
      </c>
      <c r="M411" s="87" t="s">
        <v>2631</v>
      </c>
      <c r="N411" s="116" t="s">
        <v>2019</v>
      </c>
      <c r="O411" s="116" t="s">
        <v>2628</v>
      </c>
      <c r="P411" s="120" t="s">
        <v>2629</v>
      </c>
      <c r="Q411" s="86" t="s">
        <v>2505</v>
      </c>
    </row>
    <row r="412" spans="1:17">
      <c r="A412" s="85" t="s">
        <v>2506</v>
      </c>
      <c r="B412" s="121" t="str">
        <f t="shared" si="11"/>
        <v>14. การประชุมเจรจาความตกลงการค้าเสรี อาเซียน-แคนาดา</v>
      </c>
      <c r="C412" s="86" t="s">
        <v>2507</v>
      </c>
      <c r="D412" s="86" t="s">
        <v>28</v>
      </c>
      <c r="E412" s="86">
        <v>2568</v>
      </c>
      <c r="F412" s="86" t="s">
        <v>2191</v>
      </c>
      <c r="G412" s="87" t="s">
        <v>2187</v>
      </c>
      <c r="H412" s="86" t="s">
        <v>99</v>
      </c>
      <c r="I412" s="86" t="s">
        <v>37</v>
      </c>
      <c r="J412" s="86"/>
      <c r="K412" s="86" t="s">
        <v>38</v>
      </c>
      <c r="L412" s="86" t="s">
        <v>2188</v>
      </c>
      <c r="M412" s="87" t="s">
        <v>1934</v>
      </c>
      <c r="N412" s="94" t="s">
        <v>1935</v>
      </c>
      <c r="O412" s="119" t="s">
        <v>2627</v>
      </c>
      <c r="P412" s="116"/>
      <c r="Q412" s="86" t="s">
        <v>2508</v>
      </c>
    </row>
    <row r="413" spans="1:17">
      <c r="A413" s="85" t="s">
        <v>2509</v>
      </c>
      <c r="B413" s="121" t="str">
        <f t="shared" si="11"/>
        <v>36. การสร้างความสัมพันธ์ทางการค้าประเทศคู่ค้าในภูมิภาคอเมริกาและแปซิฟิก</v>
      </c>
      <c r="C413" s="86" t="s">
        <v>2510</v>
      </c>
      <c r="D413" s="86" t="s">
        <v>28</v>
      </c>
      <c r="E413" s="86">
        <v>2568</v>
      </c>
      <c r="F413" s="86" t="s">
        <v>2241</v>
      </c>
      <c r="G413" s="87" t="s">
        <v>2187</v>
      </c>
      <c r="H413" s="86" t="s">
        <v>99</v>
      </c>
      <c r="I413" s="86" t="s">
        <v>37</v>
      </c>
      <c r="J413" s="86"/>
      <c r="K413" s="86" t="s">
        <v>38</v>
      </c>
      <c r="L413" s="86" t="s">
        <v>2188</v>
      </c>
      <c r="M413" s="87" t="s">
        <v>1934</v>
      </c>
      <c r="N413" s="94" t="s">
        <v>1935</v>
      </c>
      <c r="O413" s="119" t="s">
        <v>2627</v>
      </c>
      <c r="P413" s="116"/>
      <c r="Q413" s="86" t="s">
        <v>2511</v>
      </c>
    </row>
    <row r="414" spans="1:17">
      <c r="A414" s="85" t="s">
        <v>2512</v>
      </c>
      <c r="B414" s="121" t="str">
        <f t="shared" si="11"/>
        <v>1. การประชุมความร่วมมือและดำเนินงานภายใต้กรอบอาเซียน</v>
      </c>
      <c r="C414" s="86" t="s">
        <v>156</v>
      </c>
      <c r="D414" s="86" t="s">
        <v>28</v>
      </c>
      <c r="E414" s="86">
        <v>2568</v>
      </c>
      <c r="F414" s="86" t="s">
        <v>2191</v>
      </c>
      <c r="G414" s="87" t="s">
        <v>2187</v>
      </c>
      <c r="H414" s="86" t="s">
        <v>43</v>
      </c>
      <c r="I414" s="86" t="s">
        <v>37</v>
      </c>
      <c r="J414" s="86"/>
      <c r="K414" s="86" t="s">
        <v>38</v>
      </c>
      <c r="L414" s="86" t="s">
        <v>2188</v>
      </c>
      <c r="M414" s="87" t="s">
        <v>1934</v>
      </c>
      <c r="N414" s="94" t="s">
        <v>1935</v>
      </c>
      <c r="O414" s="119" t="s">
        <v>2627</v>
      </c>
      <c r="P414" s="116"/>
      <c r="Q414" s="86" t="s">
        <v>2513</v>
      </c>
    </row>
    <row r="415" spans="1:17">
      <c r="A415" s="85" t="s">
        <v>2514</v>
      </c>
      <c r="B415" s="121" t="str">
        <f t="shared" si="11"/>
        <v>3. การประชุมเจรจาด้านการค้าบริการ การลงทุน พาณิชย์อิเล็กทรอนิกส์ เศรษฐกิจดิจิทัลภายใต้กรอบอาเซียน</v>
      </c>
      <c r="C415" s="86" t="s">
        <v>2515</v>
      </c>
      <c r="D415" s="86" t="s">
        <v>28</v>
      </c>
      <c r="E415" s="86">
        <v>2568</v>
      </c>
      <c r="F415" s="86" t="s">
        <v>2191</v>
      </c>
      <c r="G415" s="87" t="s">
        <v>2187</v>
      </c>
      <c r="H415" s="86" t="s">
        <v>36</v>
      </c>
      <c r="I415" s="86" t="s">
        <v>37</v>
      </c>
      <c r="J415" s="86"/>
      <c r="K415" s="86" t="s">
        <v>38</v>
      </c>
      <c r="L415" s="86" t="s">
        <v>2188</v>
      </c>
      <c r="M415" s="87" t="s">
        <v>1934</v>
      </c>
      <c r="N415" s="94" t="s">
        <v>1935</v>
      </c>
      <c r="O415" s="119" t="s">
        <v>2627</v>
      </c>
      <c r="P415" s="116"/>
      <c r="Q415" s="86" t="s">
        <v>2516</v>
      </c>
    </row>
    <row r="416" spans="1:17">
      <c r="A416" s="85" t="s">
        <v>2517</v>
      </c>
      <c r="B416" s="121" t="str">
        <f t="shared" si="11"/>
        <v>การเข้าร่วมการประชุมภายใต้กรอบ APEC</v>
      </c>
      <c r="C416" s="86" t="s">
        <v>2518</v>
      </c>
      <c r="D416" s="86" t="s">
        <v>49</v>
      </c>
      <c r="E416" s="86">
        <v>2568</v>
      </c>
      <c r="F416" s="86" t="s">
        <v>2191</v>
      </c>
      <c r="G416" s="87" t="s">
        <v>2187</v>
      </c>
      <c r="H416" s="86" t="s">
        <v>742</v>
      </c>
      <c r="I416" s="86" t="s">
        <v>743</v>
      </c>
      <c r="J416" s="86"/>
      <c r="K416" s="86" t="s">
        <v>204</v>
      </c>
      <c r="L416" s="86" t="s">
        <v>2188</v>
      </c>
      <c r="M416" s="87" t="s">
        <v>1934</v>
      </c>
      <c r="N416" s="94" t="s">
        <v>1935</v>
      </c>
      <c r="O416" s="119" t="s">
        <v>2627</v>
      </c>
      <c r="P416" s="116"/>
      <c r="Q416" s="86" t="s">
        <v>2519</v>
      </c>
    </row>
    <row r="417" spans="1:17">
      <c r="A417" s="85" t="s">
        <v>515</v>
      </c>
      <c r="B417" s="121" t="str">
        <f t="shared" ref="B417:B445" si="12">HYPERLINK(Q417,C417)</f>
        <v>แผนงานการพัฒนาเขตเศรษฐกิจพิเศษสามฝ่าย อินโดนีเซีย-มาเลเซีย-ไทย Indonesia-Malaysia-Thailand Growth Triangle (IMT-GT)</v>
      </c>
      <c r="C417" s="86" t="s">
        <v>516</v>
      </c>
      <c r="D417" s="86" t="s">
        <v>197</v>
      </c>
      <c r="E417" s="86">
        <v>2564</v>
      </c>
      <c r="F417" s="86" t="s">
        <v>518</v>
      </c>
      <c r="G417" s="87" t="s">
        <v>502</v>
      </c>
      <c r="H417" s="86" t="s">
        <v>500</v>
      </c>
      <c r="I417" s="86" t="s">
        <v>498</v>
      </c>
      <c r="J417" s="86"/>
      <c r="K417" s="86" t="s">
        <v>204</v>
      </c>
      <c r="L417" s="87" t="s">
        <v>2370</v>
      </c>
      <c r="M417" s="87" t="s">
        <v>1934</v>
      </c>
      <c r="N417" s="94" t="s">
        <v>1935</v>
      </c>
      <c r="O417" s="119" t="s">
        <v>2627</v>
      </c>
      <c r="P417" s="116"/>
      <c r="Q417" s="86" t="s">
        <v>2520</v>
      </c>
    </row>
    <row r="418" spans="1:17">
      <c r="A418" s="85" t="s">
        <v>861</v>
      </c>
      <c r="B418" s="121" t="str">
        <f t="shared" si="1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418" s="86" t="s">
        <v>862</v>
      </c>
      <c r="D418" s="86" t="s">
        <v>28</v>
      </c>
      <c r="E418" s="86">
        <v>2564</v>
      </c>
      <c r="F418" s="86" t="s">
        <v>775</v>
      </c>
      <c r="G418" s="87" t="s">
        <v>775</v>
      </c>
      <c r="H418" s="86" t="s">
        <v>864</v>
      </c>
      <c r="I418" s="86" t="s">
        <v>1222</v>
      </c>
      <c r="J418" s="86"/>
      <c r="K418" s="86" t="s">
        <v>204</v>
      </c>
      <c r="L418" s="87" t="s">
        <v>2370</v>
      </c>
      <c r="M418" s="87" t="s">
        <v>1934</v>
      </c>
      <c r="N418" s="116" t="s">
        <v>1936</v>
      </c>
      <c r="O418" s="116" t="s">
        <v>2627</v>
      </c>
      <c r="P418" s="116"/>
      <c r="Q418" s="86" t="s">
        <v>2521</v>
      </c>
    </row>
    <row r="419" spans="1:17">
      <c r="A419" s="85" t="s">
        <v>861</v>
      </c>
      <c r="B419" s="121" t="str">
        <f t="shared" si="1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419" s="86" t="s">
        <v>862</v>
      </c>
      <c r="D419" s="86" t="s">
        <v>28</v>
      </c>
      <c r="E419" s="86">
        <v>2564</v>
      </c>
      <c r="F419" s="86" t="s">
        <v>775</v>
      </c>
      <c r="G419" s="87" t="s">
        <v>775</v>
      </c>
      <c r="H419" s="86" t="s">
        <v>864</v>
      </c>
      <c r="I419" s="86" t="s">
        <v>1222</v>
      </c>
      <c r="J419" s="86"/>
      <c r="K419" s="86" t="s">
        <v>204</v>
      </c>
      <c r="L419" s="87" t="s">
        <v>2370</v>
      </c>
      <c r="M419" s="87" t="s">
        <v>1934</v>
      </c>
      <c r="N419" s="116" t="s">
        <v>1935</v>
      </c>
      <c r="O419" s="116" t="s">
        <v>2628</v>
      </c>
      <c r="P419" s="120" t="s">
        <v>2629</v>
      </c>
      <c r="Q419" s="86" t="s">
        <v>2521</v>
      </c>
    </row>
    <row r="420" spans="1:17">
      <c r="A420" s="85" t="s">
        <v>749</v>
      </c>
      <c r="B420" s="121" t="str">
        <f t="shared" si="12"/>
        <v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v>
      </c>
      <c r="C420" s="86" t="s">
        <v>750</v>
      </c>
      <c r="D420" s="86" t="s">
        <v>49</v>
      </c>
      <c r="E420" s="86">
        <v>2564</v>
      </c>
      <c r="F420" s="86" t="s">
        <v>493</v>
      </c>
      <c r="G420" s="87" t="s">
        <v>343</v>
      </c>
      <c r="H420" s="86" t="s">
        <v>512</v>
      </c>
      <c r="I420" s="86" t="s">
        <v>513</v>
      </c>
      <c r="J420" s="86"/>
      <c r="K420" s="86" t="s">
        <v>204</v>
      </c>
      <c r="L420" s="87" t="s">
        <v>2370</v>
      </c>
      <c r="M420" s="87" t="s">
        <v>2632</v>
      </c>
      <c r="N420" s="94" t="s">
        <v>2432</v>
      </c>
      <c r="O420" s="119" t="s">
        <v>2627</v>
      </c>
      <c r="P420" s="116"/>
      <c r="Q420" s="86" t="s">
        <v>2522</v>
      </c>
    </row>
    <row r="421" spans="1:17">
      <c r="A421" s="85" t="s">
        <v>563</v>
      </c>
      <c r="B421" s="121" t="str">
        <f t="shared" si="12"/>
        <v>โครงการสัมมนาออนไลน์ เรื่อง “Thai-Dutch Smart Water Management for Sustainable Agriculture; Dutch Approach for Thai Circumstances; Case Study in Chiang Mai and Northern Thailand”</v>
      </c>
      <c r="C421" s="86" t="s">
        <v>564</v>
      </c>
      <c r="D421" s="86" t="s">
        <v>49</v>
      </c>
      <c r="E421" s="86">
        <v>2564</v>
      </c>
      <c r="F421" s="86" t="s">
        <v>93</v>
      </c>
      <c r="G421" s="87" t="s">
        <v>93</v>
      </c>
      <c r="H421" s="86" t="s">
        <v>506</v>
      </c>
      <c r="I421" s="86" t="s">
        <v>507</v>
      </c>
      <c r="J421" s="86"/>
      <c r="K421" s="86" t="s">
        <v>204</v>
      </c>
      <c r="L421" s="87" t="s">
        <v>2370</v>
      </c>
      <c r="M421" s="87" t="s">
        <v>2631</v>
      </c>
      <c r="N421" s="94" t="s">
        <v>2019</v>
      </c>
      <c r="O421" s="119" t="s">
        <v>2627</v>
      </c>
      <c r="P421" s="116"/>
      <c r="Q421" s="86" t="s">
        <v>2523</v>
      </c>
    </row>
    <row r="422" spans="1:17">
      <c r="A422" s="85" t="s">
        <v>1095</v>
      </c>
      <c r="B422" s="121" t="str">
        <f t="shared" si="12"/>
        <v xml:space="preserve">โครงการส่งเสริมการพัฒนาความร่วมมือในกรอบอนุภูมิภาคลุ่มน้ำโขง </v>
      </c>
      <c r="C422" s="86" t="s">
        <v>2524</v>
      </c>
      <c r="D422" s="86" t="s">
        <v>49</v>
      </c>
      <c r="E422" s="86">
        <v>2565</v>
      </c>
      <c r="F422" s="86" t="s">
        <v>450</v>
      </c>
      <c r="G422" s="87" t="s">
        <v>70</v>
      </c>
      <c r="H422" s="86" t="s">
        <v>794</v>
      </c>
      <c r="I422" s="86" t="s">
        <v>203</v>
      </c>
      <c r="J422" s="86"/>
      <c r="K422" s="86" t="s">
        <v>204</v>
      </c>
      <c r="L422" s="87" t="s">
        <v>1968</v>
      </c>
      <c r="M422" s="87" t="s">
        <v>1934</v>
      </c>
      <c r="N422" s="94" t="s">
        <v>1935</v>
      </c>
      <c r="O422" s="119" t="s">
        <v>2627</v>
      </c>
      <c r="P422" s="116"/>
      <c r="Q422" s="86" t="s">
        <v>1369</v>
      </c>
    </row>
    <row r="423" spans="1:17">
      <c r="A423" s="85" t="s">
        <v>1038</v>
      </c>
      <c r="B423" s="121" t="str">
        <f t="shared" si="12"/>
        <v>17. การประชุมเจรจาภายใต้กรอบ FTA ไทย-เปรู</v>
      </c>
      <c r="C423" s="86" t="s">
        <v>682</v>
      </c>
      <c r="D423" s="86" t="s">
        <v>28</v>
      </c>
      <c r="E423" s="86">
        <v>2565</v>
      </c>
      <c r="F423" s="86" t="s">
        <v>450</v>
      </c>
      <c r="G423" s="87" t="s">
        <v>70</v>
      </c>
      <c r="H423" s="86" t="s">
        <v>99</v>
      </c>
      <c r="I423" s="86" t="s">
        <v>37</v>
      </c>
      <c r="J423" s="86"/>
      <c r="K423" s="86" t="s">
        <v>38</v>
      </c>
      <c r="L423" s="87" t="s">
        <v>1968</v>
      </c>
      <c r="M423" s="87" t="s">
        <v>1934</v>
      </c>
      <c r="N423" s="94" t="s">
        <v>1935</v>
      </c>
      <c r="O423" s="119" t="s">
        <v>2627</v>
      </c>
      <c r="P423" s="116"/>
      <c r="Q423" s="86" t="s">
        <v>1322</v>
      </c>
    </row>
    <row r="424" spans="1:17">
      <c r="A424" s="85" t="s">
        <v>1517</v>
      </c>
      <c r="B424" s="121" t="str">
        <f t="shared" si="12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C424" s="86" t="s">
        <v>1516</v>
      </c>
      <c r="D424" s="86" t="s">
        <v>49</v>
      </c>
      <c r="E424" s="86">
        <v>2566</v>
      </c>
      <c r="F424" s="86" t="s">
        <v>833</v>
      </c>
      <c r="G424" s="87" t="s">
        <v>833</v>
      </c>
      <c r="H424" s="86" t="s">
        <v>755</v>
      </c>
      <c r="I424" s="86" t="s">
        <v>1222</v>
      </c>
      <c r="J424" s="86"/>
      <c r="K424" s="86" t="s">
        <v>204</v>
      </c>
      <c r="L424" s="86" t="s">
        <v>1972</v>
      </c>
      <c r="M424" s="87" t="s">
        <v>1934</v>
      </c>
      <c r="N424" s="89" t="s">
        <v>1935</v>
      </c>
      <c r="O424" s="89" t="s">
        <v>2627</v>
      </c>
      <c r="P424" s="89"/>
      <c r="Q424" s="86" t="s">
        <v>2529</v>
      </c>
    </row>
    <row r="425" spans="1:17">
      <c r="A425" s="85" t="s">
        <v>1533</v>
      </c>
      <c r="B425" s="121" t="str">
        <f t="shared" si="12"/>
        <v>มกุฎราชกุมารและนายกรัฐมนตรีแห่งซาอุดีอาระเบีย เสด็จฯ เยือนไทย</v>
      </c>
      <c r="C425" s="86" t="s">
        <v>1532</v>
      </c>
      <c r="D425" s="86" t="s">
        <v>28</v>
      </c>
      <c r="E425" s="86">
        <v>2566</v>
      </c>
      <c r="F425" s="86" t="s">
        <v>470</v>
      </c>
      <c r="G425" s="87" t="s">
        <v>1523</v>
      </c>
      <c r="H425" s="86" t="s">
        <v>755</v>
      </c>
      <c r="I425" s="86" t="s">
        <v>1222</v>
      </c>
      <c r="J425" s="86"/>
      <c r="K425" s="86" t="s">
        <v>204</v>
      </c>
      <c r="L425" s="86" t="s">
        <v>1972</v>
      </c>
      <c r="M425" s="87" t="s">
        <v>1934</v>
      </c>
      <c r="N425" s="89" t="s">
        <v>1935</v>
      </c>
      <c r="O425" s="89" t="s">
        <v>2627</v>
      </c>
      <c r="P425" s="89"/>
      <c r="Q425" s="86" t="s">
        <v>2534</v>
      </c>
    </row>
    <row r="426" spans="1:17">
      <c r="A426" s="85" t="s">
        <v>1815</v>
      </c>
      <c r="B426" s="121" t="str">
        <f t="shared" si="12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C426" s="86" t="s">
        <v>1816</v>
      </c>
      <c r="D426" s="86" t="s">
        <v>49</v>
      </c>
      <c r="E426" s="86">
        <v>2567</v>
      </c>
      <c r="F426" s="86" t="s">
        <v>748</v>
      </c>
      <c r="G426" s="87" t="s">
        <v>1735</v>
      </c>
      <c r="H426" s="86" t="s">
        <v>45</v>
      </c>
      <c r="I426" s="86" t="s">
        <v>984</v>
      </c>
      <c r="J426" s="86"/>
      <c r="K426" s="86" t="s">
        <v>985</v>
      </c>
      <c r="L426" s="86" t="s">
        <v>2058</v>
      </c>
      <c r="M426" s="87" t="s">
        <v>1934</v>
      </c>
      <c r="N426" s="89" t="s">
        <v>1935</v>
      </c>
      <c r="O426" s="89" t="s">
        <v>2627</v>
      </c>
      <c r="P426" s="89"/>
      <c r="Q426" s="86" t="s">
        <v>2538</v>
      </c>
    </row>
    <row r="427" spans="1:17">
      <c r="A427" s="85" t="s">
        <v>2539</v>
      </c>
      <c r="B427" s="121" t="str">
        <f t="shared" si="12"/>
        <v xml:space="preserve">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</v>
      </c>
      <c r="C427" s="86" t="s">
        <v>2540</v>
      </c>
      <c r="D427" s="86" t="s">
        <v>49</v>
      </c>
      <c r="E427" s="86">
        <v>2564</v>
      </c>
      <c r="F427" s="86" t="s">
        <v>493</v>
      </c>
      <c r="G427" s="87" t="s">
        <v>365</v>
      </c>
      <c r="H427" s="86" t="s">
        <v>2541</v>
      </c>
      <c r="I427" s="86" t="s">
        <v>337</v>
      </c>
      <c r="J427" s="86"/>
      <c r="K427" s="86" t="s">
        <v>198</v>
      </c>
      <c r="L427" s="87" t="s">
        <v>2370</v>
      </c>
      <c r="M427" s="87" t="s">
        <v>1934</v>
      </c>
      <c r="N427" s="89" t="s">
        <v>1935</v>
      </c>
      <c r="O427" s="89" t="s">
        <v>2627</v>
      </c>
      <c r="P427" s="89"/>
      <c r="Q427" s="86" t="s">
        <v>2545</v>
      </c>
    </row>
    <row r="428" spans="1:17">
      <c r="A428" s="85" t="s">
        <v>861</v>
      </c>
      <c r="B428" s="121" t="str">
        <f t="shared" si="1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428" s="86" t="s">
        <v>862</v>
      </c>
      <c r="D428" s="86" t="s">
        <v>28</v>
      </c>
      <c r="E428" s="86">
        <v>2564</v>
      </c>
      <c r="F428" s="86" t="s">
        <v>775</v>
      </c>
      <c r="G428" s="87" t="s">
        <v>775</v>
      </c>
      <c r="H428" s="86" t="s">
        <v>864</v>
      </c>
      <c r="I428" s="86" t="s">
        <v>1222</v>
      </c>
      <c r="J428" s="86"/>
      <c r="K428" s="86" t="s">
        <v>204</v>
      </c>
      <c r="L428" s="87" t="s">
        <v>2370</v>
      </c>
      <c r="M428" s="87" t="s">
        <v>1934</v>
      </c>
      <c r="N428" s="89" t="s">
        <v>1936</v>
      </c>
      <c r="O428" s="89" t="s">
        <v>2627</v>
      </c>
      <c r="P428" s="89"/>
      <c r="Q428" s="86" t="s">
        <v>2521</v>
      </c>
    </row>
    <row r="429" spans="1:17">
      <c r="A429" s="85" t="s">
        <v>1098</v>
      </c>
      <c r="B429" s="121" t="str">
        <f t="shared" si="12"/>
        <v>โครงการ 160 ปี ความสัมพันธ์ทางการทูตไทย-เยอรมัน (กิจกรรม EV Hackathon)</v>
      </c>
      <c r="C429" s="86" t="s">
        <v>1099</v>
      </c>
      <c r="D429" s="86" t="s">
        <v>197</v>
      </c>
      <c r="E429" s="86">
        <v>2565</v>
      </c>
      <c r="F429" s="86" t="s">
        <v>478</v>
      </c>
      <c r="G429" s="87" t="s">
        <v>70</v>
      </c>
      <c r="H429" s="86" t="s">
        <v>506</v>
      </c>
      <c r="I429" s="86" t="s">
        <v>507</v>
      </c>
      <c r="J429" s="86"/>
      <c r="K429" s="86" t="s">
        <v>204</v>
      </c>
      <c r="L429" s="87" t="s">
        <v>1968</v>
      </c>
      <c r="M429" s="87" t="s">
        <v>1934</v>
      </c>
      <c r="N429" s="89" t="s">
        <v>1935</v>
      </c>
      <c r="O429" s="89" t="s">
        <v>2627</v>
      </c>
      <c r="P429" s="89"/>
      <c r="Q429" s="86" t="s">
        <v>1371</v>
      </c>
    </row>
    <row r="430" spans="1:17">
      <c r="A430" s="85" t="s">
        <v>910</v>
      </c>
      <c r="B430" s="121" t="str">
        <f t="shared" si="12"/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430" s="86" t="s">
        <v>911</v>
      </c>
      <c r="D430" s="86" t="s">
        <v>49</v>
      </c>
      <c r="E430" s="86">
        <v>2565</v>
      </c>
      <c r="F430" s="86" t="s">
        <v>775</v>
      </c>
      <c r="G430" s="87" t="s">
        <v>365</v>
      </c>
      <c r="H430" s="86" t="s">
        <v>864</v>
      </c>
      <c r="I430" s="86" t="s">
        <v>1222</v>
      </c>
      <c r="J430" s="86"/>
      <c r="K430" s="86" t="s">
        <v>204</v>
      </c>
      <c r="L430" s="87" t="s">
        <v>1968</v>
      </c>
      <c r="M430" s="87" t="s">
        <v>1934</v>
      </c>
      <c r="N430" s="89" t="s">
        <v>1936</v>
      </c>
      <c r="O430" s="89" t="s">
        <v>2627</v>
      </c>
      <c r="P430" s="89"/>
      <c r="Q430" s="86" t="s">
        <v>1225</v>
      </c>
    </row>
    <row r="431" spans="1:17">
      <c r="A431" s="85" t="s">
        <v>919</v>
      </c>
      <c r="B431" s="121" t="str">
        <f t="shared" si="12"/>
        <v>โครงการส่งเสริมการพัฒนาความร่วมมือในกรอบภูมิภาคและอนุภูมิภาค ประจำไตรมาส ๔ / ๒๕๖๔</v>
      </c>
      <c r="C431" s="86" t="s">
        <v>920</v>
      </c>
      <c r="D431" s="86" t="s">
        <v>49</v>
      </c>
      <c r="E431" s="86">
        <v>2565</v>
      </c>
      <c r="F431" s="86" t="s">
        <v>365</v>
      </c>
      <c r="G431" s="87" t="s">
        <v>502</v>
      </c>
      <c r="H431" s="86" t="s">
        <v>760</v>
      </c>
      <c r="I431" s="86" t="s">
        <v>743</v>
      </c>
      <c r="J431" s="86"/>
      <c r="K431" s="86" t="s">
        <v>204</v>
      </c>
      <c r="L431" s="87" t="s">
        <v>1968</v>
      </c>
      <c r="M431" s="87" t="s">
        <v>1934</v>
      </c>
      <c r="N431" s="89" t="s">
        <v>1935</v>
      </c>
      <c r="O431" s="89" t="s">
        <v>2627</v>
      </c>
      <c r="P431" s="89"/>
      <c r="Q431" s="86" t="s">
        <v>1232</v>
      </c>
    </row>
    <row r="432" spans="1:17">
      <c r="A432" s="85" t="s">
        <v>928</v>
      </c>
      <c r="B432" s="121" t="str">
        <f t="shared" si="12"/>
        <v>การประชุมความร่วมมือระดับสูงไทย - มณฑลกวางตุ้ง ครั้งที่ 1</v>
      </c>
      <c r="C432" s="86" t="s">
        <v>929</v>
      </c>
      <c r="D432" s="86" t="s">
        <v>49</v>
      </c>
      <c r="E432" s="86">
        <v>2565</v>
      </c>
      <c r="F432" s="86" t="s">
        <v>606</v>
      </c>
      <c r="G432" s="87" t="s">
        <v>684</v>
      </c>
      <c r="H432" s="86" t="s">
        <v>540</v>
      </c>
      <c r="I432" s="86" t="s">
        <v>513</v>
      </c>
      <c r="J432" s="86"/>
      <c r="K432" s="86" t="s">
        <v>204</v>
      </c>
      <c r="L432" s="87" t="s">
        <v>1968</v>
      </c>
      <c r="M432" s="87" t="s">
        <v>1934</v>
      </c>
      <c r="N432" s="89" t="s">
        <v>1935</v>
      </c>
      <c r="O432" s="89" t="s">
        <v>2627</v>
      </c>
      <c r="P432" s="89"/>
      <c r="Q432" s="86" t="s">
        <v>1238</v>
      </c>
    </row>
    <row r="433" spans="1:17">
      <c r="A433" s="85" t="s">
        <v>2559</v>
      </c>
      <c r="B433" s="121" t="str">
        <f t="shared" si="12"/>
        <v>เยือนอินโดนีเซียเพื่อสร้างเครือข่ายและส่งเสริมความร่วมมือกับหน่วยงานที่เกี่ยวข้อง</v>
      </c>
      <c r="C433" s="86" t="s">
        <v>2560</v>
      </c>
      <c r="D433" s="86" t="s">
        <v>28</v>
      </c>
      <c r="E433" s="86">
        <v>2563</v>
      </c>
      <c r="F433" s="86" t="s">
        <v>35</v>
      </c>
      <c r="G433" s="87" t="s">
        <v>69</v>
      </c>
      <c r="H433" s="86"/>
      <c r="I433" s="86" t="s">
        <v>203</v>
      </c>
      <c r="J433" s="86"/>
      <c r="K433" s="86" t="s">
        <v>204</v>
      </c>
      <c r="L433" s="87" t="s">
        <v>2362</v>
      </c>
      <c r="M433" s="87" t="s">
        <v>1934</v>
      </c>
      <c r="N433" s="117" t="s">
        <v>1936</v>
      </c>
      <c r="O433" s="117" t="s">
        <v>2628</v>
      </c>
      <c r="P433" s="117"/>
      <c r="Q433" s="86" t="s">
        <v>2563</v>
      </c>
    </row>
    <row r="434" spans="1:17">
      <c r="A434" s="85" t="s">
        <v>2564</v>
      </c>
      <c r="B434" s="121" t="str">
        <f t="shared" si="12"/>
        <v>การประชุมปรึกษาหารือทวิภาคีไทย-โมร็อกโก ครั้งที่ 3</v>
      </c>
      <c r="C434" s="86" t="s">
        <v>2565</v>
      </c>
      <c r="D434" s="86" t="s">
        <v>28</v>
      </c>
      <c r="E434" s="86">
        <v>2566</v>
      </c>
      <c r="F434" s="86" t="s">
        <v>846</v>
      </c>
      <c r="G434" s="87" t="s">
        <v>846</v>
      </c>
      <c r="H434" s="86" t="s">
        <v>864</v>
      </c>
      <c r="I434" s="86" t="s">
        <v>1222</v>
      </c>
      <c r="J434" s="86"/>
      <c r="K434" s="86" t="s">
        <v>204</v>
      </c>
      <c r="L434" s="86" t="s">
        <v>1972</v>
      </c>
      <c r="M434" s="87" t="s">
        <v>1934</v>
      </c>
      <c r="N434" s="117" t="s">
        <v>1935</v>
      </c>
      <c r="O434" s="117" t="s">
        <v>2628</v>
      </c>
      <c r="P434" s="117"/>
      <c r="Q434" s="86" t="s">
        <v>2568</v>
      </c>
    </row>
    <row r="435" spans="1:17">
      <c r="A435" s="85" t="s">
        <v>2569</v>
      </c>
      <c r="B435" s="121" t="str">
        <f t="shared" si="12"/>
        <v>การประชุมระดับเจ้าหน้าที่อาวุโสไทย-แอฟริกาใต้ ครั้งที่ 8</v>
      </c>
      <c r="C435" s="86" t="s">
        <v>2570</v>
      </c>
      <c r="D435" s="86" t="s">
        <v>28</v>
      </c>
      <c r="E435" s="86">
        <v>2567</v>
      </c>
      <c r="F435" s="86" t="s">
        <v>2062</v>
      </c>
      <c r="G435" s="87" t="s">
        <v>1735</v>
      </c>
      <c r="H435" s="86" t="s">
        <v>864</v>
      </c>
      <c r="I435" s="86" t="s">
        <v>1222</v>
      </c>
      <c r="J435" s="86"/>
      <c r="K435" s="86" t="s">
        <v>204</v>
      </c>
      <c r="L435" s="86" t="s">
        <v>2058</v>
      </c>
      <c r="M435" s="87" t="s">
        <v>1934</v>
      </c>
      <c r="N435" s="117" t="s">
        <v>1935</v>
      </c>
      <c r="O435" s="117" t="s">
        <v>2628</v>
      </c>
      <c r="P435" s="117"/>
      <c r="Q435" s="86" t="s">
        <v>2573</v>
      </c>
    </row>
    <row r="436" spans="1:17">
      <c r="A436" s="85" t="s">
        <v>2574</v>
      </c>
      <c r="B436" s="121" t="str">
        <f t="shared" si="12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C436" s="86" t="s">
        <v>2575</v>
      </c>
      <c r="D436" s="86" t="s">
        <v>28</v>
      </c>
      <c r="E436" s="86">
        <v>2568</v>
      </c>
      <c r="F436" s="86" t="s">
        <v>2191</v>
      </c>
      <c r="G436" s="87" t="s">
        <v>2187</v>
      </c>
      <c r="H436" s="86" t="s">
        <v>864</v>
      </c>
      <c r="I436" s="86" t="s">
        <v>1222</v>
      </c>
      <c r="J436" s="86"/>
      <c r="K436" s="86" t="s">
        <v>204</v>
      </c>
      <c r="L436" s="86" t="s">
        <v>2188</v>
      </c>
      <c r="M436" s="87" t="s">
        <v>1934</v>
      </c>
      <c r="N436" s="117" t="s">
        <v>1935</v>
      </c>
      <c r="O436" s="117" t="s">
        <v>2628</v>
      </c>
      <c r="P436" s="117"/>
      <c r="Q436" s="86" t="s">
        <v>2577</v>
      </c>
    </row>
    <row r="437" spans="1:17">
      <c r="A437" s="85" t="s">
        <v>2578</v>
      </c>
      <c r="B437" s="121" t="str">
        <f t="shared" si="12"/>
        <v>การส่งเสริมความตระหนักรู้และเชื่อมโยงธุรกิจไทยในลาตินอเมริกาและแคริบเบียน</v>
      </c>
      <c r="C437" s="86" t="s">
        <v>2579</v>
      </c>
      <c r="D437" s="86" t="s">
        <v>28</v>
      </c>
      <c r="E437" s="86">
        <v>2568</v>
      </c>
      <c r="F437" s="86" t="s">
        <v>2191</v>
      </c>
      <c r="G437" s="87" t="s">
        <v>2187</v>
      </c>
      <c r="H437" s="86" t="s">
        <v>568</v>
      </c>
      <c r="I437" s="86" t="s">
        <v>559</v>
      </c>
      <c r="J437" s="86"/>
      <c r="K437" s="86" t="s">
        <v>204</v>
      </c>
      <c r="L437" s="86" t="s">
        <v>2188</v>
      </c>
      <c r="M437" s="87" t="s">
        <v>1934</v>
      </c>
      <c r="N437" s="117" t="s">
        <v>1936</v>
      </c>
      <c r="O437" s="117" t="s">
        <v>2628</v>
      </c>
      <c r="P437" s="117"/>
      <c r="Q437" s="86" t="s">
        <v>2581</v>
      </c>
    </row>
    <row r="438" spans="1:17">
      <c r="A438" s="85" t="s">
        <v>2582</v>
      </c>
      <c r="B438" s="121" t="str">
        <f t="shared" si="12"/>
        <v>การหารือผ่านระบบทางไกลระหว่างรอง นรม./รมว. กต. กับ รมต. กต. ลาว</v>
      </c>
      <c r="C438" s="86" t="s">
        <v>2583</v>
      </c>
      <c r="D438" s="86" t="s">
        <v>28</v>
      </c>
      <c r="E438" s="86">
        <v>2564</v>
      </c>
      <c r="F438" s="86" t="s">
        <v>643</v>
      </c>
      <c r="G438" s="87" t="s">
        <v>643</v>
      </c>
      <c r="H438" s="86" t="s">
        <v>532</v>
      </c>
      <c r="I438" s="86" t="s">
        <v>513</v>
      </c>
      <c r="J438" s="86"/>
      <c r="K438" s="86" t="s">
        <v>204</v>
      </c>
      <c r="L438" s="87" t="s">
        <v>2370</v>
      </c>
      <c r="M438" s="87" t="s">
        <v>1934</v>
      </c>
      <c r="N438" s="117" t="s">
        <v>1935</v>
      </c>
      <c r="O438" s="117" t="s">
        <v>2628</v>
      </c>
      <c r="P438" s="117"/>
      <c r="Q438" s="86" t="s">
        <v>2585</v>
      </c>
    </row>
    <row r="439" spans="1:17">
      <c r="A439" s="85" t="s">
        <v>2586</v>
      </c>
      <c r="B439" s="121" t="str">
        <f t="shared" si="12"/>
        <v xml:space="preserve">การประชุมเจ้าหน้าที่อาวุโสไทย-ออสเตรเลีย ครั้งที่ 16 (Senior Officials’ Talks-SOTs)  </v>
      </c>
      <c r="C439" s="86" t="s">
        <v>2587</v>
      </c>
      <c r="D439" s="86" t="s">
        <v>28</v>
      </c>
      <c r="E439" s="86">
        <v>2564</v>
      </c>
      <c r="F439" s="86" t="s">
        <v>325</v>
      </c>
      <c r="G439" s="87" t="s">
        <v>93</v>
      </c>
      <c r="H439" s="86" t="s">
        <v>2588</v>
      </c>
      <c r="I439" s="86" t="s">
        <v>559</v>
      </c>
      <c r="J439" s="86"/>
      <c r="K439" s="86" t="s">
        <v>204</v>
      </c>
      <c r="L439" s="87" t="s">
        <v>2370</v>
      </c>
      <c r="M439" s="87" t="s">
        <v>1934</v>
      </c>
      <c r="N439" s="117" t="s">
        <v>1936</v>
      </c>
      <c r="O439" s="117" t="s">
        <v>2628</v>
      </c>
      <c r="P439" s="117"/>
      <c r="Q439" s="86" t="s">
        <v>2589</v>
      </c>
    </row>
    <row r="440" spans="1:17">
      <c r="A440" s="85" t="s">
        <v>2590</v>
      </c>
      <c r="B440" s="121" t="str">
        <f t="shared" si="12"/>
        <v>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</v>
      </c>
      <c r="C440" s="86" t="s">
        <v>2591</v>
      </c>
      <c r="D440" s="86" t="s">
        <v>28</v>
      </c>
      <c r="E440" s="86">
        <v>2565</v>
      </c>
      <c r="F440" s="86" t="s">
        <v>2592</v>
      </c>
      <c r="G440" s="87" t="s">
        <v>2592</v>
      </c>
      <c r="H440" s="86" t="s">
        <v>755</v>
      </c>
      <c r="I440" s="86" t="s">
        <v>1222</v>
      </c>
      <c r="J440" s="86"/>
      <c r="K440" s="86" t="s">
        <v>204</v>
      </c>
      <c r="L440" s="87" t="s">
        <v>1968</v>
      </c>
      <c r="M440" s="87" t="s">
        <v>1934</v>
      </c>
      <c r="N440" s="117" t="s">
        <v>1936</v>
      </c>
      <c r="O440" s="117" t="s">
        <v>2628</v>
      </c>
      <c r="P440" s="117"/>
      <c r="Q440" s="86" t="s">
        <v>2593</v>
      </c>
    </row>
    <row r="441" spans="1:17">
      <c r="A441" s="85" t="s">
        <v>2594</v>
      </c>
      <c r="B441" s="121" t="str">
        <f t="shared" si="12"/>
        <v xml:space="preserve">การประชุมติดตามผลกลางปี (Mid-year Review) ไทย - บาห์เรน ครั้้งที่ 3 </v>
      </c>
      <c r="C441" s="86" t="s">
        <v>2595</v>
      </c>
      <c r="D441" s="86" t="s">
        <v>28</v>
      </c>
      <c r="E441" s="86">
        <v>2566</v>
      </c>
      <c r="F441" s="86" t="s">
        <v>470</v>
      </c>
      <c r="G441" s="87" t="s">
        <v>1519</v>
      </c>
      <c r="H441" s="86" t="s">
        <v>755</v>
      </c>
      <c r="I441" s="86" t="s">
        <v>1222</v>
      </c>
      <c r="J441" s="86"/>
      <c r="K441" s="86" t="s">
        <v>204</v>
      </c>
      <c r="L441" s="86" t="s">
        <v>1972</v>
      </c>
      <c r="M441" s="87" t="s">
        <v>1934</v>
      </c>
      <c r="N441" s="117" t="s">
        <v>1935</v>
      </c>
      <c r="O441" s="117" t="s">
        <v>2628</v>
      </c>
      <c r="P441" s="117"/>
      <c r="Q441" s="86" t="s">
        <v>2600</v>
      </c>
    </row>
    <row r="442" spans="1:17">
      <c r="A442" s="85" t="s">
        <v>2601</v>
      </c>
      <c r="B442" s="121" t="str">
        <f t="shared" si="12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C442" s="86" t="s">
        <v>2602</v>
      </c>
      <c r="D442" s="86" t="s">
        <v>28</v>
      </c>
      <c r="E442" s="86">
        <v>2564</v>
      </c>
      <c r="F442" s="86" t="s">
        <v>493</v>
      </c>
      <c r="G442" s="87" t="s">
        <v>365</v>
      </c>
      <c r="H442" s="86" t="s">
        <v>2588</v>
      </c>
      <c r="I442" s="86" t="s">
        <v>559</v>
      </c>
      <c r="J442" s="86"/>
      <c r="K442" s="86" t="s">
        <v>204</v>
      </c>
      <c r="L442" s="87" t="s">
        <v>2370</v>
      </c>
      <c r="M442" s="87" t="s">
        <v>1934</v>
      </c>
      <c r="N442" s="117" t="s">
        <v>1935</v>
      </c>
      <c r="O442" s="117" t="s">
        <v>2628</v>
      </c>
      <c r="P442" s="117"/>
      <c r="Q442" s="86" t="s">
        <v>2605</v>
      </c>
    </row>
    <row r="443" spans="1:17">
      <c r="A443" s="85" t="s">
        <v>2620</v>
      </c>
      <c r="B443" s="121" t="str">
        <f t="shared" si="12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443" s="86" t="s">
        <v>2621</v>
      </c>
      <c r="D443" s="86" t="s">
        <v>197</v>
      </c>
      <c r="E443" s="86">
        <v>2564</v>
      </c>
      <c r="F443" s="86" t="s">
        <v>493</v>
      </c>
      <c r="G443" s="87" t="s">
        <v>643</v>
      </c>
      <c r="H443" s="86" t="s">
        <v>742</v>
      </c>
      <c r="I443" s="86" t="s">
        <v>743</v>
      </c>
      <c r="J443" s="86"/>
      <c r="K443" s="86" t="s">
        <v>204</v>
      </c>
      <c r="L443" s="87" t="s">
        <v>2370</v>
      </c>
      <c r="M443" s="87" t="s">
        <v>1934</v>
      </c>
      <c r="N443" s="117" t="s">
        <v>1935</v>
      </c>
      <c r="O443" s="117" t="s">
        <v>2628</v>
      </c>
      <c r="P443" s="117"/>
      <c r="Q443" s="86" t="s">
        <v>2624</v>
      </c>
    </row>
    <row r="444" spans="1:17">
      <c r="A444" s="85" t="s">
        <v>2606</v>
      </c>
      <c r="B444" s="121" t="str">
        <f t="shared" si="12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C444" s="86" t="s">
        <v>2607</v>
      </c>
      <c r="D444" s="86" t="s">
        <v>49</v>
      </c>
      <c r="E444" s="86">
        <v>2566</v>
      </c>
      <c r="F444" s="86" t="s">
        <v>470</v>
      </c>
      <c r="G444" s="87" t="s">
        <v>497</v>
      </c>
      <c r="H444" s="86" t="s">
        <v>740</v>
      </c>
      <c r="I444" s="86" t="s">
        <v>410</v>
      </c>
      <c r="J444" s="86"/>
      <c r="K444" s="86" t="s">
        <v>38</v>
      </c>
      <c r="L444" s="86" t="s">
        <v>1972</v>
      </c>
      <c r="M444" s="87" t="s">
        <v>1934</v>
      </c>
      <c r="N444" s="117" t="s">
        <v>1935</v>
      </c>
      <c r="O444" s="117" t="s">
        <v>2628</v>
      </c>
      <c r="P444" s="117"/>
      <c r="Q444" s="86" t="s">
        <v>2611</v>
      </c>
    </row>
    <row r="445" spans="1:17">
      <c r="A445" s="85" t="s">
        <v>2612</v>
      </c>
      <c r="B445" s="121" t="str">
        <f t="shared" si="12"/>
        <v>โครงการฝึกอบรมหลักสูตร e-Commerce ในรูปแบบกลยุทธ์ทางการตลาดและการส่งเสริม การขาย</v>
      </c>
      <c r="C445" s="86" t="s">
        <v>2613</v>
      </c>
      <c r="D445" s="86" t="s">
        <v>2614</v>
      </c>
      <c r="E445" s="86">
        <v>2566</v>
      </c>
      <c r="F445" s="86" t="s">
        <v>470</v>
      </c>
      <c r="G445" s="87" t="s">
        <v>497</v>
      </c>
      <c r="H445" s="86" t="s">
        <v>45</v>
      </c>
      <c r="I445" s="86" t="s">
        <v>984</v>
      </c>
      <c r="J445" s="86"/>
      <c r="K445" s="86" t="s">
        <v>985</v>
      </c>
      <c r="L445" s="86" t="s">
        <v>1972</v>
      </c>
      <c r="M445" s="87" t="s">
        <v>2632</v>
      </c>
      <c r="N445" s="117" t="s">
        <v>2048</v>
      </c>
      <c r="O445" s="117" t="s">
        <v>2628</v>
      </c>
      <c r="P445" s="117"/>
      <c r="Q445" s="86" t="s">
        <v>2619</v>
      </c>
    </row>
  </sheetData>
  <autoFilter ref="A1:Q445" xr:uid="{3C1D8E9B-2FBA-42F4-B4B8-659DBDA9419B}"/>
  <hyperlinks>
    <hyperlink ref="Q74" r:id="rId1" xr:uid="{46CCC72C-2F2C-4915-B8A0-BB5EE3BDBCA8}"/>
    <hyperlink ref="B74" r:id="rId2" display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 xr:uid="{E98332B1-942C-40C1-8115-AAF61EC2E7B2}"/>
    <hyperlink ref="Q298" r:id="rId3" xr:uid="{778AE2A0-0FBF-459B-A8E7-8D3C17B4B418}"/>
    <hyperlink ref="B298" r:id="rId4" display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" xr:uid="{9E2E14C1-16CD-4440-A91F-C6624F3697DC}"/>
    <hyperlink ref="Q303" r:id="rId5" xr:uid="{5A8D5BC3-BAB9-42A8-AFB2-32A763FE4AA8}"/>
    <hyperlink ref="B303" r:id="rId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1BDE72F7-DDB4-4309-9D1A-BE344CDE7289}"/>
    <hyperlink ref="Q314" r:id="rId7" xr:uid="{311835F8-18B1-4905-B942-5A306DC632B5}"/>
    <hyperlink ref="B314" r:id="rId8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" xr:uid="{43C77B41-DA24-4FE6-9D2E-FBBF4B7A0654}"/>
    <hyperlink ref="Q330" r:id="rId9" xr:uid="{403D7207-B1FE-4078-8A38-1A3D4C1E141C}"/>
    <hyperlink ref="B330" r:id="rId10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" xr:uid="{8269B03F-647E-4520-B4D4-1BAD386B2489}"/>
    <hyperlink ref="Q352" r:id="rId11" xr:uid="{E06E25AE-DC0A-4AE8-BABB-8A3D89C900B7}"/>
    <hyperlink ref="B352" r:id="rId12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E98DE797-ABCC-451C-AB09-A9E7E45C092C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14142-052F-4687-8F7C-17E278E082BC}">
  <sheetPr>
    <tabColor rgb="FF0070C0"/>
  </sheetPr>
  <dimension ref="A1:M32"/>
  <sheetViews>
    <sheetView zoomScale="85" zoomScaleNormal="85" workbookViewId="0">
      <selection activeCell="B11" sqref="B11"/>
    </sheetView>
  </sheetViews>
  <sheetFormatPr defaultColWidth="9" defaultRowHeight="20.65"/>
  <cols>
    <col min="1" max="1" width="22.3984375" style="9" bestFit="1" customWidth="1"/>
    <col min="2" max="2" width="13.33203125" style="9" bestFit="1" customWidth="1"/>
    <col min="3" max="10" width="5" style="9" bestFit="1" customWidth="1"/>
    <col min="11" max="11" width="21.3984375" style="9" bestFit="1" customWidth="1"/>
    <col min="12" max="12" width="26.73046875" style="9" customWidth="1"/>
    <col min="13" max="16384" width="9" style="9"/>
  </cols>
  <sheetData>
    <row r="1" spans="1:12">
      <c r="A1" s="111" t="s">
        <v>2638</v>
      </c>
      <c r="B1" s="111" t="s">
        <v>1178</v>
      </c>
    </row>
    <row r="2" spans="1:12">
      <c r="A2" s="111" t="s">
        <v>1182</v>
      </c>
      <c r="B2" s="9">
        <v>2560</v>
      </c>
      <c r="C2" s="9">
        <v>2561</v>
      </c>
      <c r="D2" s="9">
        <v>2562</v>
      </c>
      <c r="E2" s="9">
        <v>2563</v>
      </c>
      <c r="F2" s="9">
        <v>2564</v>
      </c>
      <c r="G2" s="9">
        <v>2565</v>
      </c>
      <c r="H2" s="9">
        <v>2566</v>
      </c>
      <c r="I2" s="9">
        <v>2567</v>
      </c>
      <c r="J2" s="9">
        <v>2568</v>
      </c>
      <c r="K2" s="9" t="s">
        <v>1184</v>
      </c>
      <c r="L2" s="114" t="s">
        <v>2639</v>
      </c>
    </row>
    <row r="3" spans="1:12">
      <c r="A3" s="8" t="s">
        <v>1496</v>
      </c>
      <c r="B3" s="112"/>
      <c r="C3" s="112"/>
      <c r="D3" s="112">
        <v>1</v>
      </c>
      <c r="E3" s="112">
        <v>2</v>
      </c>
      <c r="F3" s="112"/>
      <c r="G3" s="112"/>
      <c r="H3" s="112"/>
      <c r="I3" s="112"/>
      <c r="J3" s="112"/>
      <c r="K3" s="112">
        <v>3</v>
      </c>
      <c r="L3" s="144">
        <f>SUM(H3:J3)</f>
        <v>0</v>
      </c>
    </row>
    <row r="4" spans="1:12">
      <c r="A4" s="113" t="s">
        <v>2646</v>
      </c>
      <c r="B4" s="112"/>
      <c r="C4" s="112"/>
      <c r="D4" s="112">
        <v>1</v>
      </c>
      <c r="E4" s="112">
        <v>2</v>
      </c>
      <c r="F4" s="112"/>
      <c r="G4" s="112"/>
      <c r="H4" s="112"/>
      <c r="I4" s="112"/>
      <c r="J4" s="112"/>
      <c r="K4" s="112">
        <v>3</v>
      </c>
      <c r="L4" s="143">
        <f t="shared" ref="L4:L25" si="0">SUM(H4:J4)</f>
        <v>0</v>
      </c>
    </row>
    <row r="5" spans="1:12">
      <c r="A5" s="8" t="s">
        <v>2432</v>
      </c>
      <c r="B5" s="112"/>
      <c r="C5" s="112"/>
      <c r="D5" s="112">
        <v>1</v>
      </c>
      <c r="E5" s="112">
        <v>2</v>
      </c>
      <c r="F5" s="112">
        <v>5</v>
      </c>
      <c r="G5" s="112">
        <v>4</v>
      </c>
      <c r="H5" s="112"/>
      <c r="I5" s="112"/>
      <c r="J5" s="112"/>
      <c r="K5" s="112">
        <v>12</v>
      </c>
      <c r="L5" s="144">
        <f t="shared" si="0"/>
        <v>0</v>
      </c>
    </row>
    <row r="6" spans="1:12">
      <c r="A6" s="113" t="s">
        <v>2627</v>
      </c>
      <c r="B6" s="112"/>
      <c r="C6" s="112"/>
      <c r="D6" s="112">
        <v>1</v>
      </c>
      <c r="E6" s="112">
        <v>2</v>
      </c>
      <c r="F6" s="112">
        <v>5</v>
      </c>
      <c r="G6" s="112">
        <v>4</v>
      </c>
      <c r="H6" s="112"/>
      <c r="I6" s="112"/>
      <c r="J6" s="112"/>
      <c r="K6" s="112">
        <v>12</v>
      </c>
      <c r="L6" s="143">
        <f t="shared" si="0"/>
        <v>0</v>
      </c>
    </row>
    <row r="7" spans="1:12">
      <c r="A7" s="8" t="s">
        <v>2048</v>
      </c>
      <c r="B7" s="112"/>
      <c r="C7" s="112"/>
      <c r="D7" s="112"/>
      <c r="E7" s="112">
        <v>1</v>
      </c>
      <c r="F7" s="112">
        <v>1</v>
      </c>
      <c r="G7" s="112">
        <v>2</v>
      </c>
      <c r="H7" s="112">
        <v>2</v>
      </c>
      <c r="I7" s="112"/>
      <c r="J7" s="112"/>
      <c r="K7" s="112">
        <v>6</v>
      </c>
      <c r="L7" s="144">
        <f t="shared" si="0"/>
        <v>2</v>
      </c>
    </row>
    <row r="8" spans="1:12">
      <c r="A8" s="113" t="s">
        <v>2627</v>
      </c>
      <c r="B8" s="112"/>
      <c r="C8" s="112"/>
      <c r="D8" s="112"/>
      <c r="E8" s="112">
        <v>1</v>
      </c>
      <c r="F8" s="112">
        <v>1</v>
      </c>
      <c r="G8" s="112">
        <v>2</v>
      </c>
      <c r="H8" s="112">
        <v>1</v>
      </c>
      <c r="I8" s="112"/>
      <c r="J8" s="112"/>
      <c r="K8" s="112">
        <v>5</v>
      </c>
      <c r="L8" s="143">
        <f t="shared" si="0"/>
        <v>1</v>
      </c>
    </row>
    <row r="9" spans="1:12">
      <c r="A9" s="113" t="s">
        <v>2628</v>
      </c>
      <c r="B9" s="112"/>
      <c r="C9" s="112"/>
      <c r="D9" s="112"/>
      <c r="E9" s="112"/>
      <c r="F9" s="112"/>
      <c r="G9" s="112"/>
      <c r="H9" s="112">
        <v>1</v>
      </c>
      <c r="I9" s="112"/>
      <c r="J9" s="112"/>
      <c r="K9" s="112">
        <v>1</v>
      </c>
      <c r="L9" s="143">
        <f t="shared" si="0"/>
        <v>1</v>
      </c>
    </row>
    <row r="10" spans="1:12">
      <c r="A10" s="8" t="s">
        <v>1936</v>
      </c>
      <c r="B10" s="112"/>
      <c r="C10" s="112"/>
      <c r="D10" s="112">
        <v>6</v>
      </c>
      <c r="E10" s="112">
        <v>8</v>
      </c>
      <c r="F10" s="112">
        <v>8</v>
      </c>
      <c r="G10" s="112">
        <v>9</v>
      </c>
      <c r="H10" s="112">
        <v>2</v>
      </c>
      <c r="I10" s="112">
        <v>9</v>
      </c>
      <c r="J10" s="112">
        <v>5</v>
      </c>
      <c r="K10" s="112">
        <v>47</v>
      </c>
      <c r="L10" s="144">
        <f t="shared" si="0"/>
        <v>16</v>
      </c>
    </row>
    <row r="11" spans="1:12">
      <c r="A11" s="113" t="s">
        <v>2627</v>
      </c>
      <c r="B11" s="112"/>
      <c r="C11" s="112"/>
      <c r="D11" s="112">
        <v>6</v>
      </c>
      <c r="E11" s="112">
        <v>7</v>
      </c>
      <c r="F11" s="112">
        <v>7</v>
      </c>
      <c r="G11" s="112">
        <v>8</v>
      </c>
      <c r="H11" s="112">
        <v>2</v>
      </c>
      <c r="I11" s="112">
        <v>9</v>
      </c>
      <c r="J11" s="112">
        <v>4</v>
      </c>
      <c r="K11" s="112">
        <v>43</v>
      </c>
      <c r="L11" s="143">
        <f t="shared" si="0"/>
        <v>15</v>
      </c>
    </row>
    <row r="12" spans="1:12">
      <c r="A12" s="113" t="s">
        <v>2628</v>
      </c>
      <c r="B12" s="112"/>
      <c r="C12" s="112"/>
      <c r="D12" s="112"/>
      <c r="E12" s="112">
        <v>1</v>
      </c>
      <c r="F12" s="112">
        <v>1</v>
      </c>
      <c r="G12" s="112">
        <v>1</v>
      </c>
      <c r="H12" s="112"/>
      <c r="I12" s="112"/>
      <c r="J12" s="112">
        <v>1</v>
      </c>
      <c r="K12" s="112">
        <v>4</v>
      </c>
      <c r="L12" s="143">
        <f t="shared" si="0"/>
        <v>1</v>
      </c>
    </row>
    <row r="13" spans="1:12">
      <c r="A13" s="8" t="s">
        <v>1935</v>
      </c>
      <c r="B13" s="112">
        <v>1</v>
      </c>
      <c r="C13" s="112">
        <v>2</v>
      </c>
      <c r="D13" s="112">
        <v>31</v>
      </c>
      <c r="E13" s="112">
        <v>52</v>
      </c>
      <c r="F13" s="112">
        <v>88</v>
      </c>
      <c r="G13" s="112">
        <v>84</v>
      </c>
      <c r="H13" s="112">
        <v>70</v>
      </c>
      <c r="I13" s="112">
        <v>61</v>
      </c>
      <c r="J13" s="112">
        <v>53</v>
      </c>
      <c r="K13" s="112">
        <v>442</v>
      </c>
      <c r="L13" s="144">
        <f t="shared" si="0"/>
        <v>184</v>
      </c>
    </row>
    <row r="14" spans="1:12">
      <c r="A14" s="113" t="s">
        <v>2627</v>
      </c>
      <c r="B14" s="112">
        <v>1</v>
      </c>
      <c r="C14" s="112">
        <v>2</v>
      </c>
      <c r="D14" s="112">
        <v>31</v>
      </c>
      <c r="E14" s="112">
        <v>52</v>
      </c>
      <c r="F14" s="112">
        <v>84</v>
      </c>
      <c r="G14" s="112">
        <v>84</v>
      </c>
      <c r="H14" s="112">
        <v>66</v>
      </c>
      <c r="I14" s="112">
        <v>60</v>
      </c>
      <c r="J14" s="112">
        <v>52</v>
      </c>
      <c r="K14" s="112">
        <v>432</v>
      </c>
      <c r="L14" s="143">
        <f t="shared" si="0"/>
        <v>178</v>
      </c>
    </row>
    <row r="15" spans="1:12">
      <c r="A15" s="113" t="s">
        <v>2628</v>
      </c>
      <c r="B15" s="112"/>
      <c r="C15" s="112"/>
      <c r="D15" s="112"/>
      <c r="E15" s="112"/>
      <c r="F15" s="112">
        <v>4</v>
      </c>
      <c r="G15" s="112"/>
      <c r="H15" s="112">
        <v>4</v>
      </c>
      <c r="I15" s="112">
        <v>1</v>
      </c>
      <c r="J15" s="112">
        <v>1</v>
      </c>
      <c r="K15" s="112">
        <v>10</v>
      </c>
      <c r="L15" s="143">
        <f t="shared" si="0"/>
        <v>6</v>
      </c>
    </row>
    <row r="16" spans="1:12">
      <c r="A16" s="8" t="s">
        <v>1933</v>
      </c>
      <c r="B16" s="112"/>
      <c r="C16" s="112"/>
      <c r="D16" s="112"/>
      <c r="E16" s="112">
        <v>1</v>
      </c>
      <c r="F16" s="112">
        <v>5</v>
      </c>
      <c r="G16" s="112">
        <v>4</v>
      </c>
      <c r="H16" s="112">
        <v>5</v>
      </c>
      <c r="I16" s="112">
        <v>6</v>
      </c>
      <c r="J16" s="112">
        <v>5</v>
      </c>
      <c r="K16" s="112">
        <v>26</v>
      </c>
      <c r="L16" s="144">
        <f t="shared" si="0"/>
        <v>16</v>
      </c>
    </row>
    <row r="17" spans="1:13">
      <c r="A17" s="113" t="s">
        <v>2627</v>
      </c>
      <c r="B17" s="112"/>
      <c r="C17" s="112"/>
      <c r="D17" s="112"/>
      <c r="E17" s="112">
        <v>1</v>
      </c>
      <c r="F17" s="112">
        <v>5</v>
      </c>
      <c r="G17" s="112">
        <v>4</v>
      </c>
      <c r="H17" s="112">
        <v>5</v>
      </c>
      <c r="I17" s="112">
        <v>6</v>
      </c>
      <c r="J17" s="112">
        <v>5</v>
      </c>
      <c r="K17" s="112">
        <v>26</v>
      </c>
      <c r="L17" s="143">
        <f t="shared" si="0"/>
        <v>16</v>
      </c>
    </row>
    <row r="18" spans="1:13">
      <c r="A18" s="8" t="s">
        <v>2637</v>
      </c>
      <c r="B18" s="112"/>
      <c r="C18" s="112"/>
      <c r="D18" s="112">
        <v>3</v>
      </c>
      <c r="E18" s="112"/>
      <c r="F18" s="112"/>
      <c r="G18" s="112"/>
      <c r="H18" s="112"/>
      <c r="I18" s="112"/>
      <c r="J18" s="112"/>
      <c r="K18" s="112">
        <v>3</v>
      </c>
      <c r="L18" s="144">
        <f t="shared" si="0"/>
        <v>0</v>
      </c>
    </row>
    <row r="19" spans="1:13">
      <c r="A19" s="113" t="s">
        <v>2627</v>
      </c>
      <c r="B19" s="112"/>
      <c r="C19" s="112"/>
      <c r="D19" s="112">
        <v>3</v>
      </c>
      <c r="E19" s="112"/>
      <c r="F19" s="112"/>
      <c r="G19" s="112"/>
      <c r="H19" s="112"/>
      <c r="I19" s="112"/>
      <c r="J19" s="112"/>
      <c r="K19" s="112">
        <v>3</v>
      </c>
      <c r="L19" s="143">
        <f t="shared" si="0"/>
        <v>0</v>
      </c>
    </row>
    <row r="20" spans="1:13">
      <c r="A20" s="8" t="s">
        <v>2195</v>
      </c>
      <c r="B20" s="112"/>
      <c r="C20" s="112"/>
      <c r="D20" s="112"/>
      <c r="E20" s="112"/>
      <c r="F20" s="112"/>
      <c r="G20" s="112"/>
      <c r="H20" s="112"/>
      <c r="I20" s="112"/>
      <c r="J20" s="112">
        <v>3</v>
      </c>
      <c r="K20" s="112">
        <v>3</v>
      </c>
      <c r="L20" s="144">
        <f t="shared" si="0"/>
        <v>3</v>
      </c>
    </row>
    <row r="21" spans="1:13">
      <c r="A21" s="113" t="s">
        <v>2627</v>
      </c>
      <c r="B21" s="112"/>
      <c r="C21" s="112"/>
      <c r="D21" s="112"/>
      <c r="E21" s="112"/>
      <c r="F21" s="112"/>
      <c r="G21" s="112"/>
      <c r="H21" s="112"/>
      <c r="I21" s="112"/>
      <c r="J21" s="112">
        <v>3</v>
      </c>
      <c r="K21" s="112">
        <v>3</v>
      </c>
      <c r="L21" s="143">
        <f t="shared" si="0"/>
        <v>3</v>
      </c>
    </row>
    <row r="22" spans="1:13">
      <c r="A22" s="8" t="s">
        <v>2019</v>
      </c>
      <c r="B22" s="112"/>
      <c r="C22" s="112">
        <v>1</v>
      </c>
      <c r="D22" s="112"/>
      <c r="E22" s="112"/>
      <c r="F22" s="112">
        <v>2</v>
      </c>
      <c r="G22" s="112">
        <v>2</v>
      </c>
      <c r="H22" s="112">
        <v>1</v>
      </c>
      <c r="I22" s="112">
        <v>2</v>
      </c>
      <c r="J22" s="112"/>
      <c r="K22" s="112">
        <v>8</v>
      </c>
      <c r="L22" s="144">
        <f t="shared" si="0"/>
        <v>3</v>
      </c>
    </row>
    <row r="23" spans="1:13">
      <c r="A23" s="113" t="s">
        <v>2627</v>
      </c>
      <c r="B23" s="112"/>
      <c r="C23" s="112">
        <v>1</v>
      </c>
      <c r="D23" s="112"/>
      <c r="E23" s="112"/>
      <c r="F23" s="112">
        <v>2</v>
      </c>
      <c r="G23" s="112">
        <v>2</v>
      </c>
      <c r="H23" s="112">
        <v>1</v>
      </c>
      <c r="I23" s="112">
        <v>1</v>
      </c>
      <c r="J23" s="112"/>
      <c r="K23" s="112">
        <v>7</v>
      </c>
      <c r="L23" s="143">
        <f t="shared" si="0"/>
        <v>2</v>
      </c>
    </row>
    <row r="24" spans="1:13">
      <c r="A24" s="113" t="s">
        <v>2628</v>
      </c>
      <c r="B24" s="112"/>
      <c r="C24" s="112"/>
      <c r="D24" s="112"/>
      <c r="E24" s="112"/>
      <c r="F24" s="112"/>
      <c r="G24" s="112"/>
      <c r="H24" s="112"/>
      <c r="I24" s="112">
        <v>1</v>
      </c>
      <c r="J24" s="112"/>
      <c r="K24" s="112">
        <v>1</v>
      </c>
      <c r="L24" s="143">
        <f t="shared" si="0"/>
        <v>1</v>
      </c>
    </row>
    <row r="25" spans="1:13">
      <c r="A25" s="207" t="s">
        <v>1184</v>
      </c>
      <c r="B25" s="206">
        <v>1</v>
      </c>
      <c r="C25" s="206">
        <v>3</v>
      </c>
      <c r="D25" s="206">
        <v>42</v>
      </c>
      <c r="E25" s="206">
        <v>66</v>
      </c>
      <c r="F25" s="206">
        <v>109</v>
      </c>
      <c r="G25" s="206">
        <v>105</v>
      </c>
      <c r="H25" s="206">
        <v>80</v>
      </c>
      <c r="I25" s="206">
        <v>78</v>
      </c>
      <c r="J25" s="206">
        <v>66</v>
      </c>
      <c r="K25" s="206">
        <v>550</v>
      </c>
      <c r="L25" s="145">
        <f t="shared" si="0"/>
        <v>224</v>
      </c>
    </row>
    <row r="26" spans="1:13">
      <c r="A26"/>
      <c r="B26"/>
      <c r="C26"/>
      <c r="D26"/>
      <c r="E26"/>
      <c r="F26"/>
      <c r="G26"/>
      <c r="H26"/>
      <c r="I26"/>
      <c r="J26"/>
      <c r="K26"/>
      <c r="L26" s="115"/>
    </row>
    <row r="27" spans="1:13">
      <c r="A27" s="27" t="s">
        <v>1186</v>
      </c>
      <c r="B27"/>
      <c r="C27"/>
      <c r="D27"/>
      <c r="E27"/>
      <c r="F27"/>
      <c r="G27"/>
      <c r="H27"/>
      <c r="I27"/>
      <c r="J27"/>
      <c r="K27"/>
      <c r="L27" s="147">
        <f t="shared" ref="L27" si="1">SUM(H27:J27)</f>
        <v>0</v>
      </c>
    </row>
    <row r="28" spans="1:13">
      <c r="A28" s="49"/>
      <c r="B28" s="49"/>
      <c r="C28" s="49"/>
      <c r="D28" s="49"/>
      <c r="E28" s="49"/>
      <c r="F28" s="49"/>
      <c r="G28" s="49"/>
      <c r="H28" s="49"/>
      <c r="I28" s="49"/>
      <c r="J28" s="49"/>
    </row>
    <row r="29" spans="1:13">
      <c r="B29" s="49"/>
      <c r="C29" s="49"/>
      <c r="D29" s="49"/>
      <c r="E29" s="49"/>
      <c r="F29" s="49"/>
      <c r="G29" s="49"/>
      <c r="H29" s="49"/>
      <c r="I29" s="49"/>
      <c r="J29" s="49"/>
    </row>
    <row r="30" spans="1:13">
      <c r="K30" s="9" t="s">
        <v>2640</v>
      </c>
      <c r="L30" s="9">
        <f>GETPIVOTDATA("ปัจจัย",$A$1,"ปัจจัย","v3_020201V01F01","ความสอดคล้องหลัก/รอง","หลัก")+GETPIVOTDATA("ปัจจัย",$A$1,"ปัจจัย","v3_020201V01F02","ความสอดคล้องหลัก/รอง","หลัก")+GETPIVOTDATA("ปัจจัย",$A$1,"ปัจจัย","v3_020201V02F01","ความสอดคล้องหลัก/รอง","หลัก")+GETPIVOTDATA("ปัจจัย",$A$1,"ปัจจัย","v3_020201V02F02","ความสอดคล้องหลัก/รอง","หลัก")+GETPIVOTDATA("ปัจจัย",$A$1,"ปัจจัย","v3_020201V03F01","ความสอดคล้องหลัก/รอง","หลัก")+GETPIVOTDATA("ปัจจัย",$A$1,"ปัจจัย","v3_020201V03F02","ความสอดคล้องหลัก/รอง","หลัก")+GETPIVOTDATA("ปัจจัย",$A$1,"ปัจจัย","v3_020201V04F01","ความสอดคล้องหลัก/รอง","หลัก")+GETPIVOTDATA("ปัจจัย",$A$1,"ปัจจัย","v3_020201V04F02","ความสอดคล้องหลัก/รอง","หลัก")</f>
        <v>531</v>
      </c>
      <c r="M30" s="9">
        <f>L6+L8+L11+L14+L17+L19+L21+L23</f>
        <v>215</v>
      </c>
    </row>
    <row r="31" spans="1:13">
      <c r="K31" s="9" t="s">
        <v>2641</v>
      </c>
      <c r="L31" s="9">
        <f>GETPIVOTDATA("ปัจจัย",$A$1,"ปัจจัย","v3_020201V01F02","ความสอดคล้องหลัก/รอง","รอง")+GETPIVOTDATA("ปัจจัย",$A$1,"ปัจจัย","v3_020201V02F01","ความสอดคล้องหลัก/รอง","รอง")+GETPIVOTDATA("ปัจจัย",$A$1,"ปัจจัย","v3_020201V02F02","ความสอดคล้องหลัก/รอง","รอง")+GETPIVOTDATA("ปัจจัย",$A$1,"ปัจจัย","v3_020201V04F02","ความสอดคล้องหลัก/รอง","รอง")</f>
        <v>16</v>
      </c>
      <c r="M31" s="9">
        <f>L9+L12+L15+L24</f>
        <v>9</v>
      </c>
    </row>
    <row r="32" spans="1:13">
      <c r="K32" s="9" t="s">
        <v>2647</v>
      </c>
      <c r="L32" s="25">
        <f>SUM(L30:L31)</f>
        <v>547</v>
      </c>
      <c r="M32" s="25">
        <f>SUM(M30:M31)</f>
        <v>224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1141A-0B40-43C9-B4DC-6A08909172A2}">
  <sheetPr>
    <tabColor rgb="FFFF0000"/>
  </sheetPr>
  <dimension ref="A1:Z31"/>
  <sheetViews>
    <sheetView zoomScale="70" zoomScaleNormal="70" workbookViewId="0">
      <pane ySplit="2" topLeftCell="A3" activePane="bottomLeft" state="frozen"/>
      <selection pane="bottomLeft" activeCell="U19" sqref="U19"/>
    </sheetView>
  </sheetViews>
  <sheetFormatPr defaultColWidth="10.46484375" defaultRowHeight="14.25"/>
  <cols>
    <col min="1" max="1" width="22.33203125" customWidth="1"/>
    <col min="2" max="2" width="24.6640625" customWidth="1"/>
    <col min="3" max="3" width="24.6640625" style="157" hidden="1" customWidth="1"/>
    <col min="4" max="4" width="18.73046875" hidden="1" customWidth="1"/>
    <col min="5" max="5" width="90.265625" customWidth="1"/>
    <col min="6" max="6" width="74.46484375" style="157" hidden="1" customWidth="1"/>
    <col min="7" max="7" width="28.3984375" customWidth="1"/>
    <col min="8" max="8" width="23.06640625" style="157" bestFit="1" customWidth="1"/>
    <col min="9" max="9" width="10.73046875" bestFit="1" customWidth="1"/>
    <col min="10" max="15" width="16.53125" bestFit="1" customWidth="1"/>
    <col min="16" max="16" width="26.1328125" hidden="1" customWidth="1"/>
    <col min="17" max="17" width="28" hidden="1" customWidth="1"/>
    <col min="18" max="18" width="19" bestFit="1" customWidth="1"/>
    <col min="19" max="19" width="10.86328125" bestFit="1" customWidth="1"/>
  </cols>
  <sheetData>
    <row r="1" spans="1:21" ht="35.65">
      <c r="A1" s="65" t="s">
        <v>2643</v>
      </c>
    </row>
    <row r="2" spans="1:21" s="182" customFormat="1" ht="20.65">
      <c r="A2" s="178" t="s">
        <v>22</v>
      </c>
      <c r="B2" s="178" t="s">
        <v>2648</v>
      </c>
      <c r="C2" s="179" t="s">
        <v>2649</v>
      </c>
      <c r="D2" s="179" t="s">
        <v>2650</v>
      </c>
      <c r="E2" s="178" t="s">
        <v>2651</v>
      </c>
      <c r="F2" s="179" t="s">
        <v>2651</v>
      </c>
      <c r="G2" s="178" t="s">
        <v>2653</v>
      </c>
      <c r="H2" s="178" t="s">
        <v>2652</v>
      </c>
      <c r="I2" s="178" t="s">
        <v>2677</v>
      </c>
      <c r="J2" s="178" t="s">
        <v>2654</v>
      </c>
      <c r="K2" s="178" t="s">
        <v>2655</v>
      </c>
      <c r="L2" s="178" t="s">
        <v>2656</v>
      </c>
      <c r="M2" s="178" t="s">
        <v>2657</v>
      </c>
      <c r="N2" s="178" t="s">
        <v>2658</v>
      </c>
      <c r="O2" s="178" t="s">
        <v>2659</v>
      </c>
      <c r="P2" s="179" t="s">
        <v>2660</v>
      </c>
      <c r="Q2" s="179" t="s">
        <v>2661</v>
      </c>
      <c r="R2" s="178" t="s">
        <v>1957</v>
      </c>
      <c r="S2" s="180" t="s">
        <v>2662</v>
      </c>
      <c r="T2" s="180" t="s">
        <v>2662</v>
      </c>
      <c r="U2" s="181" t="s">
        <v>1952</v>
      </c>
    </row>
    <row r="3" spans="1:21" s="182" customFormat="1" ht="20.65">
      <c r="A3" s="183" t="s">
        <v>1934</v>
      </c>
      <c r="B3" s="173" t="s">
        <v>1935</v>
      </c>
      <c r="C3" s="184" t="s">
        <v>2663</v>
      </c>
      <c r="D3" s="184" t="s">
        <v>2674</v>
      </c>
      <c r="E3" s="201" t="str">
        <f>HYPERLINK(D3,F3)</f>
        <v>โครงการสัมมนา เรื่อง "โอกาสตลาดอเมริกาเหนือ ผ่าน FTA อาเซียน-แคนาดา"</v>
      </c>
      <c r="F3" s="183" t="s">
        <v>2665</v>
      </c>
      <c r="G3" s="183" t="s">
        <v>37</v>
      </c>
      <c r="H3" s="183" t="s">
        <v>38</v>
      </c>
      <c r="I3" s="186" t="s">
        <v>1948</v>
      </c>
      <c r="J3" s="187">
        <v>1</v>
      </c>
      <c r="K3" s="188">
        <v>4.25</v>
      </c>
      <c r="L3" s="188">
        <v>4.5</v>
      </c>
      <c r="M3" s="188">
        <v>4.38375</v>
      </c>
      <c r="N3" s="188">
        <v>4.125</v>
      </c>
      <c r="O3" s="187">
        <v>5</v>
      </c>
      <c r="P3" s="189">
        <v>1</v>
      </c>
      <c r="Q3" s="186">
        <v>1</v>
      </c>
      <c r="R3" s="190" t="s">
        <v>2666</v>
      </c>
      <c r="S3" s="186" t="s">
        <v>1951</v>
      </c>
      <c r="T3" s="186" t="s">
        <v>1951</v>
      </c>
      <c r="U3" s="191" t="s">
        <v>2667</v>
      </c>
    </row>
    <row r="4" spans="1:21" s="182" customFormat="1" ht="20.65">
      <c r="A4" s="183" t="s">
        <v>1934</v>
      </c>
      <c r="B4" s="173" t="s">
        <v>1935</v>
      </c>
      <c r="C4" s="184" t="s">
        <v>2668</v>
      </c>
      <c r="D4" s="184" t="s">
        <v>2675</v>
      </c>
      <c r="E4" s="185" t="str">
        <f t="shared" ref="E4:E5" si="0">HYPERLINK(D4,F4)</f>
        <v>โครงการจัดทำความร่วมมือด้านเศรษฐกิจอุตสาหกรรมระหว่างไทยกับสหภาพยุโรป สาขาห่วงโซ่อุปทานวัตถุดิบสำคัญ เพื่อเปลี่ยนผ่านสู่อุตสาหกรรมพลังงานสะอาดและยั่งยืน ภายใต้แผนงานการเปลี่ยนแปลงสภาพภูมิอากาศของสหภาพยุโรป</v>
      </c>
      <c r="F4" s="159" t="s">
        <v>2669</v>
      </c>
      <c r="G4" s="159" t="s">
        <v>80</v>
      </c>
      <c r="H4" s="159" t="s">
        <v>81</v>
      </c>
      <c r="I4" s="192" t="s">
        <v>1948</v>
      </c>
      <c r="J4" s="193">
        <v>1</v>
      </c>
      <c r="K4" s="194">
        <v>3.25</v>
      </c>
      <c r="L4" s="195">
        <v>3.5</v>
      </c>
      <c r="M4" s="195">
        <v>3.5487500000000001</v>
      </c>
      <c r="N4" s="194">
        <v>3.375</v>
      </c>
      <c r="O4" s="193">
        <v>5</v>
      </c>
      <c r="P4" s="196">
        <v>0</v>
      </c>
      <c r="Q4" s="192">
        <v>1</v>
      </c>
      <c r="R4" s="197" t="s">
        <v>1949</v>
      </c>
      <c r="S4" s="198" t="s">
        <v>1951</v>
      </c>
      <c r="T4" s="199" t="s">
        <v>1950</v>
      </c>
      <c r="U4" s="200" t="s">
        <v>1951</v>
      </c>
    </row>
    <row r="5" spans="1:21" s="182" customFormat="1" ht="20.65">
      <c r="A5" s="183" t="s">
        <v>1934</v>
      </c>
      <c r="B5" s="173" t="s">
        <v>1935</v>
      </c>
      <c r="C5" s="184" t="s">
        <v>2670</v>
      </c>
      <c r="D5" s="184" t="s">
        <v>2676</v>
      </c>
      <c r="E5" s="185" t="str">
        <f t="shared" si="0"/>
        <v>โครงการส่งเสริมและเพิ่มขีดความสามารถห่วงโซ่อุปทาน (Supply Chains) ที่เข้มแข็งในสาขาและสินค้าอุตสาหกรรมในภูมิภาคอินโด-แปซิฟิก (Indo-Pacific)</v>
      </c>
      <c r="F5" s="159" t="s">
        <v>2671</v>
      </c>
      <c r="G5" s="159" t="s">
        <v>80</v>
      </c>
      <c r="H5" s="159" t="s">
        <v>81</v>
      </c>
      <c r="I5" s="192" t="s">
        <v>1948</v>
      </c>
      <c r="J5" s="193">
        <v>1</v>
      </c>
      <c r="K5" s="194">
        <v>2.375</v>
      </c>
      <c r="L5" s="194">
        <v>3.375</v>
      </c>
      <c r="M5" s="195">
        <v>3.7574999999999998</v>
      </c>
      <c r="N5" s="195">
        <v>3.75</v>
      </c>
      <c r="O5" s="193">
        <v>5</v>
      </c>
      <c r="P5" s="196">
        <v>0</v>
      </c>
      <c r="Q5" s="192">
        <v>1</v>
      </c>
      <c r="R5" s="197" t="s">
        <v>1949</v>
      </c>
      <c r="S5" s="198" t="s">
        <v>1951</v>
      </c>
      <c r="T5" s="199" t="s">
        <v>1950</v>
      </c>
      <c r="U5" s="200" t="s">
        <v>1951</v>
      </c>
    </row>
    <row r="31" spans="26:26">
      <c r="Z31" s="1"/>
    </row>
  </sheetData>
  <autoFilter ref="A2:T5" xr:uid="{551F0762-58AE-4A04-8228-102C19F8F286}">
    <sortState ref="A3:T5">
      <sortCondition ref="B2:B5"/>
    </sortState>
  </autoFilter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58203-0E0A-4627-9B00-2BCB9AB16CF9}">
  <sheetPr>
    <tabColor rgb="FF00B050"/>
  </sheetPr>
  <dimension ref="A1:V12"/>
  <sheetViews>
    <sheetView topLeftCell="B1" zoomScale="85" zoomScaleNormal="85" zoomScaleSheetLayoutView="30" workbookViewId="0">
      <pane ySplit="3" topLeftCell="A4" activePane="bottomLeft" state="frozen"/>
      <selection activeCell="B1" sqref="B1"/>
      <selection pane="bottomLeft" activeCell="B30" sqref="B30"/>
    </sheetView>
  </sheetViews>
  <sheetFormatPr defaultRowHeight="14.25"/>
  <cols>
    <col min="1" max="1" width="25.6640625" hidden="1" customWidth="1"/>
    <col min="2" max="2" width="107.6640625" customWidth="1"/>
    <col min="3" max="4" width="54" hidden="1" customWidth="1"/>
    <col min="5" max="5" width="12" customWidth="1"/>
    <col min="6" max="6" width="28.33203125" hidden="1" customWidth="1"/>
    <col min="7" max="7" width="27" hidden="1" customWidth="1"/>
    <col min="8" max="8" width="54" hidden="1" customWidth="1"/>
    <col min="9" max="11" width="54" customWidth="1"/>
    <col min="12" max="12" width="20.86328125" customWidth="1"/>
    <col min="13" max="13" width="20.33203125" customWidth="1"/>
    <col min="14" max="14" width="17.33203125" hidden="1" customWidth="1"/>
    <col min="15" max="15" width="13.53125" hidden="1" customWidth="1"/>
    <col min="16" max="16" width="23.46484375" hidden="1" customWidth="1"/>
    <col min="17" max="17" width="17.6640625" hidden="1" customWidth="1"/>
    <col min="18" max="18" width="58.86328125" hidden="1" customWidth="1"/>
    <col min="19" max="19" width="21.6640625" customWidth="1"/>
    <col min="20" max="20" width="27.6640625" customWidth="1"/>
    <col min="21" max="21" width="63.86328125" customWidth="1"/>
  </cols>
  <sheetData>
    <row r="1" spans="1:22" ht="35.65">
      <c r="B1" s="65" t="s">
        <v>2642</v>
      </c>
    </row>
    <row r="2" spans="1:22" s="70" customFormat="1" ht="20.65">
      <c r="A2" s="68" t="s">
        <v>2</v>
      </c>
      <c r="B2" s="69" t="s">
        <v>3</v>
      </c>
      <c r="C2" s="68" t="s">
        <v>3</v>
      </c>
      <c r="D2" s="68" t="s">
        <v>7</v>
      </c>
      <c r="E2" s="69" t="s">
        <v>1178</v>
      </c>
      <c r="F2" s="69" t="s">
        <v>14</v>
      </c>
      <c r="G2" s="69" t="s">
        <v>15</v>
      </c>
      <c r="H2" s="69" t="s">
        <v>18</v>
      </c>
      <c r="I2" s="69" t="s">
        <v>19</v>
      </c>
      <c r="J2" s="69" t="s">
        <v>20</v>
      </c>
      <c r="K2" s="69" t="s">
        <v>21</v>
      </c>
      <c r="L2" s="222" t="s">
        <v>1954</v>
      </c>
      <c r="M2" s="222"/>
      <c r="N2" s="71" t="s">
        <v>1500</v>
      </c>
      <c r="O2" s="71" t="s">
        <v>1937</v>
      </c>
      <c r="P2" s="72" t="s">
        <v>1217</v>
      </c>
      <c r="Q2" s="72" t="s">
        <v>1218</v>
      </c>
      <c r="R2" s="73"/>
      <c r="S2" s="223" t="s">
        <v>1955</v>
      </c>
      <c r="T2" s="223"/>
    </row>
    <row r="3" spans="1:22" s="70" customFormat="1" ht="20.65">
      <c r="A3" s="68"/>
      <c r="B3" s="69"/>
      <c r="C3" s="68"/>
      <c r="D3" s="68"/>
      <c r="E3" s="69"/>
      <c r="F3" s="69"/>
      <c r="G3" s="69"/>
      <c r="H3" s="69"/>
      <c r="I3" s="69"/>
      <c r="J3" s="69"/>
      <c r="K3" s="69"/>
      <c r="L3" s="162" t="s">
        <v>22</v>
      </c>
      <c r="M3" s="162" t="s">
        <v>23</v>
      </c>
      <c r="N3" s="163"/>
      <c r="O3" s="163"/>
      <c r="P3" s="164"/>
      <c r="Q3" s="164"/>
      <c r="R3" s="165"/>
      <c r="S3" s="166" t="s">
        <v>22</v>
      </c>
      <c r="T3" s="166" t="s">
        <v>23</v>
      </c>
      <c r="U3" s="74" t="s">
        <v>1956</v>
      </c>
    </row>
    <row r="4" spans="1:22" s="9" customFormat="1" ht="20.65">
      <c r="A4" s="100" t="s">
        <v>878</v>
      </c>
      <c r="B4" s="128" t="str">
        <f t="shared" ref="B4:B11" si="0">HYPERLINK(N4,C4)</f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4" s="100" t="s">
        <v>879</v>
      </c>
      <c r="D4" s="100" t="s">
        <v>28</v>
      </c>
      <c r="E4" s="130">
        <v>2566</v>
      </c>
      <c r="F4" s="100" t="s">
        <v>470</v>
      </c>
      <c r="G4" s="100" t="s">
        <v>497</v>
      </c>
      <c r="H4" s="100" t="s">
        <v>123</v>
      </c>
      <c r="I4" s="100" t="s">
        <v>37</v>
      </c>
      <c r="J4" s="100" t="s">
        <v>38</v>
      </c>
      <c r="K4" s="100" t="s">
        <v>881</v>
      </c>
      <c r="L4" s="130" t="s">
        <v>766</v>
      </c>
      <c r="M4" s="100" t="s">
        <v>1342</v>
      </c>
      <c r="N4" s="100" t="s">
        <v>1490</v>
      </c>
      <c r="O4" s="100" t="str">
        <f t="shared" ref="O4:O11" si="1">IF(LEN(M4=11),_xlfn.CONCAT(L4,"F",RIGHT(M4,2)),M4)</f>
        <v>020201V03F02</v>
      </c>
      <c r="P4" s="100"/>
      <c r="Q4" s="100" t="s">
        <v>1938</v>
      </c>
      <c r="R4" s="100"/>
      <c r="S4" s="167" t="s">
        <v>1932</v>
      </c>
      <c r="T4" s="167" t="s">
        <v>1933</v>
      </c>
    </row>
    <row r="5" spans="1:22" s="9" customFormat="1" ht="20.65">
      <c r="A5" s="100" t="s">
        <v>884</v>
      </c>
      <c r="B5" s="128" t="str">
        <f t="shared" si="0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5" s="100" t="s">
        <v>885</v>
      </c>
      <c r="D5" s="100" t="s">
        <v>28</v>
      </c>
      <c r="E5" s="130">
        <v>2566</v>
      </c>
      <c r="F5" s="100" t="s">
        <v>470</v>
      </c>
      <c r="G5" s="100" t="s">
        <v>497</v>
      </c>
      <c r="H5" s="100" t="s">
        <v>176</v>
      </c>
      <c r="I5" s="100" t="s">
        <v>37</v>
      </c>
      <c r="J5" s="100" t="s">
        <v>38</v>
      </c>
      <c r="K5" s="100" t="s">
        <v>881</v>
      </c>
      <c r="L5" s="130" t="s">
        <v>766</v>
      </c>
      <c r="M5" s="100" t="s">
        <v>1342</v>
      </c>
      <c r="N5" s="100" t="s">
        <v>1491</v>
      </c>
      <c r="O5" s="100" t="str">
        <f t="shared" si="1"/>
        <v>020201V03F02</v>
      </c>
      <c r="P5" s="100"/>
      <c r="Q5" s="100" t="s">
        <v>1938</v>
      </c>
      <c r="R5" s="100"/>
      <c r="S5" s="167" t="s">
        <v>1932</v>
      </c>
      <c r="T5" s="167" t="s">
        <v>1933</v>
      </c>
    </row>
    <row r="6" spans="1:22" s="67" customFormat="1" ht="20.65">
      <c r="A6" s="168" t="s">
        <v>1748</v>
      </c>
      <c r="B6" s="128" t="str">
        <f t="shared" si="0"/>
        <v>การส่งเสริมโอกาสการประกอบธุรกิจในลาตินอเมริกาและแคริบเบียน ในบริบทความปกติใหม่ (New Normal)</v>
      </c>
      <c r="C6" s="168" t="s">
        <v>1749</v>
      </c>
      <c r="D6" s="168" t="s">
        <v>49</v>
      </c>
      <c r="E6" s="169">
        <v>2567</v>
      </c>
      <c r="F6" s="170" t="s">
        <v>748</v>
      </c>
      <c r="G6" s="170" t="s">
        <v>1735</v>
      </c>
      <c r="H6" s="170" t="s">
        <v>568</v>
      </c>
      <c r="I6" s="170" t="s">
        <v>559</v>
      </c>
      <c r="J6" s="170" t="s">
        <v>204</v>
      </c>
      <c r="K6" s="170" t="s">
        <v>1736</v>
      </c>
      <c r="L6" s="170" t="s">
        <v>902</v>
      </c>
      <c r="M6" s="170" t="s">
        <v>1927</v>
      </c>
      <c r="N6" s="170" t="s">
        <v>1751</v>
      </c>
      <c r="O6" s="100" t="str">
        <f t="shared" si="1"/>
        <v>v2_020201V01F05</v>
      </c>
      <c r="P6" s="168" t="s">
        <v>902</v>
      </c>
      <c r="Q6" s="168" t="s">
        <v>1927</v>
      </c>
      <c r="R6" s="170" t="s">
        <v>1945</v>
      </c>
      <c r="S6" s="171" t="s">
        <v>2632</v>
      </c>
      <c r="T6" s="171" t="s">
        <v>2672</v>
      </c>
    </row>
    <row r="7" spans="1:22" s="67" customFormat="1" ht="20.65">
      <c r="A7" s="168" t="s">
        <v>1733</v>
      </c>
      <c r="B7" s="128" t="str">
        <f t="shared" si="0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7" s="168" t="s">
        <v>1734</v>
      </c>
      <c r="D7" s="168" t="s">
        <v>49</v>
      </c>
      <c r="E7" s="169">
        <v>2567</v>
      </c>
      <c r="F7" s="170" t="s">
        <v>1088</v>
      </c>
      <c r="G7" s="170" t="s">
        <v>1735</v>
      </c>
      <c r="H7" s="170" t="s">
        <v>79</v>
      </c>
      <c r="I7" s="170" t="s">
        <v>80</v>
      </c>
      <c r="J7" s="170" t="s">
        <v>81</v>
      </c>
      <c r="K7" s="170" t="s">
        <v>1736</v>
      </c>
      <c r="L7" s="170" t="s">
        <v>891</v>
      </c>
      <c r="M7" s="170" t="s">
        <v>892</v>
      </c>
      <c r="N7" s="170" t="s">
        <v>1737</v>
      </c>
      <c r="O7" s="100" t="str">
        <f t="shared" si="1"/>
        <v>v2_020201V02F03</v>
      </c>
      <c r="P7" s="168" t="s">
        <v>891</v>
      </c>
      <c r="Q7" s="168" t="s">
        <v>892</v>
      </c>
      <c r="R7" s="170" t="s">
        <v>1953</v>
      </c>
      <c r="S7" s="171" t="s">
        <v>1934</v>
      </c>
      <c r="T7" s="171" t="s">
        <v>1935</v>
      </c>
      <c r="U7" s="158"/>
      <c r="V7" s="158"/>
    </row>
    <row r="8" spans="1:22" s="67" customFormat="1" ht="20.65">
      <c r="A8" s="168" t="s">
        <v>1738</v>
      </c>
      <c r="B8" s="128" t="str">
        <f t="shared" si="0"/>
        <v>โครงการสัมมนาออนไลน์ เรื่อง “เจาะตลาด RCEP เปิดโอกาสอาหารแห่งอนาคต"</v>
      </c>
      <c r="C8" s="168" t="s">
        <v>1739</v>
      </c>
      <c r="D8" s="168" t="s">
        <v>28</v>
      </c>
      <c r="E8" s="169">
        <v>2567</v>
      </c>
      <c r="F8" s="170" t="s">
        <v>748</v>
      </c>
      <c r="G8" s="170" t="s">
        <v>1735</v>
      </c>
      <c r="H8" s="170" t="s">
        <v>43</v>
      </c>
      <c r="I8" s="170" t="s">
        <v>37</v>
      </c>
      <c r="J8" s="170" t="s">
        <v>38</v>
      </c>
      <c r="K8" s="170" t="s">
        <v>1736</v>
      </c>
      <c r="L8" s="170" t="s">
        <v>891</v>
      </c>
      <c r="M8" s="170" t="s">
        <v>892</v>
      </c>
      <c r="N8" s="170" t="s">
        <v>1740</v>
      </c>
      <c r="O8" s="100" t="str">
        <f t="shared" si="1"/>
        <v>v2_020201V02F03</v>
      </c>
      <c r="P8" s="168" t="s">
        <v>891</v>
      </c>
      <c r="Q8" s="168" t="s">
        <v>892</v>
      </c>
      <c r="R8" s="170" t="s">
        <v>1953</v>
      </c>
      <c r="S8" s="171" t="s">
        <v>1934</v>
      </c>
      <c r="T8" s="171" t="s">
        <v>1935</v>
      </c>
      <c r="U8" s="158"/>
      <c r="V8" s="158"/>
    </row>
    <row r="9" spans="1:22" s="67" customFormat="1" ht="20.65">
      <c r="A9" s="168" t="s">
        <v>1761</v>
      </c>
      <c r="B9" s="128" t="str">
        <f t="shared" si="0"/>
        <v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v>
      </c>
      <c r="C9" s="168" t="s">
        <v>1762</v>
      </c>
      <c r="D9" s="168" t="s">
        <v>28</v>
      </c>
      <c r="E9" s="169">
        <v>2567</v>
      </c>
      <c r="F9" s="170" t="s">
        <v>748</v>
      </c>
      <c r="G9" s="170" t="s">
        <v>1735</v>
      </c>
      <c r="H9" s="170"/>
      <c r="I9" s="170" t="s">
        <v>1763</v>
      </c>
      <c r="J9" s="170" t="s">
        <v>38</v>
      </c>
      <c r="K9" s="170" t="s">
        <v>1736</v>
      </c>
      <c r="L9" s="170" t="s">
        <v>891</v>
      </c>
      <c r="M9" s="170" t="s">
        <v>1930</v>
      </c>
      <c r="N9" s="170" t="s">
        <v>1764</v>
      </c>
      <c r="O9" s="100" t="str">
        <f t="shared" si="1"/>
        <v>v2_020201V02F02</v>
      </c>
      <c r="P9" s="168" t="s">
        <v>891</v>
      </c>
      <c r="Q9" s="168" t="s">
        <v>1930</v>
      </c>
      <c r="R9" s="170" t="s">
        <v>1947</v>
      </c>
      <c r="S9" s="171" t="s">
        <v>1934</v>
      </c>
      <c r="T9" s="171" t="s">
        <v>1935</v>
      </c>
      <c r="U9" s="158"/>
      <c r="V9" s="158"/>
    </row>
    <row r="10" spans="1:22" s="67" customFormat="1" ht="20.65">
      <c r="A10" s="168" t="s">
        <v>1741</v>
      </c>
      <c r="B10" s="128" t="str">
        <f t="shared" si="0"/>
        <v>โครงการส่งเสริมศักยภาพท้องถิ่นไทยสู่สากล (Local to Global)</v>
      </c>
      <c r="C10" s="168" t="s">
        <v>1742</v>
      </c>
      <c r="D10" s="168" t="s">
        <v>49</v>
      </c>
      <c r="E10" s="169">
        <v>2567</v>
      </c>
      <c r="F10" s="170" t="s">
        <v>748</v>
      </c>
      <c r="G10" s="170" t="s">
        <v>1735</v>
      </c>
      <c r="H10" s="170" t="s">
        <v>765</v>
      </c>
      <c r="I10" s="170" t="s">
        <v>743</v>
      </c>
      <c r="J10" s="170" t="s">
        <v>204</v>
      </c>
      <c r="K10" s="170" t="s">
        <v>1736</v>
      </c>
      <c r="L10" s="170" t="s">
        <v>882</v>
      </c>
      <c r="M10" s="170" t="s">
        <v>883</v>
      </c>
      <c r="N10" s="170" t="s">
        <v>1743</v>
      </c>
      <c r="O10" s="100" t="str">
        <f t="shared" si="1"/>
        <v>v2_020201V03F02</v>
      </c>
      <c r="P10" s="168" t="s">
        <v>882</v>
      </c>
      <c r="Q10" s="168" t="s">
        <v>883</v>
      </c>
      <c r="R10" s="170" t="s">
        <v>1944</v>
      </c>
      <c r="S10" s="171" t="s">
        <v>1932</v>
      </c>
      <c r="T10" s="171" t="s">
        <v>1933</v>
      </c>
      <c r="U10" s="158"/>
      <c r="V10" s="158"/>
    </row>
    <row r="11" spans="1:22" s="67" customFormat="1" ht="20.65">
      <c r="A11" s="168" t="s">
        <v>1752</v>
      </c>
      <c r="B11" s="128" t="str">
        <f t="shared" si="0"/>
        <v>โครงการระเบียงเศรษฐกิจนวัตกรรมภูมิภาคด้วยกลไกความร่วมมือระหว่างประเทศ</v>
      </c>
      <c r="C11" s="168" t="s">
        <v>1753</v>
      </c>
      <c r="D11" s="168" t="s">
        <v>49</v>
      </c>
      <c r="E11" s="169">
        <v>2567</v>
      </c>
      <c r="F11" s="170" t="s">
        <v>748</v>
      </c>
      <c r="G11" s="170" t="s">
        <v>1735</v>
      </c>
      <c r="H11" s="170" t="s">
        <v>1754</v>
      </c>
      <c r="I11" s="170" t="s">
        <v>1601</v>
      </c>
      <c r="J11" s="170" t="s">
        <v>198</v>
      </c>
      <c r="K11" s="170" t="s">
        <v>1736</v>
      </c>
      <c r="L11" s="170" t="s">
        <v>1928</v>
      </c>
      <c r="M11" s="170" t="s">
        <v>1929</v>
      </c>
      <c r="N11" s="170" t="s">
        <v>1756</v>
      </c>
      <c r="O11" s="100" t="str">
        <f t="shared" si="1"/>
        <v>v2_020201V04F03</v>
      </c>
      <c r="P11" s="168" t="s">
        <v>1928</v>
      </c>
      <c r="Q11" s="168" t="s">
        <v>1929</v>
      </c>
      <c r="R11" s="170" t="s">
        <v>1946</v>
      </c>
      <c r="S11" s="171" t="s">
        <v>2631</v>
      </c>
      <c r="T11" s="171" t="s">
        <v>2019</v>
      </c>
      <c r="U11" s="158"/>
      <c r="V11" s="158"/>
    </row>
    <row r="12" spans="1:22" ht="20.65">
      <c r="A12" s="177" t="s">
        <v>2664</v>
      </c>
      <c r="B12" s="128" t="str">
        <f>HYPERLINK(N12,C12)</f>
        <v>โครงการสัมมนา เรื่อง "โอกาสตลาดอเมริกาเหนือ ผ่าน FTA อาเซียน-แคนาดา"</v>
      </c>
      <c r="C12" s="177" t="s">
        <v>2665</v>
      </c>
      <c r="D12" s="177" t="s">
        <v>28</v>
      </c>
      <c r="E12" s="175">
        <v>2569</v>
      </c>
      <c r="F12" s="174" t="s">
        <v>2678</v>
      </c>
      <c r="G12" s="174" t="s">
        <v>487</v>
      </c>
      <c r="H12" s="174" t="s">
        <v>99</v>
      </c>
      <c r="I12" s="174" t="s">
        <v>37</v>
      </c>
      <c r="J12" s="174" t="s">
        <v>38</v>
      </c>
      <c r="K12" s="174" t="s">
        <v>2673</v>
      </c>
      <c r="L12" s="176"/>
      <c r="M12" s="176"/>
      <c r="N12" s="174" t="s">
        <v>2674</v>
      </c>
      <c r="O12" s="172"/>
      <c r="P12" s="172"/>
      <c r="Q12" s="172"/>
      <c r="R12" s="172"/>
      <c r="S12" s="160" t="s">
        <v>1934</v>
      </c>
      <c r="T12" s="161" t="s">
        <v>1935</v>
      </c>
    </row>
  </sheetData>
  <autoFilter ref="A3:T3" xr:uid="{B30F32F3-4B34-4EA5-B438-FCF363944B09}">
    <sortState ref="A4:T11">
      <sortCondition ref="K3"/>
    </sortState>
  </autoFilter>
  <mergeCells count="2">
    <mergeCell ref="L2:M2"/>
    <mergeCell ref="S2:T2"/>
  </mergeCells>
  <conditionalFormatting sqref="A2:A3">
    <cfRule type="duplicateValues" dxfId="9" priority="1"/>
  </conditionalFormatting>
  <pageMargins left="0.7" right="0.7" top="0.75" bottom="0.75" header="0.3" footer="0.3"/>
  <pageSetup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84"/>
  <sheetViews>
    <sheetView topLeftCell="C85" zoomScale="55" zoomScaleNormal="55" workbookViewId="0">
      <selection activeCell="J116" sqref="J116"/>
    </sheetView>
  </sheetViews>
  <sheetFormatPr defaultColWidth="9" defaultRowHeight="20.65"/>
  <cols>
    <col min="1" max="1" width="29.59765625" style="9" bestFit="1" customWidth="1"/>
    <col min="2" max="2" width="24.73046875" style="9" bestFit="1" customWidth="1"/>
    <col min="3" max="4" width="9" style="9"/>
    <col min="5" max="5" width="16.6640625" style="9" bestFit="1" customWidth="1"/>
    <col min="6" max="6" width="16.6640625" style="9" customWidth="1"/>
    <col min="7" max="7" width="27.19921875" style="9" bestFit="1" customWidth="1"/>
    <col min="8" max="8" width="15.73046875" style="9" bestFit="1" customWidth="1"/>
    <col min="9" max="9" width="9" style="9"/>
    <col min="10" max="10" width="16.6640625" style="9" bestFit="1" customWidth="1"/>
    <col min="11" max="11" width="16.6640625" style="9" customWidth="1"/>
    <col min="12" max="12" width="27.19921875" style="9" bestFit="1" customWidth="1"/>
    <col min="13" max="13" width="15.73046875" style="9" bestFit="1" customWidth="1"/>
    <col min="14" max="14" width="9" style="9"/>
    <col min="15" max="15" width="59.46484375" style="9" bestFit="1" customWidth="1"/>
    <col min="16" max="16" width="23.19921875" style="9" bestFit="1" customWidth="1"/>
    <col min="17" max="17" width="17.53125" style="9" bestFit="1" customWidth="1"/>
    <col min="18" max="19" width="9" style="9"/>
    <col min="20" max="20" width="23.59765625" style="9" bestFit="1" customWidth="1"/>
    <col min="21" max="21" width="9.86328125" style="9" customWidth="1"/>
    <col min="22" max="16384" width="9" style="9"/>
  </cols>
  <sheetData>
    <row r="1" spans="1:22" ht="30.4">
      <c r="A1" s="210" t="s">
        <v>2717</v>
      </c>
      <c r="E1" s="210" t="s">
        <v>2718</v>
      </c>
      <c r="J1" s="210" t="s">
        <v>2735</v>
      </c>
      <c r="O1" s="210" t="s">
        <v>2733</v>
      </c>
      <c r="T1" s="210" t="s">
        <v>2729</v>
      </c>
    </row>
    <row r="2" spans="1:22">
      <c r="A2" s="111" t="s">
        <v>1183</v>
      </c>
      <c r="B2"/>
      <c r="C2"/>
      <c r="E2" s="211" t="s">
        <v>2706</v>
      </c>
      <c r="F2" s="211" t="s">
        <v>2707</v>
      </c>
      <c r="G2" s="211" t="s">
        <v>1183</v>
      </c>
      <c r="H2" s="211" t="s">
        <v>2708</v>
      </c>
      <c r="J2" s="211" t="s">
        <v>2706</v>
      </c>
      <c r="K2" s="211" t="s">
        <v>2707</v>
      </c>
      <c r="L2" s="211" t="s">
        <v>1183</v>
      </c>
      <c r="M2" s="211" t="s">
        <v>2708</v>
      </c>
      <c r="T2" s="203" t="s">
        <v>2730</v>
      </c>
      <c r="U2"/>
      <c r="V2"/>
    </row>
    <row r="3" spans="1:22">
      <c r="A3" s="8" t="s">
        <v>1496</v>
      </c>
      <c r="B3"/>
      <c r="C3"/>
      <c r="E3" s="9" t="s">
        <v>1496</v>
      </c>
      <c r="F3" s="9" t="s">
        <v>2646</v>
      </c>
      <c r="G3" s="9" t="s">
        <v>2686</v>
      </c>
      <c r="H3" s="9" t="s">
        <v>2709</v>
      </c>
      <c r="J3" s="9" t="s">
        <v>1496</v>
      </c>
      <c r="K3" s="9" t="s">
        <v>2646</v>
      </c>
      <c r="L3" s="9" t="s">
        <v>2686</v>
      </c>
      <c r="M3" s="9" t="s">
        <v>2709</v>
      </c>
      <c r="O3" s="100" t="s">
        <v>37</v>
      </c>
      <c r="P3" s="100" t="s">
        <v>2680</v>
      </c>
      <c r="Q3" s="167" t="s">
        <v>1933</v>
      </c>
      <c r="R3" s="214"/>
      <c r="T3" s="204" t="s">
        <v>2679</v>
      </c>
      <c r="U3">
        <v>1</v>
      </c>
      <c r="V3"/>
    </row>
    <row r="4" spans="1:22">
      <c r="A4" s="113" t="s">
        <v>2646</v>
      </c>
      <c r="B4"/>
      <c r="C4"/>
      <c r="E4" s="9" t="s">
        <v>1496</v>
      </c>
      <c r="F4" s="9" t="s">
        <v>2646</v>
      </c>
      <c r="G4" s="9" t="s">
        <v>2690</v>
      </c>
      <c r="H4" s="9" t="s">
        <v>2709</v>
      </c>
      <c r="J4" s="9" t="s">
        <v>1496</v>
      </c>
      <c r="K4" s="9" t="s">
        <v>2646</v>
      </c>
      <c r="L4" s="9" t="s">
        <v>2690</v>
      </c>
      <c r="M4" s="9" t="s">
        <v>2709</v>
      </c>
      <c r="O4" s="100" t="s">
        <v>37</v>
      </c>
      <c r="P4" s="100" t="s">
        <v>2680</v>
      </c>
      <c r="Q4" s="167" t="s">
        <v>1933</v>
      </c>
      <c r="R4" s="214"/>
      <c r="T4" s="204" t="s">
        <v>2689</v>
      </c>
      <c r="U4" s="202">
        <v>1</v>
      </c>
      <c r="V4"/>
    </row>
    <row r="5" spans="1:22">
      <c r="A5" s="205" t="s">
        <v>2686</v>
      </c>
      <c r="B5"/>
      <c r="C5"/>
      <c r="E5" s="9" t="s">
        <v>2432</v>
      </c>
      <c r="F5" s="9" t="s">
        <v>2627</v>
      </c>
      <c r="G5" s="9" t="s">
        <v>2679</v>
      </c>
      <c r="H5" s="9" t="s">
        <v>2709</v>
      </c>
      <c r="J5" s="9" t="s">
        <v>2432</v>
      </c>
      <c r="K5" s="9" t="s">
        <v>2627</v>
      </c>
      <c r="L5" s="9" t="s">
        <v>2679</v>
      </c>
      <c r="M5" s="9" t="s">
        <v>2709</v>
      </c>
      <c r="O5" s="170" t="s">
        <v>559</v>
      </c>
      <c r="P5" s="9" t="s">
        <v>2695</v>
      </c>
      <c r="Q5" s="171" t="s">
        <v>2672</v>
      </c>
      <c r="R5" s="27"/>
      <c r="T5" s="204" t="s">
        <v>2705</v>
      </c>
      <c r="U5" s="202">
        <v>1</v>
      </c>
      <c r="V5"/>
    </row>
    <row r="6" spans="1:22">
      <c r="A6" s="205" t="s">
        <v>2690</v>
      </c>
      <c r="B6"/>
      <c r="C6"/>
      <c r="E6" s="9" t="s">
        <v>2432</v>
      </c>
      <c r="F6" s="9" t="s">
        <v>2627</v>
      </c>
      <c r="G6" s="9" t="s">
        <v>2683</v>
      </c>
      <c r="H6" s="9" t="s">
        <v>2709</v>
      </c>
      <c r="J6" s="9" t="s">
        <v>2432</v>
      </c>
      <c r="K6" s="9" t="s">
        <v>2627</v>
      </c>
      <c r="L6" s="9" t="s">
        <v>2683</v>
      </c>
      <c r="M6" s="9" t="s">
        <v>2709</v>
      </c>
      <c r="O6" s="170" t="s">
        <v>80</v>
      </c>
      <c r="P6" s="100" t="s">
        <v>2701</v>
      </c>
      <c r="Q6" s="171" t="s">
        <v>1935</v>
      </c>
      <c r="R6" s="27"/>
      <c r="T6" s="204" t="s">
        <v>507</v>
      </c>
      <c r="U6" s="202">
        <v>1</v>
      </c>
      <c r="V6"/>
    </row>
    <row r="7" spans="1:22">
      <c r="A7" s="8" t="s">
        <v>2432</v>
      </c>
      <c r="B7"/>
      <c r="C7"/>
      <c r="E7" s="9" t="s">
        <v>2432</v>
      </c>
      <c r="F7" s="9" t="s">
        <v>2627</v>
      </c>
      <c r="G7" s="9" t="s">
        <v>2691</v>
      </c>
      <c r="H7" s="9" t="s">
        <v>2709</v>
      </c>
      <c r="J7" s="9" t="s">
        <v>2432</v>
      </c>
      <c r="K7" s="9" t="s">
        <v>2627</v>
      </c>
      <c r="L7" s="9" t="s">
        <v>2691</v>
      </c>
      <c r="M7" s="9" t="s">
        <v>2709</v>
      </c>
      <c r="O7" s="170" t="s">
        <v>37</v>
      </c>
      <c r="P7" s="100" t="s">
        <v>2680</v>
      </c>
      <c r="Q7" s="171" t="s">
        <v>1935</v>
      </c>
      <c r="R7" s="27"/>
      <c r="T7" s="204" t="s">
        <v>743</v>
      </c>
      <c r="U7" s="202">
        <v>1</v>
      </c>
      <c r="V7"/>
    </row>
    <row r="8" spans="1:22">
      <c r="A8" s="113" t="s">
        <v>2627</v>
      </c>
      <c r="B8"/>
      <c r="C8"/>
      <c r="E8" s="9" t="s">
        <v>2432</v>
      </c>
      <c r="F8" s="9" t="s">
        <v>2627</v>
      </c>
      <c r="G8" s="9" t="s">
        <v>2693</v>
      </c>
      <c r="H8" s="9" t="s">
        <v>2709</v>
      </c>
      <c r="J8" s="9" t="s">
        <v>2432</v>
      </c>
      <c r="K8" s="9" t="s">
        <v>2627</v>
      </c>
      <c r="L8" s="9" t="s">
        <v>2693</v>
      </c>
      <c r="M8" s="9" t="s">
        <v>2709</v>
      </c>
      <c r="O8" s="170" t="s">
        <v>1763</v>
      </c>
      <c r="P8" s="100" t="s">
        <v>2684</v>
      </c>
      <c r="Q8" s="171" t="s">
        <v>1935</v>
      </c>
      <c r="R8" s="27"/>
      <c r="T8" s="204" t="s">
        <v>909</v>
      </c>
      <c r="U8" s="202">
        <v>1</v>
      </c>
      <c r="V8"/>
    </row>
    <row r="9" spans="1:22">
      <c r="A9" s="205" t="s">
        <v>2679</v>
      </c>
      <c r="B9"/>
      <c r="C9"/>
      <c r="E9" s="9" t="s">
        <v>2432</v>
      </c>
      <c r="F9" s="9" t="s">
        <v>2627</v>
      </c>
      <c r="G9" s="9" t="s">
        <v>513</v>
      </c>
      <c r="H9" s="9" t="s">
        <v>2709</v>
      </c>
      <c r="J9" s="9" t="s">
        <v>2432</v>
      </c>
      <c r="K9" s="9" t="s">
        <v>2627</v>
      </c>
      <c r="L9" s="9" t="s">
        <v>513</v>
      </c>
      <c r="M9" s="9" t="s">
        <v>2709</v>
      </c>
      <c r="O9" s="170" t="s">
        <v>743</v>
      </c>
      <c r="P9" s="170" t="s">
        <v>743</v>
      </c>
      <c r="Q9" s="171" t="s">
        <v>1933</v>
      </c>
      <c r="R9" s="27"/>
      <c r="T9" s="204" t="s">
        <v>2697</v>
      </c>
      <c r="U9" s="202">
        <v>1</v>
      </c>
      <c r="V9"/>
    </row>
    <row r="10" spans="1:22">
      <c r="A10" s="205" t="s">
        <v>2683</v>
      </c>
      <c r="B10"/>
      <c r="C10"/>
      <c r="E10" s="9" t="s">
        <v>2432</v>
      </c>
      <c r="F10" s="9" t="s">
        <v>2627</v>
      </c>
      <c r="G10" s="9" t="s">
        <v>2734</v>
      </c>
      <c r="H10" s="9" t="s">
        <v>2709</v>
      </c>
      <c r="J10" s="9" t="s">
        <v>2432</v>
      </c>
      <c r="K10" s="9" t="s">
        <v>2627</v>
      </c>
      <c r="L10" s="9" t="s">
        <v>2734</v>
      </c>
      <c r="M10" s="9" t="s">
        <v>2709</v>
      </c>
      <c r="O10" s="170" t="s">
        <v>1601</v>
      </c>
      <c r="P10" s="100" t="s">
        <v>2703</v>
      </c>
      <c r="Q10" s="171" t="s">
        <v>2019</v>
      </c>
      <c r="R10" s="27"/>
      <c r="T10" s="204" t="s">
        <v>2695</v>
      </c>
      <c r="U10" s="202">
        <v>1</v>
      </c>
      <c r="V10"/>
    </row>
    <row r="11" spans="1:22">
      <c r="A11" s="205" t="s">
        <v>2691</v>
      </c>
      <c r="B11"/>
      <c r="C11"/>
      <c r="E11" s="9" t="s">
        <v>2432</v>
      </c>
      <c r="F11" s="9" t="s">
        <v>2627</v>
      </c>
      <c r="G11" s="9" t="s">
        <v>2695</v>
      </c>
      <c r="H11" s="9" t="s">
        <v>2709</v>
      </c>
      <c r="J11" s="9" t="s">
        <v>2432</v>
      </c>
      <c r="K11" s="9" t="s">
        <v>2627</v>
      </c>
      <c r="L11" s="9" t="s">
        <v>2695</v>
      </c>
      <c r="M11" s="9" t="s">
        <v>2709</v>
      </c>
      <c r="O11" s="174" t="s">
        <v>37</v>
      </c>
      <c r="P11" s="100" t="s">
        <v>2680</v>
      </c>
      <c r="Q11" s="161" t="s">
        <v>1935</v>
      </c>
      <c r="R11" s="215"/>
      <c r="T11" s="204" t="s">
        <v>527</v>
      </c>
      <c r="U11" s="202">
        <v>1</v>
      </c>
      <c r="V11"/>
    </row>
    <row r="12" spans="1:22">
      <c r="A12" s="205" t="s">
        <v>2693</v>
      </c>
      <c r="B12"/>
      <c r="C12"/>
      <c r="E12" s="208" t="s">
        <v>2432</v>
      </c>
      <c r="F12" s="208" t="s">
        <v>2628</v>
      </c>
      <c r="G12" s="208" t="s">
        <v>2726</v>
      </c>
      <c r="H12" s="208" t="s">
        <v>2710</v>
      </c>
      <c r="J12" s="208" t="s">
        <v>2432</v>
      </c>
      <c r="K12" s="208" t="s">
        <v>2628</v>
      </c>
      <c r="L12" s="208" t="s">
        <v>2726</v>
      </c>
      <c r="M12" s="208" t="s">
        <v>2710</v>
      </c>
      <c r="T12" s="204" t="s">
        <v>513</v>
      </c>
      <c r="U12" s="202">
        <v>1</v>
      </c>
      <c r="V12"/>
    </row>
    <row r="13" spans="1:22">
      <c r="A13" s="205" t="s">
        <v>513</v>
      </c>
      <c r="B13"/>
      <c r="C13"/>
      <c r="E13" s="208" t="s">
        <v>2432</v>
      </c>
      <c r="F13" s="208" t="s">
        <v>2628</v>
      </c>
      <c r="G13" s="208" t="s">
        <v>2684</v>
      </c>
      <c r="H13" s="208" t="s">
        <v>2710</v>
      </c>
      <c r="J13" s="208" t="s">
        <v>2432</v>
      </c>
      <c r="K13" s="208" t="s">
        <v>2628</v>
      </c>
      <c r="L13" s="208" t="s">
        <v>2684</v>
      </c>
      <c r="M13" s="208" t="s">
        <v>2710</v>
      </c>
      <c r="T13" s="204" t="s">
        <v>2694</v>
      </c>
      <c r="U13" s="202">
        <v>1</v>
      </c>
      <c r="V13"/>
    </row>
    <row r="14" spans="1:22">
      <c r="A14" s="205" t="s">
        <v>2695</v>
      </c>
      <c r="B14"/>
      <c r="C14"/>
      <c r="E14" s="208" t="s">
        <v>2432</v>
      </c>
      <c r="F14" s="208" t="s">
        <v>2628</v>
      </c>
      <c r="G14" s="208" t="s">
        <v>2688</v>
      </c>
      <c r="H14" s="208" t="s">
        <v>2710</v>
      </c>
      <c r="J14" s="208" t="s">
        <v>2432</v>
      </c>
      <c r="K14" s="208" t="s">
        <v>2628</v>
      </c>
      <c r="L14" s="208" t="s">
        <v>2688</v>
      </c>
      <c r="M14" s="208" t="s">
        <v>2710</v>
      </c>
      <c r="T14" s="204" t="s">
        <v>2691</v>
      </c>
      <c r="U14" s="202">
        <v>1</v>
      </c>
      <c r="V14"/>
    </row>
    <row r="15" spans="1:22">
      <c r="A15" s="205" t="s">
        <v>2734</v>
      </c>
      <c r="B15"/>
      <c r="C15"/>
      <c r="E15" s="9" t="s">
        <v>2048</v>
      </c>
      <c r="F15" s="9" t="s">
        <v>2628</v>
      </c>
      <c r="G15" s="9" t="s">
        <v>2699</v>
      </c>
      <c r="H15" s="9" t="s">
        <v>2709</v>
      </c>
      <c r="J15" s="9" t="s">
        <v>2048</v>
      </c>
      <c r="K15" s="9" t="s">
        <v>2628</v>
      </c>
      <c r="L15" s="9" t="s">
        <v>2699</v>
      </c>
      <c r="M15" s="9" t="s">
        <v>2709</v>
      </c>
      <c r="T15" s="204" t="s">
        <v>2714</v>
      </c>
      <c r="U15" s="202">
        <v>1</v>
      </c>
      <c r="V15"/>
    </row>
    <row r="16" spans="1:22">
      <c r="A16" s="8" t="s">
        <v>2048</v>
      </c>
      <c r="B16"/>
      <c r="C16"/>
      <c r="E16" s="9" t="s">
        <v>2048</v>
      </c>
      <c r="F16" s="9" t="s">
        <v>2627</v>
      </c>
      <c r="G16" s="9" t="s">
        <v>2680</v>
      </c>
      <c r="H16" s="9" t="s">
        <v>2709</v>
      </c>
      <c r="J16" s="9" t="s">
        <v>2048</v>
      </c>
      <c r="K16" s="9" t="s">
        <v>2627</v>
      </c>
      <c r="L16" s="9" t="s">
        <v>2680</v>
      </c>
      <c r="M16" s="9" t="s">
        <v>2709</v>
      </c>
      <c r="T16" s="204" t="s">
        <v>2680</v>
      </c>
      <c r="U16" s="202">
        <v>1</v>
      </c>
      <c r="V16"/>
    </row>
    <row r="17" spans="1:22">
      <c r="A17" s="113" t="s">
        <v>2628</v>
      </c>
      <c r="B17"/>
      <c r="C17"/>
      <c r="E17" s="9" t="s">
        <v>2048</v>
      </c>
      <c r="F17" s="9" t="s">
        <v>2627</v>
      </c>
      <c r="G17" s="9" t="s">
        <v>2688</v>
      </c>
      <c r="H17" s="9" t="s">
        <v>2709</v>
      </c>
      <c r="J17" s="9" t="s">
        <v>2048</v>
      </c>
      <c r="K17" s="9" t="s">
        <v>2627</v>
      </c>
      <c r="L17" s="9" t="s">
        <v>2688</v>
      </c>
      <c r="M17" s="9" t="s">
        <v>2709</v>
      </c>
      <c r="T17" s="204" t="s">
        <v>2687</v>
      </c>
      <c r="U17" s="202">
        <v>1</v>
      </c>
      <c r="V17"/>
    </row>
    <row r="18" spans="1:22">
      <c r="A18" s="205" t="s">
        <v>2699</v>
      </c>
      <c r="B18"/>
      <c r="C18"/>
      <c r="E18" s="9" t="s">
        <v>2048</v>
      </c>
      <c r="F18" s="9" t="s">
        <v>2627</v>
      </c>
      <c r="G18" s="9" t="s">
        <v>909</v>
      </c>
      <c r="H18" s="9" t="s">
        <v>2709</v>
      </c>
      <c r="J18" s="9" t="s">
        <v>2048</v>
      </c>
      <c r="K18" s="9" t="s">
        <v>2627</v>
      </c>
      <c r="L18" s="9" t="s">
        <v>909</v>
      </c>
      <c r="M18" s="9" t="s">
        <v>2709</v>
      </c>
      <c r="T18" s="204" t="s">
        <v>669</v>
      </c>
      <c r="U18" s="202">
        <v>1</v>
      </c>
      <c r="V18"/>
    </row>
    <row r="19" spans="1:22">
      <c r="A19" s="113" t="s">
        <v>2627</v>
      </c>
      <c r="B19"/>
      <c r="C19"/>
      <c r="E19" s="9" t="s">
        <v>2048</v>
      </c>
      <c r="F19" s="9" t="s">
        <v>2627</v>
      </c>
      <c r="G19" s="9" t="s">
        <v>2734</v>
      </c>
      <c r="H19" s="9" t="s">
        <v>2709</v>
      </c>
      <c r="J19" s="9" t="s">
        <v>2048</v>
      </c>
      <c r="K19" s="9" t="s">
        <v>2627</v>
      </c>
      <c r="L19" s="9" t="s">
        <v>2734</v>
      </c>
      <c r="M19" s="9" t="s">
        <v>2709</v>
      </c>
      <c r="T19" s="204" t="s">
        <v>2685</v>
      </c>
      <c r="U19" s="202">
        <v>1</v>
      </c>
      <c r="V19"/>
    </row>
    <row r="20" spans="1:22">
      <c r="A20" s="205" t="s">
        <v>2680</v>
      </c>
      <c r="B20"/>
      <c r="E20" s="9" t="s">
        <v>2048</v>
      </c>
      <c r="F20" s="9" t="s">
        <v>2627</v>
      </c>
      <c r="G20" s="9" t="s">
        <v>669</v>
      </c>
      <c r="H20" s="9" t="s">
        <v>2709</v>
      </c>
      <c r="J20" s="9" t="s">
        <v>2048</v>
      </c>
      <c r="K20" s="9" t="s">
        <v>2627</v>
      </c>
      <c r="L20" s="9" t="s">
        <v>669</v>
      </c>
      <c r="M20" s="9" t="s">
        <v>2709</v>
      </c>
      <c r="T20" s="204" t="s">
        <v>729</v>
      </c>
      <c r="U20" s="202">
        <v>1</v>
      </c>
    </row>
    <row r="21" spans="1:22">
      <c r="A21" s="205" t="s">
        <v>2688</v>
      </c>
      <c r="B21"/>
      <c r="E21" s="208" t="s">
        <v>2048</v>
      </c>
      <c r="F21" s="208" t="s">
        <v>2628</v>
      </c>
      <c r="G21" s="208" t="s">
        <v>513</v>
      </c>
      <c r="H21" s="208" t="s">
        <v>2710</v>
      </c>
      <c r="J21" s="208" t="s">
        <v>2048</v>
      </c>
      <c r="K21" s="208" t="s">
        <v>2628</v>
      </c>
      <c r="L21" s="208" t="s">
        <v>513</v>
      </c>
      <c r="M21" s="208" t="s">
        <v>2710</v>
      </c>
      <c r="T21" s="204" t="s">
        <v>2715</v>
      </c>
      <c r="U21" s="202">
        <v>1</v>
      </c>
    </row>
    <row r="22" spans="1:22">
      <c r="A22" s="205" t="s">
        <v>909</v>
      </c>
      <c r="B22"/>
      <c r="E22" s="208" t="s">
        <v>2048</v>
      </c>
      <c r="F22" s="208" t="s">
        <v>2628</v>
      </c>
      <c r="G22" s="208" t="s">
        <v>743</v>
      </c>
      <c r="H22" s="208" t="s">
        <v>2710</v>
      </c>
      <c r="J22" s="208" t="s">
        <v>2048</v>
      </c>
      <c r="K22" s="208" t="s">
        <v>2628</v>
      </c>
      <c r="L22" s="208" t="s">
        <v>743</v>
      </c>
      <c r="M22" s="208" t="s">
        <v>2710</v>
      </c>
      <c r="T22" s="204" t="s">
        <v>2686</v>
      </c>
      <c r="U22" s="202">
        <v>1</v>
      </c>
    </row>
    <row r="23" spans="1:22">
      <c r="A23" s="205" t="s">
        <v>669</v>
      </c>
      <c r="B23"/>
      <c r="E23" s="208" t="s">
        <v>2048</v>
      </c>
      <c r="F23" s="208" t="s">
        <v>2628</v>
      </c>
      <c r="G23" s="208" t="s">
        <v>2693</v>
      </c>
      <c r="H23" s="208" t="s">
        <v>2710</v>
      </c>
      <c r="J23" s="208" t="s">
        <v>2048</v>
      </c>
      <c r="K23" s="208" t="s">
        <v>2628</v>
      </c>
      <c r="L23" s="208" t="s">
        <v>2693</v>
      </c>
      <c r="M23" s="208" t="s">
        <v>2710</v>
      </c>
      <c r="T23" s="204" t="s">
        <v>2704</v>
      </c>
      <c r="U23" s="202">
        <v>1</v>
      </c>
    </row>
    <row r="24" spans="1:22">
      <c r="A24" s="205" t="s">
        <v>2734</v>
      </c>
      <c r="B24"/>
      <c r="E24" s="208" t="s">
        <v>2048</v>
      </c>
      <c r="F24" s="208" t="s">
        <v>2628</v>
      </c>
      <c r="G24" s="208" t="s">
        <v>2684</v>
      </c>
      <c r="H24" s="208" t="s">
        <v>2710</v>
      </c>
      <c r="J24" s="208" t="s">
        <v>2048</v>
      </c>
      <c r="K24" s="208" t="s">
        <v>2628</v>
      </c>
      <c r="L24" s="208" t="s">
        <v>2684</v>
      </c>
      <c r="M24" s="208" t="s">
        <v>2710</v>
      </c>
      <c r="T24" s="204" t="s">
        <v>2702</v>
      </c>
      <c r="U24" s="202">
        <v>1</v>
      </c>
    </row>
    <row r="25" spans="1:22">
      <c r="A25" s="8" t="s">
        <v>1936</v>
      </c>
      <c r="B25"/>
      <c r="E25" s="209" t="s">
        <v>2672</v>
      </c>
      <c r="F25" s="209" t="s">
        <v>2627</v>
      </c>
      <c r="G25" s="209" t="s">
        <v>2695</v>
      </c>
      <c r="H25" s="209" t="s">
        <v>2711</v>
      </c>
      <c r="J25" s="209" t="s">
        <v>2672</v>
      </c>
      <c r="K25" s="209" t="s">
        <v>2627</v>
      </c>
      <c r="L25" s="209" t="s">
        <v>2695</v>
      </c>
      <c r="M25" s="209" t="s">
        <v>2711</v>
      </c>
      <c r="T25" s="204" t="s">
        <v>2696</v>
      </c>
      <c r="U25" s="202">
        <v>1</v>
      </c>
    </row>
    <row r="26" spans="1:22">
      <c r="A26" s="113" t="s">
        <v>2628</v>
      </c>
      <c r="B26"/>
      <c r="E26" s="9" t="s">
        <v>1936</v>
      </c>
      <c r="F26" s="9" t="s">
        <v>2628</v>
      </c>
      <c r="G26" s="9" t="s">
        <v>2682</v>
      </c>
      <c r="H26" s="9" t="s">
        <v>2709</v>
      </c>
      <c r="J26" s="9" t="s">
        <v>1936</v>
      </c>
      <c r="K26" s="9" t="s">
        <v>2628</v>
      </c>
      <c r="L26" s="9" t="s">
        <v>2682</v>
      </c>
      <c r="M26" s="9" t="s">
        <v>2709</v>
      </c>
      <c r="T26" s="204" t="s">
        <v>2690</v>
      </c>
      <c r="U26" s="202">
        <v>1</v>
      </c>
    </row>
    <row r="27" spans="1:22">
      <c r="A27" s="205" t="s">
        <v>2682</v>
      </c>
      <c r="B27"/>
      <c r="E27" s="9" t="s">
        <v>1936</v>
      </c>
      <c r="F27" s="9" t="s">
        <v>2628</v>
      </c>
      <c r="G27" s="9" t="s">
        <v>2694</v>
      </c>
      <c r="H27" s="9" t="s">
        <v>2709</v>
      </c>
      <c r="J27" s="9" t="s">
        <v>1936</v>
      </c>
      <c r="K27" s="9" t="s">
        <v>2628</v>
      </c>
      <c r="L27" s="9" t="s">
        <v>2694</v>
      </c>
      <c r="M27" s="9" t="s">
        <v>2709</v>
      </c>
      <c r="T27" s="204" t="s">
        <v>2700</v>
      </c>
      <c r="U27" s="202">
        <v>1</v>
      </c>
    </row>
    <row r="28" spans="1:22">
      <c r="A28" s="205" t="s">
        <v>2694</v>
      </c>
      <c r="B28"/>
      <c r="E28" s="9" t="s">
        <v>1936</v>
      </c>
      <c r="F28" s="9" t="s">
        <v>2628</v>
      </c>
      <c r="G28" s="9" t="s">
        <v>2695</v>
      </c>
      <c r="H28" s="9" t="s">
        <v>2709</v>
      </c>
      <c r="J28" s="9" t="s">
        <v>1936</v>
      </c>
      <c r="K28" s="9" t="s">
        <v>2628</v>
      </c>
      <c r="L28" s="9" t="s">
        <v>2695</v>
      </c>
      <c r="M28" s="9" t="s">
        <v>2709</v>
      </c>
      <c r="T28" s="204" t="s">
        <v>2682</v>
      </c>
      <c r="U28" s="202">
        <v>1</v>
      </c>
    </row>
    <row r="29" spans="1:22">
      <c r="A29" s="205" t="s">
        <v>2695</v>
      </c>
      <c r="B29"/>
      <c r="E29" s="9" t="s">
        <v>1936</v>
      </c>
      <c r="F29" s="9" t="s">
        <v>2627</v>
      </c>
      <c r="G29" s="9" t="s">
        <v>2679</v>
      </c>
      <c r="H29" s="9" t="s">
        <v>2709</v>
      </c>
      <c r="J29" s="9" t="s">
        <v>1936</v>
      </c>
      <c r="K29" s="9" t="s">
        <v>2627</v>
      </c>
      <c r="L29" s="9" t="s">
        <v>2679</v>
      </c>
      <c r="M29" s="9" t="s">
        <v>2709</v>
      </c>
      <c r="T29" s="204" t="s">
        <v>2693</v>
      </c>
      <c r="U29" s="202">
        <v>1</v>
      </c>
    </row>
    <row r="30" spans="1:22">
      <c r="A30" s="113" t="s">
        <v>2627</v>
      </c>
      <c r="B30"/>
      <c r="E30" s="9" t="s">
        <v>1936</v>
      </c>
      <c r="F30" s="9" t="s">
        <v>2627</v>
      </c>
      <c r="G30" s="9" t="s">
        <v>2682</v>
      </c>
      <c r="H30" s="9" t="s">
        <v>2709</v>
      </c>
      <c r="J30" s="9" t="s">
        <v>1936</v>
      </c>
      <c r="K30" s="9" t="s">
        <v>2627</v>
      </c>
      <c r="L30" s="9" t="s">
        <v>2682</v>
      </c>
      <c r="M30" s="9" t="s">
        <v>2709</v>
      </c>
      <c r="T30" s="204" t="s">
        <v>2699</v>
      </c>
      <c r="U30" s="202">
        <v>1</v>
      </c>
    </row>
    <row r="31" spans="1:22">
      <c r="A31" s="205" t="s">
        <v>2679</v>
      </c>
      <c r="B31"/>
      <c r="E31" s="9" t="s">
        <v>1936</v>
      </c>
      <c r="F31" s="9" t="s">
        <v>2627</v>
      </c>
      <c r="G31" s="9" t="s">
        <v>2684</v>
      </c>
      <c r="H31" s="9" t="s">
        <v>2709</v>
      </c>
      <c r="J31" s="9" t="s">
        <v>1936</v>
      </c>
      <c r="K31" s="9" t="s">
        <v>2627</v>
      </c>
      <c r="L31" s="9" t="s">
        <v>2684</v>
      </c>
      <c r="M31" s="9" t="s">
        <v>2709</v>
      </c>
      <c r="T31" s="204" t="s">
        <v>2692</v>
      </c>
      <c r="U31" s="202">
        <v>1</v>
      </c>
    </row>
    <row r="32" spans="1:22">
      <c r="A32" s="205" t="s">
        <v>2682</v>
      </c>
      <c r="B32"/>
      <c r="E32" s="9" t="s">
        <v>1936</v>
      </c>
      <c r="F32" s="9" t="s">
        <v>2627</v>
      </c>
      <c r="G32" s="9" t="s">
        <v>513</v>
      </c>
      <c r="H32" s="9" t="s">
        <v>2709</v>
      </c>
      <c r="J32" s="217" t="s">
        <v>1936</v>
      </c>
      <c r="K32" s="217" t="s">
        <v>2628</v>
      </c>
      <c r="L32" s="217" t="s">
        <v>513</v>
      </c>
      <c r="M32" s="217" t="s">
        <v>2709</v>
      </c>
      <c r="T32" s="204" t="s">
        <v>2712</v>
      </c>
      <c r="U32" s="202">
        <v>1</v>
      </c>
    </row>
    <row r="33" spans="1:21">
      <c r="A33" s="205" t="s">
        <v>2684</v>
      </c>
      <c r="B33"/>
      <c r="E33" s="9" t="s">
        <v>1936</v>
      </c>
      <c r="F33" s="9" t="s">
        <v>2627</v>
      </c>
      <c r="G33" s="9" t="s">
        <v>2694</v>
      </c>
      <c r="H33" s="9" t="s">
        <v>2709</v>
      </c>
      <c r="J33" s="217" t="s">
        <v>1936</v>
      </c>
      <c r="K33" s="217" t="s">
        <v>2628</v>
      </c>
      <c r="L33" s="217" t="s">
        <v>2694</v>
      </c>
      <c r="M33" s="217" t="s">
        <v>2709</v>
      </c>
      <c r="T33" s="204" t="s">
        <v>2684</v>
      </c>
      <c r="U33" s="202">
        <v>1</v>
      </c>
    </row>
    <row r="34" spans="1:21">
      <c r="A34" s="205" t="s">
        <v>513</v>
      </c>
      <c r="B34"/>
      <c r="E34" s="9" t="s">
        <v>1936</v>
      </c>
      <c r="F34" s="9" t="s">
        <v>2627</v>
      </c>
      <c r="G34" s="9" t="s">
        <v>909</v>
      </c>
      <c r="H34" s="9" t="s">
        <v>2709</v>
      </c>
      <c r="J34" s="9" t="s">
        <v>1936</v>
      </c>
      <c r="K34" s="9" t="s">
        <v>2627</v>
      </c>
      <c r="L34" s="9" t="s">
        <v>909</v>
      </c>
      <c r="M34" s="9" t="s">
        <v>2709</v>
      </c>
      <c r="T34" s="204" t="s">
        <v>2698</v>
      </c>
      <c r="U34" s="202">
        <v>1</v>
      </c>
    </row>
    <row r="35" spans="1:21">
      <c r="A35" s="205" t="s">
        <v>2694</v>
      </c>
      <c r="B35"/>
      <c r="E35" s="9" t="s">
        <v>1936</v>
      </c>
      <c r="F35" s="9" t="s">
        <v>2627</v>
      </c>
      <c r="G35" s="9" t="s">
        <v>2695</v>
      </c>
      <c r="H35" s="9" t="s">
        <v>2709</v>
      </c>
      <c r="J35" s="9" t="s">
        <v>1936</v>
      </c>
      <c r="K35" s="9" t="s">
        <v>2627</v>
      </c>
      <c r="L35" s="9" t="s">
        <v>2695</v>
      </c>
      <c r="M35" s="9" t="s">
        <v>2709</v>
      </c>
      <c r="T35" s="204" t="s">
        <v>2713</v>
      </c>
      <c r="U35" s="202">
        <v>1</v>
      </c>
    </row>
    <row r="36" spans="1:21">
      <c r="A36" s="205" t="s">
        <v>909</v>
      </c>
      <c r="B36"/>
      <c r="E36" s="9" t="s">
        <v>1936</v>
      </c>
      <c r="F36" s="9" t="s">
        <v>2627</v>
      </c>
      <c r="G36" s="9" t="s">
        <v>2696</v>
      </c>
      <c r="H36" s="9" t="s">
        <v>2709</v>
      </c>
      <c r="J36" s="9" t="s">
        <v>1936</v>
      </c>
      <c r="K36" s="9" t="s">
        <v>2627</v>
      </c>
      <c r="L36" s="9" t="s">
        <v>2696</v>
      </c>
      <c r="M36" s="9" t="s">
        <v>2709</v>
      </c>
      <c r="T36" s="204" t="s">
        <v>2683</v>
      </c>
      <c r="U36" s="202">
        <v>1</v>
      </c>
    </row>
    <row r="37" spans="1:21">
      <c r="A37" s="205" t="s">
        <v>2695</v>
      </c>
      <c r="B37"/>
      <c r="E37" s="9" t="s">
        <v>1936</v>
      </c>
      <c r="F37" s="9" t="s">
        <v>2627</v>
      </c>
      <c r="G37" s="9" t="s">
        <v>507</v>
      </c>
      <c r="H37" s="9" t="s">
        <v>2709</v>
      </c>
      <c r="J37" s="9" t="s">
        <v>1936</v>
      </c>
      <c r="K37" s="9" t="s">
        <v>2627</v>
      </c>
      <c r="L37" s="9" t="s">
        <v>507</v>
      </c>
      <c r="M37" s="9" t="s">
        <v>2709</v>
      </c>
      <c r="T37" s="204" t="s">
        <v>2688</v>
      </c>
      <c r="U37" s="202">
        <v>1</v>
      </c>
    </row>
    <row r="38" spans="1:21">
      <c r="A38" s="205" t="s">
        <v>2696</v>
      </c>
      <c r="B38"/>
      <c r="E38" s="9" t="s">
        <v>1936</v>
      </c>
      <c r="F38" s="9" t="s">
        <v>2627</v>
      </c>
      <c r="G38" s="9" t="s">
        <v>2702</v>
      </c>
      <c r="H38" s="9" t="s">
        <v>2709</v>
      </c>
      <c r="J38" s="9" t="s">
        <v>1936</v>
      </c>
      <c r="K38" s="9" t="s">
        <v>2627</v>
      </c>
      <c r="L38" s="9" t="s">
        <v>2702</v>
      </c>
      <c r="M38" s="9" t="s">
        <v>2709</v>
      </c>
      <c r="T38" s="204" t="s">
        <v>2701</v>
      </c>
      <c r="U38" s="202">
        <v>1</v>
      </c>
    </row>
    <row r="39" spans="1:21">
      <c r="A39" s="205" t="s">
        <v>507</v>
      </c>
      <c r="B39"/>
      <c r="E39" s="208" t="s">
        <v>1936</v>
      </c>
      <c r="F39" s="208" t="s">
        <v>2628</v>
      </c>
      <c r="G39" s="208" t="s">
        <v>2699</v>
      </c>
      <c r="H39" s="208" t="s">
        <v>2710</v>
      </c>
      <c r="J39" s="208" t="s">
        <v>1936</v>
      </c>
      <c r="K39" s="208" t="s">
        <v>2628</v>
      </c>
      <c r="L39" s="208" t="s">
        <v>2699</v>
      </c>
      <c r="M39" s="208" t="s">
        <v>2710</v>
      </c>
      <c r="T39" s="204" t="s">
        <v>2703</v>
      </c>
      <c r="U39" s="202">
        <v>1</v>
      </c>
    </row>
    <row r="40" spans="1:21">
      <c r="A40" s="205" t="s">
        <v>2702</v>
      </c>
      <c r="B40"/>
      <c r="E40" s="208" t="s">
        <v>1936</v>
      </c>
      <c r="F40" s="208" t="s">
        <v>2628</v>
      </c>
      <c r="G40" s="208" t="s">
        <v>743</v>
      </c>
      <c r="H40" s="208" t="s">
        <v>2710</v>
      </c>
      <c r="J40" s="208" t="s">
        <v>1936</v>
      </c>
      <c r="K40" s="208" t="s">
        <v>2628</v>
      </c>
      <c r="L40" s="208" t="s">
        <v>743</v>
      </c>
      <c r="M40" s="208" t="s">
        <v>2710</v>
      </c>
      <c r="T40" s="204" t="s">
        <v>2716</v>
      </c>
      <c r="U40" s="202">
        <v>1</v>
      </c>
    </row>
    <row r="41" spans="1:21">
      <c r="A41" s="8" t="s">
        <v>1935</v>
      </c>
      <c r="B41"/>
      <c r="E41" s="208" t="s">
        <v>1936</v>
      </c>
      <c r="F41" s="208" t="s">
        <v>2628</v>
      </c>
      <c r="G41" s="208" t="s">
        <v>2712</v>
      </c>
      <c r="H41" s="208" t="s">
        <v>2710</v>
      </c>
      <c r="J41" s="208" t="s">
        <v>1936</v>
      </c>
      <c r="K41" s="208" t="s">
        <v>2628</v>
      </c>
      <c r="L41" s="208" t="s">
        <v>2712</v>
      </c>
      <c r="M41" s="208" t="s">
        <v>2710</v>
      </c>
      <c r="T41" s="204" t="s">
        <v>2726</v>
      </c>
      <c r="U41" s="202">
        <v>1</v>
      </c>
    </row>
    <row r="42" spans="1:21">
      <c r="A42" s="113" t="s">
        <v>2628</v>
      </c>
      <c r="B42"/>
      <c r="E42" s="208" t="s">
        <v>1936</v>
      </c>
      <c r="F42" s="208" t="s">
        <v>2628</v>
      </c>
      <c r="G42" s="208" t="s">
        <v>2701</v>
      </c>
      <c r="H42" s="208" t="s">
        <v>2710</v>
      </c>
      <c r="J42" s="208" t="s">
        <v>1936</v>
      </c>
      <c r="K42" s="208" t="s">
        <v>2628</v>
      </c>
      <c r="L42" s="208" t="s">
        <v>2701</v>
      </c>
      <c r="M42" s="208" t="s">
        <v>2710</v>
      </c>
      <c r="T42" s="204" t="s">
        <v>2732</v>
      </c>
      <c r="U42" s="202">
        <v>1</v>
      </c>
    </row>
    <row r="43" spans="1:21">
      <c r="A43" s="205" t="s">
        <v>2680</v>
      </c>
      <c r="B43"/>
      <c r="E43" s="208" t="s">
        <v>1936</v>
      </c>
      <c r="F43" s="208" t="s">
        <v>2628</v>
      </c>
      <c r="G43" s="208" t="s">
        <v>2713</v>
      </c>
      <c r="H43" s="208" t="s">
        <v>2710</v>
      </c>
      <c r="J43" s="208" t="s">
        <v>1936</v>
      </c>
      <c r="K43" s="208" t="s">
        <v>2628</v>
      </c>
      <c r="L43" s="208" t="s">
        <v>2713</v>
      </c>
      <c r="M43" s="208" t="s">
        <v>2710</v>
      </c>
      <c r="T43" s="204" t="s">
        <v>2734</v>
      </c>
      <c r="U43" s="202">
        <v>1</v>
      </c>
    </row>
    <row r="44" spans="1:21">
      <c r="A44" s="205" t="s">
        <v>2692</v>
      </c>
      <c r="B44"/>
      <c r="E44" s="208" t="s">
        <v>1936</v>
      </c>
      <c r="F44" s="208" t="s">
        <v>2628</v>
      </c>
      <c r="G44" s="208" t="s">
        <v>2693</v>
      </c>
      <c r="H44" s="208" t="s">
        <v>2710</v>
      </c>
      <c r="J44" s="208" t="s">
        <v>1936</v>
      </c>
      <c r="K44" s="208" t="s">
        <v>2628</v>
      </c>
      <c r="L44" s="208" t="s">
        <v>2693</v>
      </c>
      <c r="M44" s="208" t="s">
        <v>2710</v>
      </c>
      <c r="T44" s="204" t="s">
        <v>2731</v>
      </c>
      <c r="U44" s="216">
        <f>SUM(U3:U43)</f>
        <v>41</v>
      </c>
    </row>
    <row r="45" spans="1:21">
      <c r="A45" s="205" t="s">
        <v>513</v>
      </c>
      <c r="B45"/>
      <c r="E45" s="208" t="s">
        <v>1936</v>
      </c>
      <c r="F45" s="208" t="s">
        <v>2628</v>
      </c>
      <c r="G45" s="208" t="s">
        <v>2690</v>
      </c>
      <c r="H45" s="208" t="s">
        <v>2710</v>
      </c>
      <c r="J45" s="208" t="s">
        <v>1936</v>
      </c>
      <c r="K45" s="208" t="s">
        <v>2628</v>
      </c>
      <c r="L45" s="208" t="s">
        <v>2690</v>
      </c>
      <c r="M45" s="208" t="s">
        <v>2710</v>
      </c>
    </row>
    <row r="46" spans="1:21">
      <c r="A46" s="205" t="s">
        <v>2694</v>
      </c>
      <c r="B46"/>
      <c r="E46" s="9" t="s">
        <v>1935</v>
      </c>
      <c r="F46" s="9" t="s">
        <v>2628</v>
      </c>
      <c r="G46" s="9" t="s">
        <v>2680</v>
      </c>
      <c r="H46" s="9" t="s">
        <v>2709</v>
      </c>
      <c r="J46" s="9" t="s">
        <v>1935</v>
      </c>
      <c r="K46" s="9" t="s">
        <v>2628</v>
      </c>
      <c r="L46" s="9" t="s">
        <v>2680</v>
      </c>
      <c r="M46" s="9" t="s">
        <v>2709</v>
      </c>
    </row>
    <row r="47" spans="1:21">
      <c r="A47" s="205" t="s">
        <v>2695</v>
      </c>
      <c r="B47"/>
      <c r="E47" s="9" t="s">
        <v>1935</v>
      </c>
      <c r="F47" s="9" t="s">
        <v>2628</v>
      </c>
      <c r="G47" s="9" t="s">
        <v>2692</v>
      </c>
      <c r="H47" s="9" t="s">
        <v>2709</v>
      </c>
      <c r="J47" s="9" t="s">
        <v>1935</v>
      </c>
      <c r="K47" s="9" t="s">
        <v>2628</v>
      </c>
      <c r="L47" s="9" t="s">
        <v>2692</v>
      </c>
      <c r="M47" s="9" t="s">
        <v>2709</v>
      </c>
    </row>
    <row r="48" spans="1:21">
      <c r="A48" s="205" t="s">
        <v>743</v>
      </c>
      <c r="B48"/>
      <c r="E48" s="9" t="s">
        <v>1935</v>
      </c>
      <c r="F48" s="9" t="s">
        <v>2628</v>
      </c>
      <c r="G48" s="9" t="s">
        <v>513</v>
      </c>
      <c r="H48" s="9" t="s">
        <v>2709</v>
      </c>
      <c r="J48" s="217" t="s">
        <v>1935</v>
      </c>
      <c r="K48" s="217" t="s">
        <v>2628</v>
      </c>
      <c r="L48" s="217" t="s">
        <v>513</v>
      </c>
      <c r="M48" s="217" t="s">
        <v>2709</v>
      </c>
    </row>
    <row r="49" spans="1:13">
      <c r="A49" s="113" t="s">
        <v>2627</v>
      </c>
      <c r="B49"/>
      <c r="E49" s="9" t="s">
        <v>1935</v>
      </c>
      <c r="F49" s="9" t="s">
        <v>2628</v>
      </c>
      <c r="G49" s="9" t="s">
        <v>2694</v>
      </c>
      <c r="H49" s="9" t="s">
        <v>2709</v>
      </c>
      <c r="J49" s="9" t="s">
        <v>1935</v>
      </c>
      <c r="K49" s="9" t="s">
        <v>2628</v>
      </c>
      <c r="L49" s="9" t="s">
        <v>2694</v>
      </c>
      <c r="M49" s="9" t="s">
        <v>2709</v>
      </c>
    </row>
    <row r="50" spans="1:13">
      <c r="A50" s="205" t="s">
        <v>2679</v>
      </c>
      <c r="B50"/>
      <c r="E50" s="9" t="s">
        <v>1935</v>
      </c>
      <c r="F50" s="9" t="s">
        <v>2628</v>
      </c>
      <c r="G50" s="9" t="s">
        <v>2695</v>
      </c>
      <c r="H50" s="9" t="s">
        <v>2709</v>
      </c>
      <c r="J50" s="9" t="s">
        <v>1935</v>
      </c>
      <c r="K50" s="9" t="s">
        <v>2628</v>
      </c>
      <c r="L50" s="9" t="s">
        <v>2695</v>
      </c>
      <c r="M50" s="9" t="s">
        <v>2709</v>
      </c>
    </row>
    <row r="51" spans="1:13">
      <c r="A51" s="205" t="s">
        <v>2680</v>
      </c>
      <c r="B51"/>
      <c r="E51" s="9" t="s">
        <v>1935</v>
      </c>
      <c r="F51" s="9" t="s">
        <v>2628</v>
      </c>
      <c r="G51" s="9" t="s">
        <v>743</v>
      </c>
      <c r="H51" s="9" t="s">
        <v>2709</v>
      </c>
      <c r="J51" s="9" t="s">
        <v>1935</v>
      </c>
      <c r="K51" s="9" t="s">
        <v>2628</v>
      </c>
      <c r="L51" s="9" t="s">
        <v>743</v>
      </c>
      <c r="M51" s="9" t="s">
        <v>2709</v>
      </c>
    </row>
    <row r="52" spans="1:13">
      <c r="A52" s="205" t="s">
        <v>2682</v>
      </c>
      <c r="B52"/>
      <c r="E52" s="9" t="s">
        <v>1935</v>
      </c>
      <c r="F52" s="9" t="s">
        <v>2627</v>
      </c>
      <c r="G52" s="9" t="s">
        <v>2679</v>
      </c>
      <c r="H52" s="9" t="s">
        <v>2709</v>
      </c>
      <c r="J52" s="9" t="s">
        <v>1935</v>
      </c>
      <c r="K52" s="9" t="s">
        <v>2627</v>
      </c>
      <c r="L52" s="9" t="s">
        <v>2679</v>
      </c>
      <c r="M52" s="9" t="s">
        <v>2709</v>
      </c>
    </row>
    <row r="53" spans="1:13">
      <c r="A53" s="205" t="s">
        <v>2683</v>
      </c>
      <c r="B53"/>
      <c r="E53" s="9" t="s">
        <v>1935</v>
      </c>
      <c r="F53" s="9" t="s">
        <v>2627</v>
      </c>
      <c r="G53" s="9" t="s">
        <v>2680</v>
      </c>
      <c r="H53" s="9" t="s">
        <v>2709</v>
      </c>
      <c r="I53" s="218"/>
      <c r="J53" s="217" t="s">
        <v>1935</v>
      </c>
      <c r="K53" s="217" t="s">
        <v>2628</v>
      </c>
      <c r="L53" s="217" t="s">
        <v>2680</v>
      </c>
      <c r="M53" s="9" t="s">
        <v>2709</v>
      </c>
    </row>
    <row r="54" spans="1:13">
      <c r="A54" s="205" t="s">
        <v>2684</v>
      </c>
      <c r="B54"/>
      <c r="E54" s="9" t="s">
        <v>1935</v>
      </c>
      <c r="F54" s="9" t="s">
        <v>2627</v>
      </c>
      <c r="G54" s="9" t="s">
        <v>2682</v>
      </c>
      <c r="H54" s="9" t="s">
        <v>2709</v>
      </c>
      <c r="I54" s="218"/>
      <c r="J54" s="217" t="s">
        <v>1935</v>
      </c>
      <c r="K54" s="217" t="s">
        <v>2628</v>
      </c>
      <c r="L54" s="217" t="s">
        <v>2682</v>
      </c>
      <c r="M54" s="217" t="s">
        <v>2709</v>
      </c>
    </row>
    <row r="55" spans="1:13">
      <c r="A55" s="205" t="s">
        <v>2685</v>
      </c>
      <c r="B55"/>
      <c r="E55" s="9" t="s">
        <v>1935</v>
      </c>
      <c r="F55" s="9" t="s">
        <v>2627</v>
      </c>
      <c r="G55" s="9" t="s">
        <v>2683</v>
      </c>
      <c r="H55" s="9" t="s">
        <v>2709</v>
      </c>
      <c r="J55" s="9" t="s">
        <v>1935</v>
      </c>
      <c r="K55" s="9" t="s">
        <v>2627</v>
      </c>
      <c r="L55" s="9" t="s">
        <v>2683</v>
      </c>
      <c r="M55" s="9" t="s">
        <v>2709</v>
      </c>
    </row>
    <row r="56" spans="1:13">
      <c r="A56" s="205" t="s">
        <v>2686</v>
      </c>
      <c r="B56"/>
      <c r="E56" s="9" t="s">
        <v>1935</v>
      </c>
      <c r="F56" s="9" t="s">
        <v>2627</v>
      </c>
      <c r="G56" s="9" t="s">
        <v>2684</v>
      </c>
      <c r="H56" s="9" t="s">
        <v>2709</v>
      </c>
      <c r="I56" s="218"/>
      <c r="J56" s="217" t="s">
        <v>1935</v>
      </c>
      <c r="K56" s="217" t="s">
        <v>2628</v>
      </c>
      <c r="L56" s="217" t="s">
        <v>2684</v>
      </c>
      <c r="M56" s="217" t="s">
        <v>2709</v>
      </c>
    </row>
    <row r="57" spans="1:13">
      <c r="A57" s="205" t="s">
        <v>2687</v>
      </c>
      <c r="B57"/>
      <c r="E57" s="9" t="s">
        <v>1935</v>
      </c>
      <c r="F57" s="9" t="s">
        <v>2627</v>
      </c>
      <c r="G57" s="9" t="s">
        <v>2685</v>
      </c>
      <c r="H57" s="9" t="s">
        <v>2709</v>
      </c>
      <c r="J57" s="9" t="s">
        <v>1935</v>
      </c>
      <c r="K57" s="9" t="s">
        <v>2627</v>
      </c>
      <c r="L57" s="9" t="s">
        <v>2685</v>
      </c>
      <c r="M57" s="9" t="s">
        <v>2709</v>
      </c>
    </row>
    <row r="58" spans="1:13">
      <c r="A58" s="205" t="s">
        <v>2688</v>
      </c>
      <c r="B58"/>
      <c r="E58" s="9" t="s">
        <v>1935</v>
      </c>
      <c r="F58" s="9" t="s">
        <v>2627</v>
      </c>
      <c r="G58" s="9" t="s">
        <v>2686</v>
      </c>
      <c r="H58" s="9" t="s">
        <v>2709</v>
      </c>
      <c r="J58" s="9" t="s">
        <v>1935</v>
      </c>
      <c r="K58" s="9" t="s">
        <v>2627</v>
      </c>
      <c r="L58" s="9" t="s">
        <v>2686</v>
      </c>
      <c r="M58" s="9" t="s">
        <v>2709</v>
      </c>
    </row>
    <row r="59" spans="1:13">
      <c r="A59" s="205" t="s">
        <v>2689</v>
      </c>
      <c r="B59"/>
      <c r="E59" s="9" t="s">
        <v>1935</v>
      </c>
      <c r="F59" s="9" t="s">
        <v>2627</v>
      </c>
      <c r="G59" s="9" t="s">
        <v>2687</v>
      </c>
      <c r="H59" s="9" t="s">
        <v>2709</v>
      </c>
      <c r="J59" s="9" t="s">
        <v>1935</v>
      </c>
      <c r="K59" s="9" t="s">
        <v>2627</v>
      </c>
      <c r="L59" s="9" t="s">
        <v>2687</v>
      </c>
      <c r="M59" s="9" t="s">
        <v>2709</v>
      </c>
    </row>
    <row r="60" spans="1:13">
      <c r="A60" s="205" t="s">
        <v>2690</v>
      </c>
      <c r="B60"/>
      <c r="E60" s="9" t="s">
        <v>1935</v>
      </c>
      <c r="F60" s="9" t="s">
        <v>2627</v>
      </c>
      <c r="G60" s="9" t="s">
        <v>2688</v>
      </c>
      <c r="H60" s="9" t="s">
        <v>2709</v>
      </c>
      <c r="I60" s="218"/>
      <c r="J60" s="217" t="s">
        <v>1935</v>
      </c>
      <c r="K60" s="217" t="s">
        <v>2628</v>
      </c>
      <c r="L60" s="217" t="s">
        <v>2688</v>
      </c>
      <c r="M60" s="217" t="s">
        <v>2709</v>
      </c>
    </row>
    <row r="61" spans="1:13">
      <c r="A61" s="205" t="s">
        <v>2692</v>
      </c>
      <c r="B61"/>
      <c r="E61" s="9" t="s">
        <v>1935</v>
      </c>
      <c r="F61" s="9" t="s">
        <v>2627</v>
      </c>
      <c r="G61" s="9" t="s">
        <v>2689</v>
      </c>
      <c r="H61" s="9" t="s">
        <v>2709</v>
      </c>
      <c r="J61" s="9" t="s">
        <v>1935</v>
      </c>
      <c r="K61" s="9" t="s">
        <v>2627</v>
      </c>
      <c r="L61" s="9" t="s">
        <v>2689</v>
      </c>
      <c r="M61" s="9" t="s">
        <v>2709</v>
      </c>
    </row>
    <row r="62" spans="1:13">
      <c r="A62" s="205" t="s">
        <v>2693</v>
      </c>
      <c r="B62"/>
      <c r="E62" s="9" t="s">
        <v>1935</v>
      </c>
      <c r="F62" s="9" t="s">
        <v>2627</v>
      </c>
      <c r="G62" s="9" t="s">
        <v>2690</v>
      </c>
      <c r="H62" s="9" t="s">
        <v>2709</v>
      </c>
      <c r="J62" s="9" t="s">
        <v>1935</v>
      </c>
      <c r="K62" s="9" t="s">
        <v>2627</v>
      </c>
      <c r="L62" s="9" t="s">
        <v>2690</v>
      </c>
      <c r="M62" s="9" t="s">
        <v>2709</v>
      </c>
    </row>
    <row r="63" spans="1:13">
      <c r="A63" s="205" t="s">
        <v>527</v>
      </c>
      <c r="B63"/>
      <c r="E63" s="9" t="s">
        <v>1935</v>
      </c>
      <c r="F63" s="9" t="s">
        <v>2627</v>
      </c>
      <c r="G63" s="9" t="s">
        <v>2692</v>
      </c>
      <c r="H63" s="9" t="s">
        <v>2709</v>
      </c>
      <c r="J63" s="9" t="s">
        <v>1935</v>
      </c>
      <c r="K63" s="9" t="s">
        <v>2627</v>
      </c>
      <c r="L63" s="9" t="s">
        <v>2692</v>
      </c>
      <c r="M63" s="9" t="s">
        <v>2709</v>
      </c>
    </row>
    <row r="64" spans="1:13">
      <c r="A64" s="205" t="s">
        <v>513</v>
      </c>
      <c r="B64"/>
      <c r="E64" s="9" t="s">
        <v>1935</v>
      </c>
      <c r="F64" s="9" t="s">
        <v>2627</v>
      </c>
      <c r="G64" s="9" t="s">
        <v>2693</v>
      </c>
      <c r="H64" s="9" t="s">
        <v>2709</v>
      </c>
      <c r="I64" s="218"/>
      <c r="J64" s="217" t="s">
        <v>1935</v>
      </c>
      <c r="K64" s="217" t="s">
        <v>2628</v>
      </c>
      <c r="L64" s="217" t="s">
        <v>2693</v>
      </c>
      <c r="M64" s="217" t="s">
        <v>2709</v>
      </c>
    </row>
    <row r="65" spans="1:13">
      <c r="A65" s="205" t="s">
        <v>2694</v>
      </c>
      <c r="B65"/>
      <c r="E65" s="9" t="s">
        <v>1935</v>
      </c>
      <c r="F65" s="9" t="s">
        <v>2627</v>
      </c>
      <c r="G65" s="9" t="s">
        <v>527</v>
      </c>
      <c r="H65" s="9" t="s">
        <v>2709</v>
      </c>
      <c r="J65" s="9" t="s">
        <v>1935</v>
      </c>
      <c r="K65" s="9" t="s">
        <v>2627</v>
      </c>
      <c r="L65" s="9" t="s">
        <v>527</v>
      </c>
      <c r="M65" s="9" t="s">
        <v>2709</v>
      </c>
    </row>
    <row r="66" spans="1:13">
      <c r="A66" s="205" t="s">
        <v>909</v>
      </c>
      <c r="B66"/>
      <c r="E66" s="9" t="s">
        <v>1935</v>
      </c>
      <c r="F66" s="9" t="s">
        <v>2627</v>
      </c>
      <c r="G66" s="9" t="s">
        <v>513</v>
      </c>
      <c r="H66" s="9" t="s">
        <v>2709</v>
      </c>
      <c r="J66" s="9" t="s">
        <v>1935</v>
      </c>
      <c r="K66" s="9" t="s">
        <v>2627</v>
      </c>
      <c r="L66" s="9" t="s">
        <v>513</v>
      </c>
      <c r="M66" s="9" t="s">
        <v>2709</v>
      </c>
    </row>
    <row r="67" spans="1:13">
      <c r="A67" s="205" t="s">
        <v>2695</v>
      </c>
      <c r="B67"/>
      <c r="E67" s="9" t="s">
        <v>1935</v>
      </c>
      <c r="F67" s="9" t="s">
        <v>2627</v>
      </c>
      <c r="G67" s="9" t="s">
        <v>2694</v>
      </c>
      <c r="H67" s="9" t="s">
        <v>2709</v>
      </c>
      <c r="J67" s="9" t="s">
        <v>1935</v>
      </c>
      <c r="K67" s="9" t="s">
        <v>2627</v>
      </c>
      <c r="L67" s="9" t="s">
        <v>2694</v>
      </c>
      <c r="M67" s="9" t="s">
        <v>2709</v>
      </c>
    </row>
    <row r="68" spans="1:13">
      <c r="A68" s="205" t="s">
        <v>2696</v>
      </c>
      <c r="B68"/>
      <c r="E68" s="9" t="s">
        <v>1935</v>
      </c>
      <c r="F68" s="9" t="s">
        <v>2627</v>
      </c>
      <c r="G68" s="9" t="s">
        <v>909</v>
      </c>
      <c r="H68" s="9" t="s">
        <v>2709</v>
      </c>
      <c r="J68" s="9" t="s">
        <v>1935</v>
      </c>
      <c r="K68" s="9" t="s">
        <v>2627</v>
      </c>
      <c r="L68" s="9" t="s">
        <v>909</v>
      </c>
      <c r="M68" s="9" t="s">
        <v>2709</v>
      </c>
    </row>
    <row r="69" spans="1:13">
      <c r="A69" s="205" t="s">
        <v>2697</v>
      </c>
      <c r="B69"/>
      <c r="E69" s="9" t="s">
        <v>1935</v>
      </c>
      <c r="F69" s="9" t="s">
        <v>2627</v>
      </c>
      <c r="G69" s="9" t="s">
        <v>2695</v>
      </c>
      <c r="H69" s="9" t="s">
        <v>2709</v>
      </c>
      <c r="J69" s="9" t="s">
        <v>1935</v>
      </c>
      <c r="K69" s="9" t="s">
        <v>2627</v>
      </c>
      <c r="L69" s="9" t="s">
        <v>2695</v>
      </c>
      <c r="M69" s="9" t="s">
        <v>2709</v>
      </c>
    </row>
    <row r="70" spans="1:13">
      <c r="A70" s="205" t="s">
        <v>743</v>
      </c>
      <c r="B70"/>
      <c r="E70" s="9" t="s">
        <v>1935</v>
      </c>
      <c r="F70" s="9" t="s">
        <v>2627</v>
      </c>
      <c r="G70" s="9" t="s">
        <v>2696</v>
      </c>
      <c r="H70" s="9" t="s">
        <v>2709</v>
      </c>
      <c r="I70" s="218"/>
      <c r="J70" s="217" t="s">
        <v>1935</v>
      </c>
      <c r="K70" s="217" t="s">
        <v>2628</v>
      </c>
      <c r="L70" s="217" t="s">
        <v>2696</v>
      </c>
      <c r="M70" s="217" t="s">
        <v>2709</v>
      </c>
    </row>
    <row r="71" spans="1:13">
      <c r="A71" s="205" t="s">
        <v>2698</v>
      </c>
      <c r="B71"/>
      <c r="E71" s="9" t="s">
        <v>1935</v>
      </c>
      <c r="F71" s="9" t="s">
        <v>2627</v>
      </c>
      <c r="G71" s="9" t="s">
        <v>2697</v>
      </c>
      <c r="H71" s="9" t="s">
        <v>2709</v>
      </c>
      <c r="J71" s="9" t="s">
        <v>1935</v>
      </c>
      <c r="K71" s="9" t="s">
        <v>2627</v>
      </c>
      <c r="L71" s="9" t="s">
        <v>2697</v>
      </c>
      <c r="M71" s="9" t="s">
        <v>2709</v>
      </c>
    </row>
    <row r="72" spans="1:13">
      <c r="A72" s="205" t="s">
        <v>2699</v>
      </c>
      <c r="B72"/>
      <c r="E72" s="9" t="s">
        <v>1935</v>
      </c>
      <c r="F72" s="9" t="s">
        <v>2627</v>
      </c>
      <c r="G72" s="9" t="s">
        <v>743</v>
      </c>
      <c r="H72" s="9" t="s">
        <v>2709</v>
      </c>
      <c r="I72" s="218"/>
      <c r="J72" s="217" t="s">
        <v>1935</v>
      </c>
      <c r="K72" s="217" t="s">
        <v>2628</v>
      </c>
      <c r="L72" s="217" t="s">
        <v>743</v>
      </c>
      <c r="M72" s="217" t="s">
        <v>2709</v>
      </c>
    </row>
    <row r="73" spans="1:13">
      <c r="A73" s="205" t="s">
        <v>729</v>
      </c>
      <c r="B73"/>
      <c r="E73" s="9" t="s">
        <v>1935</v>
      </c>
      <c r="F73" s="9" t="s">
        <v>2627</v>
      </c>
      <c r="G73" s="9" t="s">
        <v>2698</v>
      </c>
      <c r="H73" s="9" t="s">
        <v>2709</v>
      </c>
      <c r="I73" s="218"/>
      <c r="J73" s="217" t="s">
        <v>1935</v>
      </c>
      <c r="K73" s="217" t="s">
        <v>2628</v>
      </c>
      <c r="L73" s="217" t="s">
        <v>2698</v>
      </c>
      <c r="M73" s="217" t="s">
        <v>2709</v>
      </c>
    </row>
    <row r="74" spans="1:13">
      <c r="A74" s="205" t="s">
        <v>507</v>
      </c>
      <c r="B74"/>
      <c r="E74" s="9" t="s">
        <v>1935</v>
      </c>
      <c r="F74" s="9" t="s">
        <v>2627</v>
      </c>
      <c r="G74" s="9" t="s">
        <v>2699</v>
      </c>
      <c r="H74" s="9" t="s">
        <v>2709</v>
      </c>
      <c r="I74" s="218"/>
      <c r="J74" s="217" t="s">
        <v>1935</v>
      </c>
      <c r="K74" s="217" t="s">
        <v>2628</v>
      </c>
      <c r="L74" s="217" t="s">
        <v>2699</v>
      </c>
      <c r="M74" s="217" t="s">
        <v>2709</v>
      </c>
    </row>
    <row r="75" spans="1:13">
      <c r="A75" s="205" t="s">
        <v>2700</v>
      </c>
      <c r="B75"/>
      <c r="E75" s="9" t="s">
        <v>1935</v>
      </c>
      <c r="F75" s="9" t="s">
        <v>2627</v>
      </c>
      <c r="G75" s="9" t="s">
        <v>729</v>
      </c>
      <c r="H75" s="9" t="s">
        <v>2709</v>
      </c>
      <c r="J75" s="9" t="s">
        <v>1935</v>
      </c>
      <c r="K75" s="9" t="s">
        <v>2627</v>
      </c>
      <c r="L75" s="9" t="s">
        <v>729</v>
      </c>
      <c r="M75" s="9" t="s">
        <v>2709</v>
      </c>
    </row>
    <row r="76" spans="1:13">
      <c r="A76" s="205" t="s">
        <v>2701</v>
      </c>
      <c r="B76"/>
      <c r="E76" s="9" t="s">
        <v>1935</v>
      </c>
      <c r="F76" s="9" t="s">
        <v>2627</v>
      </c>
      <c r="G76" s="9" t="s">
        <v>507</v>
      </c>
      <c r="H76" s="9" t="s">
        <v>2709</v>
      </c>
      <c r="J76" s="9" t="s">
        <v>1935</v>
      </c>
      <c r="K76" s="9" t="s">
        <v>2627</v>
      </c>
      <c r="L76" s="9" t="s">
        <v>507</v>
      </c>
      <c r="M76" s="9" t="s">
        <v>2709</v>
      </c>
    </row>
    <row r="77" spans="1:13">
      <c r="A77" s="205" t="s">
        <v>2703</v>
      </c>
      <c r="B77"/>
      <c r="E77" s="9" t="s">
        <v>1935</v>
      </c>
      <c r="F77" s="9" t="s">
        <v>2627</v>
      </c>
      <c r="G77" s="9" t="s">
        <v>2700</v>
      </c>
      <c r="H77" s="9" t="s">
        <v>2709</v>
      </c>
      <c r="J77" s="9" t="s">
        <v>1935</v>
      </c>
      <c r="K77" s="9" t="s">
        <v>2627</v>
      </c>
      <c r="L77" s="9" t="s">
        <v>2700</v>
      </c>
      <c r="M77" s="9" t="s">
        <v>2709</v>
      </c>
    </row>
    <row r="78" spans="1:13">
      <c r="A78" s="205" t="s">
        <v>2705</v>
      </c>
      <c r="B78"/>
      <c r="E78" s="9" t="s">
        <v>1935</v>
      </c>
      <c r="F78" s="9" t="s">
        <v>2627</v>
      </c>
      <c r="G78" s="9" t="s">
        <v>2701</v>
      </c>
      <c r="H78" s="9" t="s">
        <v>2709</v>
      </c>
      <c r="I78" s="218"/>
      <c r="J78" s="217" t="s">
        <v>1935</v>
      </c>
      <c r="K78" s="217" t="s">
        <v>2628</v>
      </c>
      <c r="L78" s="217" t="s">
        <v>2701</v>
      </c>
      <c r="M78" s="217" t="s">
        <v>2709</v>
      </c>
    </row>
    <row r="79" spans="1:13">
      <c r="A79" s="8" t="s">
        <v>1933</v>
      </c>
      <c r="B79"/>
      <c r="E79" s="9" t="s">
        <v>1935</v>
      </c>
      <c r="F79" s="9" t="s">
        <v>2627</v>
      </c>
      <c r="G79" s="9" t="s">
        <v>2703</v>
      </c>
      <c r="H79" s="9" t="s">
        <v>2709</v>
      </c>
      <c r="J79" s="9" t="s">
        <v>1935</v>
      </c>
      <c r="K79" s="9" t="s">
        <v>2627</v>
      </c>
      <c r="L79" s="9" t="s">
        <v>2703</v>
      </c>
      <c r="M79" s="9" t="s">
        <v>2709</v>
      </c>
    </row>
    <row r="80" spans="1:13">
      <c r="A80" s="113" t="s">
        <v>2627</v>
      </c>
      <c r="B80"/>
      <c r="E80" s="9" t="s">
        <v>1935</v>
      </c>
      <c r="F80" s="9" t="s">
        <v>2627</v>
      </c>
      <c r="G80" s="9" t="s">
        <v>2705</v>
      </c>
      <c r="H80" s="9" t="s">
        <v>2709</v>
      </c>
      <c r="J80" s="9" t="s">
        <v>1935</v>
      </c>
      <c r="K80" s="9" t="s">
        <v>2627</v>
      </c>
      <c r="L80" s="9" t="s">
        <v>2705</v>
      </c>
      <c r="M80" s="9" t="s">
        <v>2709</v>
      </c>
    </row>
    <row r="81" spans="1:13">
      <c r="A81" s="205" t="s">
        <v>2680</v>
      </c>
      <c r="B81"/>
      <c r="E81" s="208" t="s">
        <v>1935</v>
      </c>
      <c r="F81" s="208" t="s">
        <v>2628</v>
      </c>
      <c r="G81" s="208" t="s">
        <v>2713</v>
      </c>
      <c r="H81" s="208" t="s">
        <v>2710</v>
      </c>
      <c r="J81" s="208" t="s">
        <v>1935</v>
      </c>
      <c r="K81" s="208" t="s">
        <v>2628</v>
      </c>
      <c r="L81" s="208" t="s">
        <v>2713</v>
      </c>
      <c r="M81" s="208" t="s">
        <v>2710</v>
      </c>
    </row>
    <row r="82" spans="1:13">
      <c r="A82" s="205" t="s">
        <v>2682</v>
      </c>
      <c r="B82"/>
      <c r="E82" s="9" t="s">
        <v>1933</v>
      </c>
      <c r="F82" s="9" t="s">
        <v>2627</v>
      </c>
      <c r="G82" s="9" t="s">
        <v>2680</v>
      </c>
      <c r="H82" s="9" t="s">
        <v>2709</v>
      </c>
      <c r="J82" s="9" t="s">
        <v>1933</v>
      </c>
      <c r="K82" s="9" t="s">
        <v>2627</v>
      </c>
      <c r="L82" s="9" t="s">
        <v>2680</v>
      </c>
      <c r="M82" s="9" t="s">
        <v>2709</v>
      </c>
    </row>
    <row r="83" spans="1:13">
      <c r="A83" s="205" t="s">
        <v>2689</v>
      </c>
      <c r="B83"/>
      <c r="E83" s="9" t="s">
        <v>1933</v>
      </c>
      <c r="F83" s="9" t="s">
        <v>2627</v>
      </c>
      <c r="G83" s="9" t="s">
        <v>2682</v>
      </c>
      <c r="H83" s="9" t="s">
        <v>2709</v>
      </c>
      <c r="J83" s="9" t="s">
        <v>1933</v>
      </c>
      <c r="K83" s="9" t="s">
        <v>2627</v>
      </c>
      <c r="L83" s="9" t="s">
        <v>2682</v>
      </c>
      <c r="M83" s="9" t="s">
        <v>2709</v>
      </c>
    </row>
    <row r="84" spans="1:13">
      <c r="A84" s="205" t="s">
        <v>513</v>
      </c>
      <c r="B84"/>
      <c r="E84" s="9" t="s">
        <v>1933</v>
      </c>
      <c r="F84" s="9" t="s">
        <v>2627</v>
      </c>
      <c r="G84" s="9" t="s">
        <v>2689</v>
      </c>
      <c r="H84" s="9" t="s">
        <v>2709</v>
      </c>
      <c r="J84" s="9" t="s">
        <v>1933</v>
      </c>
      <c r="K84" s="9" t="s">
        <v>2627</v>
      </c>
      <c r="L84" s="9" t="s">
        <v>2689</v>
      </c>
      <c r="M84" s="9" t="s">
        <v>2709</v>
      </c>
    </row>
    <row r="85" spans="1:13">
      <c r="A85" s="205" t="s">
        <v>909</v>
      </c>
      <c r="B85"/>
      <c r="E85" s="9" t="s">
        <v>1933</v>
      </c>
      <c r="F85" s="9" t="s">
        <v>2627</v>
      </c>
      <c r="G85" s="9" t="s">
        <v>513</v>
      </c>
      <c r="H85" s="9" t="s">
        <v>2709</v>
      </c>
      <c r="J85" s="217" t="s">
        <v>1933</v>
      </c>
      <c r="K85" s="217" t="s">
        <v>2628</v>
      </c>
      <c r="L85" s="217" t="s">
        <v>513</v>
      </c>
      <c r="M85" s="217" t="s">
        <v>2709</v>
      </c>
    </row>
    <row r="86" spans="1:13">
      <c r="A86" s="205" t="s">
        <v>2697</v>
      </c>
      <c r="B86"/>
      <c r="E86" s="9" t="s">
        <v>1933</v>
      </c>
      <c r="F86" s="9" t="s">
        <v>2627</v>
      </c>
      <c r="G86" s="9" t="s">
        <v>909</v>
      </c>
      <c r="H86" s="9" t="s">
        <v>2709</v>
      </c>
      <c r="J86" s="9" t="s">
        <v>1933</v>
      </c>
      <c r="K86" s="9" t="s">
        <v>2627</v>
      </c>
      <c r="L86" s="9" t="s">
        <v>909</v>
      </c>
      <c r="M86" s="9" t="s">
        <v>2709</v>
      </c>
    </row>
    <row r="87" spans="1:13">
      <c r="A87" s="205" t="s">
        <v>743</v>
      </c>
      <c r="B87"/>
      <c r="E87" s="9" t="s">
        <v>1933</v>
      </c>
      <c r="F87" s="9" t="s">
        <v>2627</v>
      </c>
      <c r="G87" s="9" t="s">
        <v>2697</v>
      </c>
      <c r="H87" s="9" t="s">
        <v>2709</v>
      </c>
      <c r="J87" s="9" t="s">
        <v>1933</v>
      </c>
      <c r="K87" s="9" t="s">
        <v>2627</v>
      </c>
      <c r="L87" s="9" t="s">
        <v>2697</v>
      </c>
      <c r="M87" s="9" t="s">
        <v>2709</v>
      </c>
    </row>
    <row r="88" spans="1:13">
      <c r="A88" s="8" t="s">
        <v>2637</v>
      </c>
      <c r="B88"/>
      <c r="E88" s="9" t="s">
        <v>1933</v>
      </c>
      <c r="F88" s="9" t="s">
        <v>2627</v>
      </c>
      <c r="G88" s="9" t="s">
        <v>743</v>
      </c>
      <c r="H88" s="9" t="s">
        <v>2709</v>
      </c>
      <c r="J88" s="217" t="s">
        <v>1933</v>
      </c>
      <c r="K88" s="217" t="s">
        <v>2628</v>
      </c>
      <c r="L88" s="217" t="s">
        <v>743</v>
      </c>
      <c r="M88" s="217" t="s">
        <v>2709</v>
      </c>
    </row>
    <row r="89" spans="1:13">
      <c r="A89" s="113" t="s">
        <v>2627</v>
      </c>
      <c r="B89"/>
      <c r="E89" s="208" t="s">
        <v>1933</v>
      </c>
      <c r="F89" s="208" t="s">
        <v>2628</v>
      </c>
      <c r="G89" s="208" t="s">
        <v>2694</v>
      </c>
      <c r="H89" s="208" t="s">
        <v>2710</v>
      </c>
      <c r="J89" s="208" t="s">
        <v>1933</v>
      </c>
      <c r="K89" s="208" t="s">
        <v>2628</v>
      </c>
      <c r="L89" s="208" t="s">
        <v>2694</v>
      </c>
      <c r="M89" s="208" t="s">
        <v>2710</v>
      </c>
    </row>
    <row r="90" spans="1:13">
      <c r="A90" s="205" t="s">
        <v>2682</v>
      </c>
      <c r="B90"/>
      <c r="E90" s="208" t="s">
        <v>1933</v>
      </c>
      <c r="F90" s="208" t="s">
        <v>2628</v>
      </c>
      <c r="G90" s="208" t="s">
        <v>2698</v>
      </c>
      <c r="H90" s="208" t="s">
        <v>2710</v>
      </c>
      <c r="J90" s="208" t="s">
        <v>1933</v>
      </c>
      <c r="K90" s="208" t="s">
        <v>2628</v>
      </c>
      <c r="L90" s="208" t="s">
        <v>2698</v>
      </c>
      <c r="M90" s="208" t="s">
        <v>2710</v>
      </c>
    </row>
    <row r="91" spans="1:13">
      <c r="A91" s="8" t="s">
        <v>2195</v>
      </c>
      <c r="B91"/>
      <c r="E91" s="208" t="s">
        <v>1933</v>
      </c>
      <c r="F91" s="208" t="s">
        <v>2628</v>
      </c>
      <c r="G91" s="208" t="s">
        <v>2714</v>
      </c>
      <c r="H91" s="208" t="s">
        <v>2710</v>
      </c>
      <c r="J91" s="208" t="s">
        <v>1933</v>
      </c>
      <c r="K91" s="208" t="s">
        <v>2628</v>
      </c>
      <c r="L91" s="208" t="s">
        <v>2714</v>
      </c>
      <c r="M91" s="208" t="s">
        <v>2710</v>
      </c>
    </row>
    <row r="92" spans="1:13">
      <c r="A92" s="113" t="s">
        <v>2627</v>
      </c>
      <c r="B92"/>
      <c r="E92" s="9" t="s">
        <v>2637</v>
      </c>
      <c r="F92" s="9" t="s">
        <v>2627</v>
      </c>
      <c r="G92" s="9" t="s">
        <v>2682</v>
      </c>
      <c r="H92" s="9" t="s">
        <v>2709</v>
      </c>
      <c r="J92" s="9" t="s">
        <v>2637</v>
      </c>
      <c r="K92" s="9" t="s">
        <v>2627</v>
      </c>
      <c r="L92" s="9" t="s">
        <v>2682</v>
      </c>
      <c r="M92" s="9" t="s">
        <v>2709</v>
      </c>
    </row>
    <row r="93" spans="1:13">
      <c r="A93" s="205" t="s">
        <v>2687</v>
      </c>
      <c r="B93"/>
      <c r="E93" s="208" t="s">
        <v>2637</v>
      </c>
      <c r="F93" s="208" t="s">
        <v>2628</v>
      </c>
      <c r="G93" s="208" t="s">
        <v>513</v>
      </c>
      <c r="H93" s="208" t="s">
        <v>2710</v>
      </c>
      <c r="J93" s="208" t="s">
        <v>2637</v>
      </c>
      <c r="K93" s="208" t="s">
        <v>2628</v>
      </c>
      <c r="L93" s="208" t="s">
        <v>513</v>
      </c>
      <c r="M93" s="208" t="s">
        <v>2710</v>
      </c>
    </row>
    <row r="94" spans="1:13">
      <c r="A94" s="8" t="s">
        <v>2019</v>
      </c>
      <c r="B94"/>
      <c r="E94" s="9" t="s">
        <v>2195</v>
      </c>
      <c r="F94" s="9" t="s">
        <v>2627</v>
      </c>
      <c r="G94" s="9" t="s">
        <v>2687</v>
      </c>
      <c r="H94" s="9" t="s">
        <v>2709</v>
      </c>
      <c r="J94" s="9" t="s">
        <v>2195</v>
      </c>
      <c r="K94" s="9" t="s">
        <v>2627</v>
      </c>
      <c r="L94" s="9" t="s">
        <v>2687</v>
      </c>
      <c r="M94" s="9" t="s">
        <v>2709</v>
      </c>
    </row>
    <row r="95" spans="1:13">
      <c r="A95" s="113" t="s">
        <v>2628</v>
      </c>
      <c r="B95"/>
      <c r="E95" s="208" t="s">
        <v>2195</v>
      </c>
      <c r="F95" s="208" t="s">
        <v>2628</v>
      </c>
      <c r="G95" s="208" t="s">
        <v>507</v>
      </c>
      <c r="H95" s="208" t="s">
        <v>2710</v>
      </c>
      <c r="J95" s="208" t="s">
        <v>2195</v>
      </c>
      <c r="K95" s="208" t="s">
        <v>2628</v>
      </c>
      <c r="L95" s="208" t="s">
        <v>507</v>
      </c>
      <c r="M95" s="208" t="s">
        <v>2710</v>
      </c>
    </row>
    <row r="96" spans="1:13">
      <c r="A96" s="205" t="s">
        <v>2690</v>
      </c>
      <c r="B96"/>
      <c r="E96" s="208" t="s">
        <v>2195</v>
      </c>
      <c r="F96" s="208" t="s">
        <v>2628</v>
      </c>
      <c r="G96" s="208" t="s">
        <v>513</v>
      </c>
      <c r="H96" s="208" t="s">
        <v>2710</v>
      </c>
      <c r="J96" s="208" t="s">
        <v>2195</v>
      </c>
      <c r="K96" s="208" t="s">
        <v>2628</v>
      </c>
      <c r="L96" s="208" t="s">
        <v>513</v>
      </c>
      <c r="M96" s="208" t="s">
        <v>2710</v>
      </c>
    </row>
    <row r="97" spans="1:13">
      <c r="A97" s="113" t="s">
        <v>2627</v>
      </c>
      <c r="B97"/>
      <c r="E97" s="208" t="s">
        <v>2195</v>
      </c>
      <c r="F97" s="208" t="s">
        <v>2628</v>
      </c>
      <c r="G97" s="208" t="s">
        <v>2703</v>
      </c>
      <c r="H97" s="208" t="s">
        <v>2710</v>
      </c>
      <c r="J97" s="208" t="s">
        <v>2195</v>
      </c>
      <c r="K97" s="208" t="s">
        <v>2628</v>
      </c>
      <c r="L97" s="208" t="s">
        <v>2703</v>
      </c>
      <c r="M97" s="208" t="s">
        <v>2710</v>
      </c>
    </row>
    <row r="98" spans="1:13">
      <c r="A98" s="205" t="s">
        <v>2682</v>
      </c>
      <c r="B98"/>
      <c r="E98" s="208" t="s">
        <v>2195</v>
      </c>
      <c r="F98" s="208" t="s">
        <v>2628</v>
      </c>
      <c r="G98" s="208" t="s">
        <v>2693</v>
      </c>
      <c r="H98" s="208" t="s">
        <v>2710</v>
      </c>
      <c r="J98" s="208" t="s">
        <v>2195</v>
      </c>
      <c r="K98" s="208" t="s">
        <v>2628</v>
      </c>
      <c r="L98" s="208" t="s">
        <v>2693</v>
      </c>
      <c r="M98" s="208" t="s">
        <v>2710</v>
      </c>
    </row>
    <row r="99" spans="1:13">
      <c r="A99" s="205" t="s">
        <v>507</v>
      </c>
      <c r="B99"/>
      <c r="E99" s="9" t="s">
        <v>2019</v>
      </c>
      <c r="F99" s="9" t="s">
        <v>2628</v>
      </c>
      <c r="G99" s="9" t="s">
        <v>2690</v>
      </c>
      <c r="H99" s="9" t="s">
        <v>2709</v>
      </c>
      <c r="J99" s="9" t="s">
        <v>2019</v>
      </c>
      <c r="K99" s="9" t="s">
        <v>2628</v>
      </c>
      <c r="L99" s="9" t="s">
        <v>2690</v>
      </c>
      <c r="M99" s="9" t="s">
        <v>2709</v>
      </c>
    </row>
    <row r="100" spans="1:13">
      <c r="A100" s="205" t="s">
        <v>2703</v>
      </c>
      <c r="B100"/>
      <c r="E100" s="9" t="s">
        <v>2019</v>
      </c>
      <c r="F100" s="9" t="s">
        <v>2627</v>
      </c>
      <c r="G100" s="9" t="s">
        <v>2732</v>
      </c>
      <c r="H100" s="9" t="s">
        <v>2709</v>
      </c>
      <c r="J100" s="9" t="s">
        <v>2019</v>
      </c>
      <c r="K100" s="9" t="s">
        <v>2627</v>
      </c>
      <c r="L100" s="9" t="s">
        <v>2732</v>
      </c>
      <c r="M100" s="9" t="s">
        <v>2709</v>
      </c>
    </row>
    <row r="101" spans="1:13">
      <c r="A101" s="205" t="s">
        <v>2704</v>
      </c>
      <c r="B101"/>
      <c r="E101" s="9" t="s">
        <v>2019</v>
      </c>
      <c r="F101" s="9" t="s">
        <v>2627</v>
      </c>
      <c r="G101" s="9" t="s">
        <v>2682</v>
      </c>
      <c r="H101" s="9" t="s">
        <v>2709</v>
      </c>
      <c r="J101" s="9" t="s">
        <v>2019</v>
      </c>
      <c r="K101" s="9" t="s">
        <v>2627</v>
      </c>
      <c r="L101" s="9" t="s">
        <v>2682</v>
      </c>
      <c r="M101" s="9" t="s">
        <v>2709</v>
      </c>
    </row>
    <row r="102" spans="1:13">
      <c r="A102" s="205" t="s">
        <v>2732</v>
      </c>
      <c r="B102"/>
      <c r="E102" s="9" t="s">
        <v>2019</v>
      </c>
      <c r="F102" s="9" t="s">
        <v>2627</v>
      </c>
      <c r="G102" s="9" t="s">
        <v>507</v>
      </c>
      <c r="H102" s="9" t="s">
        <v>2709</v>
      </c>
      <c r="J102" s="217" t="s">
        <v>2019</v>
      </c>
      <c r="K102" s="217" t="s">
        <v>2628</v>
      </c>
      <c r="L102" s="217" t="s">
        <v>507</v>
      </c>
      <c r="M102" s="217" t="s">
        <v>2709</v>
      </c>
    </row>
    <row r="103" spans="1:13">
      <c r="A103" s="66" t="s">
        <v>1184</v>
      </c>
      <c r="B103"/>
      <c r="E103" s="9" t="s">
        <v>2019</v>
      </c>
      <c r="F103" s="9" t="s">
        <v>2627</v>
      </c>
      <c r="G103" s="9" t="s">
        <v>2703</v>
      </c>
      <c r="H103" s="9" t="s">
        <v>2709</v>
      </c>
      <c r="J103" s="217" t="s">
        <v>2019</v>
      </c>
      <c r="K103" s="217" t="s">
        <v>2628</v>
      </c>
      <c r="L103" s="217" t="s">
        <v>2703</v>
      </c>
      <c r="M103" s="217" t="s">
        <v>2709</v>
      </c>
    </row>
    <row r="104" spans="1:13">
      <c r="A104"/>
      <c r="B104"/>
      <c r="E104" s="9" t="s">
        <v>2019</v>
      </c>
      <c r="F104" s="9" t="s">
        <v>2627</v>
      </c>
      <c r="G104" s="9" t="s">
        <v>2704</v>
      </c>
      <c r="H104" s="9" t="s">
        <v>2709</v>
      </c>
      <c r="J104" s="9" t="s">
        <v>2019</v>
      </c>
      <c r="K104" s="9" t="s">
        <v>2627</v>
      </c>
      <c r="L104" s="9" t="s">
        <v>2704</v>
      </c>
      <c r="M104" s="9" t="s">
        <v>2709</v>
      </c>
    </row>
    <row r="105" spans="1:13">
      <c r="A105"/>
      <c r="B105"/>
      <c r="E105" s="208" t="s">
        <v>2019</v>
      </c>
      <c r="F105" s="208" t="s">
        <v>2628</v>
      </c>
      <c r="G105" s="208" t="s">
        <v>2694</v>
      </c>
      <c r="H105" s="208" t="s">
        <v>2710</v>
      </c>
      <c r="J105" s="208" t="s">
        <v>2019</v>
      </c>
      <c r="K105" s="208" t="s">
        <v>2628</v>
      </c>
      <c r="L105" s="208" t="s">
        <v>2694</v>
      </c>
      <c r="M105" s="208" t="s">
        <v>2710</v>
      </c>
    </row>
    <row r="106" spans="1:13">
      <c r="A106"/>
      <c r="B106"/>
      <c r="E106" s="208" t="s">
        <v>2019</v>
      </c>
      <c r="F106" s="208" t="s">
        <v>2628</v>
      </c>
      <c r="G106" s="208" t="s">
        <v>513</v>
      </c>
      <c r="H106" s="208" t="s">
        <v>2710</v>
      </c>
      <c r="J106" s="208" t="s">
        <v>2019</v>
      </c>
      <c r="K106" s="208" t="s">
        <v>2628</v>
      </c>
      <c r="L106" s="208" t="s">
        <v>513</v>
      </c>
      <c r="M106" s="208" t="s">
        <v>2710</v>
      </c>
    </row>
    <row r="107" spans="1:13">
      <c r="A107"/>
      <c r="B107"/>
      <c r="E107" s="208" t="s">
        <v>2019</v>
      </c>
      <c r="F107" s="208" t="s">
        <v>2628</v>
      </c>
      <c r="G107" s="208" t="s">
        <v>743</v>
      </c>
      <c r="H107" s="208" t="s">
        <v>2710</v>
      </c>
      <c r="J107" s="208" t="s">
        <v>2019</v>
      </c>
      <c r="K107" s="208" t="s">
        <v>2628</v>
      </c>
      <c r="L107" s="208" t="s">
        <v>743</v>
      </c>
      <c r="M107" s="208" t="s">
        <v>2710</v>
      </c>
    </row>
    <row r="108" spans="1:13">
      <c r="A108"/>
      <c r="B108"/>
      <c r="E108" s="208" t="s">
        <v>2019</v>
      </c>
      <c r="F108" s="208" t="s">
        <v>2628</v>
      </c>
      <c r="G108" s="208" t="s">
        <v>2715</v>
      </c>
      <c r="H108" s="208" t="s">
        <v>2710</v>
      </c>
      <c r="J108" s="208" t="s">
        <v>2019</v>
      </c>
      <c r="K108" s="208" t="s">
        <v>2628</v>
      </c>
      <c r="L108" s="208" t="s">
        <v>2715</v>
      </c>
      <c r="M108" s="208" t="s">
        <v>2710</v>
      </c>
    </row>
    <row r="109" spans="1:13">
      <c r="A109"/>
      <c r="B109"/>
      <c r="E109" s="208" t="s">
        <v>2019</v>
      </c>
      <c r="F109" s="208" t="s">
        <v>2628</v>
      </c>
      <c r="G109" s="208" t="s">
        <v>2693</v>
      </c>
      <c r="H109" s="208" t="s">
        <v>2710</v>
      </c>
      <c r="J109" s="208" t="s">
        <v>2019</v>
      </c>
      <c r="K109" s="208" t="s">
        <v>2628</v>
      </c>
      <c r="L109" s="208" t="s">
        <v>2693</v>
      </c>
      <c r="M109" s="208" t="s">
        <v>2710</v>
      </c>
    </row>
    <row r="110" spans="1:13">
      <c r="A110"/>
      <c r="B110"/>
      <c r="E110" s="208" t="s">
        <v>2019</v>
      </c>
      <c r="F110" s="208" t="s">
        <v>2628</v>
      </c>
      <c r="G110" s="208" t="s">
        <v>2696</v>
      </c>
      <c r="H110" s="208" t="s">
        <v>2710</v>
      </c>
      <c r="J110" s="208" t="s">
        <v>2019</v>
      </c>
      <c r="K110" s="208" t="s">
        <v>2628</v>
      </c>
      <c r="L110" s="208" t="s">
        <v>2696</v>
      </c>
      <c r="M110" s="208" t="s">
        <v>2710</v>
      </c>
    </row>
    <row r="111" spans="1:13">
      <c r="A111"/>
      <c r="B111"/>
      <c r="E111" s="208" t="s">
        <v>2019</v>
      </c>
      <c r="F111" s="208" t="s">
        <v>2628</v>
      </c>
      <c r="G111" s="208" t="s">
        <v>2716</v>
      </c>
      <c r="H111" s="208" t="s">
        <v>2710</v>
      </c>
      <c r="J111" s="208" t="s">
        <v>2019</v>
      </c>
      <c r="K111" s="208" t="s">
        <v>2628</v>
      </c>
      <c r="L111" s="208" t="s">
        <v>2716</v>
      </c>
      <c r="M111" s="208" t="s">
        <v>2710</v>
      </c>
    </row>
    <row r="112" spans="1:13">
      <c r="A112"/>
      <c r="B112"/>
      <c r="E112" s="208" t="s">
        <v>2019</v>
      </c>
      <c r="F112" s="208" t="s">
        <v>2628</v>
      </c>
      <c r="G112" s="208" t="s">
        <v>2695</v>
      </c>
      <c r="H112" s="208" t="s">
        <v>2710</v>
      </c>
      <c r="J112" s="208" t="s">
        <v>2019</v>
      </c>
      <c r="K112" s="208" t="s">
        <v>2628</v>
      </c>
      <c r="L112" s="208" t="s">
        <v>2695</v>
      </c>
      <c r="M112" s="208" t="s">
        <v>2710</v>
      </c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</sheetData>
  <autoFilter ref="J2:M111" xr:uid="{E7468B20-4EC7-4788-8307-2A8584105C8C}"/>
  <conditionalFormatting sqref="G1:G2 G113:G1048576">
    <cfRule type="duplicateValues" dxfId="8" priority="5"/>
  </conditionalFormatting>
  <conditionalFormatting sqref="G46:G81">
    <cfRule type="duplicateValues" dxfId="7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97"/>
  <sheetViews>
    <sheetView topLeftCell="B1" zoomScale="70" zoomScaleNormal="70" workbookViewId="0">
      <pane xSplit="1" ySplit="2" topLeftCell="C3" activePane="bottomRight" state="frozen"/>
      <selection activeCell="B1" sqref="B1"/>
      <selection pane="topRight" activeCell="C1" sqref="C1"/>
      <selection pane="bottomLeft" activeCell="B3" sqref="B3"/>
      <selection pane="bottomRight" activeCell="F11" sqref="F11"/>
    </sheetView>
  </sheetViews>
  <sheetFormatPr defaultColWidth="9" defaultRowHeight="20.65"/>
  <cols>
    <col min="1" max="1" width="25.6640625" style="9" hidden="1" customWidth="1"/>
    <col min="2" max="2" width="12" style="8" customWidth="1"/>
    <col min="3" max="3" width="66.86328125" style="9" customWidth="1"/>
    <col min="4" max="5" width="54" style="9" hidden="1" customWidth="1"/>
    <col min="6" max="6" width="28.33203125" style="9" customWidth="1"/>
    <col min="7" max="7" width="27" style="9" customWidth="1"/>
    <col min="8" max="11" width="54" style="9" customWidth="1"/>
    <col min="12" max="12" width="16.1328125" style="8" customWidth="1"/>
    <col min="13" max="13" width="20.33203125" style="9" customWidth="1"/>
    <col min="14" max="16384" width="9" style="9"/>
  </cols>
  <sheetData>
    <row r="1" spans="1:13" ht="33">
      <c r="A1" s="7"/>
      <c r="B1" s="26" t="s">
        <v>1185</v>
      </c>
      <c r="C1" s="7"/>
      <c r="D1" s="7"/>
      <c r="E1" s="7"/>
      <c r="F1" s="7"/>
      <c r="G1" s="7"/>
      <c r="H1" s="7"/>
      <c r="I1" s="7"/>
      <c r="J1" s="7"/>
      <c r="K1" s="7"/>
      <c r="M1" s="7"/>
    </row>
    <row r="2" spans="1:13">
      <c r="A2" s="10" t="s">
        <v>2</v>
      </c>
      <c r="B2" s="13" t="s">
        <v>1178</v>
      </c>
      <c r="C2" s="12" t="s">
        <v>3</v>
      </c>
      <c r="D2" s="12" t="s">
        <v>3</v>
      </c>
      <c r="E2" s="12" t="s">
        <v>7</v>
      </c>
      <c r="F2" s="12" t="s">
        <v>14</v>
      </c>
      <c r="G2" s="12" t="s">
        <v>15</v>
      </c>
      <c r="H2" s="12" t="s">
        <v>18</v>
      </c>
      <c r="I2" s="12" t="s">
        <v>19</v>
      </c>
      <c r="J2" s="12" t="s">
        <v>20</v>
      </c>
      <c r="K2" s="12" t="s">
        <v>21</v>
      </c>
      <c r="L2" s="13" t="s">
        <v>22</v>
      </c>
      <c r="M2" s="12" t="s">
        <v>23</v>
      </c>
    </row>
    <row r="3" spans="1:13">
      <c r="A3" s="9" t="s">
        <v>515</v>
      </c>
      <c r="B3" s="19">
        <v>2560</v>
      </c>
      <c r="C3" s="16" t="s">
        <v>516</v>
      </c>
      <c r="D3" s="9" t="s">
        <v>516</v>
      </c>
      <c r="E3" s="9" t="s">
        <v>197</v>
      </c>
      <c r="F3" s="9" t="s">
        <v>518</v>
      </c>
      <c r="G3" s="9" t="s">
        <v>502</v>
      </c>
      <c r="H3" s="9" t="s">
        <v>500</v>
      </c>
      <c r="I3" s="9" t="s">
        <v>498</v>
      </c>
      <c r="J3" s="9" t="s">
        <v>204</v>
      </c>
      <c r="L3" s="8" t="s">
        <v>434</v>
      </c>
      <c r="M3" s="9" t="s">
        <v>473</v>
      </c>
    </row>
    <row r="4" spans="1:13">
      <c r="A4" s="9" t="s">
        <v>25</v>
      </c>
      <c r="B4" s="20">
        <v>2561</v>
      </c>
      <c r="C4" s="16" t="s">
        <v>26</v>
      </c>
      <c r="D4" s="9" t="s">
        <v>26</v>
      </c>
      <c r="E4" s="9" t="s">
        <v>28</v>
      </c>
      <c r="F4" s="9" t="s">
        <v>34</v>
      </c>
      <c r="G4" s="9" t="s">
        <v>35</v>
      </c>
      <c r="H4" s="9" t="s">
        <v>36</v>
      </c>
      <c r="I4" s="9" t="s">
        <v>37</v>
      </c>
      <c r="J4" s="9" t="s">
        <v>38</v>
      </c>
      <c r="L4" s="8" t="s">
        <v>434</v>
      </c>
      <c r="M4" s="9" t="s">
        <v>473</v>
      </c>
    </row>
    <row r="5" spans="1:13">
      <c r="A5" s="9" t="s">
        <v>40</v>
      </c>
      <c r="B5" s="20">
        <v>2561</v>
      </c>
      <c r="C5" s="16" t="s">
        <v>41</v>
      </c>
      <c r="D5" s="9" t="s">
        <v>41</v>
      </c>
      <c r="E5" s="9" t="s">
        <v>28</v>
      </c>
      <c r="F5" s="9" t="s">
        <v>34</v>
      </c>
      <c r="G5" s="9" t="s">
        <v>35</v>
      </c>
      <c r="H5" s="9" t="s">
        <v>43</v>
      </c>
      <c r="I5" s="9" t="s">
        <v>37</v>
      </c>
      <c r="J5" s="9" t="s">
        <v>38</v>
      </c>
      <c r="L5" s="8" t="s">
        <v>434</v>
      </c>
      <c r="M5" s="9" t="s">
        <v>473</v>
      </c>
    </row>
    <row r="6" spans="1:13">
      <c r="A6" s="9" t="s">
        <v>72</v>
      </c>
      <c r="B6" s="20">
        <v>2561</v>
      </c>
      <c r="C6" s="16" t="s">
        <v>73</v>
      </c>
      <c r="D6" s="9" t="s">
        <v>73</v>
      </c>
      <c r="E6" s="9" t="s">
        <v>49</v>
      </c>
      <c r="F6" s="9" t="s">
        <v>34</v>
      </c>
      <c r="G6" s="9" t="s">
        <v>35</v>
      </c>
      <c r="H6" s="9" t="s">
        <v>75</v>
      </c>
      <c r="I6" s="9" t="s">
        <v>76</v>
      </c>
      <c r="J6" s="9" t="s">
        <v>77</v>
      </c>
      <c r="L6" s="8" t="s">
        <v>455</v>
      </c>
      <c r="M6" s="9" t="s">
        <v>566</v>
      </c>
    </row>
    <row r="7" spans="1:13">
      <c r="A7" s="9" t="s">
        <v>47</v>
      </c>
      <c r="B7" s="21">
        <v>2562</v>
      </c>
      <c r="C7" s="16" t="s">
        <v>48</v>
      </c>
      <c r="D7" s="9" t="s">
        <v>48</v>
      </c>
      <c r="E7" s="9" t="s">
        <v>49</v>
      </c>
      <c r="F7" s="9" t="s">
        <v>51</v>
      </c>
      <c r="G7" s="9" t="s">
        <v>35</v>
      </c>
      <c r="H7" s="9" t="s">
        <v>52</v>
      </c>
      <c r="I7" s="9" t="s">
        <v>53</v>
      </c>
      <c r="J7" s="9" t="s">
        <v>54</v>
      </c>
      <c r="L7" s="8" t="s">
        <v>434</v>
      </c>
      <c r="M7" s="9" t="s">
        <v>473</v>
      </c>
    </row>
    <row r="8" spans="1:13">
      <c r="A8" s="9" t="s">
        <v>55</v>
      </c>
      <c r="B8" s="21">
        <v>2562</v>
      </c>
      <c r="C8" s="16" t="s">
        <v>56</v>
      </c>
      <c r="D8" s="9" t="s">
        <v>56</v>
      </c>
      <c r="E8" s="9" t="s">
        <v>49</v>
      </c>
      <c r="F8" s="9" t="s">
        <v>58</v>
      </c>
      <c r="G8" s="9" t="s">
        <v>59</v>
      </c>
      <c r="H8" s="9" t="s">
        <v>52</v>
      </c>
      <c r="I8" s="9" t="s">
        <v>53</v>
      </c>
      <c r="J8" s="9" t="s">
        <v>54</v>
      </c>
      <c r="L8" s="8" t="s">
        <v>434</v>
      </c>
      <c r="M8" s="9" t="s">
        <v>473</v>
      </c>
    </row>
    <row r="9" spans="1:13">
      <c r="A9" s="9" t="s">
        <v>60</v>
      </c>
      <c r="B9" s="21">
        <v>2562</v>
      </c>
      <c r="C9" s="16" t="s">
        <v>61</v>
      </c>
      <c r="D9" s="9" t="s">
        <v>61</v>
      </c>
      <c r="E9" s="9" t="s">
        <v>62</v>
      </c>
      <c r="F9" s="9" t="s">
        <v>64</v>
      </c>
      <c r="G9" s="9" t="s">
        <v>65</v>
      </c>
      <c r="H9" s="9" t="s">
        <v>52</v>
      </c>
      <c r="I9" s="9" t="s">
        <v>53</v>
      </c>
      <c r="J9" s="9" t="s">
        <v>54</v>
      </c>
      <c r="L9" s="8" t="s">
        <v>434</v>
      </c>
      <c r="M9" s="9" t="s">
        <v>473</v>
      </c>
    </row>
    <row r="10" spans="1:13">
      <c r="A10" s="9" t="s">
        <v>333</v>
      </c>
      <c r="B10" s="21">
        <v>2562</v>
      </c>
      <c r="C10" s="16" t="s">
        <v>334</v>
      </c>
      <c r="D10" s="9" t="s">
        <v>334</v>
      </c>
      <c r="E10" s="9" t="s">
        <v>197</v>
      </c>
      <c r="F10" s="9" t="s">
        <v>130</v>
      </c>
      <c r="G10" s="9" t="s">
        <v>35</v>
      </c>
      <c r="H10" s="9" t="s">
        <v>336</v>
      </c>
      <c r="I10" s="9" t="s">
        <v>337</v>
      </c>
      <c r="J10" s="9" t="s">
        <v>198</v>
      </c>
      <c r="L10" s="8">
        <v>0</v>
      </c>
      <c r="M10" s="9" t="s">
        <v>1180</v>
      </c>
    </row>
    <row r="11" spans="1:13">
      <c r="A11" s="9" t="s">
        <v>1077</v>
      </c>
      <c r="B11" s="21">
        <v>2562</v>
      </c>
      <c r="C11" s="16" t="s">
        <v>1078</v>
      </c>
      <c r="D11" s="9" t="s">
        <v>1078</v>
      </c>
      <c r="E11" s="9" t="s">
        <v>28</v>
      </c>
      <c r="F11" s="9" t="s">
        <v>414</v>
      </c>
      <c r="G11" s="9" t="s">
        <v>776</v>
      </c>
      <c r="H11" s="9" t="s">
        <v>500</v>
      </c>
      <c r="I11" s="9" t="s">
        <v>498</v>
      </c>
      <c r="J11" s="9" t="s">
        <v>204</v>
      </c>
      <c r="L11" s="8" t="s">
        <v>463</v>
      </c>
      <c r="M11" s="9" t="s">
        <v>464</v>
      </c>
    </row>
    <row r="12" spans="1:13">
      <c r="A12" s="9" t="s">
        <v>119</v>
      </c>
      <c r="B12" s="21">
        <v>2562</v>
      </c>
      <c r="C12" s="16" t="s">
        <v>120</v>
      </c>
      <c r="D12" s="9" t="s">
        <v>120</v>
      </c>
      <c r="E12" s="9" t="s">
        <v>28</v>
      </c>
      <c r="F12" s="9" t="s">
        <v>122</v>
      </c>
      <c r="G12" s="9" t="s">
        <v>122</v>
      </c>
      <c r="H12" s="9" t="s">
        <v>123</v>
      </c>
      <c r="I12" s="9" t="s">
        <v>37</v>
      </c>
      <c r="J12" s="9" t="s">
        <v>38</v>
      </c>
      <c r="L12" s="8" t="s">
        <v>434</v>
      </c>
      <c r="M12" s="9" t="s">
        <v>473</v>
      </c>
    </row>
    <row r="13" spans="1:13">
      <c r="A13" s="9" t="s">
        <v>124</v>
      </c>
      <c r="B13" s="21">
        <v>2562</v>
      </c>
      <c r="C13" s="16" t="s">
        <v>125</v>
      </c>
      <c r="D13" s="9" t="s">
        <v>125</v>
      </c>
      <c r="E13" s="9" t="s">
        <v>28</v>
      </c>
      <c r="F13" s="9" t="s">
        <v>114</v>
      </c>
      <c r="G13" s="9" t="s">
        <v>114</v>
      </c>
      <c r="H13" s="9" t="s">
        <v>123</v>
      </c>
      <c r="I13" s="9" t="s">
        <v>37</v>
      </c>
      <c r="J13" s="9" t="s">
        <v>38</v>
      </c>
      <c r="L13" s="8" t="s">
        <v>434</v>
      </c>
      <c r="M13" s="9" t="s">
        <v>473</v>
      </c>
    </row>
    <row r="14" spans="1:13">
      <c r="A14" s="9" t="s">
        <v>127</v>
      </c>
      <c r="B14" s="21">
        <v>2562</v>
      </c>
      <c r="C14" s="16" t="s">
        <v>128</v>
      </c>
      <c r="D14" s="9" t="s">
        <v>128</v>
      </c>
      <c r="E14" s="9" t="s">
        <v>28</v>
      </c>
      <c r="F14" s="9" t="s">
        <v>130</v>
      </c>
      <c r="G14" s="9" t="s">
        <v>130</v>
      </c>
      <c r="H14" s="9" t="s">
        <v>123</v>
      </c>
      <c r="I14" s="9" t="s">
        <v>37</v>
      </c>
      <c r="J14" s="9" t="s">
        <v>38</v>
      </c>
      <c r="L14" s="8" t="s">
        <v>434</v>
      </c>
      <c r="M14" s="9" t="s">
        <v>473</v>
      </c>
    </row>
    <row r="15" spans="1:13">
      <c r="A15" s="9" t="s">
        <v>131</v>
      </c>
      <c r="B15" s="21">
        <v>2562</v>
      </c>
      <c r="C15" s="16" t="s">
        <v>132</v>
      </c>
      <c r="D15" s="9" t="s">
        <v>132</v>
      </c>
      <c r="E15" s="9" t="s">
        <v>28</v>
      </c>
      <c r="F15" s="9" t="s">
        <v>44</v>
      </c>
      <c r="G15" s="9" t="s">
        <v>35</v>
      </c>
      <c r="H15" s="9" t="s">
        <v>123</v>
      </c>
      <c r="I15" s="9" t="s">
        <v>37</v>
      </c>
      <c r="J15" s="9" t="s">
        <v>38</v>
      </c>
      <c r="L15" s="8" t="s">
        <v>434</v>
      </c>
      <c r="M15" s="9" t="s">
        <v>473</v>
      </c>
    </row>
    <row r="16" spans="1:13">
      <c r="A16" s="9" t="s">
        <v>134</v>
      </c>
      <c r="B16" s="21">
        <v>2562</v>
      </c>
      <c r="C16" s="16" t="s">
        <v>135</v>
      </c>
      <c r="D16" s="9" t="s">
        <v>135</v>
      </c>
      <c r="E16" s="9" t="s">
        <v>28</v>
      </c>
      <c r="F16" s="9" t="s">
        <v>51</v>
      </c>
      <c r="G16" s="9" t="s">
        <v>51</v>
      </c>
      <c r="H16" s="9" t="s">
        <v>123</v>
      </c>
      <c r="I16" s="9" t="s">
        <v>37</v>
      </c>
      <c r="J16" s="9" t="s">
        <v>38</v>
      </c>
      <c r="L16" s="8" t="s">
        <v>434</v>
      </c>
      <c r="M16" s="9" t="s">
        <v>473</v>
      </c>
    </row>
    <row r="17" spans="1:13">
      <c r="A17" s="9" t="s">
        <v>137</v>
      </c>
      <c r="B17" s="21">
        <v>2562</v>
      </c>
      <c r="C17" s="16" t="s">
        <v>138</v>
      </c>
      <c r="D17" s="9" t="s">
        <v>138</v>
      </c>
      <c r="E17" s="9" t="s">
        <v>28</v>
      </c>
      <c r="F17" s="9" t="s">
        <v>44</v>
      </c>
      <c r="G17" s="9" t="s">
        <v>35</v>
      </c>
      <c r="H17" s="9" t="s">
        <v>123</v>
      </c>
      <c r="I17" s="9" t="s">
        <v>37</v>
      </c>
      <c r="J17" s="9" t="s">
        <v>38</v>
      </c>
      <c r="L17" s="8" t="s">
        <v>434</v>
      </c>
      <c r="M17" s="9" t="s">
        <v>473</v>
      </c>
    </row>
    <row r="18" spans="1:13">
      <c r="A18" s="9" t="s">
        <v>115</v>
      </c>
      <c r="B18" s="21">
        <v>2562</v>
      </c>
      <c r="C18" s="16" t="s">
        <v>116</v>
      </c>
      <c r="D18" s="9" t="s">
        <v>116</v>
      </c>
      <c r="E18" s="9" t="s">
        <v>28</v>
      </c>
      <c r="F18" s="9" t="s">
        <v>44</v>
      </c>
      <c r="G18" s="9" t="s">
        <v>35</v>
      </c>
      <c r="H18" s="9" t="s">
        <v>36</v>
      </c>
      <c r="I18" s="9" t="s">
        <v>37</v>
      </c>
      <c r="J18" s="9" t="s">
        <v>38</v>
      </c>
      <c r="L18" s="17" t="s">
        <v>434</v>
      </c>
      <c r="M18" s="18" t="s">
        <v>473</v>
      </c>
    </row>
    <row r="19" spans="1:13">
      <c r="A19" s="9" t="s">
        <v>180</v>
      </c>
      <c r="B19" s="21">
        <v>2562</v>
      </c>
      <c r="C19" s="16" t="s">
        <v>1164</v>
      </c>
      <c r="D19" s="9" t="s">
        <v>181</v>
      </c>
      <c r="E19" s="9" t="s">
        <v>28</v>
      </c>
      <c r="F19" s="9" t="s">
        <v>44</v>
      </c>
      <c r="G19" s="9" t="s">
        <v>35</v>
      </c>
      <c r="H19" s="9" t="s">
        <v>36</v>
      </c>
      <c r="I19" s="9" t="s">
        <v>37</v>
      </c>
      <c r="J19" s="9" t="s">
        <v>38</v>
      </c>
      <c r="L19" s="17" t="s">
        <v>434</v>
      </c>
      <c r="M19" s="18" t="s">
        <v>473</v>
      </c>
    </row>
    <row r="20" spans="1:13">
      <c r="A20" s="9" t="s">
        <v>141</v>
      </c>
      <c r="B20" s="21">
        <v>2562</v>
      </c>
      <c r="C20" s="16" t="s">
        <v>142</v>
      </c>
      <c r="D20" s="9" t="s">
        <v>142</v>
      </c>
      <c r="E20" s="9" t="s">
        <v>28</v>
      </c>
      <c r="F20" s="9" t="s">
        <v>44</v>
      </c>
      <c r="G20" s="9" t="s">
        <v>35</v>
      </c>
      <c r="H20" s="9" t="s">
        <v>145</v>
      </c>
      <c r="I20" s="9" t="s">
        <v>37</v>
      </c>
      <c r="J20" s="9" t="s">
        <v>38</v>
      </c>
      <c r="L20" s="8" t="s">
        <v>434</v>
      </c>
      <c r="M20" s="9" t="s">
        <v>473</v>
      </c>
    </row>
    <row r="21" spans="1:13">
      <c r="A21" s="9" t="s">
        <v>146</v>
      </c>
      <c r="B21" s="21">
        <v>2562</v>
      </c>
      <c r="C21" s="16" t="s">
        <v>147</v>
      </c>
      <c r="D21" s="9" t="s">
        <v>147</v>
      </c>
      <c r="E21" s="9" t="s">
        <v>28</v>
      </c>
      <c r="F21" s="9" t="s">
        <v>44</v>
      </c>
      <c r="G21" s="9" t="s">
        <v>35</v>
      </c>
      <c r="H21" s="9" t="s">
        <v>145</v>
      </c>
      <c r="I21" s="9" t="s">
        <v>37</v>
      </c>
      <c r="J21" s="9" t="s">
        <v>38</v>
      </c>
      <c r="L21" s="8" t="s">
        <v>434</v>
      </c>
      <c r="M21" s="9" t="s">
        <v>473</v>
      </c>
    </row>
    <row r="22" spans="1:13">
      <c r="A22" s="9" t="s">
        <v>152</v>
      </c>
      <c r="B22" s="21">
        <v>2562</v>
      </c>
      <c r="C22" s="16" t="s">
        <v>153</v>
      </c>
      <c r="D22" s="9" t="s">
        <v>153</v>
      </c>
      <c r="E22" s="9" t="s">
        <v>28</v>
      </c>
      <c r="F22" s="9" t="s">
        <v>44</v>
      </c>
      <c r="G22" s="9" t="s">
        <v>35</v>
      </c>
      <c r="H22" s="9" t="s">
        <v>145</v>
      </c>
      <c r="I22" s="9" t="s">
        <v>37</v>
      </c>
      <c r="J22" s="9" t="s">
        <v>38</v>
      </c>
      <c r="L22" s="8" t="s">
        <v>434</v>
      </c>
      <c r="M22" s="9" t="s">
        <v>473</v>
      </c>
    </row>
    <row r="23" spans="1:13">
      <c r="A23" s="9" t="s">
        <v>158</v>
      </c>
      <c r="B23" s="21">
        <v>2562</v>
      </c>
      <c r="C23" s="16" t="s">
        <v>159</v>
      </c>
      <c r="D23" s="9" t="s">
        <v>159</v>
      </c>
      <c r="E23" s="9" t="s">
        <v>28</v>
      </c>
      <c r="F23" s="9" t="s">
        <v>64</v>
      </c>
      <c r="G23" s="9" t="s">
        <v>98</v>
      </c>
      <c r="H23" s="9" t="s">
        <v>145</v>
      </c>
      <c r="I23" s="9" t="s">
        <v>37</v>
      </c>
      <c r="J23" s="9" t="s">
        <v>38</v>
      </c>
      <c r="L23" s="8" t="s">
        <v>434</v>
      </c>
      <c r="M23" s="9" t="s">
        <v>473</v>
      </c>
    </row>
    <row r="24" spans="1:13">
      <c r="A24" s="9" t="s">
        <v>830</v>
      </c>
      <c r="B24" s="21">
        <v>2562</v>
      </c>
      <c r="C24" s="16" t="s">
        <v>831</v>
      </c>
      <c r="D24" s="9" t="s">
        <v>831</v>
      </c>
      <c r="E24" s="9" t="s">
        <v>49</v>
      </c>
      <c r="F24" s="9" t="s">
        <v>107</v>
      </c>
      <c r="G24" s="9" t="s">
        <v>783</v>
      </c>
      <c r="H24" s="9" t="s">
        <v>88</v>
      </c>
      <c r="I24" s="9" t="s">
        <v>89</v>
      </c>
      <c r="J24" s="9" t="s">
        <v>83</v>
      </c>
      <c r="K24" s="9" t="s">
        <v>653</v>
      </c>
      <c r="L24" s="8" t="s">
        <v>434</v>
      </c>
      <c r="M24" s="9" t="s">
        <v>514</v>
      </c>
    </row>
    <row r="25" spans="1:13">
      <c r="A25" s="9" t="s">
        <v>847</v>
      </c>
      <c r="B25" s="21">
        <v>2562</v>
      </c>
      <c r="C25" s="16" t="s">
        <v>848</v>
      </c>
      <c r="D25" s="9" t="s">
        <v>848</v>
      </c>
      <c r="E25" s="9" t="s">
        <v>49</v>
      </c>
      <c r="F25" s="9" t="s">
        <v>35</v>
      </c>
      <c r="G25" s="9" t="s">
        <v>478</v>
      </c>
      <c r="H25" s="9" t="s">
        <v>495</v>
      </c>
      <c r="I25" s="9" t="s">
        <v>496</v>
      </c>
      <c r="J25" s="9" t="s">
        <v>83</v>
      </c>
      <c r="L25" s="8" t="s">
        <v>434</v>
      </c>
      <c r="M25" s="9" t="s">
        <v>473</v>
      </c>
    </row>
    <row r="26" spans="1:13">
      <c r="A26" s="9" t="s">
        <v>155</v>
      </c>
      <c r="B26" s="21">
        <v>2562</v>
      </c>
      <c r="C26" s="16" t="s">
        <v>156</v>
      </c>
      <c r="D26" s="9" t="s">
        <v>156</v>
      </c>
      <c r="E26" s="9" t="s">
        <v>28</v>
      </c>
      <c r="F26" s="9" t="s">
        <v>44</v>
      </c>
      <c r="G26" s="9" t="s">
        <v>107</v>
      </c>
      <c r="H26" s="9" t="s">
        <v>43</v>
      </c>
      <c r="I26" s="9" t="s">
        <v>37</v>
      </c>
      <c r="J26" s="9" t="s">
        <v>38</v>
      </c>
      <c r="L26" s="8" t="s">
        <v>434</v>
      </c>
      <c r="M26" s="9" t="s">
        <v>473</v>
      </c>
    </row>
    <row r="27" spans="1:13">
      <c r="A27" s="9" t="s">
        <v>162</v>
      </c>
      <c r="B27" s="21">
        <v>2562</v>
      </c>
      <c r="C27" s="16" t="s">
        <v>163</v>
      </c>
      <c r="D27" s="9" t="s">
        <v>163</v>
      </c>
      <c r="E27" s="9" t="s">
        <v>28</v>
      </c>
      <c r="F27" s="9" t="s">
        <v>44</v>
      </c>
      <c r="G27" s="9" t="s">
        <v>35</v>
      </c>
      <c r="H27" s="9" t="s">
        <v>43</v>
      </c>
      <c r="I27" s="9" t="s">
        <v>37</v>
      </c>
      <c r="J27" s="9" t="s">
        <v>38</v>
      </c>
      <c r="L27" s="8" t="s">
        <v>434</v>
      </c>
      <c r="M27" s="9" t="s">
        <v>473</v>
      </c>
    </row>
    <row r="28" spans="1:13">
      <c r="A28" s="9" t="s">
        <v>172</v>
      </c>
      <c r="B28" s="21">
        <v>2562</v>
      </c>
      <c r="C28" s="16" t="s">
        <v>173</v>
      </c>
      <c r="D28" s="9" t="s">
        <v>173</v>
      </c>
      <c r="E28" s="9" t="s">
        <v>28</v>
      </c>
      <c r="F28" s="9" t="s">
        <v>98</v>
      </c>
      <c r="G28" s="9" t="s">
        <v>175</v>
      </c>
      <c r="H28" s="9" t="s">
        <v>176</v>
      </c>
      <c r="I28" s="9" t="s">
        <v>37</v>
      </c>
      <c r="J28" s="9" t="s">
        <v>38</v>
      </c>
      <c r="L28" s="8" t="s">
        <v>434</v>
      </c>
      <c r="M28" s="9" t="s">
        <v>473</v>
      </c>
    </row>
    <row r="29" spans="1:13">
      <c r="A29" s="9" t="s">
        <v>177</v>
      </c>
      <c r="B29" s="21">
        <v>2562</v>
      </c>
      <c r="C29" s="16" t="s">
        <v>178</v>
      </c>
      <c r="D29" s="9" t="s">
        <v>178</v>
      </c>
      <c r="E29" s="9" t="s">
        <v>28</v>
      </c>
      <c r="F29" s="9" t="s">
        <v>103</v>
      </c>
      <c r="G29" s="9" t="s">
        <v>98</v>
      </c>
      <c r="H29" s="9" t="s">
        <v>176</v>
      </c>
      <c r="I29" s="9" t="s">
        <v>37</v>
      </c>
      <c r="J29" s="9" t="s">
        <v>38</v>
      </c>
      <c r="L29" s="8" t="s">
        <v>434</v>
      </c>
      <c r="M29" s="9" t="s">
        <v>473</v>
      </c>
    </row>
    <row r="30" spans="1:13">
      <c r="A30" s="9" t="s">
        <v>166</v>
      </c>
      <c r="B30" s="21">
        <v>2562</v>
      </c>
      <c r="C30" s="16" t="s">
        <v>167</v>
      </c>
      <c r="D30" s="9" t="s">
        <v>167</v>
      </c>
      <c r="E30" s="9" t="s">
        <v>49</v>
      </c>
      <c r="F30" s="9" t="s">
        <v>44</v>
      </c>
      <c r="G30" s="9" t="s">
        <v>35</v>
      </c>
      <c r="H30" s="9" t="s">
        <v>169</v>
      </c>
      <c r="I30" s="9" t="s">
        <v>170</v>
      </c>
      <c r="J30" s="9" t="s">
        <v>38</v>
      </c>
      <c r="L30" s="8" t="s">
        <v>434</v>
      </c>
      <c r="M30" s="9" t="s">
        <v>473</v>
      </c>
    </row>
    <row r="31" spans="1:13">
      <c r="A31" s="9" t="s">
        <v>95</v>
      </c>
      <c r="B31" s="21">
        <v>2562</v>
      </c>
      <c r="C31" s="16" t="s">
        <v>96</v>
      </c>
      <c r="D31" s="9" t="s">
        <v>96</v>
      </c>
      <c r="E31" s="9" t="s">
        <v>28</v>
      </c>
      <c r="F31" s="9" t="s">
        <v>98</v>
      </c>
      <c r="G31" s="9" t="s">
        <v>98</v>
      </c>
      <c r="H31" s="9" t="s">
        <v>99</v>
      </c>
      <c r="I31" s="9" t="s">
        <v>37</v>
      </c>
      <c r="J31" s="9" t="s">
        <v>38</v>
      </c>
      <c r="L31" s="8" t="s">
        <v>434</v>
      </c>
      <c r="M31" s="9" t="s">
        <v>473</v>
      </c>
    </row>
    <row r="32" spans="1:13">
      <c r="A32" s="9" t="s">
        <v>100</v>
      </c>
      <c r="B32" s="21">
        <v>2562</v>
      </c>
      <c r="C32" s="16" t="s">
        <v>101</v>
      </c>
      <c r="D32" s="9" t="s">
        <v>101</v>
      </c>
      <c r="E32" s="9" t="s">
        <v>28</v>
      </c>
      <c r="F32" s="9" t="s">
        <v>103</v>
      </c>
      <c r="G32" s="9" t="s">
        <v>35</v>
      </c>
      <c r="H32" s="9" t="s">
        <v>99</v>
      </c>
      <c r="I32" s="9" t="s">
        <v>37</v>
      </c>
      <c r="J32" s="9" t="s">
        <v>38</v>
      </c>
      <c r="L32" s="8" t="s">
        <v>434</v>
      </c>
      <c r="M32" s="9" t="s">
        <v>473</v>
      </c>
    </row>
    <row r="33" spans="1:13">
      <c r="A33" s="9" t="s">
        <v>104</v>
      </c>
      <c r="B33" s="21">
        <v>2562</v>
      </c>
      <c r="C33" s="16" t="s">
        <v>105</v>
      </c>
      <c r="D33" s="9" t="s">
        <v>105</v>
      </c>
      <c r="E33" s="9" t="s">
        <v>28</v>
      </c>
      <c r="F33" s="9" t="s">
        <v>51</v>
      </c>
      <c r="G33" s="9" t="s">
        <v>107</v>
      </c>
      <c r="H33" s="9" t="s">
        <v>99</v>
      </c>
      <c r="I33" s="9" t="s">
        <v>37</v>
      </c>
      <c r="J33" s="9" t="s">
        <v>38</v>
      </c>
      <c r="L33" s="8" t="s">
        <v>434</v>
      </c>
      <c r="M33" s="9" t="s">
        <v>473</v>
      </c>
    </row>
    <row r="34" spans="1:13">
      <c r="A34" s="9" t="s">
        <v>108</v>
      </c>
      <c r="B34" s="21">
        <v>2562</v>
      </c>
      <c r="C34" s="16" t="s">
        <v>109</v>
      </c>
      <c r="D34" s="9" t="s">
        <v>109</v>
      </c>
      <c r="E34" s="9" t="s">
        <v>28</v>
      </c>
      <c r="F34" s="9" t="s">
        <v>51</v>
      </c>
      <c r="G34" s="9" t="s">
        <v>51</v>
      </c>
      <c r="H34" s="9" t="s">
        <v>99</v>
      </c>
      <c r="I34" s="9" t="s">
        <v>37</v>
      </c>
      <c r="J34" s="9" t="s">
        <v>38</v>
      </c>
      <c r="L34" s="8" t="s">
        <v>434</v>
      </c>
      <c r="M34" s="9" t="s">
        <v>473</v>
      </c>
    </row>
    <row r="35" spans="1:13">
      <c r="A35" s="9" t="s">
        <v>111</v>
      </c>
      <c r="B35" s="21">
        <v>2562</v>
      </c>
      <c r="C35" s="16" t="s">
        <v>112</v>
      </c>
      <c r="D35" s="9" t="s">
        <v>112</v>
      </c>
      <c r="E35" s="9" t="s">
        <v>28</v>
      </c>
      <c r="F35" s="9" t="s">
        <v>114</v>
      </c>
      <c r="G35" s="9" t="s">
        <v>114</v>
      </c>
      <c r="H35" s="9" t="s">
        <v>99</v>
      </c>
      <c r="I35" s="9" t="s">
        <v>37</v>
      </c>
      <c r="J35" s="9" t="s">
        <v>38</v>
      </c>
      <c r="L35" s="8" t="s">
        <v>434</v>
      </c>
      <c r="M35" s="9" t="s">
        <v>473</v>
      </c>
    </row>
    <row r="36" spans="1:13">
      <c r="A36" s="9" t="s">
        <v>149</v>
      </c>
      <c r="B36" s="21">
        <v>2562</v>
      </c>
      <c r="C36" s="16" t="s">
        <v>150</v>
      </c>
      <c r="D36" s="9" t="s">
        <v>150</v>
      </c>
      <c r="E36" s="9" t="s">
        <v>28</v>
      </c>
      <c r="F36" s="9" t="s">
        <v>107</v>
      </c>
      <c r="G36" s="9" t="s">
        <v>98</v>
      </c>
      <c r="H36" s="9" t="s">
        <v>99</v>
      </c>
      <c r="I36" s="9" t="s">
        <v>37</v>
      </c>
      <c r="J36" s="9" t="s">
        <v>38</v>
      </c>
      <c r="L36" s="8" t="s">
        <v>434</v>
      </c>
      <c r="M36" s="9" t="s">
        <v>473</v>
      </c>
    </row>
    <row r="37" spans="1:13">
      <c r="A37" s="9" t="s">
        <v>200</v>
      </c>
      <c r="B37" s="21">
        <v>2562</v>
      </c>
      <c r="C37" s="16" t="s">
        <v>201</v>
      </c>
      <c r="D37" s="9" t="s">
        <v>201</v>
      </c>
      <c r="E37" s="9" t="s">
        <v>49</v>
      </c>
      <c r="F37" s="9" t="s">
        <v>107</v>
      </c>
      <c r="G37" s="9" t="s">
        <v>107</v>
      </c>
      <c r="I37" s="9" t="s">
        <v>203</v>
      </c>
      <c r="J37" s="9" t="s">
        <v>204</v>
      </c>
      <c r="L37" s="17" t="s">
        <v>766</v>
      </c>
      <c r="M37" s="18" t="s">
        <v>1181</v>
      </c>
    </row>
    <row r="38" spans="1:13">
      <c r="A38" s="9" t="s">
        <v>205</v>
      </c>
      <c r="B38" s="21">
        <v>2562</v>
      </c>
      <c r="C38" s="16" t="s">
        <v>206</v>
      </c>
      <c r="D38" s="9" t="s">
        <v>206</v>
      </c>
      <c r="E38" s="9" t="s">
        <v>49</v>
      </c>
      <c r="F38" s="9" t="s">
        <v>122</v>
      </c>
      <c r="G38" s="9" t="s">
        <v>122</v>
      </c>
      <c r="I38" s="9" t="s">
        <v>203</v>
      </c>
      <c r="J38" s="9" t="s">
        <v>204</v>
      </c>
      <c r="L38" s="17" t="s">
        <v>434</v>
      </c>
      <c r="M38" s="18" t="s">
        <v>435</v>
      </c>
    </row>
    <row r="39" spans="1:13">
      <c r="A39" s="9" t="s">
        <v>373</v>
      </c>
      <c r="B39" s="21">
        <v>2562</v>
      </c>
      <c r="C39" s="16" t="s">
        <v>374</v>
      </c>
      <c r="D39" s="9" t="s">
        <v>374</v>
      </c>
      <c r="E39" s="9" t="s">
        <v>49</v>
      </c>
      <c r="F39" s="9" t="s">
        <v>107</v>
      </c>
      <c r="G39" s="9" t="s">
        <v>107</v>
      </c>
      <c r="I39" s="9" t="s">
        <v>203</v>
      </c>
      <c r="J39" s="9" t="s">
        <v>204</v>
      </c>
      <c r="L39" s="17" t="s">
        <v>434</v>
      </c>
      <c r="M39" s="18" t="s">
        <v>473</v>
      </c>
    </row>
    <row r="40" spans="1:13">
      <c r="A40" s="9" t="s">
        <v>377</v>
      </c>
      <c r="B40" s="21">
        <v>2562</v>
      </c>
      <c r="C40" s="16" t="s">
        <v>378</v>
      </c>
      <c r="D40" s="9" t="s">
        <v>378</v>
      </c>
      <c r="E40" s="9" t="s">
        <v>49</v>
      </c>
      <c r="F40" s="9" t="s">
        <v>98</v>
      </c>
      <c r="G40" s="9" t="s">
        <v>98</v>
      </c>
      <c r="I40" s="9" t="s">
        <v>203</v>
      </c>
      <c r="J40" s="9" t="s">
        <v>204</v>
      </c>
      <c r="L40" s="17" t="s">
        <v>434</v>
      </c>
      <c r="M40" s="18" t="s">
        <v>435</v>
      </c>
    </row>
    <row r="41" spans="1:13">
      <c r="A41" s="9" t="s">
        <v>380</v>
      </c>
      <c r="B41" s="21">
        <v>2562</v>
      </c>
      <c r="C41" s="16" t="s">
        <v>381</v>
      </c>
      <c r="D41" s="9" t="s">
        <v>381</v>
      </c>
      <c r="E41" s="9" t="s">
        <v>49</v>
      </c>
      <c r="F41" s="9" t="s">
        <v>98</v>
      </c>
      <c r="G41" s="9" t="s">
        <v>98</v>
      </c>
      <c r="I41" s="9" t="s">
        <v>203</v>
      </c>
      <c r="J41" s="9" t="s">
        <v>204</v>
      </c>
      <c r="L41" s="17" t="s">
        <v>434</v>
      </c>
      <c r="M41" s="18" t="s">
        <v>435</v>
      </c>
    </row>
    <row r="42" spans="1:13">
      <c r="A42" s="9" t="s">
        <v>383</v>
      </c>
      <c r="B42" s="21">
        <v>2562</v>
      </c>
      <c r="C42" s="16" t="s">
        <v>384</v>
      </c>
      <c r="D42" s="9" t="s">
        <v>384</v>
      </c>
      <c r="E42" s="9" t="s">
        <v>49</v>
      </c>
      <c r="F42" s="9" t="s">
        <v>122</v>
      </c>
      <c r="G42" s="9" t="s">
        <v>98</v>
      </c>
      <c r="I42" s="9" t="s">
        <v>203</v>
      </c>
      <c r="J42" s="9" t="s">
        <v>204</v>
      </c>
      <c r="L42" s="17" t="s">
        <v>434</v>
      </c>
      <c r="M42" s="18" t="s">
        <v>435</v>
      </c>
    </row>
    <row r="43" spans="1:13">
      <c r="A43" s="9" t="s">
        <v>386</v>
      </c>
      <c r="B43" s="21">
        <v>2562</v>
      </c>
      <c r="C43" s="16" t="s">
        <v>387</v>
      </c>
      <c r="D43" s="9" t="s">
        <v>387</v>
      </c>
      <c r="E43" s="9" t="s">
        <v>49</v>
      </c>
      <c r="F43" s="9" t="s">
        <v>122</v>
      </c>
      <c r="G43" s="9" t="s">
        <v>122</v>
      </c>
      <c r="I43" s="9" t="s">
        <v>203</v>
      </c>
      <c r="J43" s="9" t="s">
        <v>204</v>
      </c>
      <c r="L43" s="17" t="s">
        <v>766</v>
      </c>
      <c r="M43" s="18" t="s">
        <v>1181</v>
      </c>
    </row>
    <row r="44" spans="1:13">
      <c r="A44" s="9" t="s">
        <v>389</v>
      </c>
      <c r="B44" s="21">
        <v>2562</v>
      </c>
      <c r="C44" s="16" t="s">
        <v>390</v>
      </c>
      <c r="D44" s="9" t="s">
        <v>390</v>
      </c>
      <c r="E44" s="9" t="s">
        <v>49</v>
      </c>
      <c r="F44" s="9" t="s">
        <v>107</v>
      </c>
      <c r="G44" s="9" t="s">
        <v>107</v>
      </c>
      <c r="I44" s="9" t="s">
        <v>203</v>
      </c>
      <c r="J44" s="9" t="s">
        <v>204</v>
      </c>
      <c r="L44" s="17" t="s">
        <v>434</v>
      </c>
      <c r="M44" s="18" t="s">
        <v>435</v>
      </c>
    </row>
    <row r="45" spans="1:13">
      <c r="A45" s="9" t="s">
        <v>392</v>
      </c>
      <c r="B45" s="21">
        <v>2562</v>
      </c>
      <c r="C45" s="16" t="s">
        <v>393</v>
      </c>
      <c r="D45" s="9" t="s">
        <v>393</v>
      </c>
      <c r="E45" s="9" t="s">
        <v>49</v>
      </c>
      <c r="F45" s="9" t="s">
        <v>98</v>
      </c>
      <c r="G45" s="9" t="s">
        <v>98</v>
      </c>
      <c r="I45" s="9" t="s">
        <v>203</v>
      </c>
      <c r="J45" s="9" t="s">
        <v>204</v>
      </c>
      <c r="L45" s="17" t="s">
        <v>766</v>
      </c>
      <c r="M45" s="18" t="s">
        <v>1181</v>
      </c>
    </row>
    <row r="46" spans="1:13">
      <c r="A46" s="9" t="s">
        <v>395</v>
      </c>
      <c r="B46" s="21">
        <v>2562</v>
      </c>
      <c r="C46" s="16" t="s">
        <v>396</v>
      </c>
      <c r="D46" s="9" t="s">
        <v>396</v>
      </c>
      <c r="E46" s="9" t="s">
        <v>49</v>
      </c>
      <c r="F46" s="9" t="s">
        <v>107</v>
      </c>
      <c r="G46" s="9" t="s">
        <v>107</v>
      </c>
      <c r="I46" s="9" t="s">
        <v>203</v>
      </c>
      <c r="J46" s="9" t="s">
        <v>204</v>
      </c>
      <c r="L46" s="17" t="s">
        <v>434</v>
      </c>
      <c r="M46" s="18" t="s">
        <v>473</v>
      </c>
    </row>
    <row r="47" spans="1:13">
      <c r="A47" s="9" t="s">
        <v>411</v>
      </c>
      <c r="B47" s="21">
        <v>2562</v>
      </c>
      <c r="C47" s="16" t="s">
        <v>412</v>
      </c>
      <c r="D47" s="9" t="s">
        <v>412</v>
      </c>
      <c r="E47" s="9" t="s">
        <v>49</v>
      </c>
      <c r="F47" s="9" t="s">
        <v>414</v>
      </c>
      <c r="G47" s="9" t="s">
        <v>414</v>
      </c>
      <c r="I47" s="9" t="s">
        <v>203</v>
      </c>
      <c r="J47" s="9" t="s">
        <v>204</v>
      </c>
      <c r="L47" s="17" t="s">
        <v>434</v>
      </c>
      <c r="M47" s="18" t="s">
        <v>435</v>
      </c>
    </row>
    <row r="48" spans="1:13">
      <c r="A48" s="9" t="s">
        <v>415</v>
      </c>
      <c r="B48" s="21">
        <v>2562</v>
      </c>
      <c r="C48" s="16" t="s">
        <v>416</v>
      </c>
      <c r="D48" s="9" t="s">
        <v>416</v>
      </c>
      <c r="E48" s="9" t="s">
        <v>49</v>
      </c>
      <c r="F48" s="9" t="s">
        <v>107</v>
      </c>
      <c r="G48" s="9" t="s">
        <v>98</v>
      </c>
      <c r="I48" s="9" t="s">
        <v>203</v>
      </c>
      <c r="J48" s="9" t="s">
        <v>204</v>
      </c>
      <c r="L48" s="17" t="s">
        <v>434</v>
      </c>
      <c r="M48" s="18" t="s">
        <v>473</v>
      </c>
    </row>
    <row r="49" spans="1:13">
      <c r="A49" s="9" t="s">
        <v>520</v>
      </c>
      <c r="B49" s="22">
        <v>2563</v>
      </c>
      <c r="C49" s="16" t="s">
        <v>521</v>
      </c>
      <c r="D49" s="9" t="s">
        <v>521</v>
      </c>
      <c r="E49" s="9" t="s">
        <v>49</v>
      </c>
      <c r="F49" s="9" t="s">
        <v>325</v>
      </c>
      <c r="G49" s="9" t="s">
        <v>93</v>
      </c>
      <c r="H49" s="9" t="s">
        <v>523</v>
      </c>
      <c r="I49" s="9" t="s">
        <v>513</v>
      </c>
      <c r="J49" s="9" t="s">
        <v>204</v>
      </c>
      <c r="L49" s="8" t="s">
        <v>434</v>
      </c>
      <c r="M49" s="9" t="s">
        <v>473</v>
      </c>
    </row>
    <row r="50" spans="1:13">
      <c r="A50" s="9" t="s">
        <v>553</v>
      </c>
      <c r="B50" s="22">
        <v>2563</v>
      </c>
      <c r="C50" s="16" t="s">
        <v>554</v>
      </c>
      <c r="D50" s="9" t="s">
        <v>554</v>
      </c>
      <c r="E50" s="9" t="s">
        <v>49</v>
      </c>
      <c r="F50" s="9" t="s">
        <v>325</v>
      </c>
      <c r="G50" s="9" t="s">
        <v>93</v>
      </c>
      <c r="H50" s="9" t="s">
        <v>523</v>
      </c>
      <c r="I50" s="9" t="s">
        <v>513</v>
      </c>
      <c r="J50" s="9" t="s">
        <v>204</v>
      </c>
      <c r="L50" s="8" t="s">
        <v>434</v>
      </c>
      <c r="M50" s="9" t="s">
        <v>514</v>
      </c>
    </row>
    <row r="51" spans="1:13">
      <c r="A51" s="9" t="s">
        <v>529</v>
      </c>
      <c r="B51" s="22">
        <v>2563</v>
      </c>
      <c r="C51" s="16" t="s">
        <v>530</v>
      </c>
      <c r="D51" s="9" t="s">
        <v>530</v>
      </c>
      <c r="E51" s="9" t="s">
        <v>49</v>
      </c>
      <c r="F51" s="9" t="s">
        <v>325</v>
      </c>
      <c r="G51" s="9" t="s">
        <v>93</v>
      </c>
      <c r="H51" s="9" t="s">
        <v>532</v>
      </c>
      <c r="I51" s="9" t="s">
        <v>513</v>
      </c>
      <c r="J51" s="9" t="s">
        <v>204</v>
      </c>
      <c r="L51" s="8" t="s">
        <v>434</v>
      </c>
      <c r="M51" s="9" t="s">
        <v>473</v>
      </c>
    </row>
    <row r="52" spans="1:13">
      <c r="A52" s="9" t="s">
        <v>533</v>
      </c>
      <c r="B52" s="22">
        <v>2563</v>
      </c>
      <c r="C52" s="16" t="s">
        <v>534</v>
      </c>
      <c r="D52" s="9" t="s">
        <v>534</v>
      </c>
      <c r="E52" s="9" t="s">
        <v>49</v>
      </c>
      <c r="F52" s="9" t="s">
        <v>325</v>
      </c>
      <c r="G52" s="9" t="s">
        <v>93</v>
      </c>
      <c r="H52" s="9" t="s">
        <v>532</v>
      </c>
      <c r="I52" s="9" t="s">
        <v>513</v>
      </c>
      <c r="J52" s="9" t="s">
        <v>204</v>
      </c>
      <c r="L52" s="8" t="s">
        <v>434</v>
      </c>
      <c r="M52" s="9" t="s">
        <v>473</v>
      </c>
    </row>
    <row r="53" spans="1:13">
      <c r="A53" s="9" t="s">
        <v>541</v>
      </c>
      <c r="B53" s="22">
        <v>2563</v>
      </c>
      <c r="C53" s="16" t="s">
        <v>542</v>
      </c>
      <c r="D53" s="9" t="s">
        <v>542</v>
      </c>
      <c r="E53" s="9" t="s">
        <v>49</v>
      </c>
      <c r="F53" s="9" t="s">
        <v>325</v>
      </c>
      <c r="G53" s="9" t="s">
        <v>93</v>
      </c>
      <c r="H53" s="9" t="s">
        <v>532</v>
      </c>
      <c r="I53" s="9" t="s">
        <v>513</v>
      </c>
      <c r="J53" s="9" t="s">
        <v>204</v>
      </c>
      <c r="L53" s="8" t="s">
        <v>434</v>
      </c>
      <c r="M53" s="9" t="s">
        <v>435</v>
      </c>
    </row>
    <row r="54" spans="1:13">
      <c r="A54" s="9" t="s">
        <v>544</v>
      </c>
      <c r="B54" s="22">
        <v>2563</v>
      </c>
      <c r="C54" s="16" t="s">
        <v>545</v>
      </c>
      <c r="D54" s="9" t="s">
        <v>545</v>
      </c>
      <c r="E54" s="9" t="s">
        <v>49</v>
      </c>
      <c r="F54" s="9" t="s">
        <v>325</v>
      </c>
      <c r="G54" s="9" t="s">
        <v>93</v>
      </c>
      <c r="H54" s="9" t="s">
        <v>532</v>
      </c>
      <c r="I54" s="9" t="s">
        <v>513</v>
      </c>
      <c r="J54" s="9" t="s">
        <v>204</v>
      </c>
      <c r="L54" s="8" t="s">
        <v>434</v>
      </c>
      <c r="M54" s="9" t="s">
        <v>473</v>
      </c>
    </row>
    <row r="55" spans="1:13">
      <c r="A55" s="9" t="s">
        <v>550</v>
      </c>
      <c r="B55" s="22">
        <v>2563</v>
      </c>
      <c r="C55" s="16" t="s">
        <v>551</v>
      </c>
      <c r="D55" s="9" t="s">
        <v>551</v>
      </c>
      <c r="E55" s="9" t="s">
        <v>49</v>
      </c>
      <c r="F55" s="9" t="s">
        <v>325</v>
      </c>
      <c r="G55" s="9" t="s">
        <v>93</v>
      </c>
      <c r="H55" s="9" t="s">
        <v>532</v>
      </c>
      <c r="I55" s="9" t="s">
        <v>513</v>
      </c>
      <c r="J55" s="9" t="s">
        <v>204</v>
      </c>
      <c r="L55" s="8" t="s">
        <v>434</v>
      </c>
      <c r="M55" s="9" t="s">
        <v>473</v>
      </c>
    </row>
    <row r="56" spans="1:13">
      <c r="A56" s="9" t="s">
        <v>537</v>
      </c>
      <c r="B56" s="22">
        <v>2563</v>
      </c>
      <c r="C56" s="16" t="s">
        <v>538</v>
      </c>
      <c r="D56" s="9" t="s">
        <v>538</v>
      </c>
      <c r="E56" s="9" t="s">
        <v>49</v>
      </c>
      <c r="F56" s="9" t="s">
        <v>325</v>
      </c>
      <c r="G56" s="9" t="s">
        <v>325</v>
      </c>
      <c r="H56" s="9" t="s">
        <v>540</v>
      </c>
      <c r="I56" s="9" t="s">
        <v>513</v>
      </c>
      <c r="J56" s="9" t="s">
        <v>204</v>
      </c>
      <c r="L56" s="8" t="s">
        <v>434</v>
      </c>
      <c r="M56" s="9" t="s">
        <v>473</v>
      </c>
    </row>
    <row r="57" spans="1:13">
      <c r="A57" s="9" t="s">
        <v>509</v>
      </c>
      <c r="B57" s="22">
        <v>2563</v>
      </c>
      <c r="C57" s="16" t="s">
        <v>510</v>
      </c>
      <c r="D57" s="9" t="s">
        <v>510</v>
      </c>
      <c r="E57" s="9" t="s">
        <v>49</v>
      </c>
      <c r="F57" s="9" t="s">
        <v>325</v>
      </c>
      <c r="G57" s="9" t="s">
        <v>93</v>
      </c>
      <c r="H57" s="9" t="s">
        <v>512</v>
      </c>
      <c r="I57" s="9" t="s">
        <v>513</v>
      </c>
      <c r="J57" s="9" t="s">
        <v>204</v>
      </c>
      <c r="L57" s="8" t="s">
        <v>434</v>
      </c>
      <c r="M57" s="9" t="s">
        <v>514</v>
      </c>
    </row>
    <row r="58" spans="1:13">
      <c r="A58" s="9" t="s">
        <v>66</v>
      </c>
      <c r="B58" s="22">
        <v>2563</v>
      </c>
      <c r="C58" s="16" t="s">
        <v>67</v>
      </c>
      <c r="D58" s="9" t="s">
        <v>67</v>
      </c>
      <c r="E58" s="9" t="s">
        <v>49</v>
      </c>
      <c r="F58" s="9" t="s">
        <v>69</v>
      </c>
      <c r="G58" s="9" t="s">
        <v>70</v>
      </c>
      <c r="H58" s="9" t="s">
        <v>52</v>
      </c>
      <c r="I58" s="9" t="s">
        <v>53</v>
      </c>
      <c r="J58" s="9" t="s">
        <v>54</v>
      </c>
      <c r="L58" s="8" t="s">
        <v>434</v>
      </c>
      <c r="M58" s="9" t="s">
        <v>473</v>
      </c>
    </row>
    <row r="59" spans="1:13">
      <c r="A59" s="9" t="s">
        <v>341</v>
      </c>
      <c r="B59" s="22">
        <v>2563</v>
      </c>
      <c r="C59" s="16" t="s">
        <v>184</v>
      </c>
      <c r="D59" s="9" t="s">
        <v>184</v>
      </c>
      <c r="E59" s="9" t="s">
        <v>49</v>
      </c>
      <c r="F59" s="9" t="s">
        <v>238</v>
      </c>
      <c r="G59" s="9" t="s">
        <v>343</v>
      </c>
      <c r="H59" s="9" t="s">
        <v>185</v>
      </c>
      <c r="I59" s="9" t="s">
        <v>186</v>
      </c>
      <c r="J59" s="9" t="s">
        <v>38</v>
      </c>
      <c r="L59" s="8" t="s">
        <v>434</v>
      </c>
      <c r="M59" s="9" t="s">
        <v>473</v>
      </c>
    </row>
    <row r="60" spans="1:13">
      <c r="A60" s="9" t="s">
        <v>368</v>
      </c>
      <c r="B60" s="22">
        <v>2563</v>
      </c>
      <c r="C60" s="16" t="s">
        <v>369</v>
      </c>
      <c r="D60" s="9" t="s">
        <v>369</v>
      </c>
      <c r="E60" s="9" t="s">
        <v>49</v>
      </c>
      <c r="F60" s="9" t="s">
        <v>69</v>
      </c>
      <c r="G60" s="9" t="s">
        <v>93</v>
      </c>
      <c r="H60" s="9" t="s">
        <v>371</v>
      </c>
      <c r="I60" s="9" t="s">
        <v>372</v>
      </c>
      <c r="J60" s="9" t="s">
        <v>83</v>
      </c>
      <c r="L60" s="8" t="s">
        <v>463</v>
      </c>
      <c r="M60" s="9" t="s">
        <v>1179</v>
      </c>
    </row>
    <row r="61" spans="1:13">
      <c r="A61" s="9" t="s">
        <v>399</v>
      </c>
      <c r="B61" s="22">
        <v>2563</v>
      </c>
      <c r="C61" s="16" t="s">
        <v>400</v>
      </c>
      <c r="D61" s="9" t="s">
        <v>400</v>
      </c>
      <c r="E61" s="9" t="s">
        <v>49</v>
      </c>
      <c r="F61" s="9" t="s">
        <v>69</v>
      </c>
      <c r="G61" s="9" t="s">
        <v>93</v>
      </c>
      <c r="H61" s="9" t="s">
        <v>402</v>
      </c>
      <c r="I61" s="9" t="s">
        <v>403</v>
      </c>
      <c r="J61" s="9" t="s">
        <v>404</v>
      </c>
      <c r="L61" s="17" t="s">
        <v>434</v>
      </c>
      <c r="M61" s="18" t="s">
        <v>473</v>
      </c>
    </row>
    <row r="62" spans="1:13">
      <c r="A62" s="9" t="s">
        <v>346</v>
      </c>
      <c r="B62" s="22">
        <v>2563</v>
      </c>
      <c r="C62" s="16" t="s">
        <v>347</v>
      </c>
      <c r="D62" s="9" t="s">
        <v>347</v>
      </c>
      <c r="E62" s="9" t="s">
        <v>49</v>
      </c>
      <c r="F62" s="9" t="s">
        <v>324</v>
      </c>
      <c r="G62" s="9" t="s">
        <v>93</v>
      </c>
      <c r="H62" s="9" t="s">
        <v>349</v>
      </c>
      <c r="I62" s="9" t="s">
        <v>186</v>
      </c>
      <c r="J62" s="9" t="s">
        <v>38</v>
      </c>
      <c r="L62" s="8">
        <v>0</v>
      </c>
      <c r="M62" s="9" t="s">
        <v>1180</v>
      </c>
    </row>
    <row r="63" spans="1:13">
      <c r="A63" s="9" t="s">
        <v>188</v>
      </c>
      <c r="B63" s="22">
        <v>2563</v>
      </c>
      <c r="C63" s="16" t="s">
        <v>189</v>
      </c>
      <c r="D63" s="9" t="s">
        <v>189</v>
      </c>
      <c r="E63" s="9" t="s">
        <v>28</v>
      </c>
      <c r="F63" s="9" t="s">
        <v>69</v>
      </c>
      <c r="G63" s="9" t="s">
        <v>93</v>
      </c>
      <c r="H63" s="9" t="s">
        <v>191</v>
      </c>
      <c r="I63" s="9" t="s">
        <v>192</v>
      </c>
      <c r="J63" s="9" t="s">
        <v>193</v>
      </c>
      <c r="L63" s="8" t="s">
        <v>434</v>
      </c>
      <c r="M63" s="9" t="s">
        <v>473</v>
      </c>
    </row>
    <row r="64" spans="1:13">
      <c r="A64" s="9" t="s">
        <v>194</v>
      </c>
      <c r="B64" s="22">
        <v>2563</v>
      </c>
      <c r="C64" s="16" t="s">
        <v>195</v>
      </c>
      <c r="D64" s="9" t="s">
        <v>195</v>
      </c>
      <c r="E64" s="9" t="s">
        <v>49</v>
      </c>
      <c r="F64" s="9" t="s">
        <v>69</v>
      </c>
      <c r="G64" s="9" t="s">
        <v>93</v>
      </c>
      <c r="H64" s="9" t="s">
        <v>191</v>
      </c>
      <c r="I64" s="9" t="s">
        <v>192</v>
      </c>
      <c r="J64" s="9" t="s">
        <v>193</v>
      </c>
      <c r="L64" s="8" t="s">
        <v>766</v>
      </c>
      <c r="M64" s="9" t="s">
        <v>774</v>
      </c>
    </row>
    <row r="65" spans="1:13">
      <c r="A65" s="9" t="s">
        <v>357</v>
      </c>
      <c r="B65" s="22">
        <v>2563</v>
      </c>
      <c r="C65" s="16" t="s">
        <v>358</v>
      </c>
      <c r="D65" s="9" t="s">
        <v>358</v>
      </c>
      <c r="E65" s="9" t="s">
        <v>49</v>
      </c>
      <c r="F65" s="9" t="s">
        <v>279</v>
      </c>
      <c r="G65" s="9" t="s">
        <v>325</v>
      </c>
      <c r="H65" s="9" t="s">
        <v>360</v>
      </c>
      <c r="I65" s="9" t="s">
        <v>186</v>
      </c>
      <c r="J65" s="9" t="s">
        <v>38</v>
      </c>
      <c r="L65" s="8" t="s">
        <v>434</v>
      </c>
      <c r="M65" s="9" t="s">
        <v>473</v>
      </c>
    </row>
    <row r="66" spans="1:13">
      <c r="A66" s="9" t="s">
        <v>362</v>
      </c>
      <c r="B66" s="22">
        <v>2563</v>
      </c>
      <c r="C66" s="16" t="s">
        <v>363</v>
      </c>
      <c r="D66" s="9" t="s">
        <v>363</v>
      </c>
      <c r="E66" s="9" t="s">
        <v>49</v>
      </c>
      <c r="F66" s="9" t="s">
        <v>69</v>
      </c>
      <c r="G66" s="9" t="s">
        <v>365</v>
      </c>
      <c r="H66" s="9" t="s">
        <v>366</v>
      </c>
      <c r="I66" s="9" t="s">
        <v>186</v>
      </c>
      <c r="J66" s="9" t="s">
        <v>38</v>
      </c>
      <c r="L66" s="8">
        <v>0</v>
      </c>
      <c r="M66" s="9" t="s">
        <v>1180</v>
      </c>
    </row>
    <row r="67" spans="1:13">
      <c r="A67" s="9" t="s">
        <v>225</v>
      </c>
      <c r="B67" s="22">
        <v>2563</v>
      </c>
      <c r="C67" s="16" t="s">
        <v>226</v>
      </c>
      <c r="D67" s="9" t="s">
        <v>226</v>
      </c>
      <c r="E67" s="9" t="s">
        <v>28</v>
      </c>
      <c r="F67" s="9" t="s">
        <v>69</v>
      </c>
      <c r="G67" s="9" t="s">
        <v>93</v>
      </c>
      <c r="H67" s="9" t="s">
        <v>123</v>
      </c>
      <c r="I67" s="9" t="s">
        <v>37</v>
      </c>
      <c r="J67" s="9" t="s">
        <v>38</v>
      </c>
      <c r="L67" s="8" t="s">
        <v>434</v>
      </c>
      <c r="M67" s="9" t="s">
        <v>473</v>
      </c>
    </row>
    <row r="68" spans="1:13">
      <c r="A68" s="9" t="s">
        <v>228</v>
      </c>
      <c r="B68" s="22">
        <v>2563</v>
      </c>
      <c r="C68" s="16" t="s">
        <v>229</v>
      </c>
      <c r="D68" s="9" t="s">
        <v>229</v>
      </c>
      <c r="E68" s="9" t="s">
        <v>28</v>
      </c>
      <c r="F68" s="9" t="s">
        <v>69</v>
      </c>
      <c r="G68" s="9" t="s">
        <v>93</v>
      </c>
      <c r="H68" s="9" t="s">
        <v>123</v>
      </c>
      <c r="I68" s="9" t="s">
        <v>37</v>
      </c>
      <c r="J68" s="9" t="s">
        <v>38</v>
      </c>
      <c r="L68" s="8" t="s">
        <v>434</v>
      </c>
      <c r="M68" s="9" t="s">
        <v>473</v>
      </c>
    </row>
    <row r="69" spans="1:13">
      <c r="A69" s="9" t="s">
        <v>241</v>
      </c>
      <c r="B69" s="22">
        <v>2563</v>
      </c>
      <c r="C69" s="16" t="s">
        <v>242</v>
      </c>
      <c r="D69" s="9" t="s">
        <v>242</v>
      </c>
      <c r="E69" s="9" t="s">
        <v>28</v>
      </c>
      <c r="F69" s="9" t="s">
        <v>69</v>
      </c>
      <c r="G69" s="9" t="s">
        <v>93</v>
      </c>
      <c r="H69" s="9" t="s">
        <v>123</v>
      </c>
      <c r="I69" s="9" t="s">
        <v>37</v>
      </c>
      <c r="J69" s="9" t="s">
        <v>38</v>
      </c>
      <c r="L69" s="8" t="s">
        <v>434</v>
      </c>
      <c r="M69" s="9" t="s">
        <v>473</v>
      </c>
    </row>
    <row r="70" spans="1:13">
      <c r="A70" s="9" t="s">
        <v>301</v>
      </c>
      <c r="B70" s="22">
        <v>2563</v>
      </c>
      <c r="C70" s="16" t="s">
        <v>302</v>
      </c>
      <c r="D70" s="9" t="s">
        <v>302</v>
      </c>
      <c r="E70" s="9" t="s">
        <v>28</v>
      </c>
      <c r="F70" s="9" t="s">
        <v>69</v>
      </c>
      <c r="G70" s="9" t="s">
        <v>93</v>
      </c>
      <c r="H70" s="9" t="s">
        <v>123</v>
      </c>
      <c r="I70" s="9" t="s">
        <v>37</v>
      </c>
      <c r="J70" s="9" t="s">
        <v>38</v>
      </c>
      <c r="L70" s="8" t="s">
        <v>434</v>
      </c>
      <c r="M70" s="9" t="s">
        <v>473</v>
      </c>
    </row>
    <row r="71" spans="1:13">
      <c r="A71" s="9" t="s">
        <v>304</v>
      </c>
      <c r="B71" s="22">
        <v>2563</v>
      </c>
      <c r="C71" s="16" t="s">
        <v>305</v>
      </c>
      <c r="D71" s="9" t="s">
        <v>305</v>
      </c>
      <c r="E71" s="9" t="s">
        <v>28</v>
      </c>
      <c r="F71" s="9" t="s">
        <v>69</v>
      </c>
      <c r="G71" s="9" t="s">
        <v>59</v>
      </c>
      <c r="H71" s="9" t="s">
        <v>123</v>
      </c>
      <c r="I71" s="9" t="s">
        <v>37</v>
      </c>
      <c r="J71" s="9" t="s">
        <v>38</v>
      </c>
      <c r="L71" s="8" t="s">
        <v>434</v>
      </c>
      <c r="M71" s="9" t="s">
        <v>473</v>
      </c>
    </row>
    <row r="72" spans="1:13">
      <c r="A72" s="9" t="s">
        <v>307</v>
      </c>
      <c r="B72" s="22">
        <v>2563</v>
      </c>
      <c r="C72" s="16" t="s">
        <v>308</v>
      </c>
      <c r="D72" s="9" t="s">
        <v>308</v>
      </c>
      <c r="E72" s="9" t="s">
        <v>28</v>
      </c>
      <c r="F72" s="9" t="s">
        <v>69</v>
      </c>
      <c r="G72" s="9" t="s">
        <v>59</v>
      </c>
      <c r="H72" s="9" t="s">
        <v>123</v>
      </c>
      <c r="I72" s="9" t="s">
        <v>37</v>
      </c>
      <c r="J72" s="9" t="s">
        <v>38</v>
      </c>
      <c r="L72" s="8" t="s">
        <v>434</v>
      </c>
      <c r="M72" s="9" t="s">
        <v>473</v>
      </c>
    </row>
    <row r="73" spans="1:13">
      <c r="A73" s="9" t="s">
        <v>309</v>
      </c>
      <c r="B73" s="22">
        <v>2563</v>
      </c>
      <c r="C73" s="16" t="s">
        <v>310</v>
      </c>
      <c r="D73" s="9" t="s">
        <v>310</v>
      </c>
      <c r="E73" s="9" t="s">
        <v>28</v>
      </c>
      <c r="F73" s="9" t="s">
        <v>69</v>
      </c>
      <c r="G73" s="9" t="s">
        <v>59</v>
      </c>
      <c r="H73" s="9" t="s">
        <v>123</v>
      </c>
      <c r="I73" s="9" t="s">
        <v>37</v>
      </c>
      <c r="J73" s="9" t="s">
        <v>38</v>
      </c>
      <c r="L73" s="8" t="s">
        <v>434</v>
      </c>
      <c r="M73" s="9" t="s">
        <v>473</v>
      </c>
    </row>
    <row r="74" spans="1:13">
      <c r="A74" s="9" t="s">
        <v>312</v>
      </c>
      <c r="B74" s="22">
        <v>2563</v>
      </c>
      <c r="C74" s="16" t="s">
        <v>313</v>
      </c>
      <c r="D74" s="9" t="s">
        <v>313</v>
      </c>
      <c r="E74" s="9" t="s">
        <v>28</v>
      </c>
      <c r="F74" s="9" t="s">
        <v>69</v>
      </c>
      <c r="G74" s="9" t="s">
        <v>93</v>
      </c>
      <c r="H74" s="9" t="s">
        <v>123</v>
      </c>
      <c r="I74" s="9" t="s">
        <v>37</v>
      </c>
      <c r="J74" s="9" t="s">
        <v>38</v>
      </c>
      <c r="L74" s="8" t="s">
        <v>434</v>
      </c>
      <c r="M74" s="9" t="s">
        <v>473</v>
      </c>
    </row>
    <row r="75" spans="1:13">
      <c r="A75" s="9" t="s">
        <v>315</v>
      </c>
      <c r="B75" s="22">
        <v>2563</v>
      </c>
      <c r="C75" s="16" t="s">
        <v>316</v>
      </c>
      <c r="D75" s="9" t="s">
        <v>316</v>
      </c>
      <c r="E75" s="9" t="s">
        <v>28</v>
      </c>
      <c r="F75" s="9" t="s">
        <v>69</v>
      </c>
      <c r="G75" s="9" t="s">
        <v>93</v>
      </c>
      <c r="H75" s="9" t="s">
        <v>123</v>
      </c>
      <c r="I75" s="9" t="s">
        <v>37</v>
      </c>
      <c r="J75" s="9" t="s">
        <v>38</v>
      </c>
      <c r="L75" s="8" t="s">
        <v>434</v>
      </c>
      <c r="M75" s="9" t="s">
        <v>473</v>
      </c>
    </row>
    <row r="76" spans="1:13">
      <c r="A76" s="9" t="s">
        <v>318</v>
      </c>
      <c r="B76" s="22">
        <v>2563</v>
      </c>
      <c r="C76" s="16" t="s">
        <v>319</v>
      </c>
      <c r="D76" s="9" t="s">
        <v>319</v>
      </c>
      <c r="E76" s="9" t="s">
        <v>28</v>
      </c>
      <c r="F76" s="9" t="s">
        <v>69</v>
      </c>
      <c r="G76" s="9" t="s">
        <v>93</v>
      </c>
      <c r="H76" s="9" t="s">
        <v>123</v>
      </c>
      <c r="I76" s="9" t="s">
        <v>37</v>
      </c>
      <c r="J76" s="9" t="s">
        <v>38</v>
      </c>
      <c r="L76" s="8" t="s">
        <v>434</v>
      </c>
      <c r="M76" s="9" t="s">
        <v>473</v>
      </c>
    </row>
    <row r="77" spans="1:13">
      <c r="A77" s="9" t="s">
        <v>321</v>
      </c>
      <c r="B77" s="22">
        <v>2563</v>
      </c>
      <c r="C77" s="16" t="s">
        <v>322</v>
      </c>
      <c r="D77" s="9" t="s">
        <v>322</v>
      </c>
      <c r="E77" s="9" t="s">
        <v>28</v>
      </c>
      <c r="F77" s="9" t="s">
        <v>324</v>
      </c>
      <c r="G77" s="9" t="s">
        <v>325</v>
      </c>
      <c r="H77" s="9" t="s">
        <v>123</v>
      </c>
      <c r="I77" s="9" t="s">
        <v>37</v>
      </c>
      <c r="J77" s="9" t="s">
        <v>38</v>
      </c>
      <c r="L77" s="8" t="s">
        <v>434</v>
      </c>
      <c r="M77" s="9" t="s">
        <v>473</v>
      </c>
    </row>
    <row r="78" spans="1:13">
      <c r="A78" s="9" t="s">
        <v>338</v>
      </c>
      <c r="B78" s="22">
        <v>2563</v>
      </c>
      <c r="C78" s="16" t="s">
        <v>339</v>
      </c>
      <c r="D78" s="9" t="s">
        <v>339</v>
      </c>
      <c r="E78" s="9" t="s">
        <v>28</v>
      </c>
      <c r="F78" s="9" t="s">
        <v>279</v>
      </c>
      <c r="G78" s="9" t="s">
        <v>93</v>
      </c>
      <c r="H78" s="9" t="s">
        <v>123</v>
      </c>
      <c r="I78" s="9" t="s">
        <v>37</v>
      </c>
      <c r="J78" s="9" t="s">
        <v>38</v>
      </c>
      <c r="L78" s="8" t="s">
        <v>434</v>
      </c>
      <c r="M78" s="9" t="s">
        <v>473</v>
      </c>
    </row>
    <row r="79" spans="1:13">
      <c r="A79" s="9" t="s">
        <v>214</v>
      </c>
      <c r="B79" s="22">
        <v>2563</v>
      </c>
      <c r="C79" s="16" t="s">
        <v>26</v>
      </c>
      <c r="D79" s="9" t="s">
        <v>26</v>
      </c>
      <c r="E79" s="9" t="s">
        <v>28</v>
      </c>
      <c r="F79" s="9" t="s">
        <v>69</v>
      </c>
      <c r="G79" s="9" t="s">
        <v>93</v>
      </c>
      <c r="H79" s="9" t="s">
        <v>36</v>
      </c>
      <c r="I79" s="9" t="s">
        <v>37</v>
      </c>
      <c r="J79" s="9" t="s">
        <v>38</v>
      </c>
      <c r="L79" s="8" t="s">
        <v>434</v>
      </c>
      <c r="M79" s="9" t="s">
        <v>473</v>
      </c>
    </row>
    <row r="80" spans="1:13">
      <c r="A80" s="9" t="s">
        <v>216</v>
      </c>
      <c r="B80" s="22">
        <v>2563</v>
      </c>
      <c r="C80" s="16" t="s">
        <v>217</v>
      </c>
      <c r="D80" s="9" t="s">
        <v>217</v>
      </c>
      <c r="E80" s="9" t="s">
        <v>28</v>
      </c>
      <c r="F80" s="9" t="s">
        <v>69</v>
      </c>
      <c r="G80" s="9" t="s">
        <v>93</v>
      </c>
      <c r="H80" s="9" t="s">
        <v>36</v>
      </c>
      <c r="I80" s="9" t="s">
        <v>37</v>
      </c>
      <c r="J80" s="9" t="s">
        <v>38</v>
      </c>
      <c r="L80" s="8" t="s">
        <v>434</v>
      </c>
      <c r="M80" s="9" t="s">
        <v>473</v>
      </c>
    </row>
    <row r="81" spans="1:13">
      <c r="A81" s="9" t="s">
        <v>219</v>
      </c>
      <c r="B81" s="22">
        <v>2563</v>
      </c>
      <c r="C81" s="16" t="s">
        <v>220</v>
      </c>
      <c r="D81" s="9" t="s">
        <v>220</v>
      </c>
      <c r="E81" s="9" t="s">
        <v>28</v>
      </c>
      <c r="F81" s="9" t="s">
        <v>69</v>
      </c>
      <c r="G81" s="9" t="s">
        <v>93</v>
      </c>
      <c r="H81" s="9" t="s">
        <v>36</v>
      </c>
      <c r="I81" s="9" t="s">
        <v>37</v>
      </c>
      <c r="J81" s="9" t="s">
        <v>38</v>
      </c>
      <c r="L81" s="8" t="s">
        <v>434</v>
      </c>
      <c r="M81" s="9" t="s">
        <v>473</v>
      </c>
    </row>
    <row r="82" spans="1:13">
      <c r="A82" s="9" t="s">
        <v>222</v>
      </c>
      <c r="B82" s="22">
        <v>2563</v>
      </c>
      <c r="C82" s="16" t="s">
        <v>223</v>
      </c>
      <c r="D82" s="9" t="s">
        <v>223</v>
      </c>
      <c r="E82" s="9" t="s">
        <v>28</v>
      </c>
      <c r="F82" s="9" t="s">
        <v>69</v>
      </c>
      <c r="G82" s="9" t="s">
        <v>93</v>
      </c>
      <c r="H82" s="9" t="s">
        <v>36</v>
      </c>
      <c r="I82" s="9" t="s">
        <v>37</v>
      </c>
      <c r="J82" s="9" t="s">
        <v>38</v>
      </c>
      <c r="L82" s="8" t="s">
        <v>434</v>
      </c>
      <c r="M82" s="9" t="s">
        <v>473</v>
      </c>
    </row>
    <row r="83" spans="1:13">
      <c r="A83" s="9" t="s">
        <v>231</v>
      </c>
      <c r="B83" s="22">
        <v>2563</v>
      </c>
      <c r="C83" s="16" t="s">
        <v>232</v>
      </c>
      <c r="D83" s="9" t="s">
        <v>232</v>
      </c>
      <c r="E83" s="9" t="s">
        <v>28</v>
      </c>
      <c r="F83" s="9" t="s">
        <v>69</v>
      </c>
      <c r="G83" s="9" t="s">
        <v>93</v>
      </c>
      <c r="H83" s="9" t="s">
        <v>36</v>
      </c>
      <c r="I83" s="9" t="s">
        <v>37</v>
      </c>
      <c r="J83" s="9" t="s">
        <v>38</v>
      </c>
      <c r="L83" s="8" t="s">
        <v>434</v>
      </c>
      <c r="M83" s="9" t="s">
        <v>473</v>
      </c>
    </row>
    <row r="84" spans="1:13">
      <c r="A84" s="9" t="s">
        <v>253</v>
      </c>
      <c r="B84" s="22">
        <v>2563</v>
      </c>
      <c r="C84" s="16" t="s">
        <v>116</v>
      </c>
      <c r="D84" s="9" t="s">
        <v>116</v>
      </c>
      <c r="E84" s="9" t="s">
        <v>28</v>
      </c>
      <c r="F84" s="9" t="s">
        <v>69</v>
      </c>
      <c r="G84" s="9" t="s">
        <v>93</v>
      </c>
      <c r="H84" s="9" t="s">
        <v>36</v>
      </c>
      <c r="I84" s="9" t="s">
        <v>37</v>
      </c>
      <c r="J84" s="9" t="s">
        <v>38</v>
      </c>
      <c r="L84" s="8" t="s">
        <v>434</v>
      </c>
      <c r="M84" s="9" t="s">
        <v>473</v>
      </c>
    </row>
    <row r="85" spans="1:13">
      <c r="A85" s="9" t="s">
        <v>258</v>
      </c>
      <c r="B85" s="22">
        <v>2563</v>
      </c>
      <c r="C85" s="16" t="s">
        <v>259</v>
      </c>
      <c r="D85" s="9" t="s">
        <v>259</v>
      </c>
      <c r="E85" s="9" t="s">
        <v>28</v>
      </c>
      <c r="F85" s="9" t="s">
        <v>69</v>
      </c>
      <c r="G85" s="9" t="s">
        <v>93</v>
      </c>
      <c r="H85" s="9" t="s">
        <v>36</v>
      </c>
      <c r="I85" s="9" t="s">
        <v>37</v>
      </c>
      <c r="J85" s="9" t="s">
        <v>38</v>
      </c>
      <c r="L85" s="8" t="s">
        <v>434</v>
      </c>
      <c r="M85" s="9" t="s">
        <v>473</v>
      </c>
    </row>
    <row r="86" spans="1:13">
      <c r="A86" s="9" t="s">
        <v>264</v>
      </c>
      <c r="B86" s="22">
        <v>2563</v>
      </c>
      <c r="C86" s="16" t="s">
        <v>159</v>
      </c>
      <c r="D86" s="9" t="s">
        <v>159</v>
      </c>
      <c r="E86" s="9" t="s">
        <v>28</v>
      </c>
      <c r="F86" s="9" t="s">
        <v>175</v>
      </c>
      <c r="G86" s="9" t="s">
        <v>93</v>
      </c>
      <c r="H86" s="9" t="s">
        <v>145</v>
      </c>
      <c r="I86" s="9" t="s">
        <v>37</v>
      </c>
      <c r="J86" s="9" t="s">
        <v>38</v>
      </c>
      <c r="L86" s="8" t="s">
        <v>434</v>
      </c>
      <c r="M86" s="9" t="s">
        <v>473</v>
      </c>
    </row>
    <row r="87" spans="1:13">
      <c r="A87" s="9" t="s">
        <v>326</v>
      </c>
      <c r="B87" s="22">
        <v>2563</v>
      </c>
      <c r="C87" s="16" t="s">
        <v>327</v>
      </c>
      <c r="D87" s="9" t="s">
        <v>327</v>
      </c>
      <c r="E87" s="9" t="s">
        <v>28</v>
      </c>
      <c r="F87" s="9" t="s">
        <v>69</v>
      </c>
      <c r="G87" s="9" t="s">
        <v>93</v>
      </c>
      <c r="H87" s="9" t="s">
        <v>145</v>
      </c>
      <c r="I87" s="9" t="s">
        <v>37</v>
      </c>
      <c r="J87" s="9" t="s">
        <v>38</v>
      </c>
      <c r="L87" s="8" t="s">
        <v>434</v>
      </c>
      <c r="M87" s="9" t="s">
        <v>473</v>
      </c>
    </row>
    <row r="88" spans="1:13">
      <c r="A88" s="9" t="s">
        <v>329</v>
      </c>
      <c r="B88" s="22">
        <v>2563</v>
      </c>
      <c r="C88" s="16" t="s">
        <v>330</v>
      </c>
      <c r="D88" s="9" t="s">
        <v>330</v>
      </c>
      <c r="E88" s="9" t="s">
        <v>28</v>
      </c>
      <c r="F88" s="9" t="s">
        <v>69</v>
      </c>
      <c r="G88" s="9" t="s">
        <v>93</v>
      </c>
      <c r="H88" s="9" t="s">
        <v>145</v>
      </c>
      <c r="I88" s="9" t="s">
        <v>37</v>
      </c>
      <c r="J88" s="9" t="s">
        <v>38</v>
      </c>
      <c r="L88" s="8" t="s">
        <v>434</v>
      </c>
      <c r="M88" s="9" t="s">
        <v>473</v>
      </c>
    </row>
    <row r="89" spans="1:13">
      <c r="A89" s="9" t="s">
        <v>556</v>
      </c>
      <c r="B89" s="22">
        <v>2563</v>
      </c>
      <c r="C89" s="16" t="s">
        <v>557</v>
      </c>
      <c r="D89" s="9" t="s">
        <v>557</v>
      </c>
      <c r="E89" s="9" t="s">
        <v>49</v>
      </c>
      <c r="F89" s="9" t="s">
        <v>325</v>
      </c>
      <c r="G89" s="9" t="s">
        <v>93</v>
      </c>
      <c r="H89" s="9" t="s">
        <v>506</v>
      </c>
      <c r="I89" s="9" t="s">
        <v>559</v>
      </c>
      <c r="J89" s="9" t="s">
        <v>204</v>
      </c>
      <c r="L89" s="8" t="s">
        <v>463</v>
      </c>
      <c r="M89" s="9" t="s">
        <v>464</v>
      </c>
    </row>
    <row r="90" spans="1:13">
      <c r="A90" s="9" t="s">
        <v>560</v>
      </c>
      <c r="B90" s="22">
        <v>2563</v>
      </c>
      <c r="C90" s="16" t="s">
        <v>561</v>
      </c>
      <c r="D90" s="9" t="s">
        <v>561</v>
      </c>
      <c r="E90" s="9" t="s">
        <v>49</v>
      </c>
      <c r="F90" s="9" t="s">
        <v>325</v>
      </c>
      <c r="G90" s="9" t="s">
        <v>93</v>
      </c>
      <c r="H90" s="9" t="s">
        <v>506</v>
      </c>
      <c r="I90" s="9" t="s">
        <v>559</v>
      </c>
      <c r="J90" s="9" t="s">
        <v>204</v>
      </c>
      <c r="L90" s="8" t="s">
        <v>434</v>
      </c>
      <c r="M90" s="9" t="s">
        <v>435</v>
      </c>
    </row>
    <row r="91" spans="1:13">
      <c r="A91" s="9" t="s">
        <v>563</v>
      </c>
      <c r="B91" s="22">
        <v>2563</v>
      </c>
      <c r="C91" s="16" t="s">
        <v>564</v>
      </c>
      <c r="D91" s="9" t="s">
        <v>564</v>
      </c>
      <c r="E91" s="9" t="s">
        <v>49</v>
      </c>
      <c r="F91" s="9" t="s">
        <v>93</v>
      </c>
      <c r="G91" s="9" t="s">
        <v>93</v>
      </c>
      <c r="H91" s="9" t="s">
        <v>506</v>
      </c>
      <c r="I91" s="9" t="s">
        <v>507</v>
      </c>
      <c r="J91" s="9" t="s">
        <v>204</v>
      </c>
      <c r="L91" s="8" t="s">
        <v>455</v>
      </c>
      <c r="M91" s="9" t="s">
        <v>566</v>
      </c>
    </row>
    <row r="92" spans="1:13">
      <c r="A92" s="9" t="s">
        <v>406</v>
      </c>
      <c r="B92" s="22">
        <v>2563</v>
      </c>
      <c r="C92" s="16" t="s">
        <v>407</v>
      </c>
      <c r="D92" s="9" t="s">
        <v>407</v>
      </c>
      <c r="E92" s="9" t="s">
        <v>49</v>
      </c>
      <c r="F92" s="9" t="s">
        <v>69</v>
      </c>
      <c r="G92" s="9" t="s">
        <v>93</v>
      </c>
      <c r="H92" s="9" t="s">
        <v>409</v>
      </c>
      <c r="I92" s="9" t="s">
        <v>410</v>
      </c>
      <c r="J92" s="9" t="s">
        <v>38</v>
      </c>
      <c r="L92" s="8" t="s">
        <v>434</v>
      </c>
      <c r="M92" s="9" t="s">
        <v>473</v>
      </c>
    </row>
    <row r="93" spans="1:13">
      <c r="A93" s="9" t="s">
        <v>85</v>
      </c>
      <c r="B93" s="22">
        <v>2563</v>
      </c>
      <c r="C93" s="16" t="s">
        <v>86</v>
      </c>
      <c r="D93" s="9" t="s">
        <v>86</v>
      </c>
      <c r="E93" s="9" t="s">
        <v>49</v>
      </c>
      <c r="F93" s="9" t="s">
        <v>69</v>
      </c>
      <c r="G93" s="9" t="s">
        <v>70</v>
      </c>
      <c r="H93" s="9" t="s">
        <v>88</v>
      </c>
      <c r="I93" s="9" t="s">
        <v>89</v>
      </c>
      <c r="J93" s="9" t="s">
        <v>83</v>
      </c>
      <c r="L93" s="8" t="s">
        <v>463</v>
      </c>
      <c r="M93" s="9" t="s">
        <v>1179</v>
      </c>
    </row>
    <row r="94" spans="1:13">
      <c r="A94" s="9" t="s">
        <v>90</v>
      </c>
      <c r="B94" s="22">
        <v>2563</v>
      </c>
      <c r="C94" s="16" t="s">
        <v>91</v>
      </c>
      <c r="D94" s="9" t="s">
        <v>91</v>
      </c>
      <c r="E94" s="9" t="s">
        <v>49</v>
      </c>
      <c r="F94" s="9" t="s">
        <v>69</v>
      </c>
      <c r="G94" s="9" t="s">
        <v>70</v>
      </c>
      <c r="H94" s="9" t="s">
        <v>88</v>
      </c>
      <c r="I94" s="9" t="s">
        <v>89</v>
      </c>
      <c r="J94" s="9" t="s">
        <v>83</v>
      </c>
      <c r="L94" s="8" t="s">
        <v>434</v>
      </c>
      <c r="M94" s="9" t="s">
        <v>473</v>
      </c>
    </row>
    <row r="95" spans="1:13">
      <c r="A95" s="9" t="s">
        <v>843</v>
      </c>
      <c r="B95" s="22">
        <v>2563</v>
      </c>
      <c r="C95" s="16" t="s">
        <v>844</v>
      </c>
      <c r="D95" s="9" t="s">
        <v>844</v>
      </c>
      <c r="E95" s="9" t="s">
        <v>49</v>
      </c>
      <c r="F95" s="9" t="s">
        <v>69</v>
      </c>
      <c r="G95" s="9" t="s">
        <v>846</v>
      </c>
      <c r="H95" s="9" t="s">
        <v>495</v>
      </c>
      <c r="I95" s="9" t="s">
        <v>496</v>
      </c>
      <c r="J95" s="9" t="s">
        <v>83</v>
      </c>
      <c r="L95" s="8" t="s">
        <v>434</v>
      </c>
      <c r="M95" s="9" t="s">
        <v>473</v>
      </c>
    </row>
    <row r="96" spans="1:13">
      <c r="A96" s="9" t="s">
        <v>234</v>
      </c>
      <c r="B96" s="22">
        <v>2563</v>
      </c>
      <c r="C96" s="16" t="s">
        <v>235</v>
      </c>
      <c r="D96" s="9" t="s">
        <v>235</v>
      </c>
      <c r="E96" s="9" t="s">
        <v>28</v>
      </c>
      <c r="F96" s="9" t="s">
        <v>237</v>
      </c>
      <c r="G96" s="9" t="s">
        <v>238</v>
      </c>
      <c r="H96" s="9" t="s">
        <v>43</v>
      </c>
      <c r="I96" s="9" t="s">
        <v>37</v>
      </c>
      <c r="J96" s="9" t="s">
        <v>38</v>
      </c>
      <c r="L96" s="8" t="s">
        <v>434</v>
      </c>
      <c r="M96" s="9" t="s">
        <v>473</v>
      </c>
    </row>
    <row r="97" spans="1:13">
      <c r="A97" s="9" t="s">
        <v>239</v>
      </c>
      <c r="B97" s="22">
        <v>2563</v>
      </c>
      <c r="C97" s="16" t="s">
        <v>156</v>
      </c>
      <c r="D97" s="9" t="s">
        <v>156</v>
      </c>
      <c r="E97" s="9" t="s">
        <v>28</v>
      </c>
      <c r="F97" s="9" t="s">
        <v>69</v>
      </c>
      <c r="G97" s="9" t="s">
        <v>93</v>
      </c>
      <c r="H97" s="9" t="s">
        <v>43</v>
      </c>
      <c r="I97" s="9" t="s">
        <v>37</v>
      </c>
      <c r="J97" s="9" t="s">
        <v>38</v>
      </c>
      <c r="L97" s="8" t="s">
        <v>434</v>
      </c>
      <c r="M97" s="9" t="s">
        <v>473</v>
      </c>
    </row>
    <row r="98" spans="1:13">
      <c r="A98" s="9" t="s">
        <v>244</v>
      </c>
      <c r="B98" s="22">
        <v>2563</v>
      </c>
      <c r="C98" s="16" t="s">
        <v>245</v>
      </c>
      <c r="D98" s="9" t="s">
        <v>245</v>
      </c>
      <c r="E98" s="9" t="s">
        <v>28</v>
      </c>
      <c r="F98" s="9" t="s">
        <v>69</v>
      </c>
      <c r="G98" s="9" t="s">
        <v>82</v>
      </c>
      <c r="H98" s="9" t="s">
        <v>43</v>
      </c>
      <c r="I98" s="9" t="s">
        <v>37</v>
      </c>
      <c r="J98" s="9" t="s">
        <v>38</v>
      </c>
      <c r="L98" s="8" t="s">
        <v>434</v>
      </c>
      <c r="M98" s="9" t="s">
        <v>473</v>
      </c>
    </row>
    <row r="99" spans="1:13">
      <c r="A99" s="9" t="s">
        <v>247</v>
      </c>
      <c r="B99" s="22">
        <v>2563</v>
      </c>
      <c r="C99" s="16" t="s">
        <v>248</v>
      </c>
      <c r="D99" s="9" t="s">
        <v>248</v>
      </c>
      <c r="E99" s="9" t="s">
        <v>28</v>
      </c>
      <c r="F99" s="9" t="s">
        <v>69</v>
      </c>
      <c r="G99" s="9" t="s">
        <v>93</v>
      </c>
      <c r="H99" s="9" t="s">
        <v>43</v>
      </c>
      <c r="I99" s="9" t="s">
        <v>37</v>
      </c>
      <c r="J99" s="9" t="s">
        <v>38</v>
      </c>
      <c r="L99" s="8" t="s">
        <v>434</v>
      </c>
      <c r="M99" s="9" t="s">
        <v>473</v>
      </c>
    </row>
    <row r="100" spans="1:13">
      <c r="A100" s="9" t="s">
        <v>261</v>
      </c>
      <c r="B100" s="22">
        <v>2563</v>
      </c>
      <c r="C100" s="16" t="s">
        <v>262</v>
      </c>
      <c r="D100" s="9" t="s">
        <v>262</v>
      </c>
      <c r="E100" s="9" t="s">
        <v>28</v>
      </c>
      <c r="F100" s="9" t="s">
        <v>69</v>
      </c>
      <c r="G100" s="9" t="s">
        <v>93</v>
      </c>
      <c r="H100" s="9" t="s">
        <v>43</v>
      </c>
      <c r="I100" s="9" t="s">
        <v>37</v>
      </c>
      <c r="J100" s="9" t="s">
        <v>38</v>
      </c>
      <c r="L100" s="8" t="s">
        <v>434</v>
      </c>
      <c r="M100" s="9" t="s">
        <v>473</v>
      </c>
    </row>
    <row r="101" spans="1:13">
      <c r="A101" s="9" t="s">
        <v>266</v>
      </c>
      <c r="B101" s="22">
        <v>2563</v>
      </c>
      <c r="C101" s="16" t="s">
        <v>267</v>
      </c>
      <c r="D101" s="9" t="s">
        <v>267</v>
      </c>
      <c r="E101" s="9" t="s">
        <v>28</v>
      </c>
      <c r="F101" s="9" t="s">
        <v>175</v>
      </c>
      <c r="G101" s="9" t="s">
        <v>93</v>
      </c>
      <c r="H101" s="9" t="s">
        <v>176</v>
      </c>
      <c r="I101" s="9" t="s">
        <v>37</v>
      </c>
      <c r="J101" s="9" t="s">
        <v>38</v>
      </c>
      <c r="L101" s="8" t="s">
        <v>434</v>
      </c>
      <c r="M101" s="9" t="s">
        <v>473</v>
      </c>
    </row>
    <row r="102" spans="1:13">
      <c r="A102" s="9" t="s">
        <v>269</v>
      </c>
      <c r="B102" s="22">
        <v>2563</v>
      </c>
      <c r="C102" s="16" t="s">
        <v>270</v>
      </c>
      <c r="D102" s="9" t="s">
        <v>270</v>
      </c>
      <c r="E102" s="9" t="s">
        <v>28</v>
      </c>
      <c r="F102" s="9" t="s">
        <v>175</v>
      </c>
      <c r="G102" s="9" t="s">
        <v>93</v>
      </c>
      <c r="H102" s="9" t="s">
        <v>176</v>
      </c>
      <c r="I102" s="9" t="s">
        <v>37</v>
      </c>
      <c r="J102" s="9" t="s">
        <v>38</v>
      </c>
      <c r="L102" s="8" t="s">
        <v>434</v>
      </c>
      <c r="M102" s="9" t="s">
        <v>473</v>
      </c>
    </row>
    <row r="103" spans="1:13">
      <c r="A103" s="9" t="s">
        <v>272</v>
      </c>
      <c r="B103" s="22">
        <v>2563</v>
      </c>
      <c r="C103" s="16" t="s">
        <v>273</v>
      </c>
      <c r="D103" s="9" t="s">
        <v>273</v>
      </c>
      <c r="E103" s="9" t="s">
        <v>28</v>
      </c>
      <c r="F103" s="9" t="s">
        <v>175</v>
      </c>
      <c r="G103" s="9" t="s">
        <v>275</v>
      </c>
      <c r="H103" s="9" t="s">
        <v>176</v>
      </c>
      <c r="I103" s="9" t="s">
        <v>37</v>
      </c>
      <c r="J103" s="9" t="s">
        <v>38</v>
      </c>
      <c r="L103" s="8" t="s">
        <v>434</v>
      </c>
      <c r="M103" s="9" t="s">
        <v>473</v>
      </c>
    </row>
    <row r="104" spans="1:13">
      <c r="A104" s="9" t="s">
        <v>280</v>
      </c>
      <c r="B104" s="22">
        <v>2563</v>
      </c>
      <c r="C104" s="16" t="s">
        <v>281</v>
      </c>
      <c r="D104" s="9" t="s">
        <v>281</v>
      </c>
      <c r="E104" s="9" t="s">
        <v>28</v>
      </c>
      <c r="F104" s="9" t="s">
        <v>93</v>
      </c>
      <c r="G104" s="9" t="s">
        <v>93</v>
      </c>
      <c r="H104" s="9" t="s">
        <v>176</v>
      </c>
      <c r="I104" s="9" t="s">
        <v>37</v>
      </c>
      <c r="J104" s="9" t="s">
        <v>38</v>
      </c>
      <c r="L104" s="8" t="s">
        <v>434</v>
      </c>
      <c r="M104" s="9" t="s">
        <v>473</v>
      </c>
    </row>
    <row r="105" spans="1:13">
      <c r="A105" s="9" t="s">
        <v>283</v>
      </c>
      <c r="B105" s="22">
        <v>2563</v>
      </c>
      <c r="C105" s="16" t="s">
        <v>284</v>
      </c>
      <c r="D105" s="9" t="s">
        <v>284</v>
      </c>
      <c r="E105" s="9" t="s">
        <v>28</v>
      </c>
      <c r="F105" s="9" t="s">
        <v>279</v>
      </c>
      <c r="G105" s="9" t="s">
        <v>93</v>
      </c>
      <c r="H105" s="9" t="s">
        <v>176</v>
      </c>
      <c r="I105" s="9" t="s">
        <v>37</v>
      </c>
      <c r="J105" s="9" t="s">
        <v>38</v>
      </c>
      <c r="L105" s="8" t="s">
        <v>434</v>
      </c>
      <c r="M105" s="9" t="s">
        <v>473</v>
      </c>
    </row>
    <row r="106" spans="1:13">
      <c r="A106" s="9" t="s">
        <v>289</v>
      </c>
      <c r="B106" s="22">
        <v>2563</v>
      </c>
      <c r="C106" s="16" t="s">
        <v>290</v>
      </c>
      <c r="D106" s="9" t="s">
        <v>290</v>
      </c>
      <c r="E106" s="9" t="s">
        <v>28</v>
      </c>
      <c r="F106" s="9" t="s">
        <v>93</v>
      </c>
      <c r="G106" s="9" t="s">
        <v>93</v>
      </c>
      <c r="H106" s="9" t="s">
        <v>176</v>
      </c>
      <c r="I106" s="9" t="s">
        <v>37</v>
      </c>
      <c r="J106" s="9" t="s">
        <v>38</v>
      </c>
      <c r="L106" s="8" t="s">
        <v>434</v>
      </c>
      <c r="M106" s="9" t="s">
        <v>473</v>
      </c>
    </row>
    <row r="107" spans="1:13">
      <c r="A107" s="9" t="s">
        <v>292</v>
      </c>
      <c r="B107" s="22">
        <v>2563</v>
      </c>
      <c r="C107" s="16" t="s">
        <v>293</v>
      </c>
      <c r="D107" s="9" t="s">
        <v>293</v>
      </c>
      <c r="E107" s="9" t="s">
        <v>28</v>
      </c>
      <c r="F107" s="9" t="s">
        <v>69</v>
      </c>
      <c r="G107" s="9" t="s">
        <v>65</v>
      </c>
      <c r="H107" s="9" t="s">
        <v>176</v>
      </c>
      <c r="I107" s="9" t="s">
        <v>37</v>
      </c>
      <c r="J107" s="9" t="s">
        <v>38</v>
      </c>
      <c r="L107" s="8" t="s">
        <v>463</v>
      </c>
      <c r="M107" s="9" t="s">
        <v>671</v>
      </c>
    </row>
    <row r="108" spans="1:13">
      <c r="A108" s="9" t="s">
        <v>350</v>
      </c>
      <c r="B108" s="22">
        <v>2563</v>
      </c>
      <c r="C108" s="16" t="s">
        <v>351</v>
      </c>
      <c r="D108" s="9" t="s">
        <v>351</v>
      </c>
      <c r="E108" s="9" t="s">
        <v>49</v>
      </c>
      <c r="F108" s="9" t="s">
        <v>69</v>
      </c>
      <c r="G108" s="9" t="s">
        <v>93</v>
      </c>
      <c r="H108" s="9" t="s">
        <v>169</v>
      </c>
      <c r="I108" s="9" t="s">
        <v>170</v>
      </c>
      <c r="J108" s="9" t="s">
        <v>38</v>
      </c>
      <c r="L108" s="8" t="s">
        <v>434</v>
      </c>
      <c r="M108" s="9" t="s">
        <v>473</v>
      </c>
    </row>
    <row r="109" spans="1:13">
      <c r="A109" s="9" t="s">
        <v>208</v>
      </c>
      <c r="B109" s="22">
        <v>2563</v>
      </c>
      <c r="C109" s="16" t="s">
        <v>209</v>
      </c>
      <c r="D109" s="9" t="s">
        <v>209</v>
      </c>
      <c r="E109" s="9" t="s">
        <v>28</v>
      </c>
      <c r="F109" s="9" t="s">
        <v>69</v>
      </c>
      <c r="G109" s="9" t="s">
        <v>93</v>
      </c>
      <c r="H109" s="9" t="s">
        <v>99</v>
      </c>
      <c r="I109" s="9" t="s">
        <v>37</v>
      </c>
      <c r="J109" s="9" t="s">
        <v>38</v>
      </c>
      <c r="L109" s="8" t="s">
        <v>434</v>
      </c>
      <c r="M109" s="9" t="s">
        <v>473</v>
      </c>
    </row>
    <row r="110" spans="1:13">
      <c r="A110" s="9" t="s">
        <v>211</v>
      </c>
      <c r="B110" s="22">
        <v>2563</v>
      </c>
      <c r="C110" s="16" t="s">
        <v>212</v>
      </c>
      <c r="D110" s="9" t="s">
        <v>212</v>
      </c>
      <c r="E110" s="9" t="s">
        <v>28</v>
      </c>
      <c r="F110" s="9" t="s">
        <v>69</v>
      </c>
      <c r="G110" s="9" t="s">
        <v>93</v>
      </c>
      <c r="H110" s="9" t="s">
        <v>99</v>
      </c>
      <c r="I110" s="9" t="s">
        <v>37</v>
      </c>
      <c r="J110" s="9" t="s">
        <v>38</v>
      </c>
      <c r="L110" s="8" t="s">
        <v>434</v>
      </c>
      <c r="M110" s="9" t="s">
        <v>473</v>
      </c>
    </row>
    <row r="111" spans="1:13">
      <c r="A111" s="9" t="s">
        <v>250</v>
      </c>
      <c r="B111" s="22">
        <v>2563</v>
      </c>
      <c r="C111" s="16" t="s">
        <v>251</v>
      </c>
      <c r="D111" s="9" t="s">
        <v>251</v>
      </c>
      <c r="E111" s="9" t="s">
        <v>28</v>
      </c>
      <c r="F111" s="9" t="s">
        <v>175</v>
      </c>
      <c r="G111" s="9" t="s">
        <v>175</v>
      </c>
      <c r="H111" s="9" t="s">
        <v>99</v>
      </c>
      <c r="I111" s="9" t="s">
        <v>37</v>
      </c>
      <c r="J111" s="9" t="s">
        <v>38</v>
      </c>
      <c r="L111" s="8" t="s">
        <v>434</v>
      </c>
      <c r="M111" s="9" t="s">
        <v>473</v>
      </c>
    </row>
    <row r="112" spans="1:13">
      <c r="A112" s="9" t="s">
        <v>255</v>
      </c>
      <c r="B112" s="22">
        <v>2563</v>
      </c>
      <c r="C112" s="16" t="s">
        <v>256</v>
      </c>
      <c r="D112" s="9" t="s">
        <v>256</v>
      </c>
      <c r="E112" s="9" t="s">
        <v>28</v>
      </c>
      <c r="F112" s="9" t="s">
        <v>69</v>
      </c>
      <c r="G112" s="9" t="s">
        <v>93</v>
      </c>
      <c r="H112" s="9" t="s">
        <v>99</v>
      </c>
      <c r="I112" s="9" t="s">
        <v>37</v>
      </c>
      <c r="J112" s="9" t="s">
        <v>38</v>
      </c>
      <c r="L112" s="17" t="s">
        <v>434</v>
      </c>
      <c r="M112" s="18" t="s">
        <v>473</v>
      </c>
    </row>
    <row r="113" spans="1:13">
      <c r="A113" s="9" t="s">
        <v>276</v>
      </c>
      <c r="B113" s="22">
        <v>2563</v>
      </c>
      <c r="C113" s="16" t="s">
        <v>277</v>
      </c>
      <c r="D113" s="9" t="s">
        <v>277</v>
      </c>
      <c r="E113" s="9" t="s">
        <v>28</v>
      </c>
      <c r="F113" s="9" t="s">
        <v>69</v>
      </c>
      <c r="G113" s="9" t="s">
        <v>279</v>
      </c>
      <c r="H113" s="9" t="s">
        <v>99</v>
      </c>
      <c r="I113" s="9" t="s">
        <v>37</v>
      </c>
      <c r="J113" s="9" t="s">
        <v>38</v>
      </c>
      <c r="L113" s="8" t="s">
        <v>434</v>
      </c>
      <c r="M113" s="9" t="s">
        <v>473</v>
      </c>
    </row>
    <row r="114" spans="1:13">
      <c r="A114" s="9" t="s">
        <v>286</v>
      </c>
      <c r="B114" s="22">
        <v>2563</v>
      </c>
      <c r="C114" s="16" t="s">
        <v>287</v>
      </c>
      <c r="D114" s="9" t="s">
        <v>287</v>
      </c>
      <c r="E114" s="9" t="s">
        <v>28</v>
      </c>
      <c r="F114" s="9" t="s">
        <v>69</v>
      </c>
      <c r="G114" s="9" t="s">
        <v>93</v>
      </c>
      <c r="H114" s="9" t="s">
        <v>99</v>
      </c>
      <c r="I114" s="9" t="s">
        <v>37</v>
      </c>
      <c r="J114" s="9" t="s">
        <v>38</v>
      </c>
      <c r="L114" s="8" t="s">
        <v>434</v>
      </c>
      <c r="M114" s="9" t="s">
        <v>473</v>
      </c>
    </row>
    <row r="115" spans="1:13">
      <c r="A115" s="9" t="s">
        <v>295</v>
      </c>
      <c r="B115" s="22">
        <v>2563</v>
      </c>
      <c r="C115" s="16" t="s">
        <v>296</v>
      </c>
      <c r="D115" s="9" t="s">
        <v>296</v>
      </c>
      <c r="E115" s="9" t="s">
        <v>28</v>
      </c>
      <c r="F115" s="9" t="s">
        <v>69</v>
      </c>
      <c r="G115" s="9" t="s">
        <v>279</v>
      </c>
      <c r="H115" s="9" t="s">
        <v>99</v>
      </c>
      <c r="I115" s="9" t="s">
        <v>37</v>
      </c>
      <c r="J115" s="9" t="s">
        <v>38</v>
      </c>
      <c r="L115" s="8" t="s">
        <v>434</v>
      </c>
      <c r="M115" s="9" t="s">
        <v>473</v>
      </c>
    </row>
    <row r="116" spans="1:13">
      <c r="A116" s="9" t="s">
        <v>298</v>
      </c>
      <c r="B116" s="22">
        <v>2563</v>
      </c>
      <c r="C116" s="16" t="s">
        <v>299</v>
      </c>
      <c r="D116" s="9" t="s">
        <v>299</v>
      </c>
      <c r="E116" s="9" t="s">
        <v>28</v>
      </c>
      <c r="F116" s="9" t="s">
        <v>69</v>
      </c>
      <c r="G116" s="9" t="s">
        <v>275</v>
      </c>
      <c r="H116" s="9" t="s">
        <v>99</v>
      </c>
      <c r="I116" s="9" t="s">
        <v>37</v>
      </c>
      <c r="J116" s="9" t="s">
        <v>38</v>
      </c>
      <c r="L116" s="8" t="s">
        <v>434</v>
      </c>
      <c r="M116" s="9" t="s">
        <v>473</v>
      </c>
    </row>
    <row r="117" spans="1:13">
      <c r="A117" s="9" t="s">
        <v>353</v>
      </c>
      <c r="B117" s="22">
        <v>2563</v>
      </c>
      <c r="C117" s="16" t="s">
        <v>354</v>
      </c>
      <c r="D117" s="9" t="s">
        <v>354</v>
      </c>
      <c r="E117" s="9" t="s">
        <v>28</v>
      </c>
      <c r="F117" s="9" t="s">
        <v>69</v>
      </c>
      <c r="G117" s="9" t="s">
        <v>93</v>
      </c>
      <c r="H117" s="9" t="s">
        <v>99</v>
      </c>
      <c r="I117" s="9" t="s">
        <v>37</v>
      </c>
      <c r="J117" s="9" t="s">
        <v>38</v>
      </c>
      <c r="L117" s="8" t="s">
        <v>434</v>
      </c>
      <c r="M117" s="9" t="s">
        <v>473</v>
      </c>
    </row>
    <row r="118" spans="1:13">
      <c r="A118" s="9" t="s">
        <v>418</v>
      </c>
      <c r="B118" s="22">
        <v>2563</v>
      </c>
      <c r="C118" s="16" t="s">
        <v>1165</v>
      </c>
      <c r="D118" s="9" t="s">
        <v>419</v>
      </c>
      <c r="E118" s="9" t="s">
        <v>49</v>
      </c>
      <c r="F118" s="9" t="s">
        <v>69</v>
      </c>
      <c r="G118" s="9" t="s">
        <v>69</v>
      </c>
      <c r="I118" s="9" t="s">
        <v>203</v>
      </c>
      <c r="J118" s="9" t="s">
        <v>204</v>
      </c>
      <c r="L118" s="17" t="s">
        <v>434</v>
      </c>
      <c r="M118" s="18" t="s">
        <v>473</v>
      </c>
    </row>
    <row r="119" spans="1:13">
      <c r="A119" s="9" t="s">
        <v>421</v>
      </c>
      <c r="B119" s="22">
        <v>2563</v>
      </c>
      <c r="C119" s="16" t="s">
        <v>422</v>
      </c>
      <c r="D119" s="9" t="s">
        <v>422</v>
      </c>
      <c r="E119" s="9" t="s">
        <v>49</v>
      </c>
      <c r="F119" s="9" t="s">
        <v>69</v>
      </c>
      <c r="G119" s="9" t="s">
        <v>69</v>
      </c>
      <c r="I119" s="9" t="s">
        <v>203</v>
      </c>
      <c r="J119" s="9" t="s">
        <v>204</v>
      </c>
      <c r="L119" s="17" t="s">
        <v>434</v>
      </c>
      <c r="M119" s="18" t="s">
        <v>435</v>
      </c>
    </row>
    <row r="120" spans="1:13">
      <c r="A120" s="9" t="s">
        <v>424</v>
      </c>
      <c r="B120" s="22">
        <v>2563</v>
      </c>
      <c r="C120" s="16" t="s">
        <v>425</v>
      </c>
      <c r="D120" s="9" t="s">
        <v>425</v>
      </c>
      <c r="E120" s="9" t="s">
        <v>49</v>
      </c>
      <c r="F120" s="9" t="s">
        <v>69</v>
      </c>
      <c r="G120" s="9" t="s">
        <v>69</v>
      </c>
      <c r="I120" s="9" t="s">
        <v>203</v>
      </c>
      <c r="J120" s="9" t="s">
        <v>204</v>
      </c>
      <c r="L120" s="17" t="s">
        <v>434</v>
      </c>
      <c r="M120" s="18" t="s">
        <v>435</v>
      </c>
    </row>
    <row r="121" spans="1:13">
      <c r="A121" s="9" t="s">
        <v>427</v>
      </c>
      <c r="B121" s="22">
        <v>2563</v>
      </c>
      <c r="C121" s="16" t="s">
        <v>1166</v>
      </c>
      <c r="D121" s="9" t="s">
        <v>428</v>
      </c>
      <c r="E121" s="9" t="s">
        <v>49</v>
      </c>
      <c r="F121" s="9" t="s">
        <v>175</v>
      </c>
      <c r="G121" s="9" t="s">
        <v>175</v>
      </c>
      <c r="I121" s="9" t="s">
        <v>203</v>
      </c>
      <c r="J121" s="9" t="s">
        <v>204</v>
      </c>
      <c r="L121" s="17" t="s">
        <v>434</v>
      </c>
      <c r="M121" s="18" t="s">
        <v>435</v>
      </c>
    </row>
    <row r="122" spans="1:13">
      <c r="A122" s="9" t="s">
        <v>430</v>
      </c>
      <c r="B122" s="22">
        <v>2563</v>
      </c>
      <c r="C122" s="16" t="s">
        <v>431</v>
      </c>
      <c r="D122" s="9" t="s">
        <v>431</v>
      </c>
      <c r="E122" s="9" t="s">
        <v>49</v>
      </c>
      <c r="F122" s="9" t="s">
        <v>324</v>
      </c>
      <c r="G122" s="9" t="s">
        <v>324</v>
      </c>
      <c r="I122" s="9" t="s">
        <v>203</v>
      </c>
      <c r="J122" s="9" t="s">
        <v>204</v>
      </c>
      <c r="L122" s="8" t="s">
        <v>434</v>
      </c>
      <c r="M122" s="9" t="s">
        <v>435</v>
      </c>
    </row>
    <row r="123" spans="1:13">
      <c r="A123" s="9" t="s">
        <v>436</v>
      </c>
      <c r="B123" s="22">
        <v>2563</v>
      </c>
      <c r="C123" s="16" t="s">
        <v>437</v>
      </c>
      <c r="D123" s="9" t="s">
        <v>437</v>
      </c>
      <c r="E123" s="9" t="s">
        <v>49</v>
      </c>
      <c r="F123" s="9" t="s">
        <v>439</v>
      </c>
      <c r="G123" s="9" t="s">
        <v>439</v>
      </c>
      <c r="I123" s="9" t="s">
        <v>203</v>
      </c>
      <c r="J123" s="9" t="s">
        <v>204</v>
      </c>
      <c r="L123" s="8" t="s">
        <v>434</v>
      </c>
      <c r="M123" s="9" t="s">
        <v>435</v>
      </c>
    </row>
    <row r="124" spans="1:13">
      <c r="A124" s="9" t="s">
        <v>440</v>
      </c>
      <c r="B124" s="22">
        <v>2563</v>
      </c>
      <c r="C124" s="16" t="s">
        <v>441</v>
      </c>
      <c r="D124" s="9" t="s">
        <v>441</v>
      </c>
      <c r="E124" s="9" t="s">
        <v>49</v>
      </c>
      <c r="F124" s="9" t="s">
        <v>324</v>
      </c>
      <c r="G124" s="9" t="s">
        <v>324</v>
      </c>
      <c r="I124" s="9" t="s">
        <v>203</v>
      </c>
      <c r="J124" s="9" t="s">
        <v>204</v>
      </c>
      <c r="L124" s="8" t="s">
        <v>434</v>
      </c>
      <c r="M124" s="9" t="s">
        <v>435</v>
      </c>
    </row>
    <row r="125" spans="1:13">
      <c r="A125" s="9" t="s">
        <v>443</v>
      </c>
      <c r="B125" s="22">
        <v>2563</v>
      </c>
      <c r="C125" s="16" t="s">
        <v>444</v>
      </c>
      <c r="D125" s="9" t="s">
        <v>444</v>
      </c>
      <c r="E125" s="9" t="s">
        <v>49</v>
      </c>
      <c r="F125" s="9" t="s">
        <v>439</v>
      </c>
      <c r="G125" s="9" t="s">
        <v>439</v>
      </c>
      <c r="I125" s="9" t="s">
        <v>203</v>
      </c>
      <c r="J125" s="9" t="s">
        <v>204</v>
      </c>
      <c r="L125" s="8" t="s">
        <v>434</v>
      </c>
      <c r="M125" s="9" t="s">
        <v>435</v>
      </c>
    </row>
    <row r="126" spans="1:13">
      <c r="A126" s="9" t="s">
        <v>791</v>
      </c>
      <c r="B126" s="15">
        <v>2564</v>
      </c>
      <c r="C126" s="16" t="s">
        <v>792</v>
      </c>
      <c r="D126" s="9" t="s">
        <v>792</v>
      </c>
      <c r="E126" s="9" t="s">
        <v>49</v>
      </c>
      <c r="F126" s="9" t="s">
        <v>493</v>
      </c>
      <c r="G126" s="9" t="s">
        <v>365</v>
      </c>
      <c r="H126" s="9" t="s">
        <v>794</v>
      </c>
      <c r="I126" s="9" t="s">
        <v>203</v>
      </c>
      <c r="J126" s="9" t="s">
        <v>204</v>
      </c>
      <c r="L126" s="8" t="s">
        <v>434</v>
      </c>
      <c r="M126" s="9" t="s">
        <v>473</v>
      </c>
    </row>
    <row r="127" spans="1:13">
      <c r="A127" s="9" t="s">
        <v>787</v>
      </c>
      <c r="B127" s="15">
        <v>2564</v>
      </c>
      <c r="C127" s="16" t="s">
        <v>788</v>
      </c>
      <c r="D127" s="9" t="s">
        <v>788</v>
      </c>
      <c r="E127" s="9" t="s">
        <v>49</v>
      </c>
      <c r="F127" s="9" t="s">
        <v>501</v>
      </c>
      <c r="G127" s="9" t="s">
        <v>501</v>
      </c>
      <c r="H127" s="9" t="s">
        <v>526</v>
      </c>
      <c r="I127" s="9" t="s">
        <v>527</v>
      </c>
      <c r="J127" s="9" t="s">
        <v>204</v>
      </c>
      <c r="L127" s="8" t="s">
        <v>434</v>
      </c>
      <c r="M127" s="9" t="s">
        <v>473</v>
      </c>
    </row>
    <row r="128" spans="1:13">
      <c r="A128" s="9" t="s">
        <v>744</v>
      </c>
      <c r="B128" s="15">
        <v>2564</v>
      </c>
      <c r="C128" s="16" t="s">
        <v>1169</v>
      </c>
      <c r="D128" s="9" t="s">
        <v>745</v>
      </c>
      <c r="E128" s="9" t="s">
        <v>49</v>
      </c>
      <c r="F128" s="9" t="s">
        <v>643</v>
      </c>
      <c r="G128" s="9" t="s">
        <v>644</v>
      </c>
      <c r="H128" s="9" t="s">
        <v>523</v>
      </c>
      <c r="I128" s="9" t="s">
        <v>513</v>
      </c>
      <c r="J128" s="9" t="s">
        <v>204</v>
      </c>
      <c r="L128" s="8" t="s">
        <v>463</v>
      </c>
      <c r="M128" s="9" t="s">
        <v>747</v>
      </c>
    </row>
    <row r="129" spans="1:13">
      <c r="A129" s="9" t="s">
        <v>752</v>
      </c>
      <c r="B129" s="15">
        <v>2564</v>
      </c>
      <c r="C129" s="16" t="s">
        <v>554</v>
      </c>
      <c r="D129" s="9" t="s">
        <v>554</v>
      </c>
      <c r="E129" s="9" t="s">
        <v>49</v>
      </c>
      <c r="F129" s="9" t="s">
        <v>493</v>
      </c>
      <c r="G129" s="9" t="s">
        <v>343</v>
      </c>
      <c r="H129" s="9" t="s">
        <v>523</v>
      </c>
      <c r="I129" s="9" t="s">
        <v>513</v>
      </c>
      <c r="J129" s="9" t="s">
        <v>204</v>
      </c>
      <c r="L129" s="8" t="s">
        <v>434</v>
      </c>
      <c r="M129" s="9" t="s">
        <v>514</v>
      </c>
    </row>
    <row r="130" spans="1:13">
      <c r="A130" s="9" t="s">
        <v>547</v>
      </c>
      <c r="B130" s="15">
        <v>2564</v>
      </c>
      <c r="C130" s="16" t="s">
        <v>548</v>
      </c>
      <c r="D130" s="9" t="s">
        <v>548</v>
      </c>
      <c r="E130" s="9" t="s">
        <v>49</v>
      </c>
      <c r="F130" s="9" t="s">
        <v>493</v>
      </c>
      <c r="G130" s="9" t="s">
        <v>365</v>
      </c>
      <c r="H130" s="9" t="s">
        <v>532</v>
      </c>
      <c r="I130" s="9" t="s">
        <v>513</v>
      </c>
      <c r="J130" s="9" t="s">
        <v>204</v>
      </c>
      <c r="L130" s="8" t="s">
        <v>434</v>
      </c>
      <c r="M130" s="9" t="s">
        <v>435</v>
      </c>
    </row>
    <row r="131" spans="1:13">
      <c r="A131" s="9" t="s">
        <v>928</v>
      </c>
      <c r="B131" s="15">
        <v>2564</v>
      </c>
      <c r="C131" s="16" t="s">
        <v>929</v>
      </c>
      <c r="D131" s="9" t="s">
        <v>929</v>
      </c>
      <c r="E131" s="9" t="s">
        <v>49</v>
      </c>
      <c r="F131" s="9" t="s">
        <v>606</v>
      </c>
      <c r="G131" s="9" t="s">
        <v>684</v>
      </c>
      <c r="H131" s="9" t="s">
        <v>540</v>
      </c>
      <c r="I131" s="9" t="s">
        <v>513</v>
      </c>
      <c r="J131" s="9" t="s">
        <v>204</v>
      </c>
      <c r="L131" s="8" t="s">
        <v>434</v>
      </c>
      <c r="M131" s="9" t="s">
        <v>473</v>
      </c>
    </row>
    <row r="132" spans="1:13">
      <c r="A132" s="9" t="s">
        <v>749</v>
      </c>
      <c r="B132" s="15">
        <v>2564</v>
      </c>
      <c r="C132" s="16" t="s">
        <v>750</v>
      </c>
      <c r="D132" s="9" t="s">
        <v>750</v>
      </c>
      <c r="E132" s="9" t="s">
        <v>49</v>
      </c>
      <c r="F132" s="9" t="s">
        <v>493</v>
      </c>
      <c r="G132" s="9" t="s">
        <v>343</v>
      </c>
      <c r="H132" s="9" t="s">
        <v>512</v>
      </c>
      <c r="I132" s="9" t="s">
        <v>513</v>
      </c>
      <c r="J132" s="9" t="s">
        <v>204</v>
      </c>
      <c r="L132" s="8" t="s">
        <v>463</v>
      </c>
      <c r="M132" s="9" t="s">
        <v>747</v>
      </c>
    </row>
    <row r="133" spans="1:13">
      <c r="A133" s="9" t="s">
        <v>865</v>
      </c>
      <c r="B133" s="15">
        <v>2564</v>
      </c>
      <c r="C133" s="16" t="s">
        <v>866</v>
      </c>
      <c r="D133" s="9" t="s">
        <v>866</v>
      </c>
      <c r="E133" s="9" t="s">
        <v>49</v>
      </c>
      <c r="F133" s="9" t="s">
        <v>775</v>
      </c>
      <c r="G133" s="9" t="s">
        <v>503</v>
      </c>
      <c r="H133" s="9" t="s">
        <v>512</v>
      </c>
      <c r="I133" s="9" t="s">
        <v>513</v>
      </c>
      <c r="J133" s="9" t="s">
        <v>204</v>
      </c>
      <c r="L133" s="8" t="s">
        <v>434</v>
      </c>
      <c r="M133" s="9" t="s">
        <v>473</v>
      </c>
    </row>
    <row r="134" spans="1:13">
      <c r="A134" s="9" t="s">
        <v>868</v>
      </c>
      <c r="B134" s="15">
        <v>2564</v>
      </c>
      <c r="C134" s="16" t="s">
        <v>869</v>
      </c>
      <c r="D134" s="9" t="s">
        <v>869</v>
      </c>
      <c r="E134" s="9" t="s">
        <v>49</v>
      </c>
      <c r="F134" s="9" t="s">
        <v>775</v>
      </c>
      <c r="G134" s="9" t="s">
        <v>365</v>
      </c>
      <c r="H134" s="9" t="s">
        <v>512</v>
      </c>
      <c r="I134" s="9" t="s">
        <v>513</v>
      </c>
      <c r="J134" s="9" t="s">
        <v>204</v>
      </c>
      <c r="L134" s="8" t="s">
        <v>434</v>
      </c>
      <c r="M134" s="9" t="s">
        <v>473</v>
      </c>
    </row>
    <row r="135" spans="1:13">
      <c r="A135" s="9" t="s">
        <v>871</v>
      </c>
      <c r="B135" s="15">
        <v>2564</v>
      </c>
      <c r="C135" s="16" t="s">
        <v>872</v>
      </c>
      <c r="D135" s="9" t="s">
        <v>872</v>
      </c>
      <c r="E135" s="9" t="s">
        <v>49</v>
      </c>
      <c r="F135" s="9" t="s">
        <v>775</v>
      </c>
      <c r="G135" s="9" t="s">
        <v>365</v>
      </c>
      <c r="H135" s="9" t="s">
        <v>512</v>
      </c>
      <c r="I135" s="9" t="s">
        <v>513</v>
      </c>
      <c r="J135" s="9" t="s">
        <v>204</v>
      </c>
      <c r="L135" s="8" t="s">
        <v>434</v>
      </c>
      <c r="M135" s="9" t="s">
        <v>473</v>
      </c>
    </row>
    <row r="136" spans="1:13">
      <c r="A136" s="9" t="s">
        <v>922</v>
      </c>
      <c r="B136" s="15">
        <v>2564</v>
      </c>
      <c r="C136" s="16" t="s">
        <v>923</v>
      </c>
      <c r="D136" s="9" t="s">
        <v>923</v>
      </c>
      <c r="E136" s="9" t="s">
        <v>49</v>
      </c>
      <c r="F136" s="9" t="s">
        <v>606</v>
      </c>
      <c r="G136" s="9" t="s">
        <v>365</v>
      </c>
      <c r="H136" s="9" t="s">
        <v>512</v>
      </c>
      <c r="I136" s="9" t="s">
        <v>513</v>
      </c>
      <c r="J136" s="9" t="s">
        <v>204</v>
      </c>
      <c r="L136" s="8" t="s">
        <v>434</v>
      </c>
      <c r="M136" s="9" t="s">
        <v>473</v>
      </c>
    </row>
    <row r="137" spans="1:13">
      <c r="A137" s="9" t="s">
        <v>861</v>
      </c>
      <c r="B137" s="15">
        <v>2564</v>
      </c>
      <c r="C137" s="16" t="s">
        <v>1172</v>
      </c>
      <c r="D137" s="9" t="s">
        <v>862</v>
      </c>
      <c r="E137" s="9" t="s">
        <v>28</v>
      </c>
      <c r="F137" s="9" t="s">
        <v>775</v>
      </c>
      <c r="G137" s="9" t="s">
        <v>775</v>
      </c>
      <c r="H137" s="9" t="s">
        <v>864</v>
      </c>
      <c r="I137" s="9" t="s">
        <v>569</v>
      </c>
      <c r="J137" s="9" t="s">
        <v>204</v>
      </c>
      <c r="L137" s="8" t="s">
        <v>434</v>
      </c>
      <c r="M137" s="9" t="s">
        <v>435</v>
      </c>
    </row>
    <row r="138" spans="1:13">
      <c r="A138" s="9" t="s">
        <v>910</v>
      </c>
      <c r="B138" s="15">
        <v>2564</v>
      </c>
      <c r="C138" s="16" t="s">
        <v>911</v>
      </c>
      <c r="D138" s="9" t="s">
        <v>911</v>
      </c>
      <c r="E138" s="9" t="s">
        <v>49</v>
      </c>
      <c r="F138" s="9" t="s">
        <v>775</v>
      </c>
      <c r="G138" s="9" t="s">
        <v>365</v>
      </c>
      <c r="H138" s="9" t="s">
        <v>864</v>
      </c>
      <c r="I138" s="9" t="s">
        <v>569</v>
      </c>
      <c r="J138" s="9" t="s">
        <v>204</v>
      </c>
      <c r="L138" s="8" t="s">
        <v>434</v>
      </c>
      <c r="M138" s="9" t="s">
        <v>435</v>
      </c>
    </row>
    <row r="139" spans="1:13">
      <c r="A139" s="9" t="s">
        <v>913</v>
      </c>
      <c r="B139" s="15">
        <v>2564</v>
      </c>
      <c r="C139" s="16" t="s">
        <v>914</v>
      </c>
      <c r="D139" s="9" t="s">
        <v>914</v>
      </c>
      <c r="E139" s="9" t="s">
        <v>49</v>
      </c>
      <c r="F139" s="9" t="s">
        <v>775</v>
      </c>
      <c r="G139" s="9" t="s">
        <v>365</v>
      </c>
      <c r="H139" s="9" t="s">
        <v>864</v>
      </c>
      <c r="I139" s="9" t="s">
        <v>569</v>
      </c>
      <c r="J139" s="9" t="s">
        <v>204</v>
      </c>
      <c r="L139" s="8" t="s">
        <v>434</v>
      </c>
      <c r="M139" s="9" t="s">
        <v>435</v>
      </c>
    </row>
    <row r="140" spans="1:13">
      <c r="A140" s="9" t="s">
        <v>916</v>
      </c>
      <c r="B140" s="15">
        <v>2564</v>
      </c>
      <c r="C140" s="16" t="s">
        <v>917</v>
      </c>
      <c r="D140" s="9" t="s">
        <v>917</v>
      </c>
      <c r="E140" s="9" t="s">
        <v>49</v>
      </c>
      <c r="F140" s="9" t="s">
        <v>493</v>
      </c>
      <c r="G140" s="9" t="s">
        <v>365</v>
      </c>
      <c r="H140" s="9" t="s">
        <v>864</v>
      </c>
      <c r="I140" s="9" t="s">
        <v>569</v>
      </c>
      <c r="J140" s="9" t="s">
        <v>204</v>
      </c>
      <c r="L140" s="8" t="s">
        <v>434</v>
      </c>
      <c r="M140" s="9" t="s">
        <v>435</v>
      </c>
    </row>
    <row r="141" spans="1:13">
      <c r="A141" s="9" t="s">
        <v>730</v>
      </c>
      <c r="B141" s="15">
        <v>2564</v>
      </c>
      <c r="C141" s="16" t="s">
        <v>731</v>
      </c>
      <c r="D141" s="9" t="s">
        <v>731</v>
      </c>
      <c r="E141" s="9" t="s">
        <v>49</v>
      </c>
      <c r="F141" s="9" t="s">
        <v>493</v>
      </c>
      <c r="G141" s="9" t="s">
        <v>365</v>
      </c>
      <c r="H141" s="9" t="s">
        <v>45</v>
      </c>
      <c r="I141" s="9" t="s">
        <v>722</v>
      </c>
      <c r="J141" s="9" t="s">
        <v>482</v>
      </c>
      <c r="L141" s="8" t="s">
        <v>434</v>
      </c>
      <c r="M141" s="9" t="s">
        <v>473</v>
      </c>
    </row>
    <row r="142" spans="1:13">
      <c r="A142" s="9" t="s">
        <v>802</v>
      </c>
      <c r="B142" s="15">
        <v>2564</v>
      </c>
      <c r="C142" s="16" t="s">
        <v>803</v>
      </c>
      <c r="D142" s="9" t="s">
        <v>803</v>
      </c>
      <c r="E142" s="9" t="s">
        <v>49</v>
      </c>
      <c r="F142" s="9" t="s">
        <v>501</v>
      </c>
      <c r="G142" s="9" t="s">
        <v>65</v>
      </c>
      <c r="H142" s="9" t="s">
        <v>801</v>
      </c>
      <c r="I142" s="9" t="s">
        <v>570</v>
      </c>
      <c r="J142" s="9" t="s">
        <v>204</v>
      </c>
      <c r="L142" s="8" t="s">
        <v>434</v>
      </c>
      <c r="M142" s="9" t="s">
        <v>473</v>
      </c>
    </row>
    <row r="143" spans="1:13">
      <c r="A143" s="9" t="s">
        <v>850</v>
      </c>
      <c r="B143" s="15">
        <v>2564</v>
      </c>
      <c r="C143" s="16" t="s">
        <v>851</v>
      </c>
      <c r="D143" s="9" t="s">
        <v>851</v>
      </c>
      <c r="E143" s="9" t="s">
        <v>49</v>
      </c>
      <c r="F143" s="9" t="s">
        <v>503</v>
      </c>
      <c r="G143" s="9" t="s">
        <v>503</v>
      </c>
      <c r="H143" s="9" t="s">
        <v>755</v>
      </c>
      <c r="I143" s="9" t="s">
        <v>569</v>
      </c>
      <c r="J143" s="9" t="s">
        <v>204</v>
      </c>
      <c r="L143" s="8" t="s">
        <v>434</v>
      </c>
      <c r="M143" s="9" t="s">
        <v>435</v>
      </c>
    </row>
    <row r="144" spans="1:13">
      <c r="A144" s="9" t="s">
        <v>784</v>
      </c>
      <c r="B144" s="15">
        <v>2564</v>
      </c>
      <c r="C144" s="16" t="s">
        <v>785</v>
      </c>
      <c r="D144" s="9" t="s">
        <v>785</v>
      </c>
      <c r="E144" s="9" t="s">
        <v>49</v>
      </c>
      <c r="F144" s="9" t="s">
        <v>501</v>
      </c>
      <c r="G144" s="9" t="s">
        <v>450</v>
      </c>
      <c r="H144" s="9" t="s">
        <v>742</v>
      </c>
      <c r="I144" s="9" t="s">
        <v>743</v>
      </c>
      <c r="J144" s="9" t="s">
        <v>204</v>
      </c>
      <c r="L144" s="8" t="s">
        <v>434</v>
      </c>
      <c r="M144" s="9" t="s">
        <v>473</v>
      </c>
    </row>
    <row r="145" spans="1:13">
      <c r="A145" s="9" t="s">
        <v>574</v>
      </c>
      <c r="B145" s="15">
        <v>2564</v>
      </c>
      <c r="C145" s="16" t="s">
        <v>575</v>
      </c>
      <c r="D145" s="9" t="s">
        <v>575</v>
      </c>
      <c r="E145" s="9" t="s">
        <v>49</v>
      </c>
      <c r="F145" s="9" t="s">
        <v>493</v>
      </c>
      <c r="G145" s="9" t="s">
        <v>365</v>
      </c>
      <c r="H145" s="9" t="s">
        <v>577</v>
      </c>
      <c r="I145" s="9" t="s">
        <v>578</v>
      </c>
      <c r="J145" s="9" t="s">
        <v>81</v>
      </c>
      <c r="L145" s="8" t="s">
        <v>434</v>
      </c>
      <c r="M145" s="9" t="s">
        <v>473</v>
      </c>
    </row>
    <row r="146" spans="1:13">
      <c r="A146" s="9" t="s">
        <v>905</v>
      </c>
      <c r="B146" s="15">
        <v>2564</v>
      </c>
      <c r="C146" s="16" t="s">
        <v>906</v>
      </c>
      <c r="D146" s="9" t="s">
        <v>906</v>
      </c>
      <c r="E146" s="9" t="s">
        <v>197</v>
      </c>
      <c r="F146" s="9" t="s">
        <v>365</v>
      </c>
      <c r="G146" s="9" t="s">
        <v>776</v>
      </c>
      <c r="H146" s="9" t="s">
        <v>908</v>
      </c>
      <c r="I146" s="9" t="s">
        <v>909</v>
      </c>
      <c r="J146" s="9" t="s">
        <v>204</v>
      </c>
      <c r="L146" s="8" t="s">
        <v>434</v>
      </c>
      <c r="M146" s="9" t="s">
        <v>473</v>
      </c>
    </row>
    <row r="147" spans="1:13">
      <c r="A147" s="9" t="s">
        <v>817</v>
      </c>
      <c r="B147" s="15">
        <v>2564</v>
      </c>
      <c r="C147" s="16" t="s">
        <v>818</v>
      </c>
      <c r="D147" s="9" t="s">
        <v>818</v>
      </c>
      <c r="E147" s="9" t="s">
        <v>49</v>
      </c>
      <c r="F147" s="9" t="s">
        <v>493</v>
      </c>
      <c r="G147" s="9" t="s">
        <v>365</v>
      </c>
      <c r="H147" s="9" t="s">
        <v>451</v>
      </c>
      <c r="I147" s="9" t="s">
        <v>452</v>
      </c>
      <c r="J147" s="9" t="s">
        <v>453</v>
      </c>
      <c r="K147" s="9" t="s">
        <v>653</v>
      </c>
      <c r="L147" s="8" t="s">
        <v>463</v>
      </c>
      <c r="M147" s="9" t="s">
        <v>820</v>
      </c>
    </row>
    <row r="148" spans="1:13">
      <c r="A148" s="9" t="s">
        <v>768</v>
      </c>
      <c r="B148" s="15">
        <v>2564</v>
      </c>
      <c r="C148" s="16" t="s">
        <v>769</v>
      </c>
      <c r="D148" s="9" t="s">
        <v>769</v>
      </c>
      <c r="E148" s="9" t="s">
        <v>49</v>
      </c>
      <c r="F148" s="9" t="s">
        <v>493</v>
      </c>
      <c r="G148" s="9" t="s">
        <v>365</v>
      </c>
      <c r="H148" s="9" t="s">
        <v>568</v>
      </c>
      <c r="I148" s="9" t="s">
        <v>559</v>
      </c>
      <c r="J148" s="9" t="s">
        <v>204</v>
      </c>
      <c r="L148" s="8" t="s">
        <v>434</v>
      </c>
      <c r="M148" s="9" t="s">
        <v>473</v>
      </c>
    </row>
    <row r="149" spans="1:13">
      <c r="A149" s="9" t="s">
        <v>827</v>
      </c>
      <c r="B149" s="15">
        <v>2564</v>
      </c>
      <c r="C149" s="16" t="s">
        <v>828</v>
      </c>
      <c r="D149" s="9" t="s">
        <v>828</v>
      </c>
      <c r="E149" s="9" t="s">
        <v>49</v>
      </c>
      <c r="F149" s="9" t="s">
        <v>65</v>
      </c>
      <c r="G149" s="9" t="s">
        <v>65</v>
      </c>
      <c r="H149" s="9" t="s">
        <v>568</v>
      </c>
      <c r="I149" s="9" t="s">
        <v>559</v>
      </c>
      <c r="J149" s="9" t="s">
        <v>204</v>
      </c>
      <c r="L149" s="8" t="s">
        <v>434</v>
      </c>
      <c r="M149" s="9" t="s">
        <v>473</v>
      </c>
    </row>
    <row r="150" spans="1:13">
      <c r="A150" s="9" t="s">
        <v>757</v>
      </c>
      <c r="B150" s="15">
        <v>2564</v>
      </c>
      <c r="C150" s="16" t="s">
        <v>758</v>
      </c>
      <c r="D150" s="9" t="s">
        <v>758</v>
      </c>
      <c r="E150" s="9" t="s">
        <v>49</v>
      </c>
      <c r="F150" s="9" t="s">
        <v>493</v>
      </c>
      <c r="G150" s="9" t="s">
        <v>343</v>
      </c>
      <c r="H150" s="9" t="s">
        <v>760</v>
      </c>
      <c r="I150" s="9" t="s">
        <v>743</v>
      </c>
      <c r="J150" s="9" t="s">
        <v>204</v>
      </c>
      <c r="L150" s="8" t="s">
        <v>434</v>
      </c>
      <c r="M150" s="9" t="s">
        <v>473</v>
      </c>
    </row>
    <row r="151" spans="1:13">
      <c r="A151" s="9" t="s">
        <v>834</v>
      </c>
      <c r="B151" s="15">
        <v>2564</v>
      </c>
      <c r="C151" s="16" t="s">
        <v>835</v>
      </c>
      <c r="D151" s="9" t="s">
        <v>835</v>
      </c>
      <c r="E151" s="9" t="s">
        <v>49</v>
      </c>
      <c r="F151" s="9" t="s">
        <v>493</v>
      </c>
      <c r="G151" s="9" t="s">
        <v>365</v>
      </c>
      <c r="H151" s="9" t="s">
        <v>760</v>
      </c>
      <c r="I151" s="9" t="s">
        <v>743</v>
      </c>
      <c r="J151" s="9" t="s">
        <v>204</v>
      </c>
      <c r="L151" s="8" t="s">
        <v>434</v>
      </c>
      <c r="M151" s="9" t="s">
        <v>473</v>
      </c>
    </row>
    <row r="152" spans="1:13">
      <c r="A152" s="9" t="s">
        <v>919</v>
      </c>
      <c r="B152" s="15">
        <v>2564</v>
      </c>
      <c r="C152" s="16" t="s">
        <v>920</v>
      </c>
      <c r="D152" s="9" t="s">
        <v>920</v>
      </c>
      <c r="E152" s="9" t="s">
        <v>49</v>
      </c>
      <c r="F152" s="9" t="s">
        <v>365</v>
      </c>
      <c r="G152" s="9" t="s">
        <v>502</v>
      </c>
      <c r="H152" s="9" t="s">
        <v>760</v>
      </c>
      <c r="I152" s="9" t="s">
        <v>743</v>
      </c>
      <c r="J152" s="9" t="s">
        <v>204</v>
      </c>
      <c r="L152" s="8" t="s">
        <v>434</v>
      </c>
      <c r="M152" s="9" t="s">
        <v>473</v>
      </c>
    </row>
    <row r="153" spans="1:13">
      <c r="A153" s="9" t="s">
        <v>1133</v>
      </c>
      <c r="B153" s="15">
        <v>2564</v>
      </c>
      <c r="C153" s="16" t="s">
        <v>1134</v>
      </c>
      <c r="D153" s="9" t="s">
        <v>1134</v>
      </c>
      <c r="E153" s="9" t="s">
        <v>49</v>
      </c>
      <c r="F153" s="9" t="s">
        <v>365</v>
      </c>
      <c r="G153" s="9" t="s">
        <v>502</v>
      </c>
      <c r="H153" s="9" t="s">
        <v>760</v>
      </c>
      <c r="I153" s="9" t="s">
        <v>743</v>
      </c>
      <c r="J153" s="9" t="s">
        <v>204</v>
      </c>
      <c r="L153" s="8" t="s">
        <v>434</v>
      </c>
      <c r="M153" s="9" t="s">
        <v>473</v>
      </c>
    </row>
    <row r="154" spans="1:13">
      <c r="A154" s="9" t="s">
        <v>762</v>
      </c>
      <c r="B154" s="15">
        <v>2564</v>
      </c>
      <c r="C154" s="16" t="s">
        <v>763</v>
      </c>
      <c r="D154" s="9" t="s">
        <v>763</v>
      </c>
      <c r="E154" s="9" t="s">
        <v>49</v>
      </c>
      <c r="F154" s="9" t="s">
        <v>493</v>
      </c>
      <c r="G154" s="9" t="s">
        <v>365</v>
      </c>
      <c r="H154" s="9" t="s">
        <v>765</v>
      </c>
      <c r="I154" s="9" t="s">
        <v>743</v>
      </c>
      <c r="J154" s="9" t="s">
        <v>204</v>
      </c>
      <c r="L154" s="8" t="s">
        <v>766</v>
      </c>
      <c r="M154" s="9" t="s">
        <v>767</v>
      </c>
    </row>
    <row r="155" spans="1:13">
      <c r="A155" s="9" t="s">
        <v>771</v>
      </c>
      <c r="B155" s="15">
        <v>2564</v>
      </c>
      <c r="C155" s="16" t="s">
        <v>772</v>
      </c>
      <c r="D155" s="9" t="s">
        <v>772</v>
      </c>
      <c r="E155" s="9" t="s">
        <v>49</v>
      </c>
      <c r="F155" s="9" t="s">
        <v>493</v>
      </c>
      <c r="G155" s="9" t="s">
        <v>365</v>
      </c>
      <c r="H155" s="9" t="s">
        <v>765</v>
      </c>
      <c r="I155" s="9" t="s">
        <v>743</v>
      </c>
      <c r="J155" s="9" t="s">
        <v>204</v>
      </c>
      <c r="L155" s="8" t="s">
        <v>766</v>
      </c>
      <c r="M155" s="9" t="s">
        <v>774</v>
      </c>
    </row>
    <row r="156" spans="1:13">
      <c r="A156" s="9" t="s">
        <v>777</v>
      </c>
      <c r="B156" s="15">
        <v>2564</v>
      </c>
      <c r="C156" s="16" t="s">
        <v>778</v>
      </c>
      <c r="D156" s="9" t="s">
        <v>778</v>
      </c>
      <c r="E156" s="9" t="s">
        <v>49</v>
      </c>
      <c r="F156" s="9" t="s">
        <v>493</v>
      </c>
      <c r="G156" s="9" t="s">
        <v>365</v>
      </c>
      <c r="H156" s="9" t="s">
        <v>765</v>
      </c>
      <c r="I156" s="9" t="s">
        <v>743</v>
      </c>
      <c r="J156" s="9" t="s">
        <v>204</v>
      </c>
      <c r="L156" s="8" t="s">
        <v>766</v>
      </c>
      <c r="M156" s="9" t="s">
        <v>767</v>
      </c>
    </row>
    <row r="157" spans="1:13">
      <c r="A157" s="9" t="s">
        <v>796</v>
      </c>
      <c r="B157" s="15">
        <v>2564</v>
      </c>
      <c r="C157" s="16" t="s">
        <v>797</v>
      </c>
      <c r="D157" s="9" t="s">
        <v>797</v>
      </c>
      <c r="E157" s="9" t="s">
        <v>197</v>
      </c>
      <c r="F157" s="9" t="s">
        <v>501</v>
      </c>
      <c r="G157" s="9" t="s">
        <v>365</v>
      </c>
      <c r="H157" s="9" t="s">
        <v>799</v>
      </c>
      <c r="I157" s="9" t="s">
        <v>559</v>
      </c>
      <c r="J157" s="9" t="s">
        <v>204</v>
      </c>
      <c r="L157" s="8" t="s">
        <v>434</v>
      </c>
      <c r="M157" s="9" t="s">
        <v>473</v>
      </c>
    </row>
    <row r="158" spans="1:13">
      <c r="A158" s="9" t="s">
        <v>584</v>
      </c>
      <c r="B158" s="15">
        <v>2564</v>
      </c>
      <c r="C158" s="16" t="s">
        <v>585</v>
      </c>
      <c r="D158" s="9" t="s">
        <v>585</v>
      </c>
      <c r="E158" s="9" t="s">
        <v>28</v>
      </c>
      <c r="F158" s="9" t="s">
        <v>493</v>
      </c>
      <c r="G158" s="9" t="s">
        <v>365</v>
      </c>
      <c r="H158" s="9" t="s">
        <v>123</v>
      </c>
      <c r="I158" s="9" t="s">
        <v>37</v>
      </c>
      <c r="J158" s="9" t="s">
        <v>38</v>
      </c>
      <c r="L158" s="8" t="s">
        <v>434</v>
      </c>
      <c r="M158" s="9" t="s">
        <v>473</v>
      </c>
    </row>
    <row r="159" spans="1:13">
      <c r="A159" s="9" t="s">
        <v>587</v>
      </c>
      <c r="B159" s="15">
        <v>2564</v>
      </c>
      <c r="C159" s="16" t="s">
        <v>588</v>
      </c>
      <c r="D159" s="9" t="s">
        <v>588</v>
      </c>
      <c r="E159" s="9" t="s">
        <v>28</v>
      </c>
      <c r="F159" s="9" t="s">
        <v>493</v>
      </c>
      <c r="G159" s="9" t="s">
        <v>365</v>
      </c>
      <c r="H159" s="9" t="s">
        <v>123</v>
      </c>
      <c r="I159" s="9" t="s">
        <v>37</v>
      </c>
      <c r="J159" s="9" t="s">
        <v>38</v>
      </c>
      <c r="L159" s="8" t="s">
        <v>434</v>
      </c>
      <c r="M159" s="9" t="s">
        <v>473</v>
      </c>
    </row>
    <row r="160" spans="1:13">
      <c r="A160" s="9" t="s">
        <v>590</v>
      </c>
      <c r="B160" s="15">
        <v>2564</v>
      </c>
      <c r="C160" s="16" t="s">
        <v>591</v>
      </c>
      <c r="D160" s="9" t="s">
        <v>591</v>
      </c>
      <c r="E160" s="9" t="s">
        <v>28</v>
      </c>
      <c r="F160" s="9" t="s">
        <v>493</v>
      </c>
      <c r="G160" s="9" t="s">
        <v>365</v>
      </c>
      <c r="H160" s="9" t="s">
        <v>123</v>
      </c>
      <c r="I160" s="9" t="s">
        <v>37</v>
      </c>
      <c r="J160" s="9" t="s">
        <v>38</v>
      </c>
      <c r="L160" s="8" t="s">
        <v>434</v>
      </c>
      <c r="M160" s="9" t="s">
        <v>473</v>
      </c>
    </row>
    <row r="161" spans="1:13">
      <c r="A161" s="9" t="s">
        <v>593</v>
      </c>
      <c r="B161" s="15">
        <v>2564</v>
      </c>
      <c r="C161" s="16" t="s">
        <v>594</v>
      </c>
      <c r="D161" s="9" t="s">
        <v>594</v>
      </c>
      <c r="E161" s="9" t="s">
        <v>28</v>
      </c>
      <c r="F161" s="9" t="s">
        <v>493</v>
      </c>
      <c r="G161" s="9" t="s">
        <v>365</v>
      </c>
      <c r="H161" s="9" t="s">
        <v>123</v>
      </c>
      <c r="I161" s="9" t="s">
        <v>37</v>
      </c>
      <c r="J161" s="9" t="s">
        <v>38</v>
      </c>
      <c r="L161" s="8" t="s">
        <v>434</v>
      </c>
      <c r="M161" s="9" t="s">
        <v>473</v>
      </c>
    </row>
    <row r="162" spans="1:13">
      <c r="A162" s="9" t="s">
        <v>600</v>
      </c>
      <c r="B162" s="15">
        <v>2564</v>
      </c>
      <c r="C162" s="16" t="s">
        <v>601</v>
      </c>
      <c r="D162" s="9" t="s">
        <v>601</v>
      </c>
      <c r="E162" s="9" t="s">
        <v>28</v>
      </c>
      <c r="F162" s="9" t="s">
        <v>493</v>
      </c>
      <c r="G162" s="9" t="s">
        <v>365</v>
      </c>
      <c r="H162" s="9" t="s">
        <v>123</v>
      </c>
      <c r="I162" s="9" t="s">
        <v>37</v>
      </c>
      <c r="J162" s="9" t="s">
        <v>38</v>
      </c>
      <c r="L162" s="8" t="s">
        <v>434</v>
      </c>
      <c r="M162" s="9" t="s">
        <v>473</v>
      </c>
    </row>
    <row r="163" spans="1:13">
      <c r="A163" s="9" t="s">
        <v>607</v>
      </c>
      <c r="B163" s="15">
        <v>2564</v>
      </c>
      <c r="C163" s="16" t="s">
        <v>608</v>
      </c>
      <c r="D163" s="9" t="s">
        <v>608</v>
      </c>
      <c r="E163" s="9" t="s">
        <v>28</v>
      </c>
      <c r="F163" s="9" t="s">
        <v>493</v>
      </c>
      <c r="G163" s="9" t="s">
        <v>365</v>
      </c>
      <c r="H163" s="9" t="s">
        <v>123</v>
      </c>
      <c r="I163" s="9" t="s">
        <v>37</v>
      </c>
      <c r="J163" s="9" t="s">
        <v>38</v>
      </c>
      <c r="L163" s="8" t="s">
        <v>434</v>
      </c>
      <c r="M163" s="9" t="s">
        <v>473</v>
      </c>
    </row>
    <row r="164" spans="1:13">
      <c r="A164" s="9" t="s">
        <v>609</v>
      </c>
      <c r="B164" s="15">
        <v>2564</v>
      </c>
      <c r="C164" s="16" t="s">
        <v>610</v>
      </c>
      <c r="D164" s="9" t="s">
        <v>610</v>
      </c>
      <c r="E164" s="9" t="s">
        <v>28</v>
      </c>
      <c r="F164" s="9" t="s">
        <v>493</v>
      </c>
      <c r="G164" s="9" t="s">
        <v>365</v>
      </c>
      <c r="H164" s="9" t="s">
        <v>123</v>
      </c>
      <c r="I164" s="9" t="s">
        <v>37</v>
      </c>
      <c r="J164" s="9" t="s">
        <v>38</v>
      </c>
      <c r="L164" s="8" t="s">
        <v>434</v>
      </c>
      <c r="M164" s="9" t="s">
        <v>473</v>
      </c>
    </row>
    <row r="165" spans="1:13">
      <c r="A165" s="9" t="s">
        <v>623</v>
      </c>
      <c r="B165" s="15">
        <v>2564</v>
      </c>
      <c r="C165" s="16" t="s">
        <v>624</v>
      </c>
      <c r="D165" s="9" t="s">
        <v>624</v>
      </c>
      <c r="E165" s="9" t="s">
        <v>28</v>
      </c>
      <c r="F165" s="9" t="s">
        <v>493</v>
      </c>
      <c r="G165" s="9" t="s">
        <v>365</v>
      </c>
      <c r="H165" s="9" t="s">
        <v>123</v>
      </c>
      <c r="I165" s="9" t="s">
        <v>37</v>
      </c>
      <c r="J165" s="9" t="s">
        <v>38</v>
      </c>
      <c r="L165" s="8" t="s">
        <v>434</v>
      </c>
      <c r="M165" s="9" t="s">
        <v>473</v>
      </c>
    </row>
    <row r="166" spans="1:13">
      <c r="A166" s="9" t="s">
        <v>645</v>
      </c>
      <c r="B166" s="15">
        <v>2564</v>
      </c>
      <c r="C166" s="16" t="s">
        <v>646</v>
      </c>
      <c r="D166" s="9" t="s">
        <v>646</v>
      </c>
      <c r="E166" s="9" t="s">
        <v>28</v>
      </c>
      <c r="F166" s="9" t="s">
        <v>493</v>
      </c>
      <c r="G166" s="9" t="s">
        <v>365</v>
      </c>
      <c r="H166" s="9" t="s">
        <v>123</v>
      </c>
      <c r="I166" s="9" t="s">
        <v>37</v>
      </c>
      <c r="J166" s="9" t="s">
        <v>38</v>
      </c>
      <c r="L166" s="8" t="s">
        <v>434</v>
      </c>
      <c r="M166" s="9" t="s">
        <v>473</v>
      </c>
    </row>
    <row r="167" spans="1:13">
      <c r="A167" s="9" t="s">
        <v>657</v>
      </c>
      <c r="B167" s="15">
        <v>2564</v>
      </c>
      <c r="C167" s="16" t="s">
        <v>120</v>
      </c>
      <c r="D167" s="9" t="s">
        <v>120</v>
      </c>
      <c r="E167" s="9" t="s">
        <v>28</v>
      </c>
      <c r="F167" s="9" t="s">
        <v>493</v>
      </c>
      <c r="G167" s="9" t="s">
        <v>365</v>
      </c>
      <c r="H167" s="9" t="s">
        <v>123</v>
      </c>
      <c r="I167" s="9" t="s">
        <v>37</v>
      </c>
      <c r="J167" s="9" t="s">
        <v>38</v>
      </c>
      <c r="L167" s="8" t="s">
        <v>434</v>
      </c>
      <c r="M167" s="9" t="s">
        <v>473</v>
      </c>
    </row>
    <row r="168" spans="1:13">
      <c r="A168" s="9" t="s">
        <v>672</v>
      </c>
      <c r="B168" s="15">
        <v>2564</v>
      </c>
      <c r="C168" s="16" t="s">
        <v>673</v>
      </c>
      <c r="D168" s="9" t="s">
        <v>673</v>
      </c>
      <c r="E168" s="9" t="s">
        <v>28</v>
      </c>
      <c r="F168" s="9" t="s">
        <v>493</v>
      </c>
      <c r="G168" s="9" t="s">
        <v>365</v>
      </c>
      <c r="H168" s="9" t="s">
        <v>123</v>
      </c>
      <c r="I168" s="9" t="s">
        <v>37</v>
      </c>
      <c r="J168" s="9" t="s">
        <v>38</v>
      </c>
      <c r="L168" s="8" t="s">
        <v>434</v>
      </c>
      <c r="M168" s="9" t="s">
        <v>473</v>
      </c>
    </row>
    <row r="169" spans="1:13">
      <c r="A169" s="9" t="s">
        <v>598</v>
      </c>
      <c r="B169" s="15">
        <v>2564</v>
      </c>
      <c r="C169" s="16" t="s">
        <v>116</v>
      </c>
      <c r="D169" s="9" t="s">
        <v>116</v>
      </c>
      <c r="E169" s="9" t="s">
        <v>28</v>
      </c>
      <c r="F169" s="9" t="s">
        <v>493</v>
      </c>
      <c r="G169" s="9" t="s">
        <v>365</v>
      </c>
      <c r="H169" s="9" t="s">
        <v>36</v>
      </c>
      <c r="I169" s="9" t="s">
        <v>37</v>
      </c>
      <c r="J169" s="9" t="s">
        <v>38</v>
      </c>
      <c r="L169" s="8" t="s">
        <v>434</v>
      </c>
      <c r="M169" s="9" t="s">
        <v>473</v>
      </c>
    </row>
    <row r="170" spans="1:13">
      <c r="A170" s="9" t="s">
        <v>617</v>
      </c>
      <c r="B170" s="15">
        <v>2564</v>
      </c>
      <c r="C170" s="16" t="s">
        <v>618</v>
      </c>
      <c r="D170" s="9" t="s">
        <v>618</v>
      </c>
      <c r="E170" s="9" t="s">
        <v>28</v>
      </c>
      <c r="F170" s="9" t="s">
        <v>493</v>
      </c>
      <c r="G170" s="9" t="s">
        <v>365</v>
      </c>
      <c r="H170" s="9" t="s">
        <v>36</v>
      </c>
      <c r="I170" s="9" t="s">
        <v>37</v>
      </c>
      <c r="J170" s="9" t="s">
        <v>38</v>
      </c>
      <c r="L170" s="8" t="s">
        <v>434</v>
      </c>
      <c r="M170" s="9" t="s">
        <v>473</v>
      </c>
    </row>
    <row r="171" spans="1:13">
      <c r="A171" s="9" t="s">
        <v>620</v>
      </c>
      <c r="B171" s="15">
        <v>2564</v>
      </c>
      <c r="C171" s="16" t="s">
        <v>621</v>
      </c>
      <c r="D171" s="9" t="s">
        <v>621</v>
      </c>
      <c r="E171" s="9" t="s">
        <v>28</v>
      </c>
      <c r="F171" s="9" t="s">
        <v>493</v>
      </c>
      <c r="G171" s="9" t="s">
        <v>365</v>
      </c>
      <c r="H171" s="9" t="s">
        <v>36</v>
      </c>
      <c r="I171" s="9" t="s">
        <v>37</v>
      </c>
      <c r="J171" s="9" t="s">
        <v>38</v>
      </c>
      <c r="L171" s="8" t="s">
        <v>434</v>
      </c>
      <c r="M171" s="9" t="s">
        <v>473</v>
      </c>
    </row>
    <row r="172" spans="1:13">
      <c r="A172" s="9" t="s">
        <v>632</v>
      </c>
      <c r="B172" s="15">
        <v>2564</v>
      </c>
      <c r="C172" s="16" t="s">
        <v>217</v>
      </c>
      <c r="D172" s="9" t="s">
        <v>217</v>
      </c>
      <c r="E172" s="9" t="s">
        <v>28</v>
      </c>
      <c r="F172" s="9" t="s">
        <v>493</v>
      </c>
      <c r="G172" s="9" t="s">
        <v>365</v>
      </c>
      <c r="H172" s="9" t="s">
        <v>36</v>
      </c>
      <c r="I172" s="9" t="s">
        <v>37</v>
      </c>
      <c r="J172" s="9" t="s">
        <v>38</v>
      </c>
      <c r="L172" s="8" t="s">
        <v>434</v>
      </c>
      <c r="M172" s="9" t="s">
        <v>473</v>
      </c>
    </row>
    <row r="173" spans="1:13">
      <c r="A173" s="9" t="s">
        <v>634</v>
      </c>
      <c r="B173" s="15">
        <v>2564</v>
      </c>
      <c r="C173" s="16" t="s">
        <v>635</v>
      </c>
      <c r="D173" s="9" t="s">
        <v>635</v>
      </c>
      <c r="E173" s="9" t="s">
        <v>28</v>
      </c>
      <c r="F173" s="9" t="s">
        <v>493</v>
      </c>
      <c r="G173" s="9" t="s">
        <v>365</v>
      </c>
      <c r="H173" s="9" t="s">
        <v>36</v>
      </c>
      <c r="I173" s="9" t="s">
        <v>37</v>
      </c>
      <c r="J173" s="9" t="s">
        <v>38</v>
      </c>
      <c r="L173" s="8" t="s">
        <v>434</v>
      </c>
      <c r="M173" s="9" t="s">
        <v>473</v>
      </c>
    </row>
    <row r="174" spans="1:13">
      <c r="A174" s="9" t="s">
        <v>637</v>
      </c>
      <c r="B174" s="15">
        <v>2564</v>
      </c>
      <c r="C174" s="16" t="s">
        <v>638</v>
      </c>
      <c r="D174" s="9" t="s">
        <v>638</v>
      </c>
      <c r="E174" s="9" t="s">
        <v>28</v>
      </c>
      <c r="F174" s="9" t="s">
        <v>493</v>
      </c>
      <c r="G174" s="9" t="s">
        <v>365</v>
      </c>
      <c r="H174" s="9" t="s">
        <v>36</v>
      </c>
      <c r="I174" s="9" t="s">
        <v>37</v>
      </c>
      <c r="J174" s="9" t="s">
        <v>38</v>
      </c>
      <c r="L174" s="8" t="s">
        <v>434</v>
      </c>
      <c r="M174" s="9" t="s">
        <v>473</v>
      </c>
    </row>
    <row r="175" spans="1:13">
      <c r="A175" s="9" t="s">
        <v>596</v>
      </c>
      <c r="B175" s="15">
        <v>2564</v>
      </c>
      <c r="C175" s="16" t="s">
        <v>159</v>
      </c>
      <c r="D175" s="9" t="s">
        <v>159</v>
      </c>
      <c r="E175" s="9" t="s">
        <v>28</v>
      </c>
      <c r="F175" s="9" t="s">
        <v>493</v>
      </c>
      <c r="G175" s="9" t="s">
        <v>365</v>
      </c>
      <c r="H175" s="9" t="s">
        <v>145</v>
      </c>
      <c r="I175" s="9" t="s">
        <v>37</v>
      </c>
      <c r="J175" s="9" t="s">
        <v>38</v>
      </c>
      <c r="L175" s="8" t="s">
        <v>434</v>
      </c>
      <c r="M175" s="9" t="s">
        <v>473</v>
      </c>
    </row>
    <row r="176" spans="1:13">
      <c r="A176" s="9" t="s">
        <v>659</v>
      </c>
      <c r="B176" s="15">
        <v>2564</v>
      </c>
      <c r="C176" s="16" t="s">
        <v>660</v>
      </c>
      <c r="D176" s="9" t="s">
        <v>660</v>
      </c>
      <c r="E176" s="9" t="s">
        <v>28</v>
      </c>
      <c r="F176" s="9" t="s">
        <v>493</v>
      </c>
      <c r="G176" s="9" t="s">
        <v>365</v>
      </c>
      <c r="H176" s="9" t="s">
        <v>145</v>
      </c>
      <c r="I176" s="9" t="s">
        <v>37</v>
      </c>
      <c r="J176" s="9" t="s">
        <v>38</v>
      </c>
      <c r="L176" s="8" t="s">
        <v>434</v>
      </c>
      <c r="M176" s="9" t="s">
        <v>473</v>
      </c>
    </row>
    <row r="177" spans="1:13">
      <c r="A177" s="9" t="s">
        <v>662</v>
      </c>
      <c r="B177" s="15">
        <v>2564</v>
      </c>
      <c r="C177" s="16" t="s">
        <v>663</v>
      </c>
      <c r="D177" s="9" t="s">
        <v>663</v>
      </c>
      <c r="E177" s="9" t="s">
        <v>28</v>
      </c>
      <c r="F177" s="9" t="s">
        <v>493</v>
      </c>
      <c r="G177" s="9" t="s">
        <v>365</v>
      </c>
      <c r="H177" s="9" t="s">
        <v>145</v>
      </c>
      <c r="I177" s="9" t="s">
        <v>37</v>
      </c>
      <c r="J177" s="9" t="s">
        <v>38</v>
      </c>
      <c r="L177" s="8" t="s">
        <v>434</v>
      </c>
      <c r="M177" s="9" t="s">
        <v>473</v>
      </c>
    </row>
    <row r="178" spans="1:13">
      <c r="A178" s="9" t="s">
        <v>675</v>
      </c>
      <c r="B178" s="15">
        <v>2564</v>
      </c>
      <c r="C178" s="16" t="s">
        <v>676</v>
      </c>
      <c r="D178" s="9" t="s">
        <v>676</v>
      </c>
      <c r="E178" s="9" t="s">
        <v>28</v>
      </c>
      <c r="F178" s="9" t="s">
        <v>493</v>
      </c>
      <c r="G178" s="9" t="s">
        <v>365</v>
      </c>
      <c r="H178" s="9" t="s">
        <v>145</v>
      </c>
      <c r="I178" s="9" t="s">
        <v>37</v>
      </c>
      <c r="J178" s="9" t="s">
        <v>38</v>
      </c>
      <c r="L178" s="8" t="s">
        <v>434</v>
      </c>
      <c r="M178" s="9" t="s">
        <v>473</v>
      </c>
    </row>
    <row r="179" spans="1:13">
      <c r="A179" s="9" t="s">
        <v>931</v>
      </c>
      <c r="B179" s="15">
        <v>2564</v>
      </c>
      <c r="C179" s="16" t="s">
        <v>932</v>
      </c>
      <c r="D179" s="9" t="s">
        <v>932</v>
      </c>
      <c r="E179" s="9" t="s">
        <v>197</v>
      </c>
      <c r="F179" s="9" t="s">
        <v>365</v>
      </c>
      <c r="G179" s="9" t="s">
        <v>365</v>
      </c>
      <c r="H179" s="9" t="s">
        <v>506</v>
      </c>
      <c r="I179" s="9" t="s">
        <v>507</v>
      </c>
      <c r="J179" s="9" t="s">
        <v>204</v>
      </c>
      <c r="L179" s="8" t="s">
        <v>434</v>
      </c>
      <c r="M179" s="9" t="s">
        <v>473</v>
      </c>
    </row>
    <row r="180" spans="1:13">
      <c r="A180" s="9" t="s">
        <v>613</v>
      </c>
      <c r="B180" s="15">
        <v>2564</v>
      </c>
      <c r="C180" s="16" t="s">
        <v>1167</v>
      </c>
      <c r="D180" s="9" t="s">
        <v>614</v>
      </c>
      <c r="E180" s="9" t="s">
        <v>49</v>
      </c>
      <c r="F180" s="9" t="s">
        <v>493</v>
      </c>
      <c r="G180" s="9" t="s">
        <v>365</v>
      </c>
      <c r="H180" s="9" t="s">
        <v>616</v>
      </c>
      <c r="I180" s="9" t="s">
        <v>410</v>
      </c>
      <c r="J180" s="9" t="s">
        <v>38</v>
      </c>
      <c r="L180" s="8" t="s">
        <v>434</v>
      </c>
      <c r="M180" s="9" t="s">
        <v>473</v>
      </c>
    </row>
    <row r="181" spans="1:13">
      <c r="A181" s="9" t="s">
        <v>716</v>
      </c>
      <c r="B181" s="15">
        <v>2564</v>
      </c>
      <c r="C181" s="16" t="s">
        <v>717</v>
      </c>
      <c r="D181" s="9" t="s">
        <v>717</v>
      </c>
      <c r="E181" s="9" t="s">
        <v>49</v>
      </c>
      <c r="F181" s="9" t="s">
        <v>493</v>
      </c>
      <c r="G181" s="9" t="s">
        <v>365</v>
      </c>
      <c r="H181" s="9" t="s">
        <v>719</v>
      </c>
      <c r="I181" s="9" t="s">
        <v>410</v>
      </c>
      <c r="J181" s="9" t="s">
        <v>38</v>
      </c>
      <c r="L181" s="8" t="s">
        <v>434</v>
      </c>
      <c r="M181" s="9" t="s">
        <v>473</v>
      </c>
    </row>
    <row r="182" spans="1:13">
      <c r="A182" s="9" t="s">
        <v>737</v>
      </c>
      <c r="B182" s="15">
        <v>2564</v>
      </c>
      <c r="C182" s="16" t="s">
        <v>1168</v>
      </c>
      <c r="D182" s="9" t="s">
        <v>738</v>
      </c>
      <c r="E182" s="9" t="s">
        <v>49</v>
      </c>
      <c r="F182" s="9" t="s">
        <v>493</v>
      </c>
      <c r="G182" s="9" t="s">
        <v>365</v>
      </c>
      <c r="H182" s="9" t="s">
        <v>740</v>
      </c>
      <c r="I182" s="9" t="s">
        <v>410</v>
      </c>
      <c r="J182" s="9" t="s">
        <v>38</v>
      </c>
      <c r="L182" s="8" t="s">
        <v>434</v>
      </c>
      <c r="M182" s="9" t="s">
        <v>473</v>
      </c>
    </row>
    <row r="183" spans="1:13">
      <c r="A183" s="9" t="s">
        <v>723</v>
      </c>
      <c r="B183" s="15">
        <v>2564</v>
      </c>
      <c r="C183" s="16" t="s">
        <v>86</v>
      </c>
      <c r="D183" s="9" t="s">
        <v>86</v>
      </c>
      <c r="E183" s="9" t="s">
        <v>49</v>
      </c>
      <c r="F183" s="9" t="s">
        <v>493</v>
      </c>
      <c r="G183" s="9" t="s">
        <v>70</v>
      </c>
      <c r="H183" s="9" t="s">
        <v>88</v>
      </c>
      <c r="I183" s="9" t="s">
        <v>89</v>
      </c>
      <c r="J183" s="9" t="s">
        <v>83</v>
      </c>
      <c r="L183" s="8" t="s">
        <v>434</v>
      </c>
      <c r="M183" s="9" t="s">
        <v>473</v>
      </c>
    </row>
    <row r="184" spans="1:13">
      <c r="A184" s="9" t="s">
        <v>490</v>
      </c>
      <c r="B184" s="15">
        <v>2564</v>
      </c>
      <c r="C184" s="16" t="s">
        <v>491</v>
      </c>
      <c r="D184" s="9" t="s">
        <v>491</v>
      </c>
      <c r="E184" s="9" t="s">
        <v>49</v>
      </c>
      <c r="F184" s="9" t="s">
        <v>493</v>
      </c>
      <c r="G184" s="9" t="s">
        <v>494</v>
      </c>
      <c r="H184" s="9" t="s">
        <v>495</v>
      </c>
      <c r="I184" s="9" t="s">
        <v>496</v>
      </c>
      <c r="J184" s="9" t="s">
        <v>83</v>
      </c>
      <c r="L184" s="8" t="s">
        <v>434</v>
      </c>
      <c r="M184" s="9" t="s">
        <v>473</v>
      </c>
    </row>
    <row r="185" spans="1:13">
      <c r="A185" s="9" t="s">
        <v>780</v>
      </c>
      <c r="B185" s="15">
        <v>2564</v>
      </c>
      <c r="C185" s="16" t="s">
        <v>1170</v>
      </c>
      <c r="D185" s="9" t="s">
        <v>781</v>
      </c>
      <c r="E185" s="9" t="s">
        <v>49</v>
      </c>
      <c r="F185" s="9" t="s">
        <v>503</v>
      </c>
      <c r="G185" s="9" t="s">
        <v>783</v>
      </c>
      <c r="H185" s="9" t="s">
        <v>495</v>
      </c>
      <c r="I185" s="9" t="s">
        <v>496</v>
      </c>
      <c r="J185" s="9" t="s">
        <v>83</v>
      </c>
      <c r="L185" s="8" t="s">
        <v>434</v>
      </c>
      <c r="M185" s="9" t="s">
        <v>435</v>
      </c>
    </row>
    <row r="186" spans="1:13">
      <c r="A186" s="9" t="s">
        <v>805</v>
      </c>
      <c r="B186" s="15">
        <v>2564</v>
      </c>
      <c r="C186" s="16" t="s">
        <v>806</v>
      </c>
      <c r="D186" s="9" t="s">
        <v>806</v>
      </c>
      <c r="E186" s="9" t="s">
        <v>49</v>
      </c>
      <c r="F186" s="9" t="s">
        <v>493</v>
      </c>
      <c r="G186" s="9" t="s">
        <v>365</v>
      </c>
      <c r="H186" s="9" t="s">
        <v>495</v>
      </c>
      <c r="I186" s="9" t="s">
        <v>203</v>
      </c>
      <c r="J186" s="9" t="s">
        <v>204</v>
      </c>
      <c r="L186" s="8" t="s">
        <v>766</v>
      </c>
      <c r="M186" s="9" t="s">
        <v>767</v>
      </c>
    </row>
    <row r="187" spans="1:13">
      <c r="A187" s="9" t="s">
        <v>808</v>
      </c>
      <c r="B187" s="15">
        <v>2564</v>
      </c>
      <c r="C187" s="16" t="s">
        <v>1171</v>
      </c>
      <c r="D187" s="9" t="s">
        <v>809</v>
      </c>
      <c r="E187" s="9" t="s">
        <v>49</v>
      </c>
      <c r="F187" s="9" t="s">
        <v>493</v>
      </c>
      <c r="G187" s="9" t="s">
        <v>365</v>
      </c>
      <c r="H187" s="9" t="s">
        <v>495</v>
      </c>
      <c r="I187" s="9" t="s">
        <v>203</v>
      </c>
      <c r="J187" s="9" t="s">
        <v>204</v>
      </c>
      <c r="L187" s="8" t="s">
        <v>455</v>
      </c>
      <c r="M187" s="9" t="s">
        <v>566</v>
      </c>
    </row>
    <row r="188" spans="1:13">
      <c r="A188" s="9" t="s">
        <v>811</v>
      </c>
      <c r="B188" s="15">
        <v>2564</v>
      </c>
      <c r="C188" s="16" t="s">
        <v>812</v>
      </c>
      <c r="D188" s="9" t="s">
        <v>812</v>
      </c>
      <c r="E188" s="9" t="s">
        <v>49</v>
      </c>
      <c r="F188" s="9" t="s">
        <v>493</v>
      </c>
      <c r="G188" s="9" t="s">
        <v>365</v>
      </c>
      <c r="H188" s="9" t="s">
        <v>495</v>
      </c>
      <c r="I188" s="9" t="s">
        <v>203</v>
      </c>
      <c r="J188" s="9" t="s">
        <v>204</v>
      </c>
      <c r="L188" s="8" t="s">
        <v>434</v>
      </c>
      <c r="M188" s="9" t="s">
        <v>473</v>
      </c>
    </row>
    <row r="189" spans="1:13">
      <c r="A189" s="9" t="s">
        <v>814</v>
      </c>
      <c r="B189" s="15">
        <v>2564</v>
      </c>
      <c r="C189" s="16" t="s">
        <v>815</v>
      </c>
      <c r="D189" s="9" t="s">
        <v>815</v>
      </c>
      <c r="E189" s="9" t="s">
        <v>49</v>
      </c>
      <c r="F189" s="9" t="s">
        <v>493</v>
      </c>
      <c r="G189" s="9" t="s">
        <v>365</v>
      </c>
      <c r="H189" s="9" t="s">
        <v>495</v>
      </c>
      <c r="I189" s="9" t="s">
        <v>203</v>
      </c>
      <c r="J189" s="9" t="s">
        <v>204</v>
      </c>
      <c r="L189" s="8" t="s">
        <v>766</v>
      </c>
      <c r="M189" s="9" t="s">
        <v>774</v>
      </c>
    </row>
    <row r="190" spans="1:13">
      <c r="A190" s="9" t="s">
        <v>837</v>
      </c>
      <c r="B190" s="15">
        <v>2564</v>
      </c>
      <c r="C190" s="16" t="s">
        <v>838</v>
      </c>
      <c r="D190" s="9" t="s">
        <v>838</v>
      </c>
      <c r="E190" s="9" t="s">
        <v>49</v>
      </c>
      <c r="F190" s="9" t="s">
        <v>493</v>
      </c>
      <c r="G190" s="9" t="s">
        <v>748</v>
      </c>
      <c r="H190" s="9" t="s">
        <v>495</v>
      </c>
      <c r="I190" s="9" t="s">
        <v>496</v>
      </c>
      <c r="J190" s="9" t="s">
        <v>83</v>
      </c>
      <c r="L190" s="8" t="s">
        <v>434</v>
      </c>
      <c r="M190" s="9" t="s">
        <v>473</v>
      </c>
    </row>
    <row r="191" spans="1:13">
      <c r="A191" s="9" t="s">
        <v>840</v>
      </c>
      <c r="B191" s="15">
        <v>2564</v>
      </c>
      <c r="C191" s="16" t="s">
        <v>841</v>
      </c>
      <c r="D191" s="9" t="s">
        <v>841</v>
      </c>
      <c r="E191" s="9" t="s">
        <v>49</v>
      </c>
      <c r="F191" s="9" t="s">
        <v>493</v>
      </c>
      <c r="G191" s="9" t="s">
        <v>748</v>
      </c>
      <c r="H191" s="9" t="s">
        <v>495</v>
      </c>
      <c r="I191" s="9" t="s">
        <v>496</v>
      </c>
      <c r="J191" s="9" t="s">
        <v>83</v>
      </c>
      <c r="L191" s="8" t="s">
        <v>434</v>
      </c>
      <c r="M191" s="9" t="s">
        <v>473</v>
      </c>
    </row>
    <row r="192" spans="1:13">
      <c r="A192" s="9" t="s">
        <v>853</v>
      </c>
      <c r="B192" s="15">
        <v>2564</v>
      </c>
      <c r="C192" s="16" t="s">
        <v>854</v>
      </c>
      <c r="D192" s="9" t="s">
        <v>854</v>
      </c>
      <c r="E192" s="9" t="s">
        <v>49</v>
      </c>
      <c r="F192" s="9" t="s">
        <v>501</v>
      </c>
      <c r="G192" s="9" t="s">
        <v>856</v>
      </c>
      <c r="H192" s="9" t="s">
        <v>495</v>
      </c>
      <c r="I192" s="9" t="s">
        <v>496</v>
      </c>
      <c r="J192" s="9" t="s">
        <v>83</v>
      </c>
      <c r="L192" s="8" t="s">
        <v>434</v>
      </c>
      <c r="M192" s="9" t="s">
        <v>473</v>
      </c>
    </row>
    <row r="193" spans="1:13">
      <c r="A193" s="9" t="s">
        <v>857</v>
      </c>
      <c r="B193" s="15">
        <v>2564</v>
      </c>
      <c r="C193" s="16" t="s">
        <v>858</v>
      </c>
      <c r="D193" s="9" t="s">
        <v>858</v>
      </c>
      <c r="E193" s="9" t="s">
        <v>49</v>
      </c>
      <c r="F193" s="9" t="s">
        <v>343</v>
      </c>
      <c r="G193" s="9" t="s">
        <v>776</v>
      </c>
      <c r="H193" s="9" t="s">
        <v>495</v>
      </c>
      <c r="I193" s="9" t="s">
        <v>496</v>
      </c>
      <c r="J193" s="9" t="s">
        <v>83</v>
      </c>
      <c r="L193" s="8" t="s">
        <v>434</v>
      </c>
      <c r="M193" s="9" t="s">
        <v>473</v>
      </c>
    </row>
    <row r="194" spans="1:13">
      <c r="A194" s="9" t="s">
        <v>934</v>
      </c>
      <c r="B194" s="15">
        <v>2564</v>
      </c>
      <c r="C194" s="16" t="s">
        <v>1173</v>
      </c>
      <c r="D194" s="9" t="s">
        <v>935</v>
      </c>
      <c r="E194" s="9" t="s">
        <v>49</v>
      </c>
      <c r="F194" s="9" t="s">
        <v>493</v>
      </c>
      <c r="G194" s="9" t="s">
        <v>365</v>
      </c>
      <c r="H194" s="9" t="s">
        <v>495</v>
      </c>
      <c r="I194" s="9" t="s">
        <v>203</v>
      </c>
      <c r="J194" s="9" t="s">
        <v>204</v>
      </c>
      <c r="L194" s="8" t="s">
        <v>434</v>
      </c>
      <c r="M194" s="9" t="s">
        <v>473</v>
      </c>
    </row>
    <row r="195" spans="1:13">
      <c r="A195" s="9" t="s">
        <v>937</v>
      </c>
      <c r="B195" s="15">
        <v>2564</v>
      </c>
      <c r="C195" s="16" t="s">
        <v>938</v>
      </c>
      <c r="D195" s="9" t="s">
        <v>938</v>
      </c>
      <c r="E195" s="9" t="s">
        <v>49</v>
      </c>
      <c r="F195" s="9" t="s">
        <v>493</v>
      </c>
      <c r="G195" s="9" t="s">
        <v>365</v>
      </c>
      <c r="H195" s="9" t="s">
        <v>495</v>
      </c>
      <c r="I195" s="9" t="s">
        <v>203</v>
      </c>
      <c r="J195" s="9" t="s">
        <v>204</v>
      </c>
      <c r="L195" s="8" t="s">
        <v>434</v>
      </c>
      <c r="M195" s="9" t="s">
        <v>473</v>
      </c>
    </row>
    <row r="196" spans="1:13">
      <c r="A196" s="9" t="s">
        <v>822</v>
      </c>
      <c r="B196" s="15">
        <v>2564</v>
      </c>
      <c r="C196" s="16" t="s">
        <v>823</v>
      </c>
      <c r="D196" s="9" t="s">
        <v>823</v>
      </c>
      <c r="E196" s="9" t="s">
        <v>49</v>
      </c>
      <c r="F196" s="9" t="s">
        <v>501</v>
      </c>
      <c r="G196" s="9" t="s">
        <v>479</v>
      </c>
      <c r="H196" s="9" t="s">
        <v>825</v>
      </c>
      <c r="I196" s="9" t="s">
        <v>826</v>
      </c>
      <c r="J196" s="9" t="s">
        <v>54</v>
      </c>
      <c r="K196" s="9" t="s">
        <v>653</v>
      </c>
      <c r="L196" s="8" t="s">
        <v>434</v>
      </c>
      <c r="M196" s="9" t="s">
        <v>473</v>
      </c>
    </row>
    <row r="197" spans="1:13">
      <c r="A197" s="9" t="s">
        <v>874</v>
      </c>
      <c r="B197" s="15">
        <v>2564</v>
      </c>
      <c r="C197" s="16" t="s">
        <v>875</v>
      </c>
      <c r="D197" s="9" t="s">
        <v>875</v>
      </c>
      <c r="E197" s="9" t="s">
        <v>49</v>
      </c>
      <c r="F197" s="9" t="s">
        <v>493</v>
      </c>
      <c r="G197" s="9" t="s">
        <v>70</v>
      </c>
      <c r="H197" s="9" t="s">
        <v>877</v>
      </c>
      <c r="I197" s="9" t="s">
        <v>89</v>
      </c>
      <c r="J197" s="9" t="s">
        <v>83</v>
      </c>
      <c r="K197" s="9" t="s">
        <v>653</v>
      </c>
      <c r="L197" s="8" t="s">
        <v>463</v>
      </c>
      <c r="M197" s="9" t="s">
        <v>464</v>
      </c>
    </row>
    <row r="198" spans="1:13">
      <c r="A198" s="9" t="s">
        <v>1136</v>
      </c>
      <c r="B198" s="15">
        <v>2564</v>
      </c>
      <c r="C198" s="16" t="s">
        <v>875</v>
      </c>
      <c r="D198" s="9" t="s">
        <v>875</v>
      </c>
      <c r="E198" s="9" t="s">
        <v>49</v>
      </c>
      <c r="F198" s="9" t="s">
        <v>493</v>
      </c>
      <c r="G198" s="9" t="s">
        <v>70</v>
      </c>
      <c r="H198" s="9" t="s">
        <v>877</v>
      </c>
      <c r="I198" s="9" t="s">
        <v>89</v>
      </c>
      <c r="J198" s="9" t="s">
        <v>83</v>
      </c>
      <c r="L198" s="8" t="s">
        <v>463</v>
      </c>
      <c r="M198" s="9" t="s">
        <v>464</v>
      </c>
    </row>
    <row r="199" spans="1:13">
      <c r="A199" s="9" t="s">
        <v>648</v>
      </c>
      <c r="B199" s="15">
        <v>2564</v>
      </c>
      <c r="C199" s="16" t="s">
        <v>156</v>
      </c>
      <c r="D199" s="9" t="s">
        <v>156</v>
      </c>
      <c r="E199" s="9" t="s">
        <v>28</v>
      </c>
      <c r="F199" s="9" t="s">
        <v>493</v>
      </c>
      <c r="G199" s="9" t="s">
        <v>365</v>
      </c>
      <c r="H199" s="9" t="s">
        <v>43</v>
      </c>
      <c r="I199" s="9" t="s">
        <v>37</v>
      </c>
      <c r="J199" s="9" t="s">
        <v>38</v>
      </c>
      <c r="L199" s="8" t="s">
        <v>434</v>
      </c>
      <c r="M199" s="9" t="s">
        <v>473</v>
      </c>
    </row>
    <row r="200" spans="1:13">
      <c r="A200" s="9" t="s">
        <v>650</v>
      </c>
      <c r="B200" s="15">
        <v>2564</v>
      </c>
      <c r="C200" s="16" t="s">
        <v>651</v>
      </c>
      <c r="D200" s="9" t="s">
        <v>651</v>
      </c>
      <c r="E200" s="9" t="s">
        <v>28</v>
      </c>
      <c r="F200" s="9" t="s">
        <v>493</v>
      </c>
      <c r="G200" s="9" t="s">
        <v>365</v>
      </c>
      <c r="H200" s="9" t="s">
        <v>43</v>
      </c>
      <c r="I200" s="9" t="s">
        <v>37</v>
      </c>
      <c r="J200" s="9" t="s">
        <v>38</v>
      </c>
      <c r="K200" s="9" t="s">
        <v>653</v>
      </c>
      <c r="L200" s="8" t="s">
        <v>434</v>
      </c>
      <c r="M200" s="9" t="s">
        <v>473</v>
      </c>
    </row>
    <row r="201" spans="1:13">
      <c r="A201" s="9" t="s">
        <v>654</v>
      </c>
      <c r="B201" s="15">
        <v>2564</v>
      </c>
      <c r="C201" s="16" t="s">
        <v>655</v>
      </c>
      <c r="D201" s="9" t="s">
        <v>655</v>
      </c>
      <c r="E201" s="9" t="s">
        <v>28</v>
      </c>
      <c r="F201" s="9" t="s">
        <v>493</v>
      </c>
      <c r="G201" s="9" t="s">
        <v>365</v>
      </c>
      <c r="H201" s="9" t="s">
        <v>43</v>
      </c>
      <c r="I201" s="9" t="s">
        <v>37</v>
      </c>
      <c r="J201" s="9" t="s">
        <v>38</v>
      </c>
      <c r="L201" s="8" t="s">
        <v>434</v>
      </c>
      <c r="M201" s="9" t="s">
        <v>473</v>
      </c>
    </row>
    <row r="202" spans="1:13">
      <c r="A202" s="9" t="s">
        <v>691</v>
      </c>
      <c r="B202" s="15">
        <v>2564</v>
      </c>
      <c r="C202" s="16" t="s">
        <v>692</v>
      </c>
      <c r="D202" s="9" t="s">
        <v>692</v>
      </c>
      <c r="E202" s="9" t="s">
        <v>28</v>
      </c>
      <c r="F202" s="9" t="s">
        <v>493</v>
      </c>
      <c r="G202" s="9" t="s">
        <v>365</v>
      </c>
      <c r="H202" s="9" t="s">
        <v>176</v>
      </c>
      <c r="I202" s="9" t="s">
        <v>37</v>
      </c>
      <c r="J202" s="9" t="s">
        <v>38</v>
      </c>
      <c r="L202" s="8" t="s">
        <v>434</v>
      </c>
      <c r="M202" s="9" t="s">
        <v>473</v>
      </c>
    </row>
    <row r="203" spans="1:13">
      <c r="A203" s="9" t="s">
        <v>697</v>
      </c>
      <c r="B203" s="15">
        <v>2564</v>
      </c>
      <c r="C203" s="16" t="s">
        <v>698</v>
      </c>
      <c r="D203" s="9" t="s">
        <v>698</v>
      </c>
      <c r="E203" s="9" t="s">
        <v>28</v>
      </c>
      <c r="F203" s="9" t="s">
        <v>493</v>
      </c>
      <c r="G203" s="9" t="s">
        <v>365</v>
      </c>
      <c r="H203" s="9" t="s">
        <v>176</v>
      </c>
      <c r="I203" s="9" t="s">
        <v>37</v>
      </c>
      <c r="J203" s="9" t="s">
        <v>38</v>
      </c>
      <c r="L203" s="8" t="s">
        <v>434</v>
      </c>
      <c r="M203" s="9" t="s">
        <v>473</v>
      </c>
    </row>
    <row r="204" spans="1:13">
      <c r="A204" s="9" t="s">
        <v>700</v>
      </c>
      <c r="B204" s="15">
        <v>2564</v>
      </c>
      <c r="C204" s="16" t="s">
        <v>701</v>
      </c>
      <c r="D204" s="9" t="s">
        <v>701</v>
      </c>
      <c r="E204" s="9" t="s">
        <v>28</v>
      </c>
      <c r="F204" s="9" t="s">
        <v>493</v>
      </c>
      <c r="G204" s="9" t="s">
        <v>365</v>
      </c>
      <c r="H204" s="9" t="s">
        <v>176</v>
      </c>
      <c r="I204" s="9" t="s">
        <v>37</v>
      </c>
      <c r="J204" s="9" t="s">
        <v>38</v>
      </c>
      <c r="L204" s="8" t="s">
        <v>434</v>
      </c>
      <c r="M204" s="9" t="s">
        <v>473</v>
      </c>
    </row>
    <row r="205" spans="1:13">
      <c r="A205" s="9" t="s">
        <v>703</v>
      </c>
      <c r="B205" s="15">
        <v>2564</v>
      </c>
      <c r="C205" s="16" t="s">
        <v>704</v>
      </c>
      <c r="D205" s="9" t="s">
        <v>704</v>
      </c>
      <c r="E205" s="9" t="s">
        <v>28</v>
      </c>
      <c r="F205" s="9" t="s">
        <v>493</v>
      </c>
      <c r="G205" s="9" t="s">
        <v>365</v>
      </c>
      <c r="H205" s="9" t="s">
        <v>176</v>
      </c>
      <c r="I205" s="9" t="s">
        <v>37</v>
      </c>
      <c r="J205" s="9" t="s">
        <v>38</v>
      </c>
      <c r="L205" s="8" t="s">
        <v>434</v>
      </c>
      <c r="M205" s="9" t="s">
        <v>473</v>
      </c>
    </row>
    <row r="206" spans="1:13">
      <c r="A206" s="9" t="s">
        <v>709</v>
      </c>
      <c r="B206" s="15">
        <v>2564</v>
      </c>
      <c r="C206" s="16" t="s">
        <v>710</v>
      </c>
      <c r="D206" s="9" t="s">
        <v>710</v>
      </c>
      <c r="E206" s="9" t="s">
        <v>28</v>
      </c>
      <c r="F206" s="9" t="s">
        <v>493</v>
      </c>
      <c r="G206" s="9" t="s">
        <v>365</v>
      </c>
      <c r="H206" s="9" t="s">
        <v>176</v>
      </c>
      <c r="I206" s="9" t="s">
        <v>37</v>
      </c>
      <c r="J206" s="9" t="s">
        <v>38</v>
      </c>
      <c r="L206" s="8" t="s">
        <v>434</v>
      </c>
      <c r="M206" s="9" t="s">
        <v>473</v>
      </c>
    </row>
    <row r="207" spans="1:13">
      <c r="A207" s="9" t="s">
        <v>712</v>
      </c>
      <c r="B207" s="15">
        <v>2564</v>
      </c>
      <c r="C207" s="16" t="s">
        <v>713</v>
      </c>
      <c r="D207" s="9" t="s">
        <v>713</v>
      </c>
      <c r="E207" s="9" t="s">
        <v>28</v>
      </c>
      <c r="F207" s="9" t="s">
        <v>493</v>
      </c>
      <c r="G207" s="9" t="s">
        <v>365</v>
      </c>
      <c r="H207" s="9" t="s">
        <v>176</v>
      </c>
      <c r="I207" s="9" t="s">
        <v>37</v>
      </c>
      <c r="J207" s="9" t="s">
        <v>38</v>
      </c>
      <c r="L207" s="8" t="s">
        <v>434</v>
      </c>
      <c r="M207" s="9" t="s">
        <v>473</v>
      </c>
    </row>
    <row r="208" spans="1:13">
      <c r="A208" s="9" t="s">
        <v>571</v>
      </c>
      <c r="B208" s="15">
        <v>2564</v>
      </c>
      <c r="C208" s="16" t="s">
        <v>351</v>
      </c>
      <c r="D208" s="9" t="s">
        <v>351</v>
      </c>
      <c r="E208" s="9" t="s">
        <v>49</v>
      </c>
      <c r="F208" s="9" t="s">
        <v>493</v>
      </c>
      <c r="G208" s="9" t="s">
        <v>365</v>
      </c>
      <c r="H208" s="9" t="s">
        <v>169</v>
      </c>
      <c r="I208" s="9" t="s">
        <v>170</v>
      </c>
      <c r="J208" s="9" t="s">
        <v>38</v>
      </c>
      <c r="L208" s="8" t="s">
        <v>434</v>
      </c>
      <c r="M208" s="9" t="s">
        <v>473</v>
      </c>
    </row>
    <row r="209" spans="1:13">
      <c r="A209" s="9" t="s">
        <v>603</v>
      </c>
      <c r="B209" s="15">
        <v>2564</v>
      </c>
      <c r="C209" s="16" t="s">
        <v>604</v>
      </c>
      <c r="D209" s="9" t="s">
        <v>604</v>
      </c>
      <c r="E209" s="9" t="s">
        <v>28</v>
      </c>
      <c r="F209" s="9" t="s">
        <v>606</v>
      </c>
      <c r="G209" s="9" t="s">
        <v>365</v>
      </c>
      <c r="H209" s="9" t="s">
        <v>99</v>
      </c>
      <c r="I209" s="9" t="s">
        <v>37</v>
      </c>
      <c r="J209" s="9" t="s">
        <v>38</v>
      </c>
      <c r="L209" s="8" t="s">
        <v>434</v>
      </c>
      <c r="M209" s="9" t="s">
        <v>473</v>
      </c>
    </row>
    <row r="210" spans="1:13">
      <c r="A210" s="9" t="s">
        <v>626</v>
      </c>
      <c r="B210" s="15">
        <v>2564</v>
      </c>
      <c r="C210" s="16" t="s">
        <v>627</v>
      </c>
      <c r="D210" s="9" t="s">
        <v>627</v>
      </c>
      <c r="E210" s="9" t="s">
        <v>28</v>
      </c>
      <c r="F210" s="9" t="s">
        <v>606</v>
      </c>
      <c r="G210" s="9" t="s">
        <v>365</v>
      </c>
      <c r="H210" s="9" t="s">
        <v>99</v>
      </c>
      <c r="I210" s="9" t="s">
        <v>37</v>
      </c>
      <c r="J210" s="9" t="s">
        <v>38</v>
      </c>
      <c r="L210" s="8" t="s">
        <v>434</v>
      </c>
      <c r="M210" s="9" t="s">
        <v>473</v>
      </c>
    </row>
    <row r="211" spans="1:13">
      <c r="A211" s="9" t="s">
        <v>629</v>
      </c>
      <c r="B211" s="15">
        <v>2564</v>
      </c>
      <c r="C211" s="16" t="s">
        <v>630</v>
      </c>
      <c r="D211" s="9" t="s">
        <v>630</v>
      </c>
      <c r="E211" s="9" t="s">
        <v>28</v>
      </c>
      <c r="F211" s="9" t="s">
        <v>343</v>
      </c>
      <c r="G211" s="9" t="s">
        <v>606</v>
      </c>
      <c r="H211" s="9" t="s">
        <v>99</v>
      </c>
      <c r="I211" s="9" t="s">
        <v>37</v>
      </c>
      <c r="J211" s="9" t="s">
        <v>38</v>
      </c>
      <c r="L211" s="8" t="s">
        <v>434</v>
      </c>
      <c r="M211" s="9" t="s">
        <v>473</v>
      </c>
    </row>
    <row r="212" spans="1:13">
      <c r="A212" s="9" t="s">
        <v>640</v>
      </c>
      <c r="B212" s="15">
        <v>2564</v>
      </c>
      <c r="C212" s="16" t="s">
        <v>641</v>
      </c>
      <c r="D212" s="9" t="s">
        <v>641</v>
      </c>
      <c r="E212" s="9" t="s">
        <v>28</v>
      </c>
      <c r="F212" s="9" t="s">
        <v>643</v>
      </c>
      <c r="G212" s="9" t="s">
        <v>644</v>
      </c>
      <c r="H212" s="9" t="s">
        <v>99</v>
      </c>
      <c r="I212" s="9" t="s">
        <v>37</v>
      </c>
      <c r="J212" s="9" t="s">
        <v>38</v>
      </c>
      <c r="L212" s="8" t="s">
        <v>434</v>
      </c>
      <c r="M212" s="9" t="s">
        <v>473</v>
      </c>
    </row>
    <row r="213" spans="1:13">
      <c r="A213" s="9" t="s">
        <v>678</v>
      </c>
      <c r="B213" s="15">
        <v>2564</v>
      </c>
      <c r="C213" s="16" t="s">
        <v>679</v>
      </c>
      <c r="D213" s="9" t="s">
        <v>679</v>
      </c>
      <c r="E213" s="9" t="s">
        <v>28</v>
      </c>
      <c r="F213" s="9" t="s">
        <v>493</v>
      </c>
      <c r="G213" s="9" t="s">
        <v>365</v>
      </c>
      <c r="H213" s="9" t="s">
        <v>99</v>
      </c>
      <c r="I213" s="9" t="s">
        <v>37</v>
      </c>
      <c r="J213" s="9" t="s">
        <v>38</v>
      </c>
      <c r="L213" s="8" t="s">
        <v>434</v>
      </c>
      <c r="M213" s="9" t="s">
        <v>473</v>
      </c>
    </row>
    <row r="214" spans="1:13">
      <c r="A214" s="9" t="s">
        <v>681</v>
      </c>
      <c r="B214" s="15">
        <v>2564</v>
      </c>
      <c r="C214" s="16" t="s">
        <v>682</v>
      </c>
      <c r="D214" s="9" t="s">
        <v>682</v>
      </c>
      <c r="E214" s="9" t="s">
        <v>28</v>
      </c>
      <c r="F214" s="9" t="s">
        <v>684</v>
      </c>
      <c r="G214" s="9" t="s">
        <v>365</v>
      </c>
      <c r="H214" s="9" t="s">
        <v>99</v>
      </c>
      <c r="I214" s="9" t="s">
        <v>37</v>
      </c>
      <c r="J214" s="9" t="s">
        <v>38</v>
      </c>
      <c r="L214" s="8" t="s">
        <v>434</v>
      </c>
      <c r="M214" s="9" t="s">
        <v>473</v>
      </c>
    </row>
    <row r="215" spans="1:13">
      <c r="A215" s="9" t="s">
        <v>685</v>
      </c>
      <c r="B215" s="15">
        <v>2564</v>
      </c>
      <c r="C215" s="16" t="s">
        <v>686</v>
      </c>
      <c r="D215" s="9" t="s">
        <v>686</v>
      </c>
      <c r="E215" s="9" t="s">
        <v>28</v>
      </c>
      <c r="F215" s="9" t="s">
        <v>684</v>
      </c>
      <c r="G215" s="9" t="s">
        <v>365</v>
      </c>
      <c r="H215" s="9" t="s">
        <v>99</v>
      </c>
      <c r="I215" s="9" t="s">
        <v>37</v>
      </c>
      <c r="J215" s="9" t="s">
        <v>38</v>
      </c>
      <c r="L215" s="8" t="s">
        <v>434</v>
      </c>
      <c r="M215" s="9" t="s">
        <v>473</v>
      </c>
    </row>
    <row r="216" spans="1:13">
      <c r="A216" s="9" t="s">
        <v>688</v>
      </c>
      <c r="B216" s="15">
        <v>2564</v>
      </c>
      <c r="C216" s="16" t="s">
        <v>689</v>
      </c>
      <c r="D216" s="9" t="s">
        <v>689</v>
      </c>
      <c r="E216" s="9" t="s">
        <v>28</v>
      </c>
      <c r="F216" s="9" t="s">
        <v>501</v>
      </c>
      <c r="G216" s="9" t="s">
        <v>365</v>
      </c>
      <c r="H216" s="9" t="s">
        <v>99</v>
      </c>
      <c r="I216" s="9" t="s">
        <v>37</v>
      </c>
      <c r="J216" s="9" t="s">
        <v>38</v>
      </c>
      <c r="L216" s="8" t="s">
        <v>434</v>
      </c>
      <c r="M216" s="9" t="s">
        <v>473</v>
      </c>
    </row>
    <row r="217" spans="1:13">
      <c r="A217" s="9" t="s">
        <v>694</v>
      </c>
      <c r="B217" s="15">
        <v>2564</v>
      </c>
      <c r="C217" s="16" t="s">
        <v>695</v>
      </c>
      <c r="D217" s="9" t="s">
        <v>695</v>
      </c>
      <c r="E217" s="9" t="s">
        <v>28</v>
      </c>
      <c r="F217" s="9" t="s">
        <v>493</v>
      </c>
      <c r="G217" s="9" t="s">
        <v>365</v>
      </c>
      <c r="H217" s="9" t="s">
        <v>99</v>
      </c>
      <c r="I217" s="9" t="s">
        <v>37</v>
      </c>
      <c r="J217" s="9" t="s">
        <v>38</v>
      </c>
      <c r="L217" s="8" t="s">
        <v>434</v>
      </c>
      <c r="M217" s="9" t="s">
        <v>473</v>
      </c>
    </row>
    <row r="218" spans="1:13">
      <c r="A218" s="9" t="s">
        <v>706</v>
      </c>
      <c r="B218" s="15">
        <v>2564</v>
      </c>
      <c r="C218" s="16" t="s">
        <v>707</v>
      </c>
      <c r="D218" s="9" t="s">
        <v>707</v>
      </c>
      <c r="E218" s="9" t="s">
        <v>28</v>
      </c>
      <c r="F218" s="9" t="s">
        <v>365</v>
      </c>
      <c r="G218" s="9" t="s">
        <v>365</v>
      </c>
      <c r="H218" s="9" t="s">
        <v>99</v>
      </c>
      <c r="I218" s="9" t="s">
        <v>37</v>
      </c>
      <c r="J218" s="9" t="s">
        <v>38</v>
      </c>
      <c r="L218" s="8" t="s">
        <v>434</v>
      </c>
      <c r="M218" s="9" t="s">
        <v>473</v>
      </c>
    </row>
    <row r="219" spans="1:13">
      <c r="A219" s="9" t="s">
        <v>580</v>
      </c>
      <c r="B219" s="15">
        <v>2564</v>
      </c>
      <c r="C219" s="16" t="s">
        <v>581</v>
      </c>
      <c r="D219" s="9" t="s">
        <v>581</v>
      </c>
      <c r="E219" s="9" t="s">
        <v>49</v>
      </c>
      <c r="F219" s="9" t="s">
        <v>493</v>
      </c>
      <c r="G219" s="9" t="s">
        <v>365</v>
      </c>
      <c r="I219" s="9" t="s">
        <v>583</v>
      </c>
      <c r="J219" s="9" t="s">
        <v>344</v>
      </c>
      <c r="L219" s="8" t="s">
        <v>434</v>
      </c>
      <c r="M219" s="9" t="s">
        <v>473</v>
      </c>
    </row>
    <row r="220" spans="1:13">
      <c r="A220" s="9" t="s">
        <v>666</v>
      </c>
      <c r="B220" s="15">
        <v>2564</v>
      </c>
      <c r="C220" s="16" t="s">
        <v>667</v>
      </c>
      <c r="D220" s="9" t="s">
        <v>667</v>
      </c>
      <c r="E220" s="9" t="s">
        <v>49</v>
      </c>
      <c r="F220" s="9" t="s">
        <v>65</v>
      </c>
      <c r="G220" s="9" t="s">
        <v>65</v>
      </c>
      <c r="I220" s="9" t="s">
        <v>669</v>
      </c>
      <c r="J220" s="9" t="s">
        <v>670</v>
      </c>
      <c r="L220" s="8" t="s">
        <v>463</v>
      </c>
      <c r="M220" s="9" t="s">
        <v>671</v>
      </c>
    </row>
    <row r="221" spans="1:13">
      <c r="A221" s="9" t="s">
        <v>726</v>
      </c>
      <c r="B221" s="15">
        <v>2564</v>
      </c>
      <c r="C221" s="16" t="s">
        <v>727</v>
      </c>
      <c r="D221" s="9" t="s">
        <v>727</v>
      </c>
      <c r="E221" s="9" t="s">
        <v>49</v>
      </c>
      <c r="F221" s="9" t="s">
        <v>493</v>
      </c>
      <c r="G221" s="9" t="s">
        <v>365</v>
      </c>
      <c r="I221" s="9" t="s">
        <v>729</v>
      </c>
      <c r="J221" s="9" t="s">
        <v>670</v>
      </c>
      <c r="L221" s="8" t="s">
        <v>434</v>
      </c>
      <c r="M221" s="9" t="s">
        <v>473</v>
      </c>
    </row>
    <row r="222" spans="1:13">
      <c r="A222" s="9" t="s">
        <v>1095</v>
      </c>
      <c r="B222" s="14">
        <v>2565</v>
      </c>
      <c r="C222" s="16" t="s">
        <v>1096</v>
      </c>
      <c r="D222" s="9" t="s">
        <v>1096</v>
      </c>
      <c r="E222" s="9" t="s">
        <v>49</v>
      </c>
      <c r="F222" s="9" t="s">
        <v>450</v>
      </c>
      <c r="G222" s="9" t="s">
        <v>70</v>
      </c>
      <c r="H222" s="9" t="s">
        <v>794</v>
      </c>
      <c r="I222" s="9" t="s">
        <v>203</v>
      </c>
      <c r="J222" s="9" t="s">
        <v>204</v>
      </c>
      <c r="L222" s="8" t="s">
        <v>434</v>
      </c>
      <c r="M222" s="9" t="s">
        <v>473</v>
      </c>
    </row>
    <row r="223" spans="1:13">
      <c r="A223" s="9" t="s">
        <v>940</v>
      </c>
      <c r="B223" s="14">
        <v>2565</v>
      </c>
      <c r="C223" s="16" t="s">
        <v>941</v>
      </c>
      <c r="D223" s="9" t="s">
        <v>941</v>
      </c>
      <c r="E223" s="9" t="s">
        <v>49</v>
      </c>
      <c r="F223" s="9" t="s">
        <v>450</v>
      </c>
      <c r="G223" s="9" t="s">
        <v>70</v>
      </c>
      <c r="H223" s="9" t="s">
        <v>79</v>
      </c>
      <c r="I223" s="9" t="s">
        <v>80</v>
      </c>
      <c r="J223" s="9" t="s">
        <v>81</v>
      </c>
      <c r="L223" s="8" t="s">
        <v>434</v>
      </c>
      <c r="M223" s="9" t="s">
        <v>473</v>
      </c>
    </row>
    <row r="224" spans="1:13">
      <c r="A224" s="9" t="s">
        <v>1055</v>
      </c>
      <c r="B224" s="14">
        <v>2565</v>
      </c>
      <c r="C224" s="16" t="s">
        <v>1174</v>
      </c>
      <c r="D224" s="9" t="s">
        <v>1056</v>
      </c>
      <c r="E224" s="9" t="s">
        <v>49</v>
      </c>
      <c r="F224" s="9" t="s">
        <v>450</v>
      </c>
      <c r="G224" s="9" t="s">
        <v>70</v>
      </c>
      <c r="H224" s="9" t="s">
        <v>79</v>
      </c>
      <c r="I224" s="9" t="s">
        <v>80</v>
      </c>
      <c r="J224" s="9" t="s">
        <v>81</v>
      </c>
      <c r="L224" s="8" t="s">
        <v>434</v>
      </c>
      <c r="M224" s="9" t="s">
        <v>473</v>
      </c>
    </row>
    <row r="225" spans="1:13">
      <c r="A225" s="9" t="s">
        <v>1103</v>
      </c>
      <c r="B225" s="14">
        <v>2565</v>
      </c>
      <c r="C225" s="16" t="s">
        <v>1104</v>
      </c>
      <c r="D225" s="9" t="s">
        <v>1104</v>
      </c>
      <c r="E225" s="9" t="s">
        <v>49</v>
      </c>
      <c r="F225" s="9" t="s">
        <v>450</v>
      </c>
      <c r="G225" s="9" t="s">
        <v>70</v>
      </c>
      <c r="H225" s="9" t="s">
        <v>523</v>
      </c>
      <c r="I225" s="9" t="s">
        <v>513</v>
      </c>
      <c r="J225" s="9" t="s">
        <v>204</v>
      </c>
      <c r="L225" s="8" t="s">
        <v>434</v>
      </c>
      <c r="M225" s="9" t="s">
        <v>473</v>
      </c>
    </row>
    <row r="226" spans="1:13">
      <c r="A226" s="9" t="s">
        <v>1061</v>
      </c>
      <c r="B226" s="14">
        <v>2565</v>
      </c>
      <c r="C226" s="16" t="s">
        <v>731</v>
      </c>
      <c r="D226" s="9" t="s">
        <v>731</v>
      </c>
      <c r="E226" s="9" t="s">
        <v>49</v>
      </c>
      <c r="F226" s="9" t="s">
        <v>450</v>
      </c>
      <c r="G226" s="9" t="s">
        <v>70</v>
      </c>
      <c r="H226" s="9" t="s">
        <v>45</v>
      </c>
      <c r="I226" s="9" t="s">
        <v>722</v>
      </c>
      <c r="J226" s="9" t="s">
        <v>482</v>
      </c>
      <c r="L226" s="8" t="s">
        <v>463</v>
      </c>
      <c r="M226" s="9" t="s">
        <v>820</v>
      </c>
    </row>
    <row r="227" spans="1:13">
      <c r="A227" s="9" t="s">
        <v>1066</v>
      </c>
      <c r="B227" s="14">
        <v>2565</v>
      </c>
      <c r="C227" s="16" t="s">
        <v>721</v>
      </c>
      <c r="D227" s="9" t="s">
        <v>721</v>
      </c>
      <c r="E227" s="9" t="s">
        <v>49</v>
      </c>
      <c r="F227" s="9" t="s">
        <v>450</v>
      </c>
      <c r="G227" s="9" t="s">
        <v>70</v>
      </c>
      <c r="H227" s="9" t="s">
        <v>45</v>
      </c>
      <c r="I227" s="9" t="s">
        <v>722</v>
      </c>
      <c r="J227" s="9" t="s">
        <v>482</v>
      </c>
      <c r="L227" s="8" t="s">
        <v>463</v>
      </c>
      <c r="M227" s="9" t="s">
        <v>464</v>
      </c>
    </row>
    <row r="228" spans="1:13">
      <c r="A228" s="9" t="s">
        <v>1138</v>
      </c>
      <c r="B228" s="14">
        <v>2565</v>
      </c>
      <c r="C228" s="16" t="s">
        <v>1139</v>
      </c>
      <c r="D228" s="9" t="s">
        <v>1139</v>
      </c>
      <c r="E228" s="9" t="s">
        <v>49</v>
      </c>
      <c r="F228" s="9" t="s">
        <v>502</v>
      </c>
      <c r="G228" s="9" t="s">
        <v>70</v>
      </c>
      <c r="H228" s="9" t="s">
        <v>45</v>
      </c>
      <c r="I228" s="9" t="s">
        <v>984</v>
      </c>
      <c r="J228" s="9" t="s">
        <v>985</v>
      </c>
      <c r="L228" s="8" t="s">
        <v>434</v>
      </c>
      <c r="M228" s="9" t="s">
        <v>473</v>
      </c>
    </row>
    <row r="229" spans="1:13">
      <c r="A229" s="9" t="s">
        <v>1080</v>
      </c>
      <c r="B229" s="14">
        <v>2565</v>
      </c>
      <c r="C229" s="16" t="s">
        <v>1081</v>
      </c>
      <c r="D229" s="9" t="s">
        <v>1081</v>
      </c>
      <c r="E229" s="9" t="s">
        <v>197</v>
      </c>
      <c r="F229" s="9" t="s">
        <v>478</v>
      </c>
      <c r="G229" s="9" t="s">
        <v>783</v>
      </c>
      <c r="H229" s="9" t="s">
        <v>908</v>
      </c>
      <c r="I229" s="9" t="s">
        <v>909</v>
      </c>
      <c r="J229" s="9" t="s">
        <v>204</v>
      </c>
      <c r="L229" s="8" t="s">
        <v>463</v>
      </c>
      <c r="M229" s="9" t="s">
        <v>671</v>
      </c>
    </row>
    <row r="230" spans="1:13">
      <c r="A230" s="9" t="s">
        <v>925</v>
      </c>
      <c r="B230" s="14">
        <v>2565</v>
      </c>
      <c r="C230" s="16" t="s">
        <v>351</v>
      </c>
      <c r="D230" s="9" t="s">
        <v>351</v>
      </c>
      <c r="E230" s="9" t="s">
        <v>49</v>
      </c>
      <c r="F230" s="9" t="s">
        <v>450</v>
      </c>
      <c r="G230" s="9" t="s">
        <v>70</v>
      </c>
      <c r="H230" s="9" t="s">
        <v>927</v>
      </c>
      <c r="I230" s="9" t="s">
        <v>170</v>
      </c>
      <c r="J230" s="9" t="s">
        <v>38</v>
      </c>
      <c r="L230" s="8" t="s">
        <v>434</v>
      </c>
      <c r="M230" s="9" t="s">
        <v>473</v>
      </c>
    </row>
    <row r="231" spans="1:13">
      <c r="A231" s="9" t="s">
        <v>980</v>
      </c>
      <c r="B231" s="14">
        <v>2565</v>
      </c>
      <c r="C231" s="16" t="s">
        <v>981</v>
      </c>
      <c r="D231" s="9" t="s">
        <v>981</v>
      </c>
      <c r="E231" s="9" t="s">
        <v>49</v>
      </c>
      <c r="F231" s="9" t="s">
        <v>450</v>
      </c>
      <c r="G231" s="9" t="s">
        <v>70</v>
      </c>
      <c r="H231" s="9" t="s">
        <v>927</v>
      </c>
      <c r="I231" s="9" t="s">
        <v>170</v>
      </c>
      <c r="J231" s="9" t="s">
        <v>38</v>
      </c>
      <c r="L231" s="8" t="s">
        <v>434</v>
      </c>
      <c r="M231" s="9" t="s">
        <v>473</v>
      </c>
    </row>
    <row r="232" spans="1:13">
      <c r="A232" s="9" t="s">
        <v>1071</v>
      </c>
      <c r="B232" s="14">
        <v>2565</v>
      </c>
      <c r="C232" s="16" t="s">
        <v>1072</v>
      </c>
      <c r="D232" s="9" t="s">
        <v>1072</v>
      </c>
      <c r="E232" s="9" t="s">
        <v>49</v>
      </c>
      <c r="F232" s="9" t="s">
        <v>450</v>
      </c>
      <c r="G232" s="9" t="s">
        <v>70</v>
      </c>
      <c r="H232" s="9" t="s">
        <v>568</v>
      </c>
      <c r="I232" s="9" t="s">
        <v>559</v>
      </c>
      <c r="J232" s="9" t="s">
        <v>204</v>
      </c>
      <c r="L232" s="8" t="s">
        <v>434</v>
      </c>
      <c r="M232" s="9" t="s">
        <v>473</v>
      </c>
    </row>
    <row r="233" spans="1:13">
      <c r="A233" s="9" t="s">
        <v>1122</v>
      </c>
      <c r="B233" s="14">
        <v>2565</v>
      </c>
      <c r="C233" s="16" t="s">
        <v>1123</v>
      </c>
      <c r="D233" s="9" t="s">
        <v>1123</v>
      </c>
      <c r="E233" s="9" t="s">
        <v>49</v>
      </c>
      <c r="F233" s="9" t="s">
        <v>450</v>
      </c>
      <c r="G233" s="9" t="s">
        <v>70</v>
      </c>
      <c r="H233" s="9" t="s">
        <v>760</v>
      </c>
      <c r="I233" s="9" t="s">
        <v>743</v>
      </c>
      <c r="J233" s="9" t="s">
        <v>204</v>
      </c>
      <c r="L233" s="8" t="s">
        <v>434</v>
      </c>
      <c r="M233" s="9" t="s">
        <v>473</v>
      </c>
    </row>
    <row r="234" spans="1:13">
      <c r="A234" s="9" t="s">
        <v>1125</v>
      </c>
      <c r="B234" s="14">
        <v>2565</v>
      </c>
      <c r="C234" s="16" t="s">
        <v>1126</v>
      </c>
      <c r="D234" s="9" t="s">
        <v>1126</v>
      </c>
      <c r="E234" s="9" t="s">
        <v>49</v>
      </c>
      <c r="F234" s="9" t="s">
        <v>450</v>
      </c>
      <c r="G234" s="9" t="s">
        <v>70</v>
      </c>
      <c r="H234" s="9" t="s">
        <v>760</v>
      </c>
      <c r="I234" s="9" t="s">
        <v>743</v>
      </c>
      <c r="J234" s="9" t="s">
        <v>204</v>
      </c>
      <c r="L234" s="8" t="s">
        <v>434</v>
      </c>
      <c r="M234" s="9" t="s">
        <v>473</v>
      </c>
    </row>
    <row r="235" spans="1:13">
      <c r="A235" s="9" t="s">
        <v>1127</v>
      </c>
      <c r="B235" s="14">
        <v>2565</v>
      </c>
      <c r="C235" s="16" t="s">
        <v>1128</v>
      </c>
      <c r="D235" s="9" t="s">
        <v>1128</v>
      </c>
      <c r="E235" s="9" t="s">
        <v>49</v>
      </c>
      <c r="F235" s="9" t="s">
        <v>450</v>
      </c>
      <c r="G235" s="9" t="s">
        <v>70</v>
      </c>
      <c r="H235" s="9" t="s">
        <v>760</v>
      </c>
      <c r="I235" s="9" t="s">
        <v>743</v>
      </c>
      <c r="J235" s="9" t="s">
        <v>204</v>
      </c>
      <c r="L235" s="8" t="s">
        <v>434</v>
      </c>
      <c r="M235" s="9" t="s">
        <v>473</v>
      </c>
    </row>
    <row r="236" spans="1:13">
      <c r="A236" s="9" t="s">
        <v>1130</v>
      </c>
      <c r="B236" s="14">
        <v>2565</v>
      </c>
      <c r="C236" s="16" t="s">
        <v>1131</v>
      </c>
      <c r="D236" s="9" t="s">
        <v>1131</v>
      </c>
      <c r="E236" s="9" t="s">
        <v>49</v>
      </c>
      <c r="F236" s="9" t="s">
        <v>450</v>
      </c>
      <c r="G236" s="9" t="s">
        <v>70</v>
      </c>
      <c r="H236" s="9" t="s">
        <v>760</v>
      </c>
      <c r="I236" s="9" t="s">
        <v>743</v>
      </c>
      <c r="J236" s="9" t="s">
        <v>204</v>
      </c>
      <c r="L236" s="8" t="s">
        <v>434</v>
      </c>
      <c r="M236" s="9" t="s">
        <v>473</v>
      </c>
    </row>
    <row r="237" spans="1:13">
      <c r="A237" s="9" t="s">
        <v>1074</v>
      </c>
      <c r="B237" s="14">
        <v>2565</v>
      </c>
      <c r="C237" s="16" t="s">
        <v>1075</v>
      </c>
      <c r="D237" s="9" t="s">
        <v>1075</v>
      </c>
      <c r="E237" s="9" t="s">
        <v>49</v>
      </c>
      <c r="F237" s="9" t="s">
        <v>450</v>
      </c>
      <c r="G237" s="9" t="s">
        <v>70</v>
      </c>
      <c r="H237" s="9" t="s">
        <v>765</v>
      </c>
      <c r="I237" s="9" t="s">
        <v>743</v>
      </c>
      <c r="J237" s="9" t="s">
        <v>204</v>
      </c>
      <c r="L237" s="8" t="s">
        <v>766</v>
      </c>
      <c r="M237" s="9" t="s">
        <v>767</v>
      </c>
    </row>
    <row r="238" spans="1:13">
      <c r="A238" s="9" t="s">
        <v>1089</v>
      </c>
      <c r="B238" s="14">
        <v>2565</v>
      </c>
      <c r="C238" s="16" t="s">
        <v>1090</v>
      </c>
      <c r="D238" s="9" t="s">
        <v>1090</v>
      </c>
      <c r="E238" s="9" t="s">
        <v>49</v>
      </c>
      <c r="F238" s="9" t="s">
        <v>450</v>
      </c>
      <c r="G238" s="9" t="s">
        <v>70</v>
      </c>
      <c r="H238" s="9" t="s">
        <v>765</v>
      </c>
      <c r="I238" s="9" t="s">
        <v>743</v>
      </c>
      <c r="J238" s="9" t="s">
        <v>204</v>
      </c>
      <c r="L238" s="8" t="s">
        <v>766</v>
      </c>
      <c r="M238" s="9" t="s">
        <v>767</v>
      </c>
    </row>
    <row r="239" spans="1:13">
      <c r="A239" s="9" t="s">
        <v>1092</v>
      </c>
      <c r="B239" s="14">
        <v>2565</v>
      </c>
      <c r="C239" s="16" t="s">
        <v>1093</v>
      </c>
      <c r="D239" s="9" t="s">
        <v>1093</v>
      </c>
      <c r="E239" s="9" t="s">
        <v>49</v>
      </c>
      <c r="F239" s="9" t="s">
        <v>450</v>
      </c>
      <c r="G239" s="9" t="s">
        <v>70</v>
      </c>
      <c r="H239" s="9" t="s">
        <v>765</v>
      </c>
      <c r="I239" s="9" t="s">
        <v>743</v>
      </c>
      <c r="J239" s="9" t="s">
        <v>204</v>
      </c>
      <c r="L239" s="8" t="s">
        <v>766</v>
      </c>
      <c r="M239" s="9" t="s">
        <v>774</v>
      </c>
    </row>
    <row r="240" spans="1:13">
      <c r="A240" s="9" t="s">
        <v>1160</v>
      </c>
      <c r="B240" s="14">
        <v>2565</v>
      </c>
      <c r="C240" s="16" t="s">
        <v>1176</v>
      </c>
      <c r="D240" s="9" t="s">
        <v>1161</v>
      </c>
      <c r="E240" s="9" t="s">
        <v>49</v>
      </c>
      <c r="F240" s="9" t="s">
        <v>450</v>
      </c>
      <c r="G240" s="9" t="s">
        <v>70</v>
      </c>
      <c r="H240" s="9" t="s">
        <v>1163</v>
      </c>
      <c r="I240" s="9" t="s">
        <v>527</v>
      </c>
      <c r="J240" s="9" t="s">
        <v>204</v>
      </c>
      <c r="L240" s="8" t="s">
        <v>434</v>
      </c>
      <c r="M240" s="9" t="s">
        <v>473</v>
      </c>
    </row>
    <row r="241" spans="1:13">
      <c r="A241" s="9" t="s">
        <v>1113</v>
      </c>
      <c r="B241" s="14">
        <v>2565</v>
      </c>
      <c r="C241" s="16" t="s">
        <v>1114</v>
      </c>
      <c r="D241" s="9" t="s">
        <v>1114</v>
      </c>
      <c r="E241" s="9" t="s">
        <v>49</v>
      </c>
      <c r="F241" s="9" t="s">
        <v>450</v>
      </c>
      <c r="G241" s="9" t="s">
        <v>70</v>
      </c>
      <c r="H241" s="9" t="s">
        <v>799</v>
      </c>
      <c r="I241" s="9" t="s">
        <v>559</v>
      </c>
      <c r="J241" s="9" t="s">
        <v>204</v>
      </c>
      <c r="L241" s="8" t="s">
        <v>434</v>
      </c>
      <c r="M241" s="9" t="s">
        <v>435</v>
      </c>
    </row>
    <row r="242" spans="1:13">
      <c r="A242" s="9" t="s">
        <v>1068</v>
      </c>
      <c r="B242" s="14">
        <v>2565</v>
      </c>
      <c r="C242" s="16" t="s">
        <v>1069</v>
      </c>
      <c r="D242" s="9" t="s">
        <v>1069</v>
      </c>
      <c r="E242" s="9" t="s">
        <v>197</v>
      </c>
      <c r="F242" s="9" t="s">
        <v>450</v>
      </c>
      <c r="G242" s="9" t="s">
        <v>70</v>
      </c>
      <c r="H242" s="9" t="s">
        <v>500</v>
      </c>
      <c r="I242" s="9" t="s">
        <v>498</v>
      </c>
      <c r="J242" s="9" t="s">
        <v>204</v>
      </c>
      <c r="L242" s="8" t="s">
        <v>434</v>
      </c>
      <c r="M242" s="9" t="s">
        <v>473</v>
      </c>
    </row>
    <row r="243" spans="1:13">
      <c r="A243" s="9" t="s">
        <v>1101</v>
      </c>
      <c r="B243" s="14">
        <v>2565</v>
      </c>
      <c r="C243" s="16" t="s">
        <v>524</v>
      </c>
      <c r="D243" s="9" t="s">
        <v>524</v>
      </c>
      <c r="E243" s="9" t="s">
        <v>28</v>
      </c>
      <c r="F243" s="9" t="s">
        <v>450</v>
      </c>
      <c r="G243" s="9" t="s">
        <v>70</v>
      </c>
      <c r="H243" s="9" t="s">
        <v>500</v>
      </c>
      <c r="I243" s="9" t="s">
        <v>498</v>
      </c>
      <c r="J243" s="9" t="s">
        <v>204</v>
      </c>
      <c r="L243" s="8" t="s">
        <v>434</v>
      </c>
      <c r="M243" s="9" t="s">
        <v>435</v>
      </c>
    </row>
    <row r="244" spans="1:13">
      <c r="A244" s="9" t="s">
        <v>948</v>
      </c>
      <c r="B244" s="14">
        <v>2565</v>
      </c>
      <c r="C244" s="16" t="s">
        <v>601</v>
      </c>
      <c r="D244" s="9" t="s">
        <v>601</v>
      </c>
      <c r="E244" s="9" t="s">
        <v>28</v>
      </c>
      <c r="F244" s="9" t="s">
        <v>450</v>
      </c>
      <c r="G244" s="9" t="s">
        <v>70</v>
      </c>
      <c r="H244" s="9" t="s">
        <v>123</v>
      </c>
      <c r="I244" s="9" t="s">
        <v>37</v>
      </c>
      <c r="J244" s="9" t="s">
        <v>38</v>
      </c>
      <c r="L244" s="8" t="s">
        <v>434</v>
      </c>
      <c r="M244" s="9" t="s">
        <v>473</v>
      </c>
    </row>
    <row r="245" spans="1:13">
      <c r="A245" s="9" t="s">
        <v>950</v>
      </c>
      <c r="B245" s="14">
        <v>2565</v>
      </c>
      <c r="C245" s="16" t="s">
        <v>608</v>
      </c>
      <c r="D245" s="9" t="s">
        <v>608</v>
      </c>
      <c r="E245" s="9" t="s">
        <v>28</v>
      </c>
      <c r="F245" s="9" t="s">
        <v>450</v>
      </c>
      <c r="G245" s="9" t="s">
        <v>70</v>
      </c>
      <c r="H245" s="9" t="s">
        <v>123</v>
      </c>
      <c r="I245" s="9" t="s">
        <v>37</v>
      </c>
      <c r="J245" s="9" t="s">
        <v>38</v>
      </c>
      <c r="L245" s="8" t="s">
        <v>434</v>
      </c>
      <c r="M245" s="9" t="s">
        <v>473</v>
      </c>
    </row>
    <row r="246" spans="1:13">
      <c r="A246" s="9" t="s">
        <v>963</v>
      </c>
      <c r="B246" s="14">
        <v>2565</v>
      </c>
      <c r="C246" s="16" t="s">
        <v>120</v>
      </c>
      <c r="D246" s="9" t="s">
        <v>120</v>
      </c>
      <c r="E246" s="9" t="s">
        <v>28</v>
      </c>
      <c r="F246" s="9" t="s">
        <v>450</v>
      </c>
      <c r="G246" s="9" t="s">
        <v>70</v>
      </c>
      <c r="H246" s="9" t="s">
        <v>123</v>
      </c>
      <c r="I246" s="9" t="s">
        <v>37</v>
      </c>
      <c r="J246" s="9" t="s">
        <v>38</v>
      </c>
      <c r="L246" s="8" t="s">
        <v>434</v>
      </c>
      <c r="M246" s="9" t="s">
        <v>473</v>
      </c>
    </row>
    <row r="247" spans="1:13">
      <c r="A247" s="9" t="s">
        <v>967</v>
      </c>
      <c r="B247" s="14">
        <v>2565</v>
      </c>
      <c r="C247" s="16" t="s">
        <v>968</v>
      </c>
      <c r="D247" s="9" t="s">
        <v>968</v>
      </c>
      <c r="E247" s="9" t="s">
        <v>28</v>
      </c>
      <c r="F247" s="9" t="s">
        <v>450</v>
      </c>
      <c r="G247" s="9" t="s">
        <v>70</v>
      </c>
      <c r="H247" s="9" t="s">
        <v>123</v>
      </c>
      <c r="I247" s="9" t="s">
        <v>37</v>
      </c>
      <c r="J247" s="9" t="s">
        <v>38</v>
      </c>
      <c r="L247" s="8" t="s">
        <v>434</v>
      </c>
      <c r="M247" s="9" t="s">
        <v>473</v>
      </c>
    </row>
    <row r="248" spans="1:13">
      <c r="A248" s="9" t="s">
        <v>972</v>
      </c>
      <c r="B248" s="14">
        <v>2565</v>
      </c>
      <c r="C248" s="16" t="s">
        <v>973</v>
      </c>
      <c r="D248" s="9" t="s">
        <v>973</v>
      </c>
      <c r="E248" s="9" t="s">
        <v>28</v>
      </c>
      <c r="F248" s="9" t="s">
        <v>450</v>
      </c>
      <c r="G248" s="9" t="s">
        <v>70</v>
      </c>
      <c r="H248" s="9" t="s">
        <v>123</v>
      </c>
      <c r="I248" s="9" t="s">
        <v>37</v>
      </c>
      <c r="J248" s="9" t="s">
        <v>38</v>
      </c>
      <c r="L248" s="8" t="s">
        <v>434</v>
      </c>
      <c r="M248" s="9" t="s">
        <v>473</v>
      </c>
    </row>
    <row r="249" spans="1:13">
      <c r="A249" s="9" t="s">
        <v>977</v>
      </c>
      <c r="B249" s="14">
        <v>2565</v>
      </c>
      <c r="C249" s="16" t="s">
        <v>978</v>
      </c>
      <c r="D249" s="9" t="s">
        <v>978</v>
      </c>
      <c r="E249" s="9" t="s">
        <v>28</v>
      </c>
      <c r="F249" s="9" t="s">
        <v>450</v>
      </c>
      <c r="G249" s="9" t="s">
        <v>70</v>
      </c>
      <c r="H249" s="9" t="s">
        <v>123</v>
      </c>
      <c r="I249" s="9" t="s">
        <v>37</v>
      </c>
      <c r="J249" s="9" t="s">
        <v>38</v>
      </c>
      <c r="L249" s="8" t="s">
        <v>434</v>
      </c>
      <c r="M249" s="9" t="s">
        <v>473</v>
      </c>
    </row>
    <row r="250" spans="1:13">
      <c r="A250" s="9" t="s">
        <v>989</v>
      </c>
      <c r="B250" s="14">
        <v>2565</v>
      </c>
      <c r="C250" s="16" t="s">
        <v>990</v>
      </c>
      <c r="D250" s="9" t="s">
        <v>990</v>
      </c>
      <c r="E250" s="9" t="s">
        <v>28</v>
      </c>
      <c r="F250" s="9" t="s">
        <v>450</v>
      </c>
      <c r="G250" s="9" t="s">
        <v>70</v>
      </c>
      <c r="H250" s="9" t="s">
        <v>123</v>
      </c>
      <c r="I250" s="9" t="s">
        <v>37</v>
      </c>
      <c r="J250" s="9" t="s">
        <v>38</v>
      </c>
      <c r="L250" s="8" t="s">
        <v>434</v>
      </c>
      <c r="M250" s="9" t="s">
        <v>473</v>
      </c>
    </row>
    <row r="251" spans="1:13">
      <c r="A251" s="9" t="s">
        <v>994</v>
      </c>
      <c r="B251" s="14">
        <v>2565</v>
      </c>
      <c r="C251" s="16" t="s">
        <v>588</v>
      </c>
      <c r="D251" s="9" t="s">
        <v>588</v>
      </c>
      <c r="E251" s="9" t="s">
        <v>28</v>
      </c>
      <c r="F251" s="9" t="s">
        <v>450</v>
      </c>
      <c r="G251" s="9" t="s">
        <v>70</v>
      </c>
      <c r="H251" s="9" t="s">
        <v>123</v>
      </c>
      <c r="I251" s="9" t="s">
        <v>37</v>
      </c>
      <c r="J251" s="9" t="s">
        <v>38</v>
      </c>
      <c r="L251" s="8" t="s">
        <v>434</v>
      </c>
      <c r="M251" s="9" t="s">
        <v>473</v>
      </c>
    </row>
    <row r="252" spans="1:13">
      <c r="A252" s="9" t="s">
        <v>996</v>
      </c>
      <c r="B252" s="14">
        <v>2565</v>
      </c>
      <c r="C252" s="16" t="s">
        <v>594</v>
      </c>
      <c r="D252" s="9" t="s">
        <v>594</v>
      </c>
      <c r="E252" s="9" t="s">
        <v>28</v>
      </c>
      <c r="F252" s="9" t="s">
        <v>450</v>
      </c>
      <c r="G252" s="9" t="s">
        <v>70</v>
      </c>
      <c r="H252" s="9" t="s">
        <v>123</v>
      </c>
      <c r="I252" s="9" t="s">
        <v>37</v>
      </c>
      <c r="J252" s="9" t="s">
        <v>38</v>
      </c>
      <c r="L252" s="8" t="s">
        <v>434</v>
      </c>
      <c r="M252" s="9" t="s">
        <v>473</v>
      </c>
    </row>
    <row r="253" spans="1:13">
      <c r="A253" s="9" t="s">
        <v>998</v>
      </c>
      <c r="B253" s="14">
        <v>2565</v>
      </c>
      <c r="C253" s="16" t="s">
        <v>999</v>
      </c>
      <c r="D253" s="9" t="s">
        <v>999</v>
      </c>
      <c r="E253" s="9" t="s">
        <v>28</v>
      </c>
      <c r="F253" s="9" t="s">
        <v>450</v>
      </c>
      <c r="G253" s="9" t="s">
        <v>70</v>
      </c>
      <c r="H253" s="9" t="s">
        <v>123</v>
      </c>
      <c r="I253" s="9" t="s">
        <v>37</v>
      </c>
      <c r="J253" s="9" t="s">
        <v>38</v>
      </c>
      <c r="L253" s="8" t="s">
        <v>434</v>
      </c>
      <c r="M253" s="9" t="s">
        <v>473</v>
      </c>
    </row>
    <row r="254" spans="1:13">
      <c r="A254" s="9" t="s">
        <v>1001</v>
      </c>
      <c r="B254" s="14">
        <v>2565</v>
      </c>
      <c r="C254" s="16" t="s">
        <v>1002</v>
      </c>
      <c r="D254" s="9" t="s">
        <v>1002</v>
      </c>
      <c r="E254" s="9" t="s">
        <v>28</v>
      </c>
      <c r="F254" s="9" t="s">
        <v>450</v>
      </c>
      <c r="G254" s="9" t="s">
        <v>70</v>
      </c>
      <c r="H254" s="9" t="s">
        <v>123</v>
      </c>
      <c r="I254" s="9" t="s">
        <v>37</v>
      </c>
      <c r="J254" s="9" t="s">
        <v>38</v>
      </c>
      <c r="L254" s="8" t="s">
        <v>434</v>
      </c>
      <c r="M254" s="9" t="s">
        <v>473</v>
      </c>
    </row>
    <row r="255" spans="1:13">
      <c r="A255" s="9" t="s">
        <v>1011</v>
      </c>
      <c r="B255" s="14">
        <v>2565</v>
      </c>
      <c r="C255" s="16" t="s">
        <v>226</v>
      </c>
      <c r="D255" s="9" t="s">
        <v>226</v>
      </c>
      <c r="E255" s="9" t="s">
        <v>28</v>
      </c>
      <c r="F255" s="9" t="s">
        <v>450</v>
      </c>
      <c r="G255" s="9" t="s">
        <v>70</v>
      </c>
      <c r="H255" s="9" t="s">
        <v>123</v>
      </c>
      <c r="I255" s="9" t="s">
        <v>37</v>
      </c>
      <c r="J255" s="9" t="s">
        <v>38</v>
      </c>
      <c r="L255" s="8" t="s">
        <v>434</v>
      </c>
      <c r="M255" s="9" t="s">
        <v>473</v>
      </c>
    </row>
    <row r="256" spans="1:13">
      <c r="A256" s="9" t="s">
        <v>943</v>
      </c>
      <c r="B256" s="14">
        <v>2565</v>
      </c>
      <c r="C256" s="16" t="s">
        <v>618</v>
      </c>
      <c r="D256" s="9" t="s">
        <v>618</v>
      </c>
      <c r="E256" s="9" t="s">
        <v>28</v>
      </c>
      <c r="F256" s="9" t="s">
        <v>450</v>
      </c>
      <c r="G256" s="9" t="s">
        <v>70</v>
      </c>
      <c r="H256" s="9" t="s">
        <v>36</v>
      </c>
      <c r="I256" s="9" t="s">
        <v>37</v>
      </c>
      <c r="J256" s="9" t="s">
        <v>38</v>
      </c>
      <c r="L256" s="8" t="s">
        <v>434</v>
      </c>
      <c r="M256" s="9" t="s">
        <v>473</v>
      </c>
    </row>
    <row r="257" spans="1:13">
      <c r="A257" s="9" t="s">
        <v>959</v>
      </c>
      <c r="B257" s="14">
        <v>2565</v>
      </c>
      <c r="C257" s="16" t="s">
        <v>116</v>
      </c>
      <c r="D257" s="9" t="s">
        <v>116</v>
      </c>
      <c r="E257" s="9" t="s">
        <v>28</v>
      </c>
      <c r="F257" s="9" t="s">
        <v>450</v>
      </c>
      <c r="G257" s="9" t="s">
        <v>70</v>
      </c>
      <c r="H257" s="9" t="s">
        <v>36</v>
      </c>
      <c r="I257" s="9" t="s">
        <v>37</v>
      </c>
      <c r="J257" s="9" t="s">
        <v>38</v>
      </c>
      <c r="L257" s="8" t="s">
        <v>434</v>
      </c>
      <c r="M257" s="9" t="s">
        <v>473</v>
      </c>
    </row>
    <row r="258" spans="1:13">
      <c r="A258" s="9" t="s">
        <v>961</v>
      </c>
      <c r="B258" s="14">
        <v>2565</v>
      </c>
      <c r="C258" s="16" t="s">
        <v>962</v>
      </c>
      <c r="D258" s="9" t="s">
        <v>962</v>
      </c>
      <c r="E258" s="9" t="s">
        <v>28</v>
      </c>
      <c r="F258" s="9" t="s">
        <v>450</v>
      </c>
      <c r="G258" s="9" t="s">
        <v>70</v>
      </c>
      <c r="H258" s="9" t="s">
        <v>36</v>
      </c>
      <c r="I258" s="9" t="s">
        <v>37</v>
      </c>
      <c r="J258" s="9" t="s">
        <v>38</v>
      </c>
      <c r="L258" s="8" t="s">
        <v>434</v>
      </c>
      <c r="M258" s="9" t="s">
        <v>473</v>
      </c>
    </row>
    <row r="259" spans="1:13">
      <c r="A259" s="9" t="s">
        <v>965</v>
      </c>
      <c r="B259" s="14">
        <v>2565</v>
      </c>
      <c r="C259" s="16" t="s">
        <v>635</v>
      </c>
      <c r="D259" s="9" t="s">
        <v>635</v>
      </c>
      <c r="E259" s="9" t="s">
        <v>28</v>
      </c>
      <c r="F259" s="9" t="s">
        <v>450</v>
      </c>
      <c r="G259" s="9" t="s">
        <v>70</v>
      </c>
      <c r="H259" s="9" t="s">
        <v>36</v>
      </c>
      <c r="I259" s="9" t="s">
        <v>37</v>
      </c>
      <c r="J259" s="9" t="s">
        <v>38</v>
      </c>
      <c r="L259" s="8" t="s">
        <v>434</v>
      </c>
      <c r="M259" s="9" t="s">
        <v>473</v>
      </c>
    </row>
    <row r="260" spans="1:13">
      <c r="A260" s="9" t="s">
        <v>974</v>
      </c>
      <c r="B260" s="14">
        <v>2565</v>
      </c>
      <c r="C260" s="16" t="s">
        <v>975</v>
      </c>
      <c r="D260" s="9" t="s">
        <v>975</v>
      </c>
      <c r="E260" s="9" t="s">
        <v>28</v>
      </c>
      <c r="F260" s="9" t="s">
        <v>450</v>
      </c>
      <c r="G260" s="9" t="s">
        <v>70</v>
      </c>
      <c r="H260" s="9" t="s">
        <v>36</v>
      </c>
      <c r="I260" s="9" t="s">
        <v>37</v>
      </c>
      <c r="J260" s="9" t="s">
        <v>38</v>
      </c>
      <c r="L260" s="8" t="s">
        <v>434</v>
      </c>
      <c r="M260" s="9" t="s">
        <v>473</v>
      </c>
    </row>
    <row r="261" spans="1:13">
      <c r="A261" s="9" t="s">
        <v>986</v>
      </c>
      <c r="B261" s="14">
        <v>2565</v>
      </c>
      <c r="C261" s="16" t="s">
        <v>987</v>
      </c>
      <c r="D261" s="9" t="s">
        <v>987</v>
      </c>
      <c r="E261" s="9" t="s">
        <v>28</v>
      </c>
      <c r="F261" s="9" t="s">
        <v>450</v>
      </c>
      <c r="G261" s="9" t="s">
        <v>70</v>
      </c>
      <c r="H261" s="9" t="s">
        <v>36</v>
      </c>
      <c r="I261" s="9" t="s">
        <v>37</v>
      </c>
      <c r="J261" s="9" t="s">
        <v>38</v>
      </c>
      <c r="L261" s="8" t="s">
        <v>434</v>
      </c>
      <c r="M261" s="9" t="s">
        <v>473</v>
      </c>
    </row>
    <row r="262" spans="1:13">
      <c r="A262" s="9" t="s">
        <v>1013</v>
      </c>
      <c r="B262" s="14">
        <v>2565</v>
      </c>
      <c r="C262" s="16" t="s">
        <v>217</v>
      </c>
      <c r="D262" s="9" t="s">
        <v>217</v>
      </c>
      <c r="E262" s="9" t="s">
        <v>28</v>
      </c>
      <c r="F262" s="9" t="s">
        <v>478</v>
      </c>
      <c r="G262" s="9" t="s">
        <v>70</v>
      </c>
      <c r="H262" s="9" t="s">
        <v>36</v>
      </c>
      <c r="I262" s="9" t="s">
        <v>37</v>
      </c>
      <c r="J262" s="9" t="s">
        <v>38</v>
      </c>
      <c r="L262" s="8" t="s">
        <v>434</v>
      </c>
      <c r="M262" s="9" t="s">
        <v>473</v>
      </c>
    </row>
    <row r="263" spans="1:13">
      <c r="A263" s="9" t="s">
        <v>952</v>
      </c>
      <c r="B263" s="14">
        <v>2565</v>
      </c>
      <c r="C263" s="16" t="s">
        <v>159</v>
      </c>
      <c r="D263" s="9" t="s">
        <v>159</v>
      </c>
      <c r="E263" s="9" t="s">
        <v>28</v>
      </c>
      <c r="F263" s="9" t="s">
        <v>450</v>
      </c>
      <c r="G263" s="9" t="s">
        <v>70</v>
      </c>
      <c r="H263" s="9" t="s">
        <v>145</v>
      </c>
      <c r="I263" s="9" t="s">
        <v>37</v>
      </c>
      <c r="J263" s="9" t="s">
        <v>38</v>
      </c>
      <c r="L263" s="8" t="s">
        <v>434</v>
      </c>
      <c r="M263" s="9" t="s">
        <v>473</v>
      </c>
    </row>
    <row r="264" spans="1:13">
      <c r="A264" s="9" t="s">
        <v>956</v>
      </c>
      <c r="B264" s="14">
        <v>2565</v>
      </c>
      <c r="C264" s="16" t="s">
        <v>957</v>
      </c>
      <c r="D264" s="9" t="s">
        <v>957</v>
      </c>
      <c r="E264" s="9" t="s">
        <v>28</v>
      </c>
      <c r="F264" s="9" t="s">
        <v>450</v>
      </c>
      <c r="G264" s="9" t="s">
        <v>70</v>
      </c>
      <c r="H264" s="9" t="s">
        <v>145</v>
      </c>
      <c r="I264" s="9" t="s">
        <v>37</v>
      </c>
      <c r="J264" s="9" t="s">
        <v>38</v>
      </c>
      <c r="L264" s="8" t="s">
        <v>434</v>
      </c>
      <c r="M264" s="9" t="s">
        <v>473</v>
      </c>
    </row>
    <row r="265" spans="1:13">
      <c r="A265" s="9" t="s">
        <v>970</v>
      </c>
      <c r="B265" s="14">
        <v>2565</v>
      </c>
      <c r="C265" s="16" t="s">
        <v>660</v>
      </c>
      <c r="D265" s="9" t="s">
        <v>660</v>
      </c>
      <c r="E265" s="9" t="s">
        <v>28</v>
      </c>
      <c r="F265" s="9" t="s">
        <v>450</v>
      </c>
      <c r="G265" s="9" t="s">
        <v>70</v>
      </c>
      <c r="H265" s="9" t="s">
        <v>145</v>
      </c>
      <c r="I265" s="9" t="s">
        <v>37</v>
      </c>
      <c r="J265" s="9" t="s">
        <v>38</v>
      </c>
      <c r="L265" s="8" t="s">
        <v>434</v>
      </c>
      <c r="M265" s="9" t="s">
        <v>473</v>
      </c>
    </row>
    <row r="266" spans="1:13">
      <c r="A266" s="9" t="s">
        <v>992</v>
      </c>
      <c r="B266" s="14">
        <v>2565</v>
      </c>
      <c r="C266" s="16" t="s">
        <v>993</v>
      </c>
      <c r="D266" s="9" t="s">
        <v>993</v>
      </c>
      <c r="E266" s="9" t="s">
        <v>28</v>
      </c>
      <c r="F266" s="9" t="s">
        <v>450</v>
      </c>
      <c r="G266" s="9" t="s">
        <v>70</v>
      </c>
      <c r="H266" s="9" t="s">
        <v>145</v>
      </c>
      <c r="I266" s="9" t="s">
        <v>37</v>
      </c>
      <c r="J266" s="9" t="s">
        <v>38</v>
      </c>
      <c r="L266" s="8" t="s">
        <v>434</v>
      </c>
      <c r="M266" s="9" t="s">
        <v>473</v>
      </c>
    </row>
    <row r="267" spans="1:13">
      <c r="A267" s="9" t="s">
        <v>1098</v>
      </c>
      <c r="B267" s="14">
        <v>2565</v>
      </c>
      <c r="C267" s="16" t="s">
        <v>1099</v>
      </c>
      <c r="D267" s="9" t="s">
        <v>1099</v>
      </c>
      <c r="E267" s="9" t="s">
        <v>197</v>
      </c>
      <c r="F267" s="9" t="s">
        <v>478</v>
      </c>
      <c r="G267" s="9" t="s">
        <v>70</v>
      </c>
      <c r="H267" s="9" t="s">
        <v>506</v>
      </c>
      <c r="I267" s="9" t="s">
        <v>507</v>
      </c>
      <c r="J267" s="9" t="s">
        <v>204</v>
      </c>
      <c r="L267" s="8" t="s">
        <v>434</v>
      </c>
      <c r="M267" s="9" t="s">
        <v>473</v>
      </c>
    </row>
    <row r="268" spans="1:13">
      <c r="A268" s="9" t="s">
        <v>733</v>
      </c>
      <c r="B268" s="14">
        <v>2565</v>
      </c>
      <c r="C268" s="16" t="s">
        <v>734</v>
      </c>
      <c r="D268" s="9" t="s">
        <v>734</v>
      </c>
      <c r="E268" s="9" t="s">
        <v>49</v>
      </c>
      <c r="F268" s="9" t="s">
        <v>450</v>
      </c>
      <c r="G268" s="9" t="s">
        <v>70</v>
      </c>
      <c r="H268" s="9" t="s">
        <v>88</v>
      </c>
      <c r="I268" s="9" t="s">
        <v>89</v>
      </c>
      <c r="J268" s="9" t="s">
        <v>83</v>
      </c>
      <c r="L268" s="8" t="s">
        <v>434</v>
      </c>
      <c r="M268" s="9" t="s">
        <v>473</v>
      </c>
    </row>
    <row r="269" spans="1:13">
      <c r="A269" s="9" t="s">
        <v>1083</v>
      </c>
      <c r="B269" s="14">
        <v>2565</v>
      </c>
      <c r="C269" s="16" t="s">
        <v>1084</v>
      </c>
      <c r="D269" s="9" t="s">
        <v>1084</v>
      </c>
      <c r="E269" s="9" t="s">
        <v>49</v>
      </c>
      <c r="F269" s="9" t="s">
        <v>450</v>
      </c>
      <c r="G269" s="9" t="s">
        <v>70</v>
      </c>
      <c r="H269" s="9" t="s">
        <v>88</v>
      </c>
      <c r="I269" s="9" t="s">
        <v>89</v>
      </c>
      <c r="J269" s="9" t="s">
        <v>83</v>
      </c>
      <c r="L269" s="8" t="s">
        <v>434</v>
      </c>
      <c r="M269" s="9" t="s">
        <v>473</v>
      </c>
    </row>
    <row r="270" spans="1:13">
      <c r="A270" s="9" t="s">
        <v>1086</v>
      </c>
      <c r="B270" s="14">
        <v>2565</v>
      </c>
      <c r="C270" s="16" t="s">
        <v>86</v>
      </c>
      <c r="D270" s="9" t="s">
        <v>86</v>
      </c>
      <c r="E270" s="9" t="s">
        <v>49</v>
      </c>
      <c r="F270" s="9" t="s">
        <v>450</v>
      </c>
      <c r="G270" s="9" t="s">
        <v>70</v>
      </c>
      <c r="H270" s="9" t="s">
        <v>88</v>
      </c>
      <c r="I270" s="9" t="s">
        <v>89</v>
      </c>
      <c r="J270" s="9" t="s">
        <v>83</v>
      </c>
      <c r="L270" s="8" t="s">
        <v>434</v>
      </c>
      <c r="M270" s="9" t="s">
        <v>473</v>
      </c>
    </row>
    <row r="271" spans="1:13">
      <c r="A271" s="9" t="s">
        <v>1063</v>
      </c>
      <c r="B271" s="14">
        <v>2565</v>
      </c>
      <c r="C271" s="16" t="s">
        <v>1064</v>
      </c>
      <c r="D271" s="9" t="s">
        <v>1064</v>
      </c>
      <c r="E271" s="9" t="s">
        <v>49</v>
      </c>
      <c r="F271" s="9" t="s">
        <v>450</v>
      </c>
      <c r="G271" s="9" t="s">
        <v>70</v>
      </c>
      <c r="H271" s="9" t="s">
        <v>495</v>
      </c>
      <c r="I271" s="9" t="s">
        <v>203</v>
      </c>
      <c r="J271" s="9" t="s">
        <v>204</v>
      </c>
      <c r="L271" s="8" t="s">
        <v>766</v>
      </c>
      <c r="M271" s="9" t="s">
        <v>767</v>
      </c>
    </row>
    <row r="272" spans="1:13">
      <c r="A272" s="9" t="s">
        <v>1116</v>
      </c>
      <c r="B272" s="14">
        <v>2565</v>
      </c>
      <c r="C272" s="16" t="s">
        <v>1117</v>
      </c>
      <c r="D272" s="9" t="s">
        <v>1117</v>
      </c>
      <c r="E272" s="9" t="s">
        <v>49</v>
      </c>
      <c r="F272" s="9" t="s">
        <v>450</v>
      </c>
      <c r="G272" s="9" t="s">
        <v>70</v>
      </c>
      <c r="H272" s="9" t="s">
        <v>495</v>
      </c>
      <c r="I272" s="9" t="s">
        <v>203</v>
      </c>
      <c r="J272" s="9" t="s">
        <v>204</v>
      </c>
      <c r="L272" s="8" t="s">
        <v>434</v>
      </c>
      <c r="M272" s="9" t="s">
        <v>473</v>
      </c>
    </row>
    <row r="273" spans="1:13">
      <c r="A273" s="9" t="s">
        <v>1119</v>
      </c>
      <c r="B273" s="14">
        <v>2565</v>
      </c>
      <c r="C273" s="16" t="s">
        <v>1175</v>
      </c>
      <c r="D273" s="9" t="s">
        <v>1120</v>
      </c>
      <c r="E273" s="9" t="s">
        <v>49</v>
      </c>
      <c r="F273" s="9" t="s">
        <v>450</v>
      </c>
      <c r="G273" s="9" t="s">
        <v>70</v>
      </c>
      <c r="H273" s="9" t="s">
        <v>495</v>
      </c>
      <c r="I273" s="9" t="s">
        <v>203</v>
      </c>
      <c r="J273" s="9" t="s">
        <v>204</v>
      </c>
      <c r="L273" s="8" t="s">
        <v>434</v>
      </c>
      <c r="M273" s="9" t="s">
        <v>473</v>
      </c>
    </row>
    <row r="274" spans="1:13">
      <c r="A274" s="9" t="s">
        <v>945</v>
      </c>
      <c r="B274" s="14">
        <v>2565</v>
      </c>
      <c r="C274" s="16" t="s">
        <v>946</v>
      </c>
      <c r="D274" s="9" t="s">
        <v>946</v>
      </c>
      <c r="E274" s="9" t="s">
        <v>28</v>
      </c>
      <c r="F274" s="9" t="s">
        <v>450</v>
      </c>
      <c r="G274" s="9" t="s">
        <v>70</v>
      </c>
      <c r="H274" s="9" t="s">
        <v>43</v>
      </c>
      <c r="I274" s="9" t="s">
        <v>37</v>
      </c>
      <c r="J274" s="9" t="s">
        <v>38</v>
      </c>
      <c r="L274" s="8" t="s">
        <v>434</v>
      </c>
      <c r="M274" s="9" t="s">
        <v>473</v>
      </c>
    </row>
    <row r="275" spans="1:13">
      <c r="A275" s="9" t="s">
        <v>954</v>
      </c>
      <c r="B275" s="14">
        <v>2565</v>
      </c>
      <c r="C275" s="16" t="s">
        <v>156</v>
      </c>
      <c r="D275" s="9" t="s">
        <v>156</v>
      </c>
      <c r="E275" s="9" t="s">
        <v>28</v>
      </c>
      <c r="F275" s="9" t="s">
        <v>450</v>
      </c>
      <c r="G275" s="9" t="s">
        <v>70</v>
      </c>
      <c r="H275" s="9" t="s">
        <v>43</v>
      </c>
      <c r="I275" s="9" t="s">
        <v>37</v>
      </c>
      <c r="J275" s="9" t="s">
        <v>38</v>
      </c>
      <c r="L275" s="8" t="s">
        <v>434</v>
      </c>
      <c r="M275" s="9" t="s">
        <v>473</v>
      </c>
    </row>
    <row r="276" spans="1:13">
      <c r="A276" s="9" t="s">
        <v>1006</v>
      </c>
      <c r="B276" s="14">
        <v>2565</v>
      </c>
      <c r="C276" s="16" t="s">
        <v>1007</v>
      </c>
      <c r="D276" s="9" t="s">
        <v>1007</v>
      </c>
      <c r="E276" s="9" t="s">
        <v>28</v>
      </c>
      <c r="F276" s="9" t="s">
        <v>450</v>
      </c>
      <c r="G276" s="9" t="s">
        <v>70</v>
      </c>
      <c r="H276" s="9" t="s">
        <v>43</v>
      </c>
      <c r="I276" s="9" t="s">
        <v>37</v>
      </c>
      <c r="J276" s="9" t="s">
        <v>38</v>
      </c>
      <c r="L276" s="8" t="s">
        <v>434</v>
      </c>
      <c r="M276" s="9" t="s">
        <v>473</v>
      </c>
    </row>
    <row r="277" spans="1:13">
      <c r="A277" s="9" t="s">
        <v>1058</v>
      </c>
      <c r="B277" s="14">
        <v>2565</v>
      </c>
      <c r="C277" s="16" t="s">
        <v>1059</v>
      </c>
      <c r="D277" s="9" t="s">
        <v>1059</v>
      </c>
      <c r="E277" s="9" t="s">
        <v>28</v>
      </c>
      <c r="F277" s="9" t="s">
        <v>450</v>
      </c>
      <c r="G277" s="9" t="s">
        <v>70</v>
      </c>
      <c r="H277" s="9" t="s">
        <v>43</v>
      </c>
      <c r="I277" s="9" t="s">
        <v>37</v>
      </c>
      <c r="J277" s="9" t="s">
        <v>38</v>
      </c>
      <c r="L277" s="8" t="s">
        <v>434</v>
      </c>
      <c r="M277" s="9" t="s">
        <v>473</v>
      </c>
    </row>
    <row r="278" spans="1:13">
      <c r="A278" s="9" t="s">
        <v>1108</v>
      </c>
      <c r="B278" s="14">
        <v>2565</v>
      </c>
      <c r="C278" s="16" t="s">
        <v>1109</v>
      </c>
      <c r="D278" s="9" t="s">
        <v>1109</v>
      </c>
      <c r="E278" s="9" t="s">
        <v>49</v>
      </c>
      <c r="F278" s="9" t="s">
        <v>450</v>
      </c>
      <c r="G278" s="9" t="s">
        <v>70</v>
      </c>
      <c r="H278" s="9" t="s">
        <v>1111</v>
      </c>
      <c r="I278" s="9" t="s">
        <v>1112</v>
      </c>
      <c r="J278" s="9" t="s">
        <v>198</v>
      </c>
      <c r="L278" s="8" t="s">
        <v>434</v>
      </c>
      <c r="M278" s="9" t="s">
        <v>435</v>
      </c>
    </row>
    <row r="279" spans="1:13">
      <c r="A279" s="9" t="s">
        <v>1004</v>
      </c>
      <c r="B279" s="14">
        <v>2565</v>
      </c>
      <c r="C279" s="16" t="s">
        <v>692</v>
      </c>
      <c r="D279" s="9" t="s">
        <v>692</v>
      </c>
      <c r="E279" s="9" t="s">
        <v>28</v>
      </c>
      <c r="F279" s="9" t="s">
        <v>450</v>
      </c>
      <c r="G279" s="9" t="s">
        <v>70</v>
      </c>
      <c r="H279" s="9" t="s">
        <v>176</v>
      </c>
      <c r="I279" s="9" t="s">
        <v>37</v>
      </c>
      <c r="J279" s="9" t="s">
        <v>38</v>
      </c>
      <c r="L279" s="8" t="s">
        <v>434</v>
      </c>
      <c r="M279" s="9" t="s">
        <v>473</v>
      </c>
    </row>
    <row r="280" spans="1:13">
      <c r="A280" s="9" t="s">
        <v>1008</v>
      </c>
      <c r="B280" s="14">
        <v>2565</v>
      </c>
      <c r="C280" s="16" t="s">
        <v>1009</v>
      </c>
      <c r="D280" s="9" t="s">
        <v>1009</v>
      </c>
      <c r="E280" s="9" t="s">
        <v>28</v>
      </c>
      <c r="F280" s="9" t="s">
        <v>450</v>
      </c>
      <c r="G280" s="9" t="s">
        <v>70</v>
      </c>
      <c r="H280" s="9" t="s">
        <v>176</v>
      </c>
      <c r="I280" s="9" t="s">
        <v>37</v>
      </c>
      <c r="J280" s="9" t="s">
        <v>38</v>
      </c>
      <c r="K280" s="9" t="s">
        <v>653</v>
      </c>
      <c r="L280" s="8" t="s">
        <v>434</v>
      </c>
      <c r="M280" s="9" t="s">
        <v>473</v>
      </c>
    </row>
    <row r="281" spans="1:13">
      <c r="A281" s="9" t="s">
        <v>1015</v>
      </c>
      <c r="B281" s="14">
        <v>2565</v>
      </c>
      <c r="C281" s="16" t="s">
        <v>1016</v>
      </c>
      <c r="D281" s="9" t="s">
        <v>1016</v>
      </c>
      <c r="E281" s="9" t="s">
        <v>28</v>
      </c>
      <c r="F281" s="9" t="s">
        <v>450</v>
      </c>
      <c r="G281" s="9" t="s">
        <v>70</v>
      </c>
      <c r="H281" s="9" t="s">
        <v>176</v>
      </c>
      <c r="I281" s="9" t="s">
        <v>37</v>
      </c>
      <c r="J281" s="9" t="s">
        <v>38</v>
      </c>
      <c r="L281" s="8" t="s">
        <v>434</v>
      </c>
      <c r="M281" s="9" t="s">
        <v>473</v>
      </c>
    </row>
    <row r="282" spans="1:13">
      <c r="A282" s="9" t="s">
        <v>1018</v>
      </c>
      <c r="B282" s="14">
        <v>2565</v>
      </c>
      <c r="C282" s="16" t="s">
        <v>1019</v>
      </c>
      <c r="D282" s="9" t="s">
        <v>1019</v>
      </c>
      <c r="E282" s="9" t="s">
        <v>28</v>
      </c>
      <c r="F282" s="9" t="s">
        <v>450</v>
      </c>
      <c r="G282" s="9" t="s">
        <v>70</v>
      </c>
      <c r="H282" s="9" t="s">
        <v>176</v>
      </c>
      <c r="I282" s="9" t="s">
        <v>37</v>
      </c>
      <c r="J282" s="9" t="s">
        <v>38</v>
      </c>
      <c r="L282" s="8" t="s">
        <v>434</v>
      </c>
      <c r="M282" s="9" t="s">
        <v>473</v>
      </c>
    </row>
    <row r="283" spans="1:13">
      <c r="A283" s="9" t="s">
        <v>1021</v>
      </c>
      <c r="B283" s="14">
        <v>2565</v>
      </c>
      <c r="C283" s="16" t="s">
        <v>1022</v>
      </c>
      <c r="D283" s="9" t="s">
        <v>1022</v>
      </c>
      <c r="E283" s="9" t="s">
        <v>28</v>
      </c>
      <c r="F283" s="9" t="s">
        <v>450</v>
      </c>
      <c r="G283" s="9" t="s">
        <v>70</v>
      </c>
      <c r="H283" s="9" t="s">
        <v>176</v>
      </c>
      <c r="I283" s="9" t="s">
        <v>37</v>
      </c>
      <c r="J283" s="9" t="s">
        <v>38</v>
      </c>
      <c r="L283" s="8" t="s">
        <v>434</v>
      </c>
      <c r="M283" s="9" t="s">
        <v>473</v>
      </c>
    </row>
    <row r="284" spans="1:13">
      <c r="A284" s="9" t="s">
        <v>1024</v>
      </c>
      <c r="B284" s="14">
        <v>2565</v>
      </c>
      <c r="C284" s="16" t="s">
        <v>1025</v>
      </c>
      <c r="D284" s="9" t="s">
        <v>1025</v>
      </c>
      <c r="E284" s="9" t="s">
        <v>28</v>
      </c>
      <c r="F284" s="9" t="s">
        <v>450</v>
      </c>
      <c r="G284" s="9" t="s">
        <v>70</v>
      </c>
      <c r="H284" s="9" t="s">
        <v>176</v>
      </c>
      <c r="I284" s="9" t="s">
        <v>37</v>
      </c>
      <c r="J284" s="9" t="s">
        <v>38</v>
      </c>
      <c r="L284" s="8" t="s">
        <v>434</v>
      </c>
      <c r="M284" s="9" t="s">
        <v>473</v>
      </c>
    </row>
    <row r="285" spans="1:13">
      <c r="A285" s="9" t="s">
        <v>1027</v>
      </c>
      <c r="B285" s="14">
        <v>2565</v>
      </c>
      <c r="C285" s="16" t="s">
        <v>1028</v>
      </c>
      <c r="D285" s="9" t="s">
        <v>1028</v>
      </c>
      <c r="E285" s="9" t="s">
        <v>28</v>
      </c>
      <c r="F285" s="9" t="s">
        <v>450</v>
      </c>
      <c r="G285" s="9" t="s">
        <v>70</v>
      </c>
      <c r="H285" s="9" t="s">
        <v>176</v>
      </c>
      <c r="I285" s="9" t="s">
        <v>37</v>
      </c>
      <c r="J285" s="9" t="s">
        <v>38</v>
      </c>
      <c r="L285" s="8" t="s">
        <v>434</v>
      </c>
      <c r="M285" s="9" t="s">
        <v>473</v>
      </c>
    </row>
    <row r="286" spans="1:13">
      <c r="A286" s="9" t="s">
        <v>1029</v>
      </c>
      <c r="B286" s="14">
        <v>2565</v>
      </c>
      <c r="C286" s="16" t="s">
        <v>1030</v>
      </c>
      <c r="D286" s="9" t="s">
        <v>1030</v>
      </c>
      <c r="E286" s="9" t="s">
        <v>28</v>
      </c>
      <c r="F286" s="9" t="s">
        <v>450</v>
      </c>
      <c r="G286" s="9" t="s">
        <v>70</v>
      </c>
      <c r="H286" s="9" t="s">
        <v>176</v>
      </c>
      <c r="I286" s="9" t="s">
        <v>37</v>
      </c>
      <c r="J286" s="9" t="s">
        <v>38</v>
      </c>
      <c r="L286" s="8" t="s">
        <v>434</v>
      </c>
      <c r="M286" s="9" t="s">
        <v>473</v>
      </c>
    </row>
    <row r="287" spans="1:13">
      <c r="A287" s="9" t="s">
        <v>1032</v>
      </c>
      <c r="B287" s="14">
        <v>2565</v>
      </c>
      <c r="C287" s="16" t="s">
        <v>1033</v>
      </c>
      <c r="D287" s="9" t="s">
        <v>1033</v>
      </c>
      <c r="E287" s="9" t="s">
        <v>28</v>
      </c>
      <c r="F287" s="9" t="s">
        <v>450</v>
      </c>
      <c r="G287" s="9" t="s">
        <v>70</v>
      </c>
      <c r="H287" s="9" t="s">
        <v>99</v>
      </c>
      <c r="I287" s="9" t="s">
        <v>37</v>
      </c>
      <c r="J287" s="9" t="s">
        <v>38</v>
      </c>
      <c r="L287" s="8" t="s">
        <v>434</v>
      </c>
      <c r="M287" s="9" t="s">
        <v>473</v>
      </c>
    </row>
    <row r="288" spans="1:13">
      <c r="A288" s="9" t="s">
        <v>1035</v>
      </c>
      <c r="B288" s="14">
        <v>2565</v>
      </c>
      <c r="C288" s="16" t="s">
        <v>1036</v>
      </c>
      <c r="D288" s="9" t="s">
        <v>1036</v>
      </c>
      <c r="E288" s="9" t="s">
        <v>28</v>
      </c>
      <c r="F288" s="9" t="s">
        <v>450</v>
      </c>
      <c r="G288" s="9" t="s">
        <v>70</v>
      </c>
      <c r="H288" s="9" t="s">
        <v>99</v>
      </c>
      <c r="I288" s="9" t="s">
        <v>37</v>
      </c>
      <c r="J288" s="9" t="s">
        <v>38</v>
      </c>
      <c r="L288" s="8" t="s">
        <v>434</v>
      </c>
      <c r="M288" s="9" t="s">
        <v>473</v>
      </c>
    </row>
    <row r="289" spans="1:13">
      <c r="A289" s="9" t="s">
        <v>1038</v>
      </c>
      <c r="B289" s="14">
        <v>2565</v>
      </c>
      <c r="C289" s="16" t="s">
        <v>682</v>
      </c>
      <c r="D289" s="9" t="s">
        <v>682</v>
      </c>
      <c r="E289" s="9" t="s">
        <v>28</v>
      </c>
      <c r="F289" s="9" t="s">
        <v>450</v>
      </c>
      <c r="G289" s="9" t="s">
        <v>70</v>
      </c>
      <c r="H289" s="9" t="s">
        <v>99</v>
      </c>
      <c r="I289" s="9" t="s">
        <v>37</v>
      </c>
      <c r="J289" s="9" t="s">
        <v>38</v>
      </c>
      <c r="L289" s="8" t="s">
        <v>434</v>
      </c>
      <c r="M289" s="9" t="s">
        <v>473</v>
      </c>
    </row>
    <row r="290" spans="1:13">
      <c r="A290" s="9" t="s">
        <v>1040</v>
      </c>
      <c r="B290" s="14">
        <v>2565</v>
      </c>
      <c r="C290" s="16" t="s">
        <v>1041</v>
      </c>
      <c r="D290" s="9" t="s">
        <v>1041</v>
      </c>
      <c r="E290" s="9" t="s">
        <v>28</v>
      </c>
      <c r="F290" s="9" t="s">
        <v>461</v>
      </c>
      <c r="G290" s="9" t="s">
        <v>70</v>
      </c>
      <c r="H290" s="9" t="s">
        <v>99</v>
      </c>
      <c r="I290" s="9" t="s">
        <v>37</v>
      </c>
      <c r="J290" s="9" t="s">
        <v>38</v>
      </c>
      <c r="L290" s="8" t="s">
        <v>434</v>
      </c>
      <c r="M290" s="9" t="s">
        <v>473</v>
      </c>
    </row>
    <row r="291" spans="1:13">
      <c r="A291" s="9" t="s">
        <v>1043</v>
      </c>
      <c r="B291" s="14">
        <v>2565</v>
      </c>
      <c r="C291" s="16" t="s">
        <v>1044</v>
      </c>
      <c r="D291" s="9" t="s">
        <v>1044</v>
      </c>
      <c r="E291" s="9" t="s">
        <v>28</v>
      </c>
      <c r="F291" s="9" t="s">
        <v>450</v>
      </c>
      <c r="G291" s="9" t="s">
        <v>70</v>
      </c>
      <c r="H291" s="9" t="s">
        <v>99</v>
      </c>
      <c r="I291" s="9" t="s">
        <v>37</v>
      </c>
      <c r="J291" s="9" t="s">
        <v>38</v>
      </c>
      <c r="L291" s="8" t="s">
        <v>434</v>
      </c>
      <c r="M291" s="9" t="s">
        <v>473</v>
      </c>
    </row>
    <row r="292" spans="1:13">
      <c r="A292" s="9" t="s">
        <v>1046</v>
      </c>
      <c r="B292" s="14">
        <v>2565</v>
      </c>
      <c r="C292" s="16" t="s">
        <v>707</v>
      </c>
      <c r="D292" s="9" t="s">
        <v>707</v>
      </c>
      <c r="E292" s="9" t="s">
        <v>28</v>
      </c>
      <c r="F292" s="9" t="s">
        <v>450</v>
      </c>
      <c r="G292" s="9" t="s">
        <v>70</v>
      </c>
      <c r="H292" s="9" t="s">
        <v>99</v>
      </c>
      <c r="I292" s="9" t="s">
        <v>37</v>
      </c>
      <c r="J292" s="9" t="s">
        <v>38</v>
      </c>
      <c r="L292" s="8" t="s">
        <v>434</v>
      </c>
      <c r="M292" s="9" t="s">
        <v>473</v>
      </c>
    </row>
    <row r="293" spans="1:13">
      <c r="A293" s="9" t="s">
        <v>1048</v>
      </c>
      <c r="B293" s="14">
        <v>2565</v>
      </c>
      <c r="C293" s="16" t="s">
        <v>686</v>
      </c>
      <c r="D293" s="9" t="s">
        <v>686</v>
      </c>
      <c r="E293" s="9" t="s">
        <v>28</v>
      </c>
      <c r="F293" s="9" t="s">
        <v>450</v>
      </c>
      <c r="G293" s="9" t="s">
        <v>70</v>
      </c>
      <c r="H293" s="9" t="s">
        <v>99</v>
      </c>
      <c r="I293" s="9" t="s">
        <v>37</v>
      </c>
      <c r="J293" s="9" t="s">
        <v>38</v>
      </c>
      <c r="L293" s="8" t="s">
        <v>434</v>
      </c>
      <c r="M293" s="9" t="s">
        <v>473</v>
      </c>
    </row>
    <row r="294" spans="1:13">
      <c r="A294" s="9" t="s">
        <v>1050</v>
      </c>
      <c r="B294" s="14">
        <v>2565</v>
      </c>
      <c r="C294" s="16" t="s">
        <v>1051</v>
      </c>
      <c r="D294" s="9" t="s">
        <v>1051</v>
      </c>
      <c r="E294" s="9" t="s">
        <v>28</v>
      </c>
      <c r="F294" s="9" t="s">
        <v>644</v>
      </c>
      <c r="G294" s="9" t="s">
        <v>70</v>
      </c>
      <c r="H294" s="9" t="s">
        <v>99</v>
      </c>
      <c r="I294" s="9" t="s">
        <v>37</v>
      </c>
      <c r="J294" s="9" t="s">
        <v>38</v>
      </c>
      <c r="K294" s="9" t="s">
        <v>653</v>
      </c>
      <c r="L294" s="8" t="s">
        <v>434</v>
      </c>
      <c r="M294" s="9" t="s">
        <v>473</v>
      </c>
    </row>
    <row r="295" spans="1:13">
      <c r="A295" s="9" t="s">
        <v>1053</v>
      </c>
      <c r="B295" s="14">
        <v>2565</v>
      </c>
      <c r="C295" s="16" t="s">
        <v>689</v>
      </c>
      <c r="D295" s="9" t="s">
        <v>689</v>
      </c>
      <c r="E295" s="9" t="s">
        <v>28</v>
      </c>
      <c r="F295" s="9" t="s">
        <v>644</v>
      </c>
      <c r="G295" s="9" t="s">
        <v>70</v>
      </c>
      <c r="H295" s="9" t="s">
        <v>99</v>
      </c>
      <c r="I295" s="9" t="s">
        <v>37</v>
      </c>
      <c r="J295" s="9" t="s">
        <v>38</v>
      </c>
      <c r="L295" s="8" t="s">
        <v>434</v>
      </c>
      <c r="M295" s="9" t="s">
        <v>473</v>
      </c>
    </row>
    <row r="296" spans="1:13">
      <c r="A296" s="9" t="s">
        <v>878</v>
      </c>
      <c r="B296" s="23">
        <v>2566</v>
      </c>
      <c r="C296" s="16" t="s">
        <v>879</v>
      </c>
      <c r="D296" s="9" t="s">
        <v>879</v>
      </c>
      <c r="E296" s="9" t="s">
        <v>28</v>
      </c>
      <c r="F296" s="9" t="s">
        <v>470</v>
      </c>
      <c r="G296" s="9" t="s">
        <v>497</v>
      </c>
      <c r="H296" s="9" t="s">
        <v>123</v>
      </c>
      <c r="I296" s="9" t="s">
        <v>37</v>
      </c>
      <c r="J296" s="9" t="s">
        <v>38</v>
      </c>
      <c r="K296" s="9" t="s">
        <v>881</v>
      </c>
      <c r="L296" s="8" t="s">
        <v>766</v>
      </c>
      <c r="M296" s="9" t="s">
        <v>767</v>
      </c>
    </row>
    <row r="297" spans="1:13">
      <c r="A297" s="9" t="s">
        <v>884</v>
      </c>
      <c r="B297" s="23">
        <v>2566</v>
      </c>
      <c r="C297" s="16" t="s">
        <v>885</v>
      </c>
      <c r="D297" s="9" t="s">
        <v>885</v>
      </c>
      <c r="E297" s="9" t="s">
        <v>28</v>
      </c>
      <c r="F297" s="9" t="s">
        <v>470</v>
      </c>
      <c r="G297" s="9" t="s">
        <v>497</v>
      </c>
      <c r="H297" s="9" t="s">
        <v>176</v>
      </c>
      <c r="I297" s="9" t="s">
        <v>37</v>
      </c>
      <c r="J297" s="9" t="s">
        <v>38</v>
      </c>
      <c r="K297" s="9" t="s">
        <v>881</v>
      </c>
      <c r="L297" s="8" t="s">
        <v>766</v>
      </c>
      <c r="M297" s="9" t="s">
        <v>767</v>
      </c>
    </row>
  </sheetData>
  <autoFilter ref="A2:M297" xr:uid="{00000000-0009-0000-0000-000006000000}"/>
  <conditionalFormatting sqref="A1:A297">
    <cfRule type="duplicateValues" dxfId="0" priority="1"/>
  </conditionalFormatting>
  <hyperlinks>
    <hyperlink ref="C4" r:id="rId1" display="https://emenscr.nesdc.go.th/viewer/view.html?id=5b1f7c55916f477e3991ec3e&amp;username=moc06031" xr:uid="{00000000-0004-0000-0600-000000000000}"/>
    <hyperlink ref="C5" r:id="rId2" display="https://emenscr.nesdc.go.th/viewer/view.html?id=5b1fac25ea79507e38d7c7af&amp;username=moc06061" xr:uid="{00000000-0004-0000-0600-000001000000}"/>
    <hyperlink ref="C7" r:id="rId3" display="https://emenscr.nesdc.go.th/viewer/view.html?id=5bd670efb0bb8f05b87024ff&amp;username=energy05021" xr:uid="{00000000-0004-0000-0600-000002000000}"/>
    <hyperlink ref="C8" r:id="rId4" display="https://emenscr.nesdc.go.th/viewer/view.html?id=5bd683c07de3c605ae415fcb&amp;username=energy05021" xr:uid="{00000000-0004-0000-0600-000003000000}"/>
    <hyperlink ref="C9" r:id="rId5" display="https://emenscr.nesdc.go.th/viewer/view.html?id=5bd7f5c049b9c605ba60a188&amp;username=energy05021" xr:uid="{00000000-0004-0000-0600-000004000000}"/>
    <hyperlink ref="C58" r:id="rId6" display="https://emenscr.nesdc.go.th/viewer/view.html?id=5bd7f8d5b0bb8f05b87025a2&amp;username=energy05021" xr:uid="{00000000-0004-0000-0600-000005000000}"/>
    <hyperlink ref="C6" r:id="rId7" display="https://emenscr.nesdc.go.th/viewer/view.html?id=5bd97eff49b9c605ba60a26f&amp;username=moac12101" xr:uid="{00000000-0004-0000-0600-000006000000}"/>
    <hyperlink ref="C93" r:id="rId8" display="https://emenscr.nesdc.go.th/viewer/view.html?id=5d6a7bd2d2f5cc7c82447f36&amp;username=mof10101" xr:uid="{00000000-0004-0000-0600-000007000000}"/>
    <hyperlink ref="C94" r:id="rId9" display="https://emenscr.nesdc.go.th/viewer/view.html?id=5d6a802e4271717c9192c533&amp;username=mof10101" xr:uid="{00000000-0004-0000-0600-000008000000}"/>
    <hyperlink ref="C31" r:id="rId10" display="https://emenscr.nesdc.go.th/viewer/view.html?id=5d7a0ad474fe1257921c70d5&amp;username=moc06091" xr:uid="{00000000-0004-0000-0600-000009000000}"/>
    <hyperlink ref="C32" r:id="rId11" display="https://emenscr.nesdc.go.th/viewer/view.html?id=5d7b1b4474fe1257921c7194&amp;username=moc06091" xr:uid="{00000000-0004-0000-0600-00000A000000}"/>
    <hyperlink ref="C33" r:id="rId12" display="https://emenscr.nesdc.go.th/viewer/view.html?id=5d7b37fff56d13579117136e&amp;username=moc06091" xr:uid="{00000000-0004-0000-0600-00000B000000}"/>
    <hyperlink ref="C34" r:id="rId13" display="https://emenscr.nesdc.go.th/viewer/view.html?id=5d7b641174fe1257921c71fe&amp;username=moc06091" xr:uid="{00000000-0004-0000-0600-00000C000000}"/>
    <hyperlink ref="C35" r:id="rId14" display="https://emenscr.nesdc.go.th/viewer/view.html?id=5d7b7443d58dbe5799b0abd9&amp;username=moc06091" xr:uid="{00000000-0004-0000-0600-00000D000000}"/>
    <hyperlink ref="C18" r:id="rId15" display="https://emenscr.nesdc.go.th/viewer/view.html?id=5d7eee6e6e6bea05a699b342&amp;username=moc06031" xr:uid="{00000000-0004-0000-0600-00000E000000}"/>
    <hyperlink ref="C12" r:id="rId16" display="https://emenscr.nesdc.go.th/viewer/view.html?id=5d7ef1db42d188059b354f2e&amp;username=moc06041" xr:uid="{00000000-0004-0000-0600-00000F000000}"/>
    <hyperlink ref="C13" r:id="rId17" display="https://emenscr.nesdc.go.th/viewer/view.html?id=5d7ef9b21970f105a1598da5&amp;username=moc06041" xr:uid="{00000000-0004-0000-0600-000010000000}"/>
    <hyperlink ref="C14" r:id="rId18" display="https://emenscr.nesdc.go.th/viewer/view.html?id=5d7f003ec9040805a028663f&amp;username=moc06041" xr:uid="{00000000-0004-0000-0600-000011000000}"/>
    <hyperlink ref="C15" r:id="rId19" display="https://emenscr.nesdc.go.th/viewer/view.html?id=5d7f00e0c9040805a0286642&amp;username=moc06041" xr:uid="{00000000-0004-0000-0600-000012000000}"/>
    <hyperlink ref="C16" r:id="rId20" display="https://emenscr.nesdc.go.th/viewer/view.html?id=5d7f0d3a1970f105a1598dde&amp;username=moc06041" xr:uid="{00000000-0004-0000-0600-000013000000}"/>
    <hyperlink ref="C17" r:id="rId21" display="https://emenscr.nesdc.go.th/viewer/view.html?id=5d7f39f4c9040805a02866b5&amp;username=moc06041" xr:uid="{00000000-0004-0000-0600-000014000000}"/>
    <hyperlink ref="C20" r:id="rId22" display="https://emenscr.nesdc.go.th/viewer/view.html?id=5d7f4fab6e6bea05a699b41a&amp;username=moc06021" xr:uid="{00000000-0004-0000-0600-000015000000}"/>
    <hyperlink ref="C21" r:id="rId23" display="https://emenscr.nesdc.go.th/viewer/view.html?id=5d7f533e6e6bea05a699b424&amp;username=moc06021" xr:uid="{00000000-0004-0000-0600-000016000000}"/>
    <hyperlink ref="C36" r:id="rId24" display="https://emenscr.nesdc.go.th/viewer/view.html?id=5d7f543fc9040805a0286708&amp;username=moc06091" xr:uid="{00000000-0004-0000-0600-000017000000}"/>
    <hyperlink ref="C22" r:id="rId25" display="https://emenscr.nesdc.go.th/viewer/view.html?id=5d7f5d091970f105a1598eb6&amp;username=moc06021" xr:uid="{00000000-0004-0000-0600-000018000000}"/>
    <hyperlink ref="C26" r:id="rId26" display="https://emenscr.nesdc.go.th/viewer/view.html?id=5d7f5f2842d188059b35502c&amp;username=moc06061" xr:uid="{00000000-0004-0000-0600-000019000000}"/>
    <hyperlink ref="C23" r:id="rId27" display="https://emenscr.nesdc.go.th/viewer/view.html?id=5d7f63cac9040805a0286735&amp;username=moc06021" xr:uid="{00000000-0004-0000-0600-00001A000000}"/>
    <hyperlink ref="C27" r:id="rId28" display="https://emenscr.nesdc.go.th/viewer/view.html?id=5d7f6e6842d188059b355043&amp;username=moc06061" xr:uid="{00000000-0004-0000-0600-00001B000000}"/>
    <hyperlink ref="C30" r:id="rId29" display="https://emenscr.nesdc.go.th/viewer/view.html?id=5d8051f56e6bea05a699b481&amp;username=moc07031" xr:uid="{00000000-0004-0000-0600-00001C000000}"/>
    <hyperlink ref="C28" r:id="rId30" display="https://emenscr.nesdc.go.th/viewer/view.html?id=5d80ad7242d188059b35510c&amp;username=moc06101" xr:uid="{00000000-0004-0000-0600-00001D000000}"/>
    <hyperlink ref="C29" r:id="rId31" display="https://emenscr.nesdc.go.th/viewer/view.html?id=5d80b0bec9040805a0286810&amp;username=moc06101" xr:uid="{00000000-0004-0000-0600-00001E000000}"/>
    <hyperlink ref="C19" r:id="rId32" display="https://emenscr.nesdc.go.th/viewer/view.html?id=5d820a6242d188059b355204&amp;username=moc06031" xr:uid="{00000000-0004-0000-0600-00001F000000}"/>
    <hyperlink ref="C63" r:id="rId33" display="https://emenscr.nesdc.go.th/viewer/view.html?id=5db27203a099c71470319815&amp;username=mol04911" xr:uid="{00000000-0004-0000-0600-000020000000}"/>
    <hyperlink ref="C64" r:id="rId34" display="https://emenscr.nesdc.go.th/viewer/view.html?id=5db29b9d86d413147557026a&amp;username=mol04911" xr:uid="{00000000-0004-0000-0600-000021000000}"/>
    <hyperlink ref="C37" r:id="rId35" display="https://emenscr.nesdc.go.th/viewer/view.html?id=5dccdb52618d7a030c89c22b&amp;username=mfa02061" xr:uid="{00000000-0004-0000-0600-000022000000}"/>
    <hyperlink ref="C38" r:id="rId36" display="https://emenscr.nesdc.go.th/viewer/view.html?id=5dce6fb65e77a1031253607c&amp;username=mfa02061" xr:uid="{00000000-0004-0000-0600-000023000000}"/>
    <hyperlink ref="C109" r:id="rId37" display="https://emenscr.nesdc.go.th/viewer/view.html?id=5dddf8b2db5d485e5144c587&amp;username=moc06091" xr:uid="{00000000-0004-0000-0600-000024000000}"/>
    <hyperlink ref="C110" r:id="rId38" display="https://emenscr.nesdc.go.th/viewer/view.html?id=5dde2a13cfed795e5258433b&amp;username=moc06091" xr:uid="{00000000-0004-0000-0600-000025000000}"/>
    <hyperlink ref="C79" r:id="rId39" display="https://emenscr.nesdc.go.th/viewer/view.html?id=5ddf4667e6c2135e5ceb2d67&amp;username=moc06031" xr:uid="{00000000-0004-0000-0600-000026000000}"/>
    <hyperlink ref="C80" r:id="rId40" display="https://emenscr.nesdc.go.th/viewer/view.html?id=5ddf507edb5d485e5144c645&amp;username=moc06031" xr:uid="{00000000-0004-0000-0600-000027000000}"/>
    <hyperlink ref="C81" r:id="rId41" display="https://emenscr.nesdc.go.th/viewer/view.html?id=5ddf752fcfed795e525843f8&amp;username=moc06031" xr:uid="{00000000-0004-0000-0600-000028000000}"/>
    <hyperlink ref="C82" r:id="rId42" display="https://emenscr.nesdc.go.th/viewer/view.html?id=5ddf7f99cfed795e52584414&amp;username=moc06031" xr:uid="{00000000-0004-0000-0600-000029000000}"/>
    <hyperlink ref="C67" r:id="rId43" display="https://emenscr.nesdc.go.th/viewer/view.html?id=5ddf80e8cfed795e5258441a&amp;username=moc06041" xr:uid="{00000000-0004-0000-0600-00002A000000}"/>
    <hyperlink ref="C68" r:id="rId44" display="https://emenscr.nesdc.go.th/viewer/view.html?id=5ddf89d4db5d485e5144c6ad&amp;username=moc06041" xr:uid="{00000000-0004-0000-0600-00002B000000}"/>
    <hyperlink ref="C83" r:id="rId45" display="https://emenscr.nesdc.go.th/viewer/view.html?id=5ddf8e6eff7a105e57ac5d31&amp;username=moc06031" xr:uid="{00000000-0004-0000-0600-00002C000000}"/>
    <hyperlink ref="C96" r:id="rId46" display="https://emenscr.nesdc.go.th/viewer/view.html?id=5de0813bcfed795e5258448d&amp;username=moc06061" xr:uid="{00000000-0004-0000-0600-00002D000000}"/>
    <hyperlink ref="C97" r:id="rId47" display="https://emenscr.nesdc.go.th/viewer/view.html?id=5de08867db5d485e5144c709&amp;username=moc06061" xr:uid="{00000000-0004-0000-0600-00002E000000}"/>
    <hyperlink ref="C69" r:id="rId48" display="https://emenscr.nesdc.go.th/viewer/view.html?id=5de0a4a4cfed795e525844d3&amp;username=moc06041" xr:uid="{00000000-0004-0000-0600-00002F000000}"/>
    <hyperlink ref="C98" r:id="rId49" display="https://emenscr.nesdc.go.th/viewer/view.html?id=5de0f74def4cb551e98699f1&amp;username=moc06061" xr:uid="{00000000-0004-0000-0600-000030000000}"/>
    <hyperlink ref="C99" r:id="rId50" display="https://emenscr.nesdc.go.th/viewer/view.html?id=5de47a35ef4cb551e9869a83&amp;username=moc06061" xr:uid="{00000000-0004-0000-0600-000031000000}"/>
    <hyperlink ref="C111" r:id="rId51" display="https://emenscr.nesdc.go.th/viewer/view.html?id=5de4be035b1d0951ee935735&amp;username=moc06091" xr:uid="{00000000-0004-0000-0600-000032000000}"/>
    <hyperlink ref="C84" r:id="rId52" display="https://emenscr.nesdc.go.th/viewer/view.html?id=5de4beafef4cb551e9869ad7&amp;username=moc06031" xr:uid="{00000000-0004-0000-0600-000033000000}"/>
    <hyperlink ref="C112" r:id="rId53" display="https://emenscr.nesdc.go.th/viewer/view.html?id=5de4d6ccef4cb551e9869b1b&amp;username=moc06091" xr:uid="{00000000-0004-0000-0600-000034000000}"/>
    <hyperlink ref="C85" r:id="rId54" display="https://emenscr.nesdc.go.th/viewer/view.html?id=5de4e605e78f8151e86bc544&amp;username=moc06031" xr:uid="{00000000-0004-0000-0600-000035000000}"/>
    <hyperlink ref="C100" r:id="rId55" display="https://emenscr.nesdc.go.th/viewer/view.html?id=5de4fbdaef4cb551e9869b3b&amp;username=moc06061" xr:uid="{00000000-0004-0000-0600-000036000000}"/>
    <hyperlink ref="C86" r:id="rId56" display="https://emenscr.nesdc.go.th/viewer/view.html?id=5de5e9299f75a146bbce05f5&amp;username=moc06021" xr:uid="{00000000-0004-0000-0600-000037000000}"/>
    <hyperlink ref="C101" r:id="rId57" display="https://emenscr.nesdc.go.th/viewer/view.html?id=5de600149f75a146bbce0605&amp;username=moc06101" xr:uid="{00000000-0004-0000-0600-000038000000}"/>
    <hyperlink ref="C102" r:id="rId58" display="https://emenscr.nesdc.go.th/viewer/view.html?id=5de604a6a4f65846b25d40b2&amp;username=moc06101" xr:uid="{00000000-0004-0000-0600-000039000000}"/>
    <hyperlink ref="C103" r:id="rId59" display="https://emenscr.nesdc.go.th/viewer/view.html?id=5de6092809987646b1c793a0&amp;username=moc06101" xr:uid="{00000000-0004-0000-0600-00003A000000}"/>
    <hyperlink ref="C113" r:id="rId60" display="https://emenscr.nesdc.go.th/viewer/view.html?id=5de60ac509987646b1c793a4&amp;username=moc06091" xr:uid="{00000000-0004-0000-0600-00003B000000}"/>
    <hyperlink ref="C104" r:id="rId61" display="https://emenscr.nesdc.go.th/viewer/view.html?id=5de6123e9f75a146bbce0634&amp;username=moc06101" xr:uid="{00000000-0004-0000-0600-00003C000000}"/>
    <hyperlink ref="C105" r:id="rId62" display="https://emenscr.nesdc.go.th/viewer/view.html?id=5de618d8a4f65846b25d40de&amp;username=moc06101" xr:uid="{00000000-0004-0000-0600-00003D000000}"/>
    <hyperlink ref="C114" r:id="rId63" display="https://emenscr.nesdc.go.th/viewer/view.html?id=5de6194f09987646b1c793c2&amp;username=moc06091" xr:uid="{00000000-0004-0000-0600-00003E000000}"/>
    <hyperlink ref="C106" r:id="rId64" display="https://emenscr.nesdc.go.th/viewer/view.html?id=5de61c069f75a146bbce064b&amp;username=moc06101" xr:uid="{00000000-0004-0000-0600-00003F000000}"/>
    <hyperlink ref="C107" r:id="rId65" display="https://emenscr.nesdc.go.th/viewer/view.html?id=5de6226ba4f65846b25d40f4&amp;username=moc06101" xr:uid="{00000000-0004-0000-0600-000040000000}"/>
    <hyperlink ref="C115" r:id="rId66" display="https://emenscr.nesdc.go.th/viewer/view.html?id=5de771af9f75a146bbce0715&amp;username=moc06091" xr:uid="{00000000-0004-0000-0600-000041000000}"/>
    <hyperlink ref="C116" r:id="rId67" display="https://emenscr.nesdc.go.th/viewer/view.html?id=5de77c1d09987646b1c794c2&amp;username=moc06091" xr:uid="{00000000-0004-0000-0600-000042000000}"/>
    <hyperlink ref="C70" r:id="rId68" display="https://emenscr.nesdc.go.th/viewer/view.html?id=5de77d4409987646b1c794c4&amp;username=moc06041" xr:uid="{00000000-0004-0000-0600-000043000000}"/>
    <hyperlink ref="C71" r:id="rId69" display="https://emenscr.nesdc.go.th/viewer/view.html?id=5de77eb409987646b1c794ca&amp;username=moc06041" xr:uid="{00000000-0004-0000-0600-000044000000}"/>
    <hyperlink ref="C72" r:id="rId70" display="https://emenscr.nesdc.go.th/viewer/view.html?id=5de780cba4f65846b25d41e2&amp;username=moc06041" xr:uid="{00000000-0004-0000-0600-000045000000}"/>
    <hyperlink ref="C73" r:id="rId71" display="https://emenscr.nesdc.go.th/viewer/view.html?id=5de782409f75a146bbce073b&amp;username=moc06041" xr:uid="{00000000-0004-0000-0600-000046000000}"/>
    <hyperlink ref="C74" r:id="rId72" display="https://emenscr.nesdc.go.th/viewer/view.html?id=5de7827a240cac46ac1afa0e&amp;username=moc06041" xr:uid="{00000000-0004-0000-0600-000047000000}"/>
    <hyperlink ref="C75" r:id="rId73" display="https://emenscr.nesdc.go.th/viewer/view.html?id=5de78389a4f65846b25d41e9&amp;username=moc06041" xr:uid="{00000000-0004-0000-0600-000048000000}"/>
    <hyperlink ref="C76" r:id="rId74" display="https://emenscr.nesdc.go.th/viewer/view.html?id=5de78729240cac46ac1afa18&amp;username=moc06041" xr:uid="{00000000-0004-0000-0600-000049000000}"/>
    <hyperlink ref="C77" r:id="rId75" display="https://emenscr.nesdc.go.th/viewer/view.html?id=5de9408ca4f65846b25d420e&amp;username=moc06041" xr:uid="{00000000-0004-0000-0600-00004A000000}"/>
    <hyperlink ref="C87" r:id="rId76" display="https://emenscr.nesdc.go.th/viewer/view.html?id=5de9c15509987646b1c7951c&amp;username=moc06021" xr:uid="{00000000-0004-0000-0600-00004B000000}"/>
    <hyperlink ref="C88" r:id="rId77" display="https://emenscr.nesdc.go.th/viewer/view.html?id=5de9cd33240cac46ac1afa60&amp;username=moc06021" xr:uid="{00000000-0004-0000-0600-00004C000000}"/>
    <hyperlink ref="C10" r:id="rId78" display="https://emenscr.nesdc.go.th/viewer/view.html?id=5de9db59a4f65846b25d4245&amp;username=rmutt0578031" xr:uid="{00000000-0004-0000-0600-00004D000000}"/>
    <hyperlink ref="C78" r:id="rId79" display="https://emenscr.nesdc.go.th/viewer/view.html?id=5dea001da4f65846b25d4284&amp;username=moc06041" xr:uid="{00000000-0004-0000-0600-00004E000000}"/>
    <hyperlink ref="C59" r:id="rId80" display="https://emenscr.nesdc.go.th/viewer/view.html?id=5dedc2b2a4f65846b25d435d&amp;username=moc11031" xr:uid="{00000000-0004-0000-0600-00004F000000}"/>
    <hyperlink ref="C62" r:id="rId81" display="https://emenscr.nesdc.go.th/viewer/view.html?id=5dee846643fd7021649a86fc&amp;username=moc11041" xr:uid="{00000000-0004-0000-0600-000050000000}"/>
    <hyperlink ref="C108" r:id="rId82" display="https://emenscr.nesdc.go.th/viewer/view.html?id=5df0660a11e6364ece801d54&amp;username=moc07031" xr:uid="{00000000-0004-0000-0600-000051000000}"/>
    <hyperlink ref="C117" r:id="rId83" display="https://emenscr.nesdc.go.th/viewer/view.html?id=5df0c7b621057f4ecfc9ed81&amp;username=moc06091" xr:uid="{00000000-0004-0000-0600-000052000000}"/>
    <hyperlink ref="C65" r:id="rId84" display="https://emenscr.nesdc.go.th/viewer/view.html?id=5df20ca85ab6a64edd6301fc&amp;username=moc11051" xr:uid="{00000000-0004-0000-0600-000053000000}"/>
    <hyperlink ref="C66" r:id="rId85" display="https://emenscr.nesdc.go.th/viewer/view.html?id=5df31f668af3392c55b03c11&amp;username=moc11081" xr:uid="{00000000-0004-0000-0600-000054000000}"/>
    <hyperlink ref="C60" r:id="rId86" display="https://emenscr.nesdc.go.th/viewer/view.html?id=5df6fdca62ad211a54e74a5a&amp;username=mof05181" xr:uid="{00000000-0004-0000-0600-000055000000}"/>
    <hyperlink ref="C39" r:id="rId87" display="https://emenscr.nesdc.go.th/viewer/view.html?id=5e009e62b459dd49a9ac72bc&amp;username=mfa02061" xr:uid="{00000000-0004-0000-0600-000056000000}"/>
    <hyperlink ref="C40" r:id="rId88" display="https://emenscr.nesdc.go.th/viewer/view.html?id=5e018623ca0feb49b458be16&amp;username=mfa02061" xr:uid="{00000000-0004-0000-0600-000057000000}"/>
    <hyperlink ref="C41" r:id="rId89" display="https://emenscr.nesdc.go.th/viewer/view.html?id=5e02d66d6f155549ab8fbb3e&amp;username=mfa02061" xr:uid="{00000000-0004-0000-0600-000058000000}"/>
    <hyperlink ref="C42" r:id="rId90" display="https://emenscr.nesdc.go.th/viewer/view.html?id=5e02e72bca0feb49b458c21e&amp;username=mfa02061" xr:uid="{00000000-0004-0000-0600-000059000000}"/>
    <hyperlink ref="C43" r:id="rId91" display="https://emenscr.nesdc.go.th/viewer/view.html?id=5e0328186f155549ab8fbdc8&amp;username=mfa02061" xr:uid="{00000000-0004-0000-0600-00005A000000}"/>
    <hyperlink ref="C44" r:id="rId92" display="https://emenscr.nesdc.go.th/viewer/view.html?id=5e046b1842c5ca49af55b21e&amp;username=mfa02061" xr:uid="{00000000-0004-0000-0600-00005B000000}"/>
    <hyperlink ref="C45" r:id="rId93" display="https://emenscr.nesdc.go.th/viewer/view.html?id=5e083d70b95b3d3e6d64f60b&amp;username=mfa02061" xr:uid="{00000000-0004-0000-0600-00005C000000}"/>
    <hyperlink ref="C46" r:id="rId94" display="https://emenscr.nesdc.go.th/viewer/view.html?id=5e08ce7afe8d2c3e610a0f4b&amp;username=mfa02061" xr:uid="{00000000-0004-0000-0600-00005D000000}"/>
    <hyperlink ref="C61" r:id="rId95" display="https://emenscr.nesdc.go.th/viewer/view.html?id=5e11a61bcc7e3f6931b3b745&amp;username=nesdb11211" xr:uid="{00000000-0004-0000-0600-00005E000000}"/>
    <hyperlink ref="C92" r:id="rId96" display="https://emenscr.nesdc.go.th/viewer/view.html?id=5e1445a4b9fc5c316637d40d&amp;username=moc0016851" xr:uid="{00000000-0004-0000-0600-00005F000000}"/>
    <hyperlink ref="C47" r:id="rId97" display="https://emenscr.nesdc.go.th/viewer/view.html?id=5e74750a808b6c2882b7777c&amp;username=mfa02061" xr:uid="{00000000-0004-0000-0600-000060000000}"/>
    <hyperlink ref="C48" r:id="rId98" display="https://emenscr.nesdc.go.th/viewer/view.html?id=5e74954b808b6c2882b77783&amp;username=mfa02061" xr:uid="{00000000-0004-0000-0600-000061000000}"/>
    <hyperlink ref="C118" r:id="rId99" display="https://emenscr.nesdc.go.th/viewer/view.html?id=5e785bdd939a2632488db8d5&amp;username=mfa02061" xr:uid="{00000000-0004-0000-0600-000062000000}"/>
    <hyperlink ref="C119" r:id="rId100" display="https://emenscr.nesdc.go.th/viewer/view.html?id=5e7c377a5934900e930333c9&amp;username=mfa02061" xr:uid="{00000000-0004-0000-0600-000063000000}"/>
    <hyperlink ref="C120" r:id="rId101" display="https://emenscr.nesdc.go.th/viewer/view.html?id=5e7c3c0a5934900e930333cc&amp;username=mfa02061" xr:uid="{00000000-0004-0000-0600-000064000000}"/>
    <hyperlink ref="C121" r:id="rId102" display="https://emenscr.nesdc.go.th/viewer/view.html?id=5e7c45dd8f1bd00ea3b1f11e&amp;username=mfa02061" xr:uid="{00000000-0004-0000-0600-000065000000}"/>
    <hyperlink ref="C122" r:id="rId103" display="https://emenscr.nesdc.go.th/viewer/view.html?id=5f22856a5fa305037b37d014&amp;username=mfa02061" xr:uid="{00000000-0004-0000-0600-000066000000}"/>
    <hyperlink ref="C123" r:id="rId104" display="https://emenscr.nesdc.go.th/viewer/view.html?id=5f228bc705def10373418f3b&amp;username=mfa02061" xr:uid="{00000000-0004-0000-0600-000067000000}"/>
    <hyperlink ref="C124" r:id="rId105" display="https://emenscr.nesdc.go.th/viewer/view.html?id=5f22902b05def10373418f4d&amp;username=mfa02061" xr:uid="{00000000-0004-0000-0600-000068000000}"/>
    <hyperlink ref="C125" r:id="rId106" display="https://emenscr.nesdc.go.th/viewer/view.html?id=5f238fdf984e16519f0167d7&amp;username=mfa02061" xr:uid="{00000000-0004-0000-0600-000069000000}"/>
    <hyperlink ref="C184" r:id="rId107" display="https://emenscr.nesdc.go.th/viewer/view.html?id=5f2d05261e9bcf1b6a336759&amp;username=neda0011" xr:uid="{00000000-0004-0000-0600-00006A000000}"/>
    <hyperlink ref="C57" r:id="rId108" display="https://emenscr.nesdc.go.th/viewer/view.html?id=5f99565fbcf48110d2a59964&amp;username=mfa13051" xr:uid="{00000000-0004-0000-0600-00006B000000}"/>
    <hyperlink ref="C3" r:id="rId109" display="https://emenscr.nesdc.go.th/viewer/view.html?id=5f9a3fc5f6a3b750ac65f982&amp;username=mfa16021" xr:uid="{00000000-0004-0000-0600-00006C000000}"/>
    <hyperlink ref="C49" r:id="rId110" display="https://emenscr.nesdc.go.th/viewer/view.html?id=5f9a7b7f9be3a25b6cc1a4a8&amp;username=mfa13021" xr:uid="{00000000-0004-0000-0600-00006D000000}"/>
    <hyperlink ref="C51" r:id="rId111" display="https://emenscr.nesdc.go.th/viewer/view.html?id=5f9ab0278f85135b66769f30&amp;username=mfa13031" xr:uid="{00000000-0004-0000-0600-00006E000000}"/>
    <hyperlink ref="C52" r:id="rId112" display="https://emenscr.nesdc.go.th/viewer/view.html?id=5f9abb1b37b27e5b651e85af&amp;username=mfa13031" xr:uid="{00000000-0004-0000-0600-00006F000000}"/>
    <hyperlink ref="C56" r:id="rId113" display="https://emenscr.nesdc.go.th/viewer/view.html?id=5f9ac4162310b05b6ef488ec&amp;username=mfa13041" xr:uid="{00000000-0004-0000-0600-000070000000}"/>
    <hyperlink ref="C53" r:id="rId114" display="https://emenscr.nesdc.go.th/viewer/view.html?id=5f9ad12d2310b05b6ef488f5&amp;username=mfa13031" xr:uid="{00000000-0004-0000-0600-000071000000}"/>
    <hyperlink ref="C54" r:id="rId115" display="https://emenscr.nesdc.go.th/viewer/view.html?id=5f9ae0d837b27e5b651e85ce&amp;username=mfa13031" xr:uid="{00000000-0004-0000-0600-000072000000}"/>
    <hyperlink ref="C130" r:id="rId116" display="https://emenscr.nesdc.go.th/viewer/view.html?id=5f9ae9d837b27e5b651e85d7&amp;username=mfa13031" xr:uid="{00000000-0004-0000-0600-000073000000}"/>
    <hyperlink ref="C55" r:id="rId117" display="https://emenscr.nesdc.go.th/viewer/view.html?id=5f9b23aa37b27e5b651e85e5&amp;username=mfa13031" xr:uid="{00000000-0004-0000-0600-000074000000}"/>
    <hyperlink ref="C50" r:id="rId118" display="https://emenscr.nesdc.go.th/viewer/view.html?id=5f9b89f42310b05b6ef489bb&amp;username=mfa13021" xr:uid="{00000000-0004-0000-0600-000075000000}"/>
    <hyperlink ref="C89" r:id="rId119" display="https://emenscr.nesdc.go.th/viewer/view.html?id=5f9b8fba8f85135b6676a064&amp;username=mfa11011" xr:uid="{00000000-0004-0000-0600-000076000000}"/>
    <hyperlink ref="C90" r:id="rId120" display="https://emenscr.nesdc.go.th/viewer/view.html?id=5f9b9bb05bce6b5590e68575&amp;username=mfa11011" xr:uid="{00000000-0004-0000-0600-000077000000}"/>
    <hyperlink ref="C91" r:id="rId121" display="https://emenscr.nesdc.go.th/viewer/view.html?id=5f9bc0338926627516206ccb&amp;username=mfa05011" xr:uid="{00000000-0004-0000-0600-000078000000}"/>
    <hyperlink ref="C208" r:id="rId122" display="https://emenscr.nesdc.go.th/viewer/view.html?id=5fa367e4e6c1d8313a2ffa63&amp;username=moc07031" xr:uid="{00000000-0004-0000-0600-000079000000}"/>
    <hyperlink ref="C145" r:id="rId123" display="https://emenscr.nesdc.go.th/viewer/view.html?id=5fa82242d1df483f7bfaa153&amp;username=industry07101" xr:uid="{00000000-0004-0000-0600-00007A000000}"/>
    <hyperlink ref="C219" r:id="rId124" display="https://emenscr.nesdc.go.th/viewer/view.html?id=5faa15c2e708b36c432df857&amp;username=itd1" xr:uid="{00000000-0004-0000-0600-00007B000000}"/>
    <hyperlink ref="C158" r:id="rId125" display="https://emenscr.nesdc.go.th/viewer/view.html?id=5fbb700d9a014c2a732f72d9&amp;username=moc06041" xr:uid="{00000000-0004-0000-0600-00007C000000}"/>
    <hyperlink ref="C159" r:id="rId126" display="https://emenscr.nesdc.go.th/viewer/view.html?id=5fbb7c5cbeab9d2a7939be09&amp;username=moc06041" xr:uid="{00000000-0004-0000-0600-00007D000000}"/>
    <hyperlink ref="C160" r:id="rId127" display="https://emenscr.nesdc.go.th/viewer/view.html?id=5fbb7e087232b72a71f77cf0&amp;username=moc06041" xr:uid="{00000000-0004-0000-0600-00007E000000}"/>
    <hyperlink ref="C161" r:id="rId128" display="https://emenscr.nesdc.go.th/viewer/view.html?id=5fbb840d9a014c2a732f7308&amp;username=moc06041" xr:uid="{00000000-0004-0000-0600-00007F000000}"/>
    <hyperlink ref="C175" r:id="rId129" display="https://emenscr.nesdc.go.th/viewer/view.html?id=5fbbaf7c9a014c2a732f7320&amp;username=moc06021" xr:uid="{00000000-0004-0000-0600-000080000000}"/>
    <hyperlink ref="C169" r:id="rId130" display="https://emenscr.nesdc.go.th/viewer/view.html?id=5fbc77f49a014c2a732f7331&amp;username=moc06031" xr:uid="{00000000-0004-0000-0600-000081000000}"/>
    <hyperlink ref="C162" r:id="rId131" display="https://emenscr.nesdc.go.th/viewer/view.html?id=5fbc83ab7232b72a71f77d41&amp;username=moc06041" xr:uid="{00000000-0004-0000-0600-000082000000}"/>
    <hyperlink ref="C209" r:id="rId132" display="https://emenscr.nesdc.go.th/viewer/view.html?id=5fbc85777232b72a71f77d4a&amp;username=moc06091" xr:uid="{00000000-0004-0000-0600-000083000000}"/>
    <hyperlink ref="C163" r:id="rId133" display="https://emenscr.nesdc.go.th/viewer/view.html?id=5fbcaed3beab9d2a7939be95&amp;username=moc06041" xr:uid="{00000000-0004-0000-0600-000084000000}"/>
    <hyperlink ref="C164" r:id="rId134" display="https://emenscr.nesdc.go.th/viewer/view.html?id=5fbcb3599a014c2a732f7383&amp;username=moc06041" xr:uid="{00000000-0004-0000-0600-000085000000}"/>
    <hyperlink ref="C180" r:id="rId135" display="https://emenscr.nesdc.go.th/viewer/view.html?id=5fbcbbab9a014c2a732f739f&amp;username=moc0016491" xr:uid="{00000000-0004-0000-0600-000086000000}"/>
    <hyperlink ref="C170" r:id="rId136" display="https://emenscr.nesdc.go.th/viewer/view.html?id=5fbcc0b20d3eec2a6b9e4d54&amp;username=moc06031" xr:uid="{00000000-0004-0000-0600-000087000000}"/>
    <hyperlink ref="C171" r:id="rId137" display="https://emenscr.nesdc.go.th/viewer/view.html?id=5fbce2a2beab9d2a7939beef&amp;username=moc06031" xr:uid="{00000000-0004-0000-0600-000088000000}"/>
    <hyperlink ref="C165" r:id="rId138" display="https://emenscr.nesdc.go.th/viewer/view.html?id=5fbceec00d3eec2a6b9e4d88&amp;username=moc06041" xr:uid="{00000000-0004-0000-0600-000089000000}"/>
    <hyperlink ref="C210" r:id="rId139" display="https://emenscr.nesdc.go.th/viewer/view.html?id=5fbe14ce9a014c2a732f74a2&amp;username=moc06091" xr:uid="{00000000-0004-0000-0600-00008A000000}"/>
    <hyperlink ref="C211" r:id="rId140" display="https://emenscr.nesdc.go.th/viewer/view.html?id=5fbe1b8ebeab9d2a7939bf89&amp;username=moc06091" xr:uid="{00000000-0004-0000-0600-00008B000000}"/>
    <hyperlink ref="C172" r:id="rId141" display="https://emenscr.nesdc.go.th/viewer/view.html?id=5fbe1bf10d3eec2a6b9e4e2c&amp;username=moc06031" xr:uid="{00000000-0004-0000-0600-00008C000000}"/>
    <hyperlink ref="C173" r:id="rId142" display="https://emenscr.nesdc.go.th/viewer/view.html?id=5fbe25cf0d3eec2a6b9e4e4d&amp;username=moc06031" xr:uid="{00000000-0004-0000-0600-00008D000000}"/>
    <hyperlink ref="C174" r:id="rId143" display="https://emenscr.nesdc.go.th/viewer/view.html?id=5fbe33267232b72a71f77eb8&amp;username=moc06031" xr:uid="{00000000-0004-0000-0600-00008E000000}"/>
    <hyperlink ref="C212" r:id="rId144" display="https://emenscr.nesdc.go.th/viewer/view.html?id=5fbe484f9a014c2a732f74e3&amp;username=moc06091" xr:uid="{00000000-0004-0000-0600-00008F000000}"/>
    <hyperlink ref="C166" r:id="rId145" display="https://emenscr.nesdc.go.th/viewer/view.html?id=5fbe8c8e7232b72a71f77ed9&amp;username=moc06041" xr:uid="{00000000-0004-0000-0600-000090000000}"/>
    <hyperlink ref="C199" r:id="rId146" display="https://emenscr.nesdc.go.th/viewer/view.html?id=5fbf0a1e0d3eec2a6b9e4e8a&amp;username=moc06061" xr:uid="{00000000-0004-0000-0600-000091000000}"/>
    <hyperlink ref="C200" r:id="rId147" display="https://emenscr.nesdc.go.th/viewer/view.html?id=5fbf0cb89a014c2a732f7508&amp;username=moc06061" xr:uid="{00000000-0004-0000-0600-000092000000}"/>
    <hyperlink ref="C201" r:id="rId148" display="https://emenscr.nesdc.go.th/viewer/view.html?id=5fbf1555beab9d2a7939bffa&amp;username=moc06061" xr:uid="{00000000-0004-0000-0600-000093000000}"/>
    <hyperlink ref="C167" r:id="rId149" display="https://emenscr.nesdc.go.th/viewer/view.html?id=5fbf1aa7beab9d2a7939c00b&amp;username=moc06041" xr:uid="{00000000-0004-0000-0600-000094000000}"/>
    <hyperlink ref="C176" r:id="rId150" display="https://emenscr.nesdc.go.th/viewer/view.html?id=5fbf1ba4beab9d2a7939c00e&amp;username=moc06021" xr:uid="{00000000-0004-0000-0600-000095000000}"/>
    <hyperlink ref="C177" r:id="rId151" display="https://emenscr.nesdc.go.th/viewer/view.html?id=5fbf20409a014c2a732f7537&amp;username=moc06021" xr:uid="{00000000-0004-0000-0600-000096000000}"/>
    <hyperlink ref="C220" r:id="rId152" display="https://emenscr.nesdc.go.th/viewer/view.html?id=5fbf27967232b72a71f77f16&amp;username=moi0017291" xr:uid="{00000000-0004-0000-0600-000097000000}"/>
    <hyperlink ref="C168" r:id="rId153" display="https://emenscr.nesdc.go.th/viewer/view.html?id=5fbf5d799a014c2a732f75c7&amp;username=moc06041" xr:uid="{00000000-0004-0000-0600-000098000000}"/>
    <hyperlink ref="C178" r:id="rId154" display="https://emenscr.nesdc.go.th/viewer/view.html?id=5fbf5e69beab9d2a7939c0b0&amp;username=moc06021" xr:uid="{00000000-0004-0000-0600-000099000000}"/>
    <hyperlink ref="C213" r:id="rId155" display="https://emenscr.nesdc.go.th/viewer/view.html?id=5fbf625bbeab9d2a7939c0b5&amp;username=moc06091" xr:uid="{00000000-0004-0000-0600-00009A000000}"/>
    <hyperlink ref="C214" r:id="rId156" display="https://emenscr.nesdc.go.th/viewer/view.html?id=5fbf69120d3eec2a6b9e4f48&amp;username=moc06091" xr:uid="{00000000-0004-0000-0600-00009B000000}"/>
    <hyperlink ref="C215" r:id="rId157" display="https://emenscr.nesdc.go.th/viewer/view.html?id=5fbf73060d3eec2a6b9e4f65&amp;username=moc06091" xr:uid="{00000000-0004-0000-0600-00009C000000}"/>
    <hyperlink ref="C216" r:id="rId158" display="https://emenscr.nesdc.go.th/viewer/view.html?id=5fbf8fa97232b72a71f77fde&amp;username=moc06091" xr:uid="{00000000-0004-0000-0600-00009D000000}"/>
    <hyperlink ref="C202" r:id="rId159" display="https://emenscr.nesdc.go.th/viewer/view.html?id=5fc070c1beab9d2a7939c141&amp;username=moc06101" xr:uid="{00000000-0004-0000-0600-00009E000000}"/>
    <hyperlink ref="C217" r:id="rId160" display="https://emenscr.nesdc.go.th/viewer/view.html?id=5fc08075beab9d2a7939c17c&amp;username=moc06091" xr:uid="{00000000-0004-0000-0600-00009F000000}"/>
    <hyperlink ref="C203" r:id="rId161" display="https://emenscr.nesdc.go.th/viewer/view.html?id=5fc0852c9a014c2a732f7693&amp;username=moc06101" xr:uid="{00000000-0004-0000-0600-0000A0000000}"/>
    <hyperlink ref="C204" r:id="rId162" display="https://emenscr.nesdc.go.th/viewer/view.html?id=5fc099dc9a014c2a732f76a7&amp;username=moc06101" xr:uid="{00000000-0004-0000-0600-0000A1000000}"/>
    <hyperlink ref="C205" r:id="rId163" display="https://emenscr.nesdc.go.th/viewer/view.html?id=5fc0a6377232b72a71f78076&amp;username=moc06101" xr:uid="{00000000-0004-0000-0600-0000A2000000}"/>
    <hyperlink ref="C218" r:id="rId164" display="https://emenscr.nesdc.go.th/viewer/view.html?id=5fc0aa9b0d3eec2a6b9e5030&amp;username=moc06091" xr:uid="{00000000-0004-0000-0600-0000A3000000}"/>
    <hyperlink ref="C206" r:id="rId165" display="https://emenscr.nesdc.go.th/viewer/view.html?id=5fc0abd09a014c2a732f76cd&amp;username=moc06101" xr:uid="{00000000-0004-0000-0600-0000A4000000}"/>
    <hyperlink ref="C207" r:id="rId166" display="https://emenscr.nesdc.go.th/viewer/view.html?id=5fc0b67f9a014c2a732f76e8&amp;username=moc06101" xr:uid="{00000000-0004-0000-0600-0000A5000000}"/>
    <hyperlink ref="C181" r:id="rId167" display="https://emenscr.nesdc.go.th/viewer/view.html?id=5fc9f4ec8290676ab1b9c899&amp;username=moc0016471" xr:uid="{00000000-0004-0000-0600-0000A6000000}"/>
    <hyperlink ref="C183" r:id="rId168" display="https://emenscr.nesdc.go.th/viewer/view.html?id=5fcf2caa78ad6216092bc176&amp;username=mof10101" xr:uid="{00000000-0004-0000-0600-0000A7000000}"/>
    <hyperlink ref="C221" r:id="rId169" display="https://emenscr.nesdc.go.th/viewer/view.html?id=5fcf3b9a78ad6216092bc1d4&amp;username=moi0017411" xr:uid="{00000000-0004-0000-0600-0000A8000000}"/>
    <hyperlink ref="C141" r:id="rId170" display="https://emenscr.nesdc.go.th/viewer/view.html?id=5fd053207cf29c590f8c508f&amp;username=mot02031" xr:uid="{00000000-0004-0000-0600-0000A9000000}"/>
    <hyperlink ref="C268" r:id="rId171" display="https://emenscr.nesdc.go.th/viewer/view.html?id=5fd9c7bdea2eef1b27a270eb&amp;username=mof10101" xr:uid="{00000000-0004-0000-0600-0000AA000000}"/>
    <hyperlink ref="C182" r:id="rId172" display="https://emenscr.nesdc.go.th/viewer/view.html?id=5fdc697d0573ae1b286320c5&amp;username=moc0016321" xr:uid="{00000000-0004-0000-0600-0000AB000000}"/>
    <hyperlink ref="C128" r:id="rId173" display="https://emenscr.nesdc.go.th/viewer/view.html?id=5ffff20718c77a294c9194b3&amp;username=mfa13021" xr:uid="{00000000-0004-0000-0600-0000AC000000}"/>
    <hyperlink ref="C132" r:id="rId174" display="https://emenscr.nesdc.go.th/viewer/view.html?id=60052c49d32d761c9affb0f7&amp;username=mfa13051" xr:uid="{00000000-0004-0000-0600-0000AD000000}"/>
    <hyperlink ref="C129" r:id="rId175" display="https://emenscr.nesdc.go.th/viewer/view.html?id=600685e94c8c2f1ca150dbcc&amp;username=mfa13021" xr:uid="{00000000-0004-0000-0600-0000AE000000}"/>
    <hyperlink ref="C150" r:id="rId176" display="https://emenscr.nesdc.go.th/viewer/view.html?id=600ab2b15d15b51ad48a8d42&amp;username=mfa07041" xr:uid="{00000000-0004-0000-0600-0000AF000000}"/>
    <hyperlink ref="C154" r:id="rId177" display="https://emenscr.nesdc.go.th/viewer/view.html?id=600e77c8ea50cd0e92627017&amp;username=mfa07021" xr:uid="{00000000-0004-0000-0600-0000B0000000}"/>
    <hyperlink ref="C148" r:id="rId178" display="https://emenscr.nesdc.go.th/viewer/view.html?id=600e9678d8926a0e8484e45a&amp;username=mfa11031" xr:uid="{00000000-0004-0000-0600-0000B1000000}"/>
    <hyperlink ref="C155" r:id="rId179" display="https://emenscr.nesdc.go.th/viewer/view.html?id=600fcc42ba3bbf47decb84df&amp;username=mfa07021" xr:uid="{00000000-0004-0000-0600-0000B2000000}"/>
    <hyperlink ref="C156" r:id="rId180" display="https://emenscr.nesdc.go.th/viewer/view.html?id=6013c558e172002f71a84b73&amp;username=mfa07021" xr:uid="{00000000-0004-0000-0600-0000B3000000}"/>
    <hyperlink ref="C185" r:id="rId181" display="https://emenscr.nesdc.go.th/viewer/view.html?id=6013de90929a242f72ad63ab&amp;username=neda0011" xr:uid="{00000000-0004-0000-0600-0000B4000000}"/>
    <hyperlink ref="C144" r:id="rId182" display="https://emenscr.nesdc.go.th/viewer/view.html?id=605c51c3ff3f2f026e44639b&amp;username=mfa07031" xr:uid="{00000000-0004-0000-0600-0000B5000000}"/>
    <hyperlink ref="C127" r:id="rId183" display="https://emenscr.nesdc.go.th/viewer/view.html?id=606a8dfdc87f29057c6f59c8&amp;username=mfa12041" xr:uid="{00000000-0004-0000-0600-0000B6000000}"/>
    <hyperlink ref="C126" r:id="rId184" display="https://emenscr.nesdc.go.th/viewer/view.html?id=606da99b2ba2215af103b614&amp;username=mfa0200111" xr:uid="{00000000-0004-0000-0600-0000B7000000}"/>
    <hyperlink ref="C157" r:id="rId185" display="https://emenscr.nesdc.go.th/viewer/view.html?id=607faef2c19cc01601b91b62&amp;username=mfa11021" xr:uid="{00000000-0004-0000-0600-0000B8000000}"/>
    <hyperlink ref="C142" r:id="rId186" display="https://emenscr.nesdc.go.th/viewer/view.html?id=6086820b5cb3382381e63baf&amp;username=mfa10041" xr:uid="{00000000-0004-0000-0600-0000B9000000}"/>
    <hyperlink ref="C186" r:id="rId187" display="https://emenscr.nesdc.go.th/viewer/view.html?id=6089197fc7b565653b99b3c8&amp;username=mfa02061" xr:uid="{00000000-0004-0000-0600-0000BA000000}"/>
    <hyperlink ref="C187" r:id="rId188" display="https://emenscr.nesdc.go.th/viewer/view.html?id=60891d9d327d5f653e3e0193&amp;username=mfa02061" xr:uid="{00000000-0004-0000-0600-0000BB000000}"/>
    <hyperlink ref="C188" r:id="rId189" display="https://emenscr.nesdc.go.th/viewer/view.html?id=608925d7c7b565653b99b3de&amp;username=mfa02061" xr:uid="{00000000-0004-0000-0600-0000BC000000}"/>
    <hyperlink ref="C189" r:id="rId190" display="https://emenscr.nesdc.go.th/viewer/view.html?id=6089279fc7b565653b99b3ec&amp;username=mfa02061" xr:uid="{00000000-0004-0000-0600-0000BD000000}"/>
    <hyperlink ref="C147" r:id="rId191" display="https://emenscr.nesdc.go.th/viewer/view.html?id=60b09f8613c6be42ebe22e36&amp;username=police000711" xr:uid="{00000000-0004-0000-0600-0000BE000000}"/>
    <hyperlink ref="C196" r:id="rId192" display="https://emenscr.nesdc.go.th/viewer/view.html?id=60b99e8fb47ca6274c8499c7&amp;username=energy06041" xr:uid="{00000000-0004-0000-0600-0000BF000000}"/>
    <hyperlink ref="C149" r:id="rId193" display="https://emenscr.nesdc.go.th/viewer/view.html?id=60c9b31dd2513234cd5eb54d&amp;username=mfa11031" xr:uid="{00000000-0004-0000-0600-0000C0000000}"/>
    <hyperlink ref="C24" r:id="rId194" display="https://emenscr.nesdc.go.th/viewer/view.html?id=60d5a0bd844e4b36c8f92701&amp;username=mof10101" xr:uid="{00000000-0004-0000-0600-0000C1000000}"/>
    <hyperlink ref="C151" r:id="rId195" display="https://emenscr.nesdc.go.th/viewer/view.html?id=60ed88da60ddfd01a7a9e83e&amp;username=mfa07041" xr:uid="{00000000-0004-0000-0600-0000C2000000}"/>
    <hyperlink ref="C190" r:id="rId196" display="https://emenscr.nesdc.go.th/viewer/view.html?id=60ed9d0e14dc7101a8c76904&amp;username=neda0011" xr:uid="{00000000-0004-0000-0600-0000C3000000}"/>
    <hyperlink ref="C191" r:id="rId197" display="https://emenscr.nesdc.go.th/viewer/view.html?id=60edc6cd60ddfd01a7a9e849&amp;username=neda0011" xr:uid="{00000000-0004-0000-0600-0000C4000000}"/>
    <hyperlink ref="C95" r:id="rId198" display="https://emenscr.nesdc.go.th/viewer/view.html?id=60ee99ba8333c046d07b9fd0&amp;username=neda0011" xr:uid="{00000000-0004-0000-0600-0000C5000000}"/>
    <hyperlink ref="C25" r:id="rId199" display="https://emenscr.nesdc.go.th/viewer/view.html?id=60eeaf84b292e846d2420609&amp;username=neda0011" xr:uid="{00000000-0004-0000-0600-0000C6000000}"/>
    <hyperlink ref="C143" r:id="rId200" display="https://emenscr.nesdc.go.th/viewer/view.html?id=60eff315b292e846d24206e6&amp;username=mfa14021" xr:uid="{00000000-0004-0000-0600-0000C7000000}"/>
    <hyperlink ref="C192" r:id="rId201" display="https://emenscr.nesdc.go.th/viewer/view.html?id=60f13af139d41446ca6dca7c&amp;username=neda0011" xr:uid="{00000000-0004-0000-0600-0000C8000000}"/>
    <hyperlink ref="C193" r:id="rId202" display="https://emenscr.nesdc.go.th/viewer/view.html?id=60f14548c15fb346d89ab96b&amp;username=neda0011" xr:uid="{00000000-0004-0000-0600-0000C9000000}"/>
    <hyperlink ref="C137" r:id="rId203" display="https://emenscr.nesdc.go.th/viewer/view.html?id=60fad7920ab032059b4f774f&amp;username=mfa14041" xr:uid="{00000000-0004-0000-0600-0000CA000000}"/>
    <hyperlink ref="C133" r:id="rId204" display="https://emenscr.nesdc.go.th/viewer/view.html?id=60ff6f0f0ab032059b4f77ad&amp;username=mfa13051" xr:uid="{00000000-0004-0000-0600-0000CB000000}"/>
    <hyperlink ref="C134" r:id="rId205" display="https://emenscr.nesdc.go.th/viewer/view.html?id=60ff714d0ab032059b4f77b1&amp;username=mfa13051" xr:uid="{00000000-0004-0000-0600-0000CC000000}"/>
    <hyperlink ref="C135" r:id="rId206" display="https://emenscr.nesdc.go.th/viewer/view.html?id=60ff75ec0ab032059b4f77b6&amp;username=mfa13051" xr:uid="{00000000-0004-0000-0600-0000CD000000}"/>
    <hyperlink ref="C197" r:id="rId207" display="https://emenscr.nesdc.go.th/viewer/view.html?id=6103b2eb75584511db2a693f&amp;username=mof10051" xr:uid="{00000000-0004-0000-0600-0000CE000000}"/>
    <hyperlink ref="C296" r:id="rId208" display="https://emenscr.nesdc.go.th/viewer/view.html?id=610a5b29d9ddc16fa00687e7&amp;username=moc06041" xr:uid="{00000000-0004-0000-0600-0000CF000000}"/>
    <hyperlink ref="C297" r:id="rId209" display="https://emenscr.nesdc.go.th/viewer/view.html?id=610aaa99eeb6226fa20f3e89&amp;username=moc06101" xr:uid="{00000000-0004-0000-0600-0000D0000000}"/>
    <hyperlink ref="C146" r:id="rId210" display="https://emenscr.nesdc.go.th/viewer/view.html?id=6141b976df17f6698f268b62&amp;username=mfa09041" xr:uid="{00000000-0004-0000-0600-0000D1000000}"/>
    <hyperlink ref="C138" r:id="rId211" display="https://emenscr.nesdc.go.th/viewer/view.html?id=615ec16bbb6dcc558883b840&amp;username=mfa14041" xr:uid="{00000000-0004-0000-0600-0000D2000000}"/>
    <hyperlink ref="C139" r:id="rId212" display="https://emenscr.nesdc.go.th/viewer/view.html?id=615ec78a17ed2a558b4c2e3b&amp;username=mfa14041" xr:uid="{00000000-0004-0000-0600-0000D3000000}"/>
    <hyperlink ref="C140" r:id="rId213" display="https://emenscr.nesdc.go.th/viewer/view.html?id=615ed012dab45f55828be51f&amp;username=mfa14041" xr:uid="{00000000-0004-0000-0600-0000D4000000}"/>
    <hyperlink ref="C152" r:id="rId214" display="https://emenscr.nesdc.go.th/viewer/view.html?id=616ceebc4e72b56eb592a8c0&amp;username=mfa07041" xr:uid="{00000000-0004-0000-0600-0000D5000000}"/>
    <hyperlink ref="C136" r:id="rId215" display="https://emenscr.nesdc.go.th/viewer/view.html?id=616eef2258f69a60632d3880&amp;username=mfa13051" xr:uid="{00000000-0004-0000-0600-0000D6000000}"/>
    <hyperlink ref="C230" r:id="rId216" display="https://emenscr.nesdc.go.th/viewer/view.html?id=61776de5e8486e60ee8994e1&amp;username=moc07031" xr:uid="{00000000-0004-0000-0600-0000D7000000}"/>
    <hyperlink ref="C131" r:id="rId217" display="https://emenscr.nesdc.go.th/viewer/view.html?id=61792c1ecfe04674d56d204a&amp;username=mfa13041" xr:uid="{00000000-0004-0000-0600-0000D8000000}"/>
    <hyperlink ref="C179" r:id="rId218" display="https://emenscr.nesdc.go.th/viewer/view.html?id=617c029e9aa54915ae51acad&amp;username=mfa05011" xr:uid="{00000000-0004-0000-0600-0000D9000000}"/>
    <hyperlink ref="C194" r:id="rId219" display="https://emenscr.nesdc.go.th/viewer/view.html?id=617d76c08060d11490ed7c7b&amp;username=mfa02061" xr:uid="{00000000-0004-0000-0600-0000DA000000}"/>
    <hyperlink ref="C195" r:id="rId220" display="https://emenscr.nesdc.go.th/viewer/view.html?id=617e3489962f0f67d1fce8d1&amp;username=mfa02061" xr:uid="{00000000-0004-0000-0600-0000DB000000}"/>
    <hyperlink ref="C223" r:id="rId221" display="https://emenscr.nesdc.go.th/viewer/view.html?id=618b2af9ceda15328416c04d&amp;username=industry08061" xr:uid="{00000000-0004-0000-0600-0000DC000000}"/>
    <hyperlink ref="C256" r:id="rId222" display="https://emenscr.nesdc.go.th/viewer/view.html?id=619ca20a5e6a003d4c76c020&amp;username=moc06031" xr:uid="{00000000-0004-0000-0600-0000DD000000}"/>
    <hyperlink ref="C274" r:id="rId223" display="https://emenscr.nesdc.go.th/viewer/view.html?id=619caee038229f3d4dda76be&amp;username=moc06061" xr:uid="{00000000-0004-0000-0600-0000DE000000}"/>
    <hyperlink ref="C244" r:id="rId224" display="https://emenscr.nesdc.go.th/viewer/view.html?id=619deda6960f7861c4d879f1&amp;username=moc06041" xr:uid="{00000000-0004-0000-0600-0000DF000000}"/>
    <hyperlink ref="C245" r:id="rId225" display="https://emenscr.nesdc.go.th/viewer/view.html?id=619dfab5960f7861c4d87a0a&amp;username=moc06041" xr:uid="{00000000-0004-0000-0600-0000E0000000}"/>
    <hyperlink ref="C263" r:id="rId226" display="https://emenscr.nesdc.go.th/viewer/view.html?id=619f0f95df200361cae58268&amp;username=moc06021" xr:uid="{00000000-0004-0000-0600-0000E1000000}"/>
    <hyperlink ref="C275" r:id="rId227" display="https://emenscr.nesdc.go.th/viewer/view.html?id=619f30c10334b361d2ad7454&amp;username=moc06061" xr:uid="{00000000-0004-0000-0600-0000E2000000}"/>
    <hyperlink ref="C264" r:id="rId228" display="https://emenscr.nesdc.go.th/viewer/view.html?id=619f32bceacc4561cc159e58&amp;username=moc06021" xr:uid="{00000000-0004-0000-0600-0000E3000000}"/>
    <hyperlink ref="C257" r:id="rId229" display="https://emenscr.nesdc.go.th/viewer/view.html?id=61a04eb40334b361d2ad74eb&amp;username=moc06031" xr:uid="{00000000-0004-0000-0600-0000E4000000}"/>
    <hyperlink ref="C258" r:id="rId230" display="https://emenscr.nesdc.go.th/viewer/view.html?id=61a052bedf200361cae58324&amp;username=moc06031" xr:uid="{00000000-0004-0000-0600-0000E5000000}"/>
    <hyperlink ref="C246" r:id="rId231" display="https://emenscr.nesdc.go.th/viewer/view.html?id=61a071380334b361d2ad751d&amp;username=moc06041" xr:uid="{00000000-0004-0000-0600-0000E6000000}"/>
    <hyperlink ref="C259" r:id="rId232" display="https://emenscr.nesdc.go.th/viewer/view.html?id=61a08d54eacc4561cc159f44&amp;username=moc06031" xr:uid="{00000000-0004-0000-0600-0000E7000000}"/>
    <hyperlink ref="C247" r:id="rId233" display="https://emenscr.nesdc.go.th/viewer/view.html?id=61a0b3cf0334b361d2ad75a7&amp;username=moc06041" xr:uid="{00000000-0004-0000-0600-0000E8000000}"/>
    <hyperlink ref="C265" r:id="rId234" display="https://emenscr.nesdc.go.th/viewer/view.html?id=61a0c206eacc4561cc159fa9&amp;username=moc06021" xr:uid="{00000000-0004-0000-0600-0000E9000000}"/>
    <hyperlink ref="C248" r:id="rId235" display="https://emenscr.nesdc.go.th/viewer/view.html?id=61a44b6777658f43f36680ea&amp;username=moc06041" xr:uid="{00000000-0004-0000-0600-0000EA000000}"/>
    <hyperlink ref="C260" r:id="rId236" display="https://emenscr.nesdc.go.th/viewer/view.html?id=61a44c75e55ef143eb1fc7d1&amp;username=moc06031" xr:uid="{00000000-0004-0000-0600-0000EB000000}"/>
    <hyperlink ref="C249" r:id="rId237" display="https://emenscr.nesdc.go.th/viewer/view.html?id=61a47847e4a0ba43f163ad3e&amp;username=moc06041" xr:uid="{00000000-0004-0000-0600-0000EC000000}"/>
    <hyperlink ref="C231" r:id="rId238" display="https://emenscr.nesdc.go.th/viewer/view.html?id=61a48f75e4a0ba43f163ad85&amp;username=moc07031" xr:uid="{00000000-0004-0000-0600-0000ED000000}"/>
    <hyperlink ref="C261" r:id="rId239" display="https://emenscr.nesdc.go.th/viewer/view.html?id=61a4a74f77658f43f36681cd&amp;username=moc06031" xr:uid="{00000000-0004-0000-0600-0000EE000000}"/>
    <hyperlink ref="C250" r:id="rId240" display="https://emenscr.nesdc.go.th/viewer/view.html?id=61a4ae947a9fbf43eacea418&amp;username=moc06041" xr:uid="{00000000-0004-0000-0600-0000EF000000}"/>
    <hyperlink ref="C266" r:id="rId241" display="https://emenscr.nesdc.go.th/viewer/view.html?id=61a4b33f7a9fbf43eacea41d&amp;username=moc06021" xr:uid="{00000000-0004-0000-0600-0000F0000000}"/>
    <hyperlink ref="C251" r:id="rId242" display="https://emenscr.nesdc.go.th/viewer/view.html?id=61a5865c77658f43f36681ed&amp;username=moc06041" xr:uid="{00000000-0004-0000-0600-0000F1000000}"/>
    <hyperlink ref="C252" r:id="rId243" display="https://emenscr.nesdc.go.th/viewer/view.html?id=61a59231e4a0ba43f163ae09&amp;username=moc06041" xr:uid="{00000000-0004-0000-0600-0000F2000000}"/>
    <hyperlink ref="C253" r:id="rId244" display="https://emenscr.nesdc.go.th/viewer/view.html?id=61a594c377658f43f3668215&amp;username=moc06041" xr:uid="{00000000-0004-0000-0600-0000F3000000}"/>
    <hyperlink ref="C254" r:id="rId245" display="https://emenscr.nesdc.go.th/viewer/view.html?id=61a5967777658f43f3668220&amp;username=moc06041" xr:uid="{00000000-0004-0000-0600-0000F4000000}"/>
    <hyperlink ref="C279" r:id="rId246" display="https://emenscr.nesdc.go.th/viewer/view.html?id=61a5992677658f43f3668229&amp;username=moc06101" xr:uid="{00000000-0004-0000-0600-0000F5000000}"/>
    <hyperlink ref="C276" r:id="rId247" display="https://emenscr.nesdc.go.th/viewer/view.html?id=61a59d7177658f43f366823a&amp;username=moc06061" xr:uid="{00000000-0004-0000-0600-0000F6000000}"/>
    <hyperlink ref="C280" r:id="rId248" display="https://emenscr.nesdc.go.th/viewer/view.html?id=61a59f4ee4a0ba43f163ae34&amp;username=moc06101" xr:uid="{00000000-0004-0000-0600-0000F7000000}"/>
    <hyperlink ref="C255" r:id="rId249" display="https://emenscr.nesdc.go.th/viewer/view.html?id=61a5af5777658f43f3668270&amp;username=moc06041" xr:uid="{00000000-0004-0000-0600-0000F8000000}"/>
    <hyperlink ref="C262" r:id="rId250" display="https://emenscr.nesdc.go.th/viewer/view.html?id=61a5b44be4a0ba43f163ae72&amp;username=moc06031" xr:uid="{00000000-0004-0000-0600-0000F9000000}"/>
    <hyperlink ref="C281" r:id="rId251" display="https://emenscr.nesdc.go.th/viewer/view.html?id=61a5f7c9e4a0ba43f163af3d&amp;username=moc06101" xr:uid="{00000000-0004-0000-0600-0000FA000000}"/>
    <hyperlink ref="C282" r:id="rId252" display="https://emenscr.nesdc.go.th/viewer/view.html?id=61a5fc0ee55ef143eb1fc9d5&amp;username=moc06101" xr:uid="{00000000-0004-0000-0600-0000FB000000}"/>
    <hyperlink ref="C283" r:id="rId253" display="https://emenscr.nesdc.go.th/viewer/view.html?id=61a6000a7a9fbf43eacea561&amp;username=moc06101" xr:uid="{00000000-0004-0000-0600-0000FC000000}"/>
    <hyperlink ref="C284" r:id="rId254" display="https://emenscr.nesdc.go.th/viewer/view.html?id=61a60252e55ef143eb1fc9de&amp;username=moc06101" xr:uid="{00000000-0004-0000-0600-0000FD000000}"/>
    <hyperlink ref="C285" r:id="rId255" display="https://emenscr.nesdc.go.th/viewer/view.html?id=61a60bca7a9fbf43eacea564&amp;username=moc06101" xr:uid="{00000000-0004-0000-0600-0000FE000000}"/>
    <hyperlink ref="C286" r:id="rId256" display="https://emenscr.nesdc.go.th/viewer/view.html?id=61a612257a9fbf43eacea567&amp;username=moc06101" xr:uid="{00000000-0004-0000-0600-0000FF000000}"/>
    <hyperlink ref="C287" r:id="rId257" display="https://emenscr.nesdc.go.th/viewer/view.html?id=61a756d977658f43f3668495&amp;username=moc06091" xr:uid="{00000000-0004-0000-0600-000000010000}"/>
    <hyperlink ref="C288" r:id="rId258" display="https://emenscr.nesdc.go.th/viewer/view.html?id=61a7a7d4e4a0ba43f163b0c4&amp;username=moc06091" xr:uid="{00000000-0004-0000-0600-000001010000}"/>
    <hyperlink ref="C289" r:id="rId259" display="https://emenscr.nesdc.go.th/viewer/view.html?id=61a84a4377658f43f36684fd&amp;username=moc06091" xr:uid="{00000000-0004-0000-0600-000002010000}"/>
    <hyperlink ref="C290" r:id="rId260" display="https://emenscr.nesdc.go.th/viewer/view.html?id=61a87baee55ef143eb1fcbb9&amp;username=moc06091" xr:uid="{00000000-0004-0000-0600-000003010000}"/>
    <hyperlink ref="C291" r:id="rId261" display="https://emenscr.nesdc.go.th/viewer/view.html?id=61a881a9e55ef143eb1fcbd9&amp;username=moc06091" xr:uid="{00000000-0004-0000-0600-000004010000}"/>
    <hyperlink ref="C292" r:id="rId262" display="https://emenscr.nesdc.go.th/viewer/view.html?id=61a886fa7a9fbf43eacea78d&amp;username=moc06091" xr:uid="{00000000-0004-0000-0600-000005010000}"/>
    <hyperlink ref="C293" r:id="rId263" display="https://emenscr.nesdc.go.th/viewer/view.html?id=61a889367a9fbf43eacea793&amp;username=moc06091" xr:uid="{00000000-0004-0000-0600-000006010000}"/>
    <hyperlink ref="C294" r:id="rId264" display="https://emenscr.nesdc.go.th/viewer/view.html?id=61a9cbd37a9fbf43eacea879&amp;username=moc06091" xr:uid="{00000000-0004-0000-0600-000007010000}"/>
    <hyperlink ref="C295" r:id="rId265" display="https://emenscr.nesdc.go.th/viewer/view.html?id=61a9d6c2e55ef143eb1fcce7&amp;username=moc06091" xr:uid="{00000000-0004-0000-0600-000008010000}"/>
    <hyperlink ref="C224" r:id="rId266" display="https://emenscr.nesdc.go.th/viewer/view.html?id=61af24ffe55ef143eb1fce9c&amp;username=industry08061" xr:uid="{00000000-0004-0000-0600-000009010000}"/>
    <hyperlink ref="C277" r:id="rId267" display="https://emenscr.nesdc.go.th/viewer/view.html?id=61af4a45e55ef143eb1fcece&amp;username=moc06061" xr:uid="{00000000-0004-0000-0600-00000A010000}"/>
    <hyperlink ref="C226" r:id="rId268" display="https://emenscr.nesdc.go.th/viewer/view.html?id=61b9ae4a9832d51cf432cdb4&amp;username=mot02031" xr:uid="{00000000-0004-0000-0600-00000B010000}"/>
    <hyperlink ref="C271" r:id="rId269" display="https://emenscr.nesdc.go.th/viewer/view.html?id=61b9b294358cdf1cf6882577&amp;username=mfa02061" xr:uid="{00000000-0004-0000-0600-00000C010000}"/>
    <hyperlink ref="C227" r:id="rId270" display="https://emenscr.nesdc.go.th/viewer/view.html?id=61b9bb637087b01cf7ac2bb1&amp;username=mot02031" xr:uid="{00000000-0004-0000-0600-00000D010000}"/>
    <hyperlink ref="C242" r:id="rId271" display="https://emenscr.nesdc.go.th/viewer/view.html?id=61bafed3358cdf1cf6882699&amp;username=mfa16021" xr:uid="{00000000-0004-0000-0600-00000E010000}"/>
    <hyperlink ref="C232" r:id="rId272" display="https://emenscr.nesdc.go.th/viewer/view.html?id=61bc131b132398622df86daa&amp;username=mfa11031" xr:uid="{00000000-0004-0000-0600-00000F010000}"/>
    <hyperlink ref="C237" r:id="rId273" display="https://emenscr.nesdc.go.th/viewer/view.html?id=61bc210008c049623464da1d&amp;username=mfa07021" xr:uid="{00000000-0004-0000-0600-000010010000}"/>
    <hyperlink ref="C11" r:id="rId274" display="https://emenscr.nesdc.go.th/viewer/view.html?id=61c00260132398622df86eec&amp;username=mfa16021" xr:uid="{00000000-0004-0000-0600-000011010000}"/>
    <hyperlink ref="C229" r:id="rId275" display="https://emenscr.nesdc.go.th/viewer/view.html?id=61c03abc08c049623464dbcf&amp;username=mfa09041" xr:uid="{00000000-0004-0000-0600-000012010000}"/>
    <hyperlink ref="C269" r:id="rId276" display="https://emenscr.nesdc.go.th/viewer/view.html?id=61c14a0208c049623464dc8b&amp;username=mof10101" xr:uid="{00000000-0004-0000-0600-000013010000}"/>
    <hyperlink ref="C270" r:id="rId277" display="https://emenscr.nesdc.go.th/viewer/view.html?id=61c14c04132398622df87016&amp;username=mof10101" xr:uid="{00000000-0004-0000-0600-000014010000}"/>
    <hyperlink ref="C238" r:id="rId278" display="https://emenscr.nesdc.go.th/viewer/view.html?id=61c1ab60f54f5733e49b42f0&amp;username=mfa07021" xr:uid="{00000000-0004-0000-0600-000015010000}"/>
    <hyperlink ref="C239" r:id="rId279" display="https://emenscr.nesdc.go.th/viewer/view.html?id=61c1b31ef54f5733e49b42f7&amp;username=mfa07021" xr:uid="{00000000-0004-0000-0600-000016010000}"/>
    <hyperlink ref="C222" r:id="rId280" display="https://emenscr.nesdc.go.th/viewer/view.html?id=61c29c63cf8d3033eb3ef507&amp;username=mfa0200111" xr:uid="{00000000-0004-0000-0600-000017010000}"/>
    <hyperlink ref="C267" r:id="rId281" display="https://emenscr.nesdc.go.th/viewer/view.html?id=61c4414e866f4b33ec83ad53&amp;username=mfa05011" xr:uid="{00000000-0004-0000-0600-000018010000}"/>
    <hyperlink ref="C243" r:id="rId282" display="https://emenscr.nesdc.go.th/viewer/view.html?id=61c45b93cf8d3033eb3ef79e&amp;username=mfa16021" xr:uid="{00000000-0004-0000-0600-000019010000}"/>
    <hyperlink ref="C225" r:id="rId283" display="https://emenscr.nesdc.go.th/viewer/view.html?id=61c487d85203dc33e5cb5089&amp;username=mfa13021" xr:uid="{00000000-0004-0000-0600-00001A010000}"/>
    <hyperlink ref="C278" r:id="rId284" display="https://emenscr.nesdc.go.th/viewer/view.html?id=61c5766e866f4b33ec83ae40&amp;username=most6500111" xr:uid="{00000000-0004-0000-0600-00001B010000}"/>
    <hyperlink ref="C241" r:id="rId285" display="https://emenscr.nesdc.go.th/viewer/view.html?id=61c58aa680d4df78932ea82e&amp;username=mfa11021" xr:uid="{00000000-0004-0000-0600-00001C010000}"/>
    <hyperlink ref="C272" r:id="rId286" display="https://emenscr.nesdc.go.th/viewer/view.html?id=61c6d09105ce8c789a08e012&amp;username=mfa02061" xr:uid="{00000000-0004-0000-0600-00001D010000}"/>
    <hyperlink ref="C273" r:id="rId287" display="https://emenscr.nesdc.go.th/viewer/view.html?id=61c6d59080d4df78932ea8b1&amp;username=mfa02061" xr:uid="{00000000-0004-0000-0600-00001E010000}"/>
    <hyperlink ref="C233" r:id="rId288" display="https://emenscr.nesdc.go.th/viewer/view.html?id=61c71562a2991278946b94e4&amp;username=mfa07041" xr:uid="{00000000-0004-0000-0600-00001F010000}"/>
    <hyperlink ref="C234" r:id="rId289" display="https://emenscr.nesdc.go.th/viewer/view.html?id=61c718d005ce8c789a08e022&amp;username=mfa07041" xr:uid="{00000000-0004-0000-0600-000020010000}"/>
    <hyperlink ref="C235" r:id="rId290" display="https://emenscr.nesdc.go.th/viewer/view.html?id=61c71aeda2991278946b94e9&amp;username=mfa07041" xr:uid="{00000000-0004-0000-0600-000021010000}"/>
    <hyperlink ref="C236" r:id="rId291" display="https://emenscr.nesdc.go.th/viewer/view.html?id=61c71d69ee1f2878a16cef88&amp;username=mfa07041" xr:uid="{00000000-0004-0000-0600-000022010000}"/>
    <hyperlink ref="C153" r:id="rId292" display="https://emenscr.nesdc.go.th/viewer/view.html?id=61c949734db925615229a8dc&amp;username=mfa07041" xr:uid="{00000000-0004-0000-0600-000023010000}"/>
    <hyperlink ref="C198" r:id="rId293" display="https://emenscr.nesdc.go.th/viewer/view.html?id=61c98a8818f9e461517becc5&amp;username=mof10051" xr:uid="{00000000-0004-0000-0600-000024010000}"/>
    <hyperlink ref="C228" r:id="rId294" display="https://emenscr.nesdc.go.th/viewer/view.html?id=61dfaaa04368e07806f39b17&amp;username=mdes0203011" xr:uid="{00000000-0004-0000-0600-000025010000}"/>
    <hyperlink ref="C240" r:id="rId295" display="https://emenscr.nesdc.go.th/viewer/view.html?id=61f0be5f88b4f732054549f8&amp;username=mfa12051" xr:uid="{00000000-0004-0000-0600-00002601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310"/>
  <sheetViews>
    <sheetView topLeftCell="A14" zoomScale="55" zoomScaleNormal="55" workbookViewId="0">
      <selection activeCell="J17" sqref="J17"/>
    </sheetView>
  </sheetViews>
  <sheetFormatPr defaultRowHeight="14.25"/>
  <cols>
    <col min="1" max="1" width="25.6640625" customWidth="1"/>
    <col min="2" max="3" width="54" customWidth="1"/>
    <col min="4" max="4" width="28.33203125" customWidth="1"/>
    <col min="5" max="5" width="27" customWidth="1"/>
    <col min="6" max="9" width="54" customWidth="1"/>
    <col min="10" max="10" width="16.1328125" customWidth="1"/>
    <col min="11" max="11" width="20.33203125" customWidth="1"/>
    <col min="12" max="12" width="17.53125" customWidth="1"/>
  </cols>
  <sheetData>
    <row r="1" spans="1:1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1177</v>
      </c>
    </row>
    <row r="3" spans="1:12">
      <c r="A3" t="s">
        <v>25</v>
      </c>
      <c r="B3" t="s">
        <v>26</v>
      </c>
      <c r="C3" t="s">
        <v>28</v>
      </c>
      <c r="D3" t="s">
        <v>34</v>
      </c>
      <c r="E3" t="s">
        <v>35</v>
      </c>
      <c r="F3" t="s">
        <v>36</v>
      </c>
      <c r="G3" t="s">
        <v>37</v>
      </c>
      <c r="H3" t="s">
        <v>38</v>
      </c>
      <c r="L3" s="6" t="s">
        <v>26</v>
      </c>
    </row>
    <row r="4" spans="1:12">
      <c r="A4" t="s">
        <v>40</v>
      </c>
      <c r="B4" t="s">
        <v>41</v>
      </c>
      <c r="C4" t="s">
        <v>28</v>
      </c>
      <c r="D4" t="s">
        <v>34</v>
      </c>
      <c r="E4" t="s">
        <v>35</v>
      </c>
      <c r="F4" t="s">
        <v>43</v>
      </c>
      <c r="G4" t="s">
        <v>37</v>
      </c>
      <c r="H4" t="s">
        <v>38</v>
      </c>
      <c r="L4" s="6" t="s">
        <v>41</v>
      </c>
    </row>
    <row r="5" spans="1:12">
      <c r="A5" t="s">
        <v>47</v>
      </c>
      <c r="B5" t="s">
        <v>48</v>
      </c>
      <c r="C5" t="s">
        <v>49</v>
      </c>
      <c r="D5" t="s">
        <v>51</v>
      </c>
      <c r="E5" t="s">
        <v>35</v>
      </c>
      <c r="F5" t="s">
        <v>52</v>
      </c>
      <c r="G5" t="s">
        <v>53</v>
      </c>
      <c r="H5" t="s">
        <v>54</v>
      </c>
      <c r="L5" s="6" t="s">
        <v>48</v>
      </c>
    </row>
    <row r="6" spans="1:12">
      <c r="A6" t="s">
        <v>55</v>
      </c>
      <c r="B6" t="s">
        <v>56</v>
      </c>
      <c r="C6" t="s">
        <v>49</v>
      </c>
      <c r="D6" t="s">
        <v>58</v>
      </c>
      <c r="E6" t="s">
        <v>59</v>
      </c>
      <c r="F6" t="s">
        <v>52</v>
      </c>
      <c r="G6" t="s">
        <v>53</v>
      </c>
      <c r="H6" t="s">
        <v>54</v>
      </c>
      <c r="L6" s="6" t="s">
        <v>56</v>
      </c>
    </row>
    <row r="7" spans="1:12">
      <c r="A7" t="s">
        <v>60</v>
      </c>
      <c r="B7" t="s">
        <v>61</v>
      </c>
      <c r="C7" t="s">
        <v>62</v>
      </c>
      <c r="D7" t="s">
        <v>64</v>
      </c>
      <c r="E7" t="s">
        <v>65</v>
      </c>
      <c r="F7" t="s">
        <v>52</v>
      </c>
      <c r="G7" t="s">
        <v>53</v>
      </c>
      <c r="H7" t="s">
        <v>54</v>
      </c>
      <c r="L7" s="6" t="s">
        <v>61</v>
      </c>
    </row>
    <row r="8" spans="1:12">
      <c r="A8" t="s">
        <v>66</v>
      </c>
      <c r="B8" t="s">
        <v>67</v>
      </c>
      <c r="C8" t="s">
        <v>49</v>
      </c>
      <c r="D8" t="s">
        <v>69</v>
      </c>
      <c r="E8" t="s">
        <v>70</v>
      </c>
      <c r="F8" t="s">
        <v>52</v>
      </c>
      <c r="G8" t="s">
        <v>53</v>
      </c>
      <c r="H8" t="s">
        <v>54</v>
      </c>
      <c r="L8" s="6" t="s">
        <v>67</v>
      </c>
    </row>
    <row r="9" spans="1:12">
      <c r="A9" t="s">
        <v>72</v>
      </c>
      <c r="B9" t="s">
        <v>73</v>
      </c>
      <c r="C9" t="s">
        <v>49</v>
      </c>
      <c r="D9" t="s">
        <v>34</v>
      </c>
      <c r="E9" t="s">
        <v>35</v>
      </c>
      <c r="F9" t="s">
        <v>75</v>
      </c>
      <c r="G9" t="s">
        <v>76</v>
      </c>
      <c r="H9" t="s">
        <v>77</v>
      </c>
      <c r="L9" s="6" t="s">
        <v>73</v>
      </c>
    </row>
    <row r="10" spans="1:12">
      <c r="A10" t="s">
        <v>85</v>
      </c>
      <c r="B10" t="s">
        <v>86</v>
      </c>
      <c r="C10" t="s">
        <v>49</v>
      </c>
      <c r="D10" t="s">
        <v>69</v>
      </c>
      <c r="E10" t="s">
        <v>70</v>
      </c>
      <c r="F10" t="s">
        <v>88</v>
      </c>
      <c r="G10" t="s">
        <v>89</v>
      </c>
      <c r="H10" t="s">
        <v>83</v>
      </c>
      <c r="L10" s="6" t="s">
        <v>86</v>
      </c>
    </row>
    <row r="11" spans="1:12">
      <c r="A11" t="s">
        <v>90</v>
      </c>
      <c r="B11" t="s">
        <v>91</v>
      </c>
      <c r="C11" t="s">
        <v>49</v>
      </c>
      <c r="D11" t="s">
        <v>69</v>
      </c>
      <c r="E11" t="s">
        <v>70</v>
      </c>
      <c r="F11" t="s">
        <v>88</v>
      </c>
      <c r="G11" t="s">
        <v>89</v>
      </c>
      <c r="H11" t="s">
        <v>83</v>
      </c>
      <c r="L11" s="6" t="s">
        <v>91</v>
      </c>
    </row>
    <row r="12" spans="1:12">
      <c r="A12" t="s">
        <v>95</v>
      </c>
      <c r="B12" t="s">
        <v>96</v>
      </c>
      <c r="C12" t="s">
        <v>28</v>
      </c>
      <c r="D12" t="s">
        <v>98</v>
      </c>
      <c r="E12" t="s">
        <v>98</v>
      </c>
      <c r="F12" t="s">
        <v>99</v>
      </c>
      <c r="G12" t="s">
        <v>37</v>
      </c>
      <c r="H12" t="s">
        <v>38</v>
      </c>
      <c r="L12" s="6" t="s">
        <v>96</v>
      </c>
    </row>
    <row r="13" spans="1:12">
      <c r="A13" t="s">
        <v>100</v>
      </c>
      <c r="B13" t="s">
        <v>101</v>
      </c>
      <c r="C13" t="s">
        <v>28</v>
      </c>
      <c r="D13" t="s">
        <v>103</v>
      </c>
      <c r="E13" t="s">
        <v>35</v>
      </c>
      <c r="F13" t="s">
        <v>99</v>
      </c>
      <c r="G13" t="s">
        <v>37</v>
      </c>
      <c r="H13" t="s">
        <v>38</v>
      </c>
      <c r="L13" s="6" t="s">
        <v>101</v>
      </c>
    </row>
    <row r="14" spans="1:12">
      <c r="A14" t="s">
        <v>104</v>
      </c>
      <c r="B14" t="s">
        <v>105</v>
      </c>
      <c r="C14" t="s">
        <v>28</v>
      </c>
      <c r="D14" t="s">
        <v>51</v>
      </c>
      <c r="E14" t="s">
        <v>107</v>
      </c>
      <c r="F14" t="s">
        <v>99</v>
      </c>
      <c r="G14" t="s">
        <v>37</v>
      </c>
      <c r="H14" t="s">
        <v>38</v>
      </c>
      <c r="L14" s="6" t="s">
        <v>105</v>
      </c>
    </row>
    <row r="15" spans="1:12">
      <c r="A15" t="s">
        <v>108</v>
      </c>
      <c r="B15" t="s">
        <v>109</v>
      </c>
      <c r="C15" t="s">
        <v>28</v>
      </c>
      <c r="D15" t="s">
        <v>51</v>
      </c>
      <c r="E15" t="s">
        <v>51</v>
      </c>
      <c r="F15" t="s">
        <v>99</v>
      </c>
      <c r="G15" t="s">
        <v>37</v>
      </c>
      <c r="H15" t="s">
        <v>38</v>
      </c>
      <c r="L15" s="6" t="s">
        <v>109</v>
      </c>
    </row>
    <row r="16" spans="1:12">
      <c r="A16" t="s">
        <v>111</v>
      </c>
      <c r="B16" t="s">
        <v>112</v>
      </c>
      <c r="C16" t="s">
        <v>28</v>
      </c>
      <c r="D16" t="s">
        <v>114</v>
      </c>
      <c r="E16" t="s">
        <v>114</v>
      </c>
      <c r="F16" t="s">
        <v>99</v>
      </c>
      <c r="G16" t="s">
        <v>37</v>
      </c>
      <c r="H16" t="s">
        <v>38</v>
      </c>
      <c r="L16" s="6" t="s">
        <v>112</v>
      </c>
    </row>
    <row r="17" spans="1:12">
      <c r="A17" t="s">
        <v>115</v>
      </c>
      <c r="B17" t="s">
        <v>116</v>
      </c>
      <c r="C17" t="s">
        <v>28</v>
      </c>
      <c r="D17" t="s">
        <v>44</v>
      </c>
      <c r="E17" t="s">
        <v>35</v>
      </c>
      <c r="F17" t="s">
        <v>36</v>
      </c>
      <c r="G17" t="s">
        <v>37</v>
      </c>
      <c r="H17" t="s">
        <v>38</v>
      </c>
      <c r="L17" s="6" t="s">
        <v>116</v>
      </c>
    </row>
    <row r="18" spans="1:12">
      <c r="A18" t="s">
        <v>119</v>
      </c>
      <c r="B18" t="s">
        <v>120</v>
      </c>
      <c r="C18" t="s">
        <v>28</v>
      </c>
      <c r="D18" t="s">
        <v>122</v>
      </c>
      <c r="E18" t="s">
        <v>122</v>
      </c>
      <c r="F18" t="s">
        <v>123</v>
      </c>
      <c r="G18" t="s">
        <v>37</v>
      </c>
      <c r="H18" t="s">
        <v>38</v>
      </c>
      <c r="L18" s="6" t="s">
        <v>120</v>
      </c>
    </row>
    <row r="19" spans="1:12">
      <c r="A19" t="s">
        <v>124</v>
      </c>
      <c r="B19" t="s">
        <v>125</v>
      </c>
      <c r="C19" t="s">
        <v>28</v>
      </c>
      <c r="D19" t="s">
        <v>114</v>
      </c>
      <c r="E19" t="s">
        <v>114</v>
      </c>
      <c r="F19" t="s">
        <v>123</v>
      </c>
      <c r="G19" t="s">
        <v>37</v>
      </c>
      <c r="H19" t="s">
        <v>38</v>
      </c>
      <c r="L19" s="6" t="s">
        <v>125</v>
      </c>
    </row>
    <row r="20" spans="1:12">
      <c r="A20" t="s">
        <v>127</v>
      </c>
      <c r="B20" t="s">
        <v>128</v>
      </c>
      <c r="C20" t="s">
        <v>28</v>
      </c>
      <c r="D20" t="s">
        <v>130</v>
      </c>
      <c r="E20" t="s">
        <v>130</v>
      </c>
      <c r="F20" t="s">
        <v>123</v>
      </c>
      <c r="G20" t="s">
        <v>37</v>
      </c>
      <c r="H20" t="s">
        <v>38</v>
      </c>
      <c r="L20" s="6" t="s">
        <v>128</v>
      </c>
    </row>
    <row r="21" spans="1:12">
      <c r="A21" t="s">
        <v>131</v>
      </c>
      <c r="B21" t="s">
        <v>132</v>
      </c>
      <c r="C21" t="s">
        <v>28</v>
      </c>
      <c r="D21" t="s">
        <v>44</v>
      </c>
      <c r="E21" t="s">
        <v>35</v>
      </c>
      <c r="F21" t="s">
        <v>123</v>
      </c>
      <c r="G21" t="s">
        <v>37</v>
      </c>
      <c r="H21" t="s">
        <v>38</v>
      </c>
      <c r="L21" s="6" t="s">
        <v>132</v>
      </c>
    </row>
    <row r="22" spans="1:12">
      <c r="A22" t="s">
        <v>134</v>
      </c>
      <c r="B22" t="s">
        <v>135</v>
      </c>
      <c r="C22" t="s">
        <v>28</v>
      </c>
      <c r="D22" t="s">
        <v>51</v>
      </c>
      <c r="E22" t="s">
        <v>51</v>
      </c>
      <c r="F22" t="s">
        <v>123</v>
      </c>
      <c r="G22" t="s">
        <v>37</v>
      </c>
      <c r="H22" t="s">
        <v>38</v>
      </c>
      <c r="L22" s="6" t="s">
        <v>135</v>
      </c>
    </row>
    <row r="23" spans="1:12">
      <c r="A23" t="s">
        <v>137</v>
      </c>
      <c r="B23" t="s">
        <v>138</v>
      </c>
      <c r="C23" t="s">
        <v>28</v>
      </c>
      <c r="D23" t="s">
        <v>44</v>
      </c>
      <c r="E23" t="s">
        <v>35</v>
      </c>
      <c r="F23" t="s">
        <v>123</v>
      </c>
      <c r="G23" t="s">
        <v>37</v>
      </c>
      <c r="H23" t="s">
        <v>38</v>
      </c>
      <c r="L23" s="6" t="s">
        <v>138</v>
      </c>
    </row>
    <row r="24" spans="1:12">
      <c r="A24" t="s">
        <v>141</v>
      </c>
      <c r="B24" t="s">
        <v>142</v>
      </c>
      <c r="C24" t="s">
        <v>28</v>
      </c>
      <c r="D24" t="s">
        <v>44</v>
      </c>
      <c r="E24" t="s">
        <v>35</v>
      </c>
      <c r="F24" t="s">
        <v>145</v>
      </c>
      <c r="G24" t="s">
        <v>37</v>
      </c>
      <c r="H24" t="s">
        <v>38</v>
      </c>
      <c r="L24" s="6" t="s">
        <v>142</v>
      </c>
    </row>
    <row r="25" spans="1:12">
      <c r="A25" t="s">
        <v>146</v>
      </c>
      <c r="B25" t="s">
        <v>147</v>
      </c>
      <c r="C25" t="s">
        <v>28</v>
      </c>
      <c r="D25" t="s">
        <v>44</v>
      </c>
      <c r="E25" t="s">
        <v>35</v>
      </c>
      <c r="F25" t="s">
        <v>145</v>
      </c>
      <c r="G25" t="s">
        <v>37</v>
      </c>
      <c r="H25" t="s">
        <v>38</v>
      </c>
      <c r="L25" s="6" t="s">
        <v>147</v>
      </c>
    </row>
    <row r="26" spans="1:12">
      <c r="A26" t="s">
        <v>149</v>
      </c>
      <c r="B26" t="s">
        <v>150</v>
      </c>
      <c r="C26" t="s">
        <v>28</v>
      </c>
      <c r="D26" t="s">
        <v>107</v>
      </c>
      <c r="E26" t="s">
        <v>98</v>
      </c>
      <c r="F26" t="s">
        <v>99</v>
      </c>
      <c r="G26" t="s">
        <v>37</v>
      </c>
      <c r="H26" t="s">
        <v>38</v>
      </c>
      <c r="L26" s="6" t="s">
        <v>150</v>
      </c>
    </row>
    <row r="27" spans="1:12">
      <c r="A27" t="s">
        <v>152</v>
      </c>
      <c r="B27" t="s">
        <v>153</v>
      </c>
      <c r="C27" t="s">
        <v>28</v>
      </c>
      <c r="D27" t="s">
        <v>44</v>
      </c>
      <c r="E27" t="s">
        <v>35</v>
      </c>
      <c r="F27" t="s">
        <v>145</v>
      </c>
      <c r="G27" t="s">
        <v>37</v>
      </c>
      <c r="H27" t="s">
        <v>38</v>
      </c>
      <c r="L27" s="6" t="s">
        <v>153</v>
      </c>
    </row>
    <row r="28" spans="1:12">
      <c r="A28" t="s">
        <v>155</v>
      </c>
      <c r="B28" t="s">
        <v>156</v>
      </c>
      <c r="C28" t="s">
        <v>28</v>
      </c>
      <c r="D28" t="s">
        <v>44</v>
      </c>
      <c r="E28" t="s">
        <v>107</v>
      </c>
      <c r="F28" t="s">
        <v>43</v>
      </c>
      <c r="G28" t="s">
        <v>37</v>
      </c>
      <c r="H28" t="s">
        <v>38</v>
      </c>
      <c r="L28" s="6" t="s">
        <v>156</v>
      </c>
    </row>
    <row r="29" spans="1:12">
      <c r="A29" t="s">
        <v>158</v>
      </c>
      <c r="B29" t="s">
        <v>159</v>
      </c>
      <c r="C29" t="s">
        <v>28</v>
      </c>
      <c r="D29" t="s">
        <v>64</v>
      </c>
      <c r="E29" t="s">
        <v>98</v>
      </c>
      <c r="F29" t="s">
        <v>145</v>
      </c>
      <c r="G29" t="s">
        <v>37</v>
      </c>
      <c r="H29" t="s">
        <v>38</v>
      </c>
      <c r="L29" s="6" t="s">
        <v>159</v>
      </c>
    </row>
    <row r="30" spans="1:12">
      <c r="A30" t="s">
        <v>162</v>
      </c>
      <c r="B30" t="s">
        <v>163</v>
      </c>
      <c r="C30" t="s">
        <v>28</v>
      </c>
      <c r="D30" t="s">
        <v>44</v>
      </c>
      <c r="E30" t="s">
        <v>35</v>
      </c>
      <c r="F30" t="s">
        <v>43</v>
      </c>
      <c r="G30" t="s">
        <v>37</v>
      </c>
      <c r="H30" t="s">
        <v>38</v>
      </c>
      <c r="L30" s="6" t="s">
        <v>163</v>
      </c>
    </row>
    <row r="31" spans="1:12">
      <c r="A31" t="s">
        <v>166</v>
      </c>
      <c r="B31" t="s">
        <v>167</v>
      </c>
      <c r="C31" t="s">
        <v>49</v>
      </c>
      <c r="D31" t="s">
        <v>44</v>
      </c>
      <c r="E31" t="s">
        <v>35</v>
      </c>
      <c r="F31" t="s">
        <v>169</v>
      </c>
      <c r="G31" t="s">
        <v>170</v>
      </c>
      <c r="H31" t="s">
        <v>38</v>
      </c>
      <c r="L31" s="6" t="s">
        <v>167</v>
      </c>
    </row>
    <row r="32" spans="1:12">
      <c r="A32" t="s">
        <v>172</v>
      </c>
      <c r="B32" t="s">
        <v>173</v>
      </c>
      <c r="C32" t="s">
        <v>28</v>
      </c>
      <c r="D32" t="s">
        <v>98</v>
      </c>
      <c r="E32" t="s">
        <v>175</v>
      </c>
      <c r="F32" t="s">
        <v>176</v>
      </c>
      <c r="G32" t="s">
        <v>37</v>
      </c>
      <c r="H32" t="s">
        <v>38</v>
      </c>
      <c r="L32" s="6" t="s">
        <v>173</v>
      </c>
    </row>
    <row r="33" spans="1:12">
      <c r="A33" t="s">
        <v>177</v>
      </c>
      <c r="B33" t="s">
        <v>178</v>
      </c>
      <c r="C33" t="s">
        <v>28</v>
      </c>
      <c r="D33" t="s">
        <v>103</v>
      </c>
      <c r="E33" t="s">
        <v>98</v>
      </c>
      <c r="F33" t="s">
        <v>176</v>
      </c>
      <c r="G33" t="s">
        <v>37</v>
      </c>
      <c r="H33" t="s">
        <v>38</v>
      </c>
      <c r="L33" s="6" t="s">
        <v>178</v>
      </c>
    </row>
    <row r="34" spans="1:12">
      <c r="A34" t="s">
        <v>180</v>
      </c>
      <c r="B34" t="s">
        <v>181</v>
      </c>
      <c r="C34" t="s">
        <v>28</v>
      </c>
      <c r="D34" t="s">
        <v>44</v>
      </c>
      <c r="E34" t="s">
        <v>35</v>
      </c>
      <c r="F34" t="s">
        <v>36</v>
      </c>
      <c r="G34" t="s">
        <v>37</v>
      </c>
      <c r="H34" t="s">
        <v>38</v>
      </c>
      <c r="L34" s="6" t="s">
        <v>1164</v>
      </c>
    </row>
    <row r="35" spans="1:12">
      <c r="A35" t="s">
        <v>188</v>
      </c>
      <c r="B35" t="s">
        <v>189</v>
      </c>
      <c r="C35" t="s">
        <v>28</v>
      </c>
      <c r="D35" t="s">
        <v>69</v>
      </c>
      <c r="E35" t="s">
        <v>93</v>
      </c>
      <c r="F35" t="s">
        <v>191</v>
      </c>
      <c r="G35" t="s">
        <v>192</v>
      </c>
      <c r="H35" t="s">
        <v>193</v>
      </c>
      <c r="L35" s="6" t="s">
        <v>189</v>
      </c>
    </row>
    <row r="36" spans="1:12">
      <c r="A36" t="s">
        <v>194</v>
      </c>
      <c r="B36" t="s">
        <v>195</v>
      </c>
      <c r="C36" t="s">
        <v>49</v>
      </c>
      <c r="D36" t="s">
        <v>69</v>
      </c>
      <c r="E36" t="s">
        <v>93</v>
      </c>
      <c r="F36" t="s">
        <v>191</v>
      </c>
      <c r="G36" t="s">
        <v>192</v>
      </c>
      <c r="H36" t="s">
        <v>193</v>
      </c>
      <c r="L36" s="6" t="s">
        <v>195</v>
      </c>
    </row>
    <row r="37" spans="1:12">
      <c r="A37" t="s">
        <v>200</v>
      </c>
      <c r="B37" t="s">
        <v>201</v>
      </c>
      <c r="C37" t="s">
        <v>49</v>
      </c>
      <c r="D37" t="s">
        <v>107</v>
      </c>
      <c r="E37" t="s">
        <v>107</v>
      </c>
      <c r="G37" t="s">
        <v>203</v>
      </c>
      <c r="H37" t="s">
        <v>204</v>
      </c>
      <c r="L37" s="6" t="s">
        <v>201</v>
      </c>
    </row>
    <row r="38" spans="1:12">
      <c r="A38" t="s">
        <v>205</v>
      </c>
      <c r="B38" t="s">
        <v>206</v>
      </c>
      <c r="C38" t="s">
        <v>49</v>
      </c>
      <c r="D38" t="s">
        <v>122</v>
      </c>
      <c r="E38" t="s">
        <v>122</v>
      </c>
      <c r="G38" t="s">
        <v>203</v>
      </c>
      <c r="H38" t="s">
        <v>204</v>
      </c>
      <c r="L38" s="6" t="s">
        <v>206</v>
      </c>
    </row>
    <row r="39" spans="1:12">
      <c r="A39" t="s">
        <v>208</v>
      </c>
      <c r="B39" t="s">
        <v>209</v>
      </c>
      <c r="C39" t="s">
        <v>28</v>
      </c>
      <c r="D39" t="s">
        <v>69</v>
      </c>
      <c r="E39" t="s">
        <v>93</v>
      </c>
      <c r="F39" t="s">
        <v>99</v>
      </c>
      <c r="G39" t="s">
        <v>37</v>
      </c>
      <c r="H39" t="s">
        <v>38</v>
      </c>
      <c r="L39" s="6" t="s">
        <v>209</v>
      </c>
    </row>
    <row r="40" spans="1:12">
      <c r="A40" t="s">
        <v>211</v>
      </c>
      <c r="B40" t="s">
        <v>212</v>
      </c>
      <c r="C40" t="s">
        <v>28</v>
      </c>
      <c r="D40" t="s">
        <v>69</v>
      </c>
      <c r="E40" t="s">
        <v>93</v>
      </c>
      <c r="F40" t="s">
        <v>99</v>
      </c>
      <c r="G40" t="s">
        <v>37</v>
      </c>
      <c r="H40" t="s">
        <v>38</v>
      </c>
      <c r="L40" s="6" t="s">
        <v>212</v>
      </c>
    </row>
    <row r="41" spans="1:12">
      <c r="A41" t="s">
        <v>214</v>
      </c>
      <c r="B41" t="s">
        <v>26</v>
      </c>
      <c r="C41" t="s">
        <v>28</v>
      </c>
      <c r="D41" t="s">
        <v>69</v>
      </c>
      <c r="E41" t="s">
        <v>93</v>
      </c>
      <c r="F41" t="s">
        <v>36</v>
      </c>
      <c r="G41" t="s">
        <v>37</v>
      </c>
      <c r="H41" t="s">
        <v>38</v>
      </c>
      <c r="L41" s="6" t="s">
        <v>26</v>
      </c>
    </row>
    <row r="42" spans="1:12">
      <c r="A42" t="s">
        <v>216</v>
      </c>
      <c r="B42" t="s">
        <v>217</v>
      </c>
      <c r="C42" t="s">
        <v>28</v>
      </c>
      <c r="D42" t="s">
        <v>69</v>
      </c>
      <c r="E42" t="s">
        <v>93</v>
      </c>
      <c r="F42" t="s">
        <v>36</v>
      </c>
      <c r="G42" t="s">
        <v>37</v>
      </c>
      <c r="H42" t="s">
        <v>38</v>
      </c>
      <c r="L42" s="6" t="s">
        <v>217</v>
      </c>
    </row>
    <row r="43" spans="1:12">
      <c r="A43" t="s">
        <v>219</v>
      </c>
      <c r="B43" t="s">
        <v>220</v>
      </c>
      <c r="C43" t="s">
        <v>28</v>
      </c>
      <c r="D43" t="s">
        <v>69</v>
      </c>
      <c r="E43" t="s">
        <v>93</v>
      </c>
      <c r="F43" t="s">
        <v>36</v>
      </c>
      <c r="G43" t="s">
        <v>37</v>
      </c>
      <c r="H43" t="s">
        <v>38</v>
      </c>
      <c r="L43" s="6" t="s">
        <v>220</v>
      </c>
    </row>
    <row r="44" spans="1:12">
      <c r="A44" t="s">
        <v>222</v>
      </c>
      <c r="B44" t="s">
        <v>223</v>
      </c>
      <c r="C44" t="s">
        <v>28</v>
      </c>
      <c r="D44" t="s">
        <v>69</v>
      </c>
      <c r="E44" t="s">
        <v>93</v>
      </c>
      <c r="F44" t="s">
        <v>36</v>
      </c>
      <c r="G44" t="s">
        <v>37</v>
      </c>
      <c r="H44" t="s">
        <v>38</v>
      </c>
      <c r="L44" s="6" t="s">
        <v>223</v>
      </c>
    </row>
    <row r="45" spans="1:12">
      <c r="A45" t="s">
        <v>225</v>
      </c>
      <c r="B45" t="s">
        <v>226</v>
      </c>
      <c r="C45" t="s">
        <v>28</v>
      </c>
      <c r="D45" t="s">
        <v>69</v>
      </c>
      <c r="E45" t="s">
        <v>93</v>
      </c>
      <c r="F45" t="s">
        <v>123</v>
      </c>
      <c r="G45" t="s">
        <v>37</v>
      </c>
      <c r="H45" t="s">
        <v>38</v>
      </c>
      <c r="L45" s="6" t="s">
        <v>226</v>
      </c>
    </row>
    <row r="46" spans="1:12">
      <c r="A46" t="s">
        <v>228</v>
      </c>
      <c r="B46" t="s">
        <v>229</v>
      </c>
      <c r="C46" t="s">
        <v>28</v>
      </c>
      <c r="D46" t="s">
        <v>69</v>
      </c>
      <c r="E46" t="s">
        <v>93</v>
      </c>
      <c r="F46" t="s">
        <v>123</v>
      </c>
      <c r="G46" t="s">
        <v>37</v>
      </c>
      <c r="H46" t="s">
        <v>38</v>
      </c>
      <c r="L46" s="6" t="s">
        <v>229</v>
      </c>
    </row>
    <row r="47" spans="1:12">
      <c r="A47" t="s">
        <v>231</v>
      </c>
      <c r="B47" t="s">
        <v>232</v>
      </c>
      <c r="C47" t="s">
        <v>28</v>
      </c>
      <c r="D47" t="s">
        <v>69</v>
      </c>
      <c r="E47" t="s">
        <v>93</v>
      </c>
      <c r="F47" t="s">
        <v>36</v>
      </c>
      <c r="G47" t="s">
        <v>37</v>
      </c>
      <c r="H47" t="s">
        <v>38</v>
      </c>
      <c r="L47" s="6" t="s">
        <v>232</v>
      </c>
    </row>
    <row r="48" spans="1:12">
      <c r="A48" t="s">
        <v>234</v>
      </c>
      <c r="B48" t="s">
        <v>235</v>
      </c>
      <c r="C48" t="s">
        <v>28</v>
      </c>
      <c r="D48" t="s">
        <v>237</v>
      </c>
      <c r="E48" t="s">
        <v>238</v>
      </c>
      <c r="F48" t="s">
        <v>43</v>
      </c>
      <c r="G48" t="s">
        <v>37</v>
      </c>
      <c r="H48" t="s">
        <v>38</v>
      </c>
      <c r="L48" s="6" t="s">
        <v>235</v>
      </c>
    </row>
    <row r="49" spans="1:12">
      <c r="A49" t="s">
        <v>239</v>
      </c>
      <c r="B49" t="s">
        <v>156</v>
      </c>
      <c r="C49" t="s">
        <v>28</v>
      </c>
      <c r="D49" t="s">
        <v>69</v>
      </c>
      <c r="E49" t="s">
        <v>93</v>
      </c>
      <c r="F49" t="s">
        <v>43</v>
      </c>
      <c r="G49" t="s">
        <v>37</v>
      </c>
      <c r="H49" t="s">
        <v>38</v>
      </c>
      <c r="L49" s="6" t="s">
        <v>156</v>
      </c>
    </row>
    <row r="50" spans="1:12">
      <c r="A50" t="s">
        <v>241</v>
      </c>
      <c r="B50" t="s">
        <v>242</v>
      </c>
      <c r="C50" t="s">
        <v>28</v>
      </c>
      <c r="D50" t="s">
        <v>69</v>
      </c>
      <c r="E50" t="s">
        <v>93</v>
      </c>
      <c r="F50" t="s">
        <v>123</v>
      </c>
      <c r="G50" t="s">
        <v>37</v>
      </c>
      <c r="H50" t="s">
        <v>38</v>
      </c>
      <c r="L50" s="6" t="s">
        <v>242</v>
      </c>
    </row>
    <row r="51" spans="1:12">
      <c r="A51" t="s">
        <v>244</v>
      </c>
      <c r="B51" t="s">
        <v>245</v>
      </c>
      <c r="C51" t="s">
        <v>28</v>
      </c>
      <c r="D51" t="s">
        <v>69</v>
      </c>
      <c r="E51" t="s">
        <v>82</v>
      </c>
      <c r="F51" t="s">
        <v>43</v>
      </c>
      <c r="G51" t="s">
        <v>37</v>
      </c>
      <c r="H51" t="s">
        <v>38</v>
      </c>
      <c r="L51" s="6" t="s">
        <v>245</v>
      </c>
    </row>
    <row r="52" spans="1:12">
      <c r="A52" t="s">
        <v>247</v>
      </c>
      <c r="B52" t="s">
        <v>248</v>
      </c>
      <c r="C52" t="s">
        <v>28</v>
      </c>
      <c r="D52" t="s">
        <v>69</v>
      </c>
      <c r="E52" t="s">
        <v>93</v>
      </c>
      <c r="F52" t="s">
        <v>43</v>
      </c>
      <c r="G52" t="s">
        <v>37</v>
      </c>
      <c r="H52" t="s">
        <v>38</v>
      </c>
      <c r="L52" s="6" t="s">
        <v>248</v>
      </c>
    </row>
    <row r="53" spans="1:12">
      <c r="A53" t="s">
        <v>250</v>
      </c>
      <c r="B53" t="s">
        <v>251</v>
      </c>
      <c r="C53" t="s">
        <v>28</v>
      </c>
      <c r="D53" t="s">
        <v>175</v>
      </c>
      <c r="E53" t="s">
        <v>175</v>
      </c>
      <c r="F53" t="s">
        <v>99</v>
      </c>
      <c r="G53" t="s">
        <v>37</v>
      </c>
      <c r="H53" t="s">
        <v>38</v>
      </c>
      <c r="L53" s="6" t="s">
        <v>251</v>
      </c>
    </row>
    <row r="54" spans="1:12">
      <c r="A54" t="s">
        <v>253</v>
      </c>
      <c r="B54" t="s">
        <v>116</v>
      </c>
      <c r="C54" t="s">
        <v>28</v>
      </c>
      <c r="D54" t="s">
        <v>69</v>
      </c>
      <c r="E54" t="s">
        <v>93</v>
      </c>
      <c r="F54" t="s">
        <v>36</v>
      </c>
      <c r="G54" t="s">
        <v>37</v>
      </c>
      <c r="H54" t="s">
        <v>38</v>
      </c>
      <c r="L54" s="6" t="s">
        <v>116</v>
      </c>
    </row>
    <row r="55" spans="1:12">
      <c r="A55" t="s">
        <v>255</v>
      </c>
      <c r="B55" t="s">
        <v>256</v>
      </c>
      <c r="C55" t="s">
        <v>28</v>
      </c>
      <c r="D55" t="s">
        <v>69</v>
      </c>
      <c r="E55" t="s">
        <v>93</v>
      </c>
      <c r="F55" t="s">
        <v>99</v>
      </c>
      <c r="G55" t="s">
        <v>37</v>
      </c>
      <c r="H55" t="s">
        <v>38</v>
      </c>
      <c r="L55" s="6" t="s">
        <v>256</v>
      </c>
    </row>
    <row r="56" spans="1:12">
      <c r="A56" t="s">
        <v>258</v>
      </c>
      <c r="B56" t="s">
        <v>259</v>
      </c>
      <c r="C56" t="s">
        <v>28</v>
      </c>
      <c r="D56" t="s">
        <v>69</v>
      </c>
      <c r="E56" t="s">
        <v>93</v>
      </c>
      <c r="F56" t="s">
        <v>36</v>
      </c>
      <c r="G56" t="s">
        <v>37</v>
      </c>
      <c r="H56" t="s">
        <v>38</v>
      </c>
      <c r="L56" s="6" t="s">
        <v>259</v>
      </c>
    </row>
    <row r="57" spans="1:12">
      <c r="A57" t="s">
        <v>261</v>
      </c>
      <c r="B57" t="s">
        <v>262</v>
      </c>
      <c r="C57" t="s">
        <v>28</v>
      </c>
      <c r="D57" t="s">
        <v>69</v>
      </c>
      <c r="E57" t="s">
        <v>93</v>
      </c>
      <c r="F57" t="s">
        <v>43</v>
      </c>
      <c r="G57" t="s">
        <v>37</v>
      </c>
      <c r="H57" t="s">
        <v>38</v>
      </c>
      <c r="L57" s="6" t="s">
        <v>262</v>
      </c>
    </row>
    <row r="58" spans="1:12">
      <c r="A58" t="s">
        <v>264</v>
      </c>
      <c r="B58" t="s">
        <v>159</v>
      </c>
      <c r="C58" t="s">
        <v>28</v>
      </c>
      <c r="D58" t="s">
        <v>175</v>
      </c>
      <c r="E58" t="s">
        <v>93</v>
      </c>
      <c r="F58" t="s">
        <v>145</v>
      </c>
      <c r="G58" t="s">
        <v>37</v>
      </c>
      <c r="H58" t="s">
        <v>38</v>
      </c>
      <c r="L58" s="6" t="s">
        <v>159</v>
      </c>
    </row>
    <row r="59" spans="1:12">
      <c r="A59" t="s">
        <v>266</v>
      </c>
      <c r="B59" t="s">
        <v>267</v>
      </c>
      <c r="C59" t="s">
        <v>28</v>
      </c>
      <c r="D59" t="s">
        <v>175</v>
      </c>
      <c r="E59" t="s">
        <v>93</v>
      </c>
      <c r="F59" t="s">
        <v>176</v>
      </c>
      <c r="G59" t="s">
        <v>37</v>
      </c>
      <c r="H59" t="s">
        <v>38</v>
      </c>
      <c r="L59" s="6" t="s">
        <v>267</v>
      </c>
    </row>
    <row r="60" spans="1:12">
      <c r="A60" t="s">
        <v>269</v>
      </c>
      <c r="B60" t="s">
        <v>270</v>
      </c>
      <c r="C60" t="s">
        <v>28</v>
      </c>
      <c r="D60" t="s">
        <v>175</v>
      </c>
      <c r="E60" t="s">
        <v>93</v>
      </c>
      <c r="F60" t="s">
        <v>176</v>
      </c>
      <c r="G60" t="s">
        <v>37</v>
      </c>
      <c r="H60" t="s">
        <v>38</v>
      </c>
      <c r="L60" s="6" t="s">
        <v>270</v>
      </c>
    </row>
    <row r="61" spans="1:12">
      <c r="A61" t="s">
        <v>272</v>
      </c>
      <c r="B61" t="s">
        <v>273</v>
      </c>
      <c r="C61" t="s">
        <v>28</v>
      </c>
      <c r="D61" t="s">
        <v>175</v>
      </c>
      <c r="E61" t="s">
        <v>275</v>
      </c>
      <c r="F61" t="s">
        <v>176</v>
      </c>
      <c r="G61" t="s">
        <v>37</v>
      </c>
      <c r="H61" t="s">
        <v>38</v>
      </c>
      <c r="L61" s="6" t="s">
        <v>273</v>
      </c>
    </row>
    <row r="62" spans="1:12">
      <c r="A62" t="s">
        <v>276</v>
      </c>
      <c r="B62" t="s">
        <v>277</v>
      </c>
      <c r="C62" t="s">
        <v>28</v>
      </c>
      <c r="D62" t="s">
        <v>69</v>
      </c>
      <c r="E62" t="s">
        <v>279</v>
      </c>
      <c r="F62" t="s">
        <v>99</v>
      </c>
      <c r="G62" t="s">
        <v>37</v>
      </c>
      <c r="H62" t="s">
        <v>38</v>
      </c>
      <c r="L62" s="6" t="s">
        <v>277</v>
      </c>
    </row>
    <row r="63" spans="1:12">
      <c r="A63" t="s">
        <v>280</v>
      </c>
      <c r="B63" t="s">
        <v>281</v>
      </c>
      <c r="C63" t="s">
        <v>28</v>
      </c>
      <c r="D63" t="s">
        <v>93</v>
      </c>
      <c r="E63" t="s">
        <v>93</v>
      </c>
      <c r="F63" t="s">
        <v>176</v>
      </c>
      <c r="G63" t="s">
        <v>37</v>
      </c>
      <c r="H63" t="s">
        <v>38</v>
      </c>
      <c r="L63" s="6" t="s">
        <v>281</v>
      </c>
    </row>
    <row r="64" spans="1:12">
      <c r="A64" t="s">
        <v>283</v>
      </c>
      <c r="B64" t="s">
        <v>284</v>
      </c>
      <c r="C64" t="s">
        <v>28</v>
      </c>
      <c r="D64" t="s">
        <v>279</v>
      </c>
      <c r="E64" t="s">
        <v>93</v>
      </c>
      <c r="F64" t="s">
        <v>176</v>
      </c>
      <c r="G64" t="s">
        <v>37</v>
      </c>
      <c r="H64" t="s">
        <v>38</v>
      </c>
      <c r="L64" s="6" t="s">
        <v>284</v>
      </c>
    </row>
    <row r="65" spans="1:12">
      <c r="A65" t="s">
        <v>286</v>
      </c>
      <c r="B65" t="s">
        <v>287</v>
      </c>
      <c r="C65" t="s">
        <v>28</v>
      </c>
      <c r="D65" t="s">
        <v>69</v>
      </c>
      <c r="E65" t="s">
        <v>93</v>
      </c>
      <c r="F65" t="s">
        <v>99</v>
      </c>
      <c r="G65" t="s">
        <v>37</v>
      </c>
      <c r="H65" t="s">
        <v>38</v>
      </c>
      <c r="L65" s="6" t="s">
        <v>287</v>
      </c>
    </row>
    <row r="66" spans="1:12">
      <c r="A66" t="s">
        <v>289</v>
      </c>
      <c r="B66" t="s">
        <v>290</v>
      </c>
      <c r="C66" t="s">
        <v>28</v>
      </c>
      <c r="D66" t="s">
        <v>93</v>
      </c>
      <c r="E66" t="s">
        <v>93</v>
      </c>
      <c r="F66" t="s">
        <v>176</v>
      </c>
      <c r="G66" t="s">
        <v>37</v>
      </c>
      <c r="H66" t="s">
        <v>38</v>
      </c>
      <c r="L66" s="6" t="s">
        <v>290</v>
      </c>
    </row>
    <row r="67" spans="1:12">
      <c r="A67" t="s">
        <v>292</v>
      </c>
      <c r="B67" t="s">
        <v>293</v>
      </c>
      <c r="C67" t="s">
        <v>28</v>
      </c>
      <c r="D67" t="s">
        <v>69</v>
      </c>
      <c r="E67" t="s">
        <v>65</v>
      </c>
      <c r="F67" t="s">
        <v>176</v>
      </c>
      <c r="G67" t="s">
        <v>37</v>
      </c>
      <c r="H67" t="s">
        <v>38</v>
      </c>
      <c r="L67" s="6" t="s">
        <v>293</v>
      </c>
    </row>
    <row r="68" spans="1:12">
      <c r="A68" t="s">
        <v>295</v>
      </c>
      <c r="B68" t="s">
        <v>296</v>
      </c>
      <c r="C68" t="s">
        <v>28</v>
      </c>
      <c r="D68" t="s">
        <v>69</v>
      </c>
      <c r="E68" t="s">
        <v>279</v>
      </c>
      <c r="F68" t="s">
        <v>99</v>
      </c>
      <c r="G68" t="s">
        <v>37</v>
      </c>
      <c r="H68" t="s">
        <v>38</v>
      </c>
      <c r="L68" s="6" t="s">
        <v>296</v>
      </c>
    </row>
    <row r="69" spans="1:12">
      <c r="A69" t="s">
        <v>298</v>
      </c>
      <c r="B69" t="s">
        <v>299</v>
      </c>
      <c r="C69" t="s">
        <v>28</v>
      </c>
      <c r="D69" t="s">
        <v>69</v>
      </c>
      <c r="E69" t="s">
        <v>275</v>
      </c>
      <c r="F69" t="s">
        <v>99</v>
      </c>
      <c r="G69" t="s">
        <v>37</v>
      </c>
      <c r="H69" t="s">
        <v>38</v>
      </c>
      <c r="L69" s="6" t="s">
        <v>299</v>
      </c>
    </row>
    <row r="70" spans="1:12">
      <c r="A70" t="s">
        <v>301</v>
      </c>
      <c r="B70" t="s">
        <v>302</v>
      </c>
      <c r="C70" t="s">
        <v>28</v>
      </c>
      <c r="D70" t="s">
        <v>69</v>
      </c>
      <c r="E70" t="s">
        <v>93</v>
      </c>
      <c r="F70" t="s">
        <v>123</v>
      </c>
      <c r="G70" t="s">
        <v>37</v>
      </c>
      <c r="H70" t="s">
        <v>38</v>
      </c>
      <c r="L70" s="6" t="s">
        <v>302</v>
      </c>
    </row>
    <row r="71" spans="1:12">
      <c r="A71" t="s">
        <v>304</v>
      </c>
      <c r="B71" t="s">
        <v>305</v>
      </c>
      <c r="C71" t="s">
        <v>28</v>
      </c>
      <c r="D71" t="s">
        <v>69</v>
      </c>
      <c r="E71" t="s">
        <v>59</v>
      </c>
      <c r="F71" t="s">
        <v>123</v>
      </c>
      <c r="G71" t="s">
        <v>37</v>
      </c>
      <c r="H71" t="s">
        <v>38</v>
      </c>
      <c r="L71" s="6" t="s">
        <v>305</v>
      </c>
    </row>
    <row r="72" spans="1:12">
      <c r="A72" t="s">
        <v>307</v>
      </c>
      <c r="B72" t="s">
        <v>308</v>
      </c>
      <c r="C72" t="s">
        <v>28</v>
      </c>
      <c r="D72" t="s">
        <v>69</v>
      </c>
      <c r="E72" t="s">
        <v>59</v>
      </c>
      <c r="F72" t="s">
        <v>123</v>
      </c>
      <c r="G72" t="s">
        <v>37</v>
      </c>
      <c r="H72" t="s">
        <v>38</v>
      </c>
      <c r="L72" s="6" t="s">
        <v>308</v>
      </c>
    </row>
    <row r="73" spans="1:12">
      <c r="A73" t="s">
        <v>309</v>
      </c>
      <c r="B73" t="s">
        <v>310</v>
      </c>
      <c r="C73" t="s">
        <v>28</v>
      </c>
      <c r="D73" t="s">
        <v>69</v>
      </c>
      <c r="E73" t="s">
        <v>59</v>
      </c>
      <c r="F73" t="s">
        <v>123</v>
      </c>
      <c r="G73" t="s">
        <v>37</v>
      </c>
      <c r="H73" t="s">
        <v>38</v>
      </c>
      <c r="L73" s="6" t="s">
        <v>310</v>
      </c>
    </row>
    <row r="74" spans="1:12">
      <c r="A74" t="s">
        <v>312</v>
      </c>
      <c r="B74" t="s">
        <v>313</v>
      </c>
      <c r="C74" t="s">
        <v>28</v>
      </c>
      <c r="D74" t="s">
        <v>69</v>
      </c>
      <c r="E74" t="s">
        <v>93</v>
      </c>
      <c r="F74" t="s">
        <v>123</v>
      </c>
      <c r="G74" t="s">
        <v>37</v>
      </c>
      <c r="H74" t="s">
        <v>38</v>
      </c>
      <c r="L74" s="6" t="s">
        <v>313</v>
      </c>
    </row>
    <row r="75" spans="1:12">
      <c r="A75" t="s">
        <v>315</v>
      </c>
      <c r="B75" t="s">
        <v>316</v>
      </c>
      <c r="C75" t="s">
        <v>28</v>
      </c>
      <c r="D75" t="s">
        <v>69</v>
      </c>
      <c r="E75" t="s">
        <v>93</v>
      </c>
      <c r="F75" t="s">
        <v>123</v>
      </c>
      <c r="G75" t="s">
        <v>37</v>
      </c>
      <c r="H75" t="s">
        <v>38</v>
      </c>
      <c r="L75" s="6" t="s">
        <v>316</v>
      </c>
    </row>
    <row r="76" spans="1:12">
      <c r="A76" t="s">
        <v>318</v>
      </c>
      <c r="B76" t="s">
        <v>319</v>
      </c>
      <c r="C76" t="s">
        <v>28</v>
      </c>
      <c r="D76" t="s">
        <v>69</v>
      </c>
      <c r="E76" t="s">
        <v>93</v>
      </c>
      <c r="F76" t="s">
        <v>123</v>
      </c>
      <c r="G76" t="s">
        <v>37</v>
      </c>
      <c r="H76" t="s">
        <v>38</v>
      </c>
      <c r="L76" s="6" t="s">
        <v>319</v>
      </c>
    </row>
    <row r="77" spans="1:12">
      <c r="A77" t="s">
        <v>321</v>
      </c>
      <c r="B77" t="s">
        <v>322</v>
      </c>
      <c r="C77" t="s">
        <v>28</v>
      </c>
      <c r="D77" t="s">
        <v>324</v>
      </c>
      <c r="E77" t="s">
        <v>325</v>
      </c>
      <c r="F77" t="s">
        <v>123</v>
      </c>
      <c r="G77" t="s">
        <v>37</v>
      </c>
      <c r="H77" t="s">
        <v>38</v>
      </c>
      <c r="L77" s="6" t="s">
        <v>322</v>
      </c>
    </row>
    <row r="78" spans="1:12">
      <c r="A78" t="s">
        <v>326</v>
      </c>
      <c r="B78" t="s">
        <v>327</v>
      </c>
      <c r="C78" t="s">
        <v>28</v>
      </c>
      <c r="D78" t="s">
        <v>69</v>
      </c>
      <c r="E78" t="s">
        <v>93</v>
      </c>
      <c r="F78" t="s">
        <v>145</v>
      </c>
      <c r="G78" t="s">
        <v>37</v>
      </c>
      <c r="H78" t="s">
        <v>38</v>
      </c>
      <c r="L78" s="6" t="s">
        <v>327</v>
      </c>
    </row>
    <row r="79" spans="1:12">
      <c r="A79" t="s">
        <v>329</v>
      </c>
      <c r="B79" t="s">
        <v>330</v>
      </c>
      <c r="C79" t="s">
        <v>28</v>
      </c>
      <c r="D79" t="s">
        <v>69</v>
      </c>
      <c r="E79" t="s">
        <v>93</v>
      </c>
      <c r="F79" t="s">
        <v>145</v>
      </c>
      <c r="G79" t="s">
        <v>37</v>
      </c>
      <c r="H79" t="s">
        <v>38</v>
      </c>
      <c r="L79" s="6" t="s">
        <v>330</v>
      </c>
    </row>
    <row r="80" spans="1:12">
      <c r="A80" t="s">
        <v>333</v>
      </c>
      <c r="B80" t="s">
        <v>334</v>
      </c>
      <c r="C80" t="s">
        <v>197</v>
      </c>
      <c r="D80" t="s">
        <v>130</v>
      </c>
      <c r="E80" t="s">
        <v>35</v>
      </c>
      <c r="F80" t="s">
        <v>336</v>
      </c>
      <c r="G80" t="s">
        <v>337</v>
      </c>
      <c r="H80" t="s">
        <v>198</v>
      </c>
      <c r="L80" s="6" t="s">
        <v>334</v>
      </c>
    </row>
    <row r="81" spans="1:12">
      <c r="A81" t="s">
        <v>338</v>
      </c>
      <c r="B81" t="s">
        <v>339</v>
      </c>
      <c r="C81" t="s">
        <v>28</v>
      </c>
      <c r="D81" t="s">
        <v>279</v>
      </c>
      <c r="E81" t="s">
        <v>93</v>
      </c>
      <c r="F81" t="s">
        <v>123</v>
      </c>
      <c r="G81" t="s">
        <v>37</v>
      </c>
      <c r="H81" t="s">
        <v>38</v>
      </c>
      <c r="L81" s="6" t="s">
        <v>339</v>
      </c>
    </row>
    <row r="82" spans="1:12">
      <c r="A82" t="s">
        <v>341</v>
      </c>
      <c r="B82" t="s">
        <v>184</v>
      </c>
      <c r="C82" t="s">
        <v>49</v>
      </c>
      <c r="D82" t="s">
        <v>238</v>
      </c>
      <c r="E82" t="s">
        <v>343</v>
      </c>
      <c r="F82" t="s">
        <v>185</v>
      </c>
      <c r="G82" t="s">
        <v>186</v>
      </c>
      <c r="H82" t="s">
        <v>38</v>
      </c>
      <c r="L82" s="6" t="s">
        <v>184</v>
      </c>
    </row>
    <row r="83" spans="1:12">
      <c r="A83" t="s">
        <v>346</v>
      </c>
      <c r="B83" t="s">
        <v>347</v>
      </c>
      <c r="C83" t="s">
        <v>49</v>
      </c>
      <c r="D83" t="s">
        <v>324</v>
      </c>
      <c r="E83" t="s">
        <v>93</v>
      </c>
      <c r="F83" t="s">
        <v>349</v>
      </c>
      <c r="G83" t="s">
        <v>186</v>
      </c>
      <c r="H83" t="s">
        <v>38</v>
      </c>
      <c r="L83" s="6" t="s">
        <v>347</v>
      </c>
    </row>
    <row r="84" spans="1:12">
      <c r="A84" t="s">
        <v>350</v>
      </c>
      <c r="B84" t="s">
        <v>351</v>
      </c>
      <c r="C84" t="s">
        <v>49</v>
      </c>
      <c r="D84" t="s">
        <v>69</v>
      </c>
      <c r="E84" t="s">
        <v>93</v>
      </c>
      <c r="F84" t="s">
        <v>169</v>
      </c>
      <c r="G84" t="s">
        <v>170</v>
      </c>
      <c r="H84" t="s">
        <v>38</v>
      </c>
      <c r="L84" s="6" t="s">
        <v>351</v>
      </c>
    </row>
    <row r="85" spans="1:12">
      <c r="A85" t="s">
        <v>353</v>
      </c>
      <c r="B85" t="s">
        <v>354</v>
      </c>
      <c r="C85" t="s">
        <v>28</v>
      </c>
      <c r="D85" t="s">
        <v>69</v>
      </c>
      <c r="E85" t="s">
        <v>93</v>
      </c>
      <c r="F85" t="s">
        <v>99</v>
      </c>
      <c r="G85" t="s">
        <v>37</v>
      </c>
      <c r="H85" t="s">
        <v>38</v>
      </c>
      <c r="L85" s="6" t="s">
        <v>354</v>
      </c>
    </row>
    <row r="86" spans="1:12">
      <c r="A86" t="s">
        <v>357</v>
      </c>
      <c r="B86" t="s">
        <v>358</v>
      </c>
      <c r="C86" t="s">
        <v>49</v>
      </c>
      <c r="D86" t="s">
        <v>279</v>
      </c>
      <c r="E86" t="s">
        <v>325</v>
      </c>
      <c r="F86" t="s">
        <v>360</v>
      </c>
      <c r="G86" t="s">
        <v>186</v>
      </c>
      <c r="H86" t="s">
        <v>38</v>
      </c>
      <c r="L86" s="6" t="s">
        <v>358</v>
      </c>
    </row>
    <row r="87" spans="1:12">
      <c r="A87" t="s">
        <v>362</v>
      </c>
      <c r="B87" t="s">
        <v>363</v>
      </c>
      <c r="C87" t="s">
        <v>49</v>
      </c>
      <c r="D87" t="s">
        <v>69</v>
      </c>
      <c r="E87" t="s">
        <v>365</v>
      </c>
      <c r="F87" t="s">
        <v>366</v>
      </c>
      <c r="G87" t="s">
        <v>186</v>
      </c>
      <c r="H87" t="s">
        <v>38</v>
      </c>
      <c r="L87" s="6" t="s">
        <v>363</v>
      </c>
    </row>
    <row r="88" spans="1:12">
      <c r="A88" t="s">
        <v>368</v>
      </c>
      <c r="B88" t="s">
        <v>369</v>
      </c>
      <c r="C88" t="s">
        <v>49</v>
      </c>
      <c r="D88" t="s">
        <v>69</v>
      </c>
      <c r="E88" t="s">
        <v>93</v>
      </c>
      <c r="F88" t="s">
        <v>371</v>
      </c>
      <c r="G88" t="s">
        <v>372</v>
      </c>
      <c r="H88" t="s">
        <v>83</v>
      </c>
      <c r="L88" s="6" t="s">
        <v>369</v>
      </c>
    </row>
    <row r="89" spans="1:12">
      <c r="A89" t="s">
        <v>373</v>
      </c>
      <c r="B89" t="s">
        <v>374</v>
      </c>
      <c r="C89" t="s">
        <v>49</v>
      </c>
      <c r="D89" t="s">
        <v>107</v>
      </c>
      <c r="E89" t="s">
        <v>107</v>
      </c>
      <c r="G89" t="s">
        <v>203</v>
      </c>
      <c r="H89" t="s">
        <v>204</v>
      </c>
      <c r="L89" s="6" t="s">
        <v>374</v>
      </c>
    </row>
    <row r="90" spans="1:12">
      <c r="A90" t="s">
        <v>377</v>
      </c>
      <c r="B90" t="s">
        <v>378</v>
      </c>
      <c r="C90" t="s">
        <v>49</v>
      </c>
      <c r="D90" t="s">
        <v>98</v>
      </c>
      <c r="E90" t="s">
        <v>98</v>
      </c>
      <c r="G90" t="s">
        <v>203</v>
      </c>
      <c r="H90" t="s">
        <v>204</v>
      </c>
      <c r="L90" s="6" t="s">
        <v>378</v>
      </c>
    </row>
    <row r="91" spans="1:12">
      <c r="A91" t="s">
        <v>380</v>
      </c>
      <c r="B91" t="s">
        <v>381</v>
      </c>
      <c r="C91" t="s">
        <v>49</v>
      </c>
      <c r="D91" t="s">
        <v>98</v>
      </c>
      <c r="E91" t="s">
        <v>98</v>
      </c>
      <c r="G91" t="s">
        <v>203</v>
      </c>
      <c r="H91" t="s">
        <v>204</v>
      </c>
      <c r="L91" s="6" t="s">
        <v>381</v>
      </c>
    </row>
    <row r="92" spans="1:12">
      <c r="A92" t="s">
        <v>383</v>
      </c>
      <c r="B92" t="s">
        <v>384</v>
      </c>
      <c r="C92" t="s">
        <v>49</v>
      </c>
      <c r="D92" t="s">
        <v>122</v>
      </c>
      <c r="E92" t="s">
        <v>98</v>
      </c>
      <c r="G92" t="s">
        <v>203</v>
      </c>
      <c r="H92" t="s">
        <v>204</v>
      </c>
      <c r="L92" s="6" t="s">
        <v>384</v>
      </c>
    </row>
    <row r="93" spans="1:12">
      <c r="A93" t="s">
        <v>386</v>
      </c>
      <c r="B93" t="s">
        <v>387</v>
      </c>
      <c r="C93" t="s">
        <v>49</v>
      </c>
      <c r="D93" t="s">
        <v>122</v>
      </c>
      <c r="E93" t="s">
        <v>122</v>
      </c>
      <c r="G93" t="s">
        <v>203</v>
      </c>
      <c r="H93" t="s">
        <v>204</v>
      </c>
      <c r="L93" s="6" t="s">
        <v>387</v>
      </c>
    </row>
    <row r="94" spans="1:12">
      <c r="A94" t="s">
        <v>389</v>
      </c>
      <c r="B94" t="s">
        <v>390</v>
      </c>
      <c r="C94" t="s">
        <v>49</v>
      </c>
      <c r="D94" t="s">
        <v>107</v>
      </c>
      <c r="E94" t="s">
        <v>107</v>
      </c>
      <c r="G94" t="s">
        <v>203</v>
      </c>
      <c r="H94" t="s">
        <v>204</v>
      </c>
      <c r="L94" s="6" t="s">
        <v>390</v>
      </c>
    </row>
    <row r="95" spans="1:12">
      <c r="A95" t="s">
        <v>392</v>
      </c>
      <c r="B95" t="s">
        <v>393</v>
      </c>
      <c r="C95" t="s">
        <v>49</v>
      </c>
      <c r="D95" t="s">
        <v>98</v>
      </c>
      <c r="E95" t="s">
        <v>98</v>
      </c>
      <c r="G95" t="s">
        <v>203</v>
      </c>
      <c r="H95" t="s">
        <v>204</v>
      </c>
      <c r="L95" s="6" t="s">
        <v>393</v>
      </c>
    </row>
    <row r="96" spans="1:12">
      <c r="A96" t="s">
        <v>395</v>
      </c>
      <c r="B96" t="s">
        <v>396</v>
      </c>
      <c r="C96" t="s">
        <v>49</v>
      </c>
      <c r="D96" t="s">
        <v>107</v>
      </c>
      <c r="E96" t="s">
        <v>107</v>
      </c>
      <c r="G96" t="s">
        <v>203</v>
      </c>
      <c r="H96" t="s">
        <v>204</v>
      </c>
      <c r="L96" s="6" t="s">
        <v>396</v>
      </c>
    </row>
    <row r="97" spans="1:12">
      <c r="A97" t="s">
        <v>399</v>
      </c>
      <c r="B97" t="s">
        <v>400</v>
      </c>
      <c r="C97" t="s">
        <v>49</v>
      </c>
      <c r="D97" t="s">
        <v>69</v>
      </c>
      <c r="E97" t="s">
        <v>93</v>
      </c>
      <c r="F97" t="s">
        <v>402</v>
      </c>
      <c r="G97" t="s">
        <v>403</v>
      </c>
      <c r="H97" t="s">
        <v>404</v>
      </c>
      <c r="L97" s="6" t="s">
        <v>400</v>
      </c>
    </row>
    <row r="98" spans="1:12">
      <c r="A98" t="s">
        <v>406</v>
      </c>
      <c r="B98" t="s">
        <v>407</v>
      </c>
      <c r="C98" t="s">
        <v>49</v>
      </c>
      <c r="D98" t="s">
        <v>69</v>
      </c>
      <c r="E98" t="s">
        <v>93</v>
      </c>
      <c r="F98" t="s">
        <v>409</v>
      </c>
      <c r="G98" t="s">
        <v>410</v>
      </c>
      <c r="H98" t="s">
        <v>38</v>
      </c>
      <c r="L98" s="6" t="s">
        <v>407</v>
      </c>
    </row>
    <row r="99" spans="1:12">
      <c r="A99" t="s">
        <v>411</v>
      </c>
      <c r="B99" t="s">
        <v>412</v>
      </c>
      <c r="C99" t="s">
        <v>49</v>
      </c>
      <c r="D99" t="s">
        <v>414</v>
      </c>
      <c r="E99" t="s">
        <v>414</v>
      </c>
      <c r="G99" t="s">
        <v>203</v>
      </c>
      <c r="H99" t="s">
        <v>204</v>
      </c>
      <c r="L99" s="6" t="s">
        <v>412</v>
      </c>
    </row>
    <row r="100" spans="1:12">
      <c r="A100" t="s">
        <v>415</v>
      </c>
      <c r="B100" t="s">
        <v>416</v>
      </c>
      <c r="C100" t="s">
        <v>49</v>
      </c>
      <c r="D100" t="s">
        <v>107</v>
      </c>
      <c r="E100" t="s">
        <v>98</v>
      </c>
      <c r="G100" t="s">
        <v>203</v>
      </c>
      <c r="H100" t="s">
        <v>204</v>
      </c>
      <c r="L100" s="6" t="s">
        <v>416</v>
      </c>
    </row>
    <row r="101" spans="1:12">
      <c r="A101" t="s">
        <v>418</v>
      </c>
      <c r="B101" t="s">
        <v>419</v>
      </c>
      <c r="C101" t="s">
        <v>49</v>
      </c>
      <c r="D101" t="s">
        <v>69</v>
      </c>
      <c r="E101" t="s">
        <v>69</v>
      </c>
      <c r="G101" t="s">
        <v>203</v>
      </c>
      <c r="H101" t="s">
        <v>204</v>
      </c>
      <c r="L101" s="6" t="s">
        <v>1165</v>
      </c>
    </row>
    <row r="102" spans="1:12">
      <c r="A102" t="s">
        <v>421</v>
      </c>
      <c r="B102" t="s">
        <v>422</v>
      </c>
      <c r="C102" t="s">
        <v>49</v>
      </c>
      <c r="D102" t="s">
        <v>69</v>
      </c>
      <c r="E102" t="s">
        <v>69</v>
      </c>
      <c r="G102" t="s">
        <v>203</v>
      </c>
      <c r="H102" t="s">
        <v>204</v>
      </c>
      <c r="L102" s="6" t="s">
        <v>422</v>
      </c>
    </row>
    <row r="103" spans="1:12">
      <c r="A103" t="s">
        <v>424</v>
      </c>
      <c r="B103" t="s">
        <v>425</v>
      </c>
      <c r="C103" t="s">
        <v>49</v>
      </c>
      <c r="D103" t="s">
        <v>69</v>
      </c>
      <c r="E103" t="s">
        <v>69</v>
      </c>
      <c r="G103" t="s">
        <v>203</v>
      </c>
      <c r="H103" t="s">
        <v>204</v>
      </c>
      <c r="L103" s="6" t="s">
        <v>425</v>
      </c>
    </row>
    <row r="104" spans="1:12">
      <c r="A104" t="s">
        <v>427</v>
      </c>
      <c r="B104" t="s">
        <v>428</v>
      </c>
      <c r="C104" t="s">
        <v>49</v>
      </c>
      <c r="D104" t="s">
        <v>175</v>
      </c>
      <c r="E104" t="s">
        <v>175</v>
      </c>
      <c r="G104" t="s">
        <v>203</v>
      </c>
      <c r="H104" t="s">
        <v>204</v>
      </c>
      <c r="L104" s="6" t="s">
        <v>1166</v>
      </c>
    </row>
    <row r="105" spans="1:12">
      <c r="A105" t="s">
        <v>430</v>
      </c>
      <c r="B105" t="s">
        <v>431</v>
      </c>
      <c r="C105" t="s">
        <v>49</v>
      </c>
      <c r="D105" t="s">
        <v>324</v>
      </c>
      <c r="E105" t="s">
        <v>324</v>
      </c>
      <c r="G105" t="s">
        <v>203</v>
      </c>
      <c r="H105" t="s">
        <v>204</v>
      </c>
      <c r="J105" t="s">
        <v>434</v>
      </c>
      <c r="K105" t="s">
        <v>435</v>
      </c>
      <c r="L105" s="6" t="s">
        <v>431</v>
      </c>
    </row>
    <row r="106" spans="1:12">
      <c r="A106" t="s">
        <v>436</v>
      </c>
      <c r="B106" t="s">
        <v>437</v>
      </c>
      <c r="C106" t="s">
        <v>49</v>
      </c>
      <c r="D106" t="s">
        <v>439</v>
      </c>
      <c r="E106" t="s">
        <v>439</v>
      </c>
      <c r="G106" t="s">
        <v>203</v>
      </c>
      <c r="H106" t="s">
        <v>204</v>
      </c>
      <c r="J106" t="s">
        <v>434</v>
      </c>
      <c r="K106" t="s">
        <v>435</v>
      </c>
      <c r="L106" s="6" t="s">
        <v>437</v>
      </c>
    </row>
    <row r="107" spans="1:12">
      <c r="A107" t="s">
        <v>440</v>
      </c>
      <c r="B107" t="s">
        <v>441</v>
      </c>
      <c r="C107" t="s">
        <v>49</v>
      </c>
      <c r="D107" t="s">
        <v>324</v>
      </c>
      <c r="E107" t="s">
        <v>324</v>
      </c>
      <c r="G107" t="s">
        <v>203</v>
      </c>
      <c r="H107" t="s">
        <v>204</v>
      </c>
      <c r="J107" t="s">
        <v>434</v>
      </c>
      <c r="K107" t="s">
        <v>435</v>
      </c>
      <c r="L107" s="6" t="s">
        <v>441</v>
      </c>
    </row>
    <row r="108" spans="1:12">
      <c r="A108" t="s">
        <v>443</v>
      </c>
      <c r="B108" t="s">
        <v>444</v>
      </c>
      <c r="C108" t="s">
        <v>49</v>
      </c>
      <c r="D108" t="s">
        <v>439</v>
      </c>
      <c r="E108" t="s">
        <v>439</v>
      </c>
      <c r="G108" t="s">
        <v>203</v>
      </c>
      <c r="H108" t="s">
        <v>204</v>
      </c>
      <c r="J108" t="s">
        <v>434</v>
      </c>
      <c r="K108" t="s">
        <v>435</v>
      </c>
      <c r="L108" s="6" t="s">
        <v>444</v>
      </c>
    </row>
    <row r="109" spans="1:12" hidden="1">
      <c r="A109" t="s">
        <v>447</v>
      </c>
      <c r="B109" t="s">
        <v>448</v>
      </c>
      <c r="C109" t="s">
        <v>49</v>
      </c>
      <c r="D109" t="s">
        <v>450</v>
      </c>
      <c r="E109" t="s">
        <v>70</v>
      </c>
      <c r="F109" t="s">
        <v>451</v>
      </c>
      <c r="G109" t="s">
        <v>452</v>
      </c>
      <c r="H109" t="s">
        <v>453</v>
      </c>
      <c r="I109" t="s">
        <v>454</v>
      </c>
      <c r="J109" t="s">
        <v>455</v>
      </c>
      <c r="K109" t="s">
        <v>456</v>
      </c>
      <c r="L109" s="6" t="s">
        <v>448</v>
      </c>
    </row>
    <row r="110" spans="1:12" hidden="1">
      <c r="A110" t="s">
        <v>458</v>
      </c>
      <c r="B110" t="s">
        <v>459</v>
      </c>
      <c r="C110" t="s">
        <v>28</v>
      </c>
      <c r="D110" t="s">
        <v>461</v>
      </c>
      <c r="E110" t="s">
        <v>70</v>
      </c>
      <c r="F110" t="s">
        <v>462</v>
      </c>
      <c r="G110" t="s">
        <v>37</v>
      </c>
      <c r="H110" t="s">
        <v>38</v>
      </c>
      <c r="I110" t="s">
        <v>454</v>
      </c>
      <c r="J110" t="s">
        <v>463</v>
      </c>
      <c r="K110" t="s">
        <v>464</v>
      </c>
      <c r="L110" s="6" t="s">
        <v>459</v>
      </c>
    </row>
    <row r="111" spans="1:12" hidden="1">
      <c r="A111" t="s">
        <v>467</v>
      </c>
      <c r="B111" t="s">
        <v>468</v>
      </c>
      <c r="C111" t="s">
        <v>49</v>
      </c>
      <c r="D111" t="s">
        <v>450</v>
      </c>
      <c r="E111" t="s">
        <v>470</v>
      </c>
      <c r="F111" t="s">
        <v>471</v>
      </c>
      <c r="G111" t="s">
        <v>472</v>
      </c>
      <c r="H111" t="s">
        <v>77</v>
      </c>
      <c r="I111" t="s">
        <v>454</v>
      </c>
      <c r="J111" t="s">
        <v>434</v>
      </c>
      <c r="K111" t="s">
        <v>473</v>
      </c>
      <c r="L111" s="6" t="s">
        <v>468</v>
      </c>
    </row>
    <row r="112" spans="1:12" hidden="1">
      <c r="A112" t="s">
        <v>475</v>
      </c>
      <c r="B112" t="s">
        <v>476</v>
      </c>
      <c r="C112" t="s">
        <v>49</v>
      </c>
      <c r="D112" t="s">
        <v>478</v>
      </c>
      <c r="E112" t="s">
        <v>479</v>
      </c>
      <c r="F112" t="s">
        <v>480</v>
      </c>
      <c r="G112" t="s">
        <v>481</v>
      </c>
      <c r="H112" t="s">
        <v>482</v>
      </c>
      <c r="I112" t="s">
        <v>454</v>
      </c>
      <c r="J112" t="s">
        <v>434</v>
      </c>
      <c r="K112" t="s">
        <v>473</v>
      </c>
      <c r="L112" s="6" t="s">
        <v>476</v>
      </c>
    </row>
    <row r="113" spans="1:12" hidden="1">
      <c r="A113" t="s">
        <v>484</v>
      </c>
      <c r="B113" t="s">
        <v>485</v>
      </c>
      <c r="C113" t="s">
        <v>49</v>
      </c>
      <c r="D113" t="s">
        <v>450</v>
      </c>
      <c r="E113" t="s">
        <v>487</v>
      </c>
      <c r="F113" t="s">
        <v>465</v>
      </c>
      <c r="G113" t="s">
        <v>488</v>
      </c>
      <c r="H113" t="s">
        <v>81</v>
      </c>
      <c r="I113" t="s">
        <v>454</v>
      </c>
      <c r="J113" t="s">
        <v>434</v>
      </c>
      <c r="K113" t="s">
        <v>473</v>
      </c>
      <c r="L113" s="6" t="s">
        <v>485</v>
      </c>
    </row>
    <row r="114" spans="1:12">
      <c r="A114" t="s">
        <v>490</v>
      </c>
      <c r="B114" t="s">
        <v>491</v>
      </c>
      <c r="C114" t="s">
        <v>49</v>
      </c>
      <c r="D114" t="s">
        <v>493</v>
      </c>
      <c r="E114" t="s">
        <v>494</v>
      </c>
      <c r="F114" t="s">
        <v>495</v>
      </c>
      <c r="G114" t="s">
        <v>496</v>
      </c>
      <c r="H114" t="s">
        <v>83</v>
      </c>
      <c r="J114" t="s">
        <v>434</v>
      </c>
      <c r="K114" t="s">
        <v>473</v>
      </c>
      <c r="L114" s="6" t="s">
        <v>491</v>
      </c>
    </row>
    <row r="115" spans="1:12">
      <c r="A115" t="s">
        <v>509</v>
      </c>
      <c r="B115" t="s">
        <v>510</v>
      </c>
      <c r="C115" t="s">
        <v>49</v>
      </c>
      <c r="D115" t="s">
        <v>325</v>
      </c>
      <c r="E115" t="s">
        <v>93</v>
      </c>
      <c r="F115" t="s">
        <v>512</v>
      </c>
      <c r="G115" t="s">
        <v>513</v>
      </c>
      <c r="H115" t="s">
        <v>204</v>
      </c>
      <c r="J115" t="s">
        <v>434</v>
      </c>
      <c r="K115" t="s">
        <v>514</v>
      </c>
      <c r="L115" s="6" t="s">
        <v>510</v>
      </c>
    </row>
    <row r="116" spans="1:12">
      <c r="A116" t="s">
        <v>515</v>
      </c>
      <c r="B116" t="s">
        <v>516</v>
      </c>
      <c r="C116" t="s">
        <v>197</v>
      </c>
      <c r="D116" t="s">
        <v>518</v>
      </c>
      <c r="E116" t="s">
        <v>502</v>
      </c>
      <c r="F116" t="s">
        <v>500</v>
      </c>
      <c r="G116" t="s">
        <v>498</v>
      </c>
      <c r="H116" t="s">
        <v>204</v>
      </c>
      <c r="J116" t="s">
        <v>434</v>
      </c>
      <c r="K116" t="s">
        <v>473</v>
      </c>
      <c r="L116" s="6" t="s">
        <v>516</v>
      </c>
    </row>
    <row r="117" spans="1:12">
      <c r="A117" t="s">
        <v>520</v>
      </c>
      <c r="B117" t="s">
        <v>521</v>
      </c>
      <c r="C117" t="s">
        <v>49</v>
      </c>
      <c r="D117" t="s">
        <v>325</v>
      </c>
      <c r="E117" t="s">
        <v>93</v>
      </c>
      <c r="F117" t="s">
        <v>523</v>
      </c>
      <c r="G117" t="s">
        <v>513</v>
      </c>
      <c r="H117" t="s">
        <v>204</v>
      </c>
      <c r="J117" t="s">
        <v>434</v>
      </c>
      <c r="K117" t="s">
        <v>473</v>
      </c>
      <c r="L117" s="6" t="s">
        <v>521</v>
      </c>
    </row>
    <row r="118" spans="1:12">
      <c r="A118" t="s">
        <v>529</v>
      </c>
      <c r="B118" t="s">
        <v>530</v>
      </c>
      <c r="C118" t="s">
        <v>49</v>
      </c>
      <c r="D118" t="s">
        <v>325</v>
      </c>
      <c r="E118" t="s">
        <v>93</v>
      </c>
      <c r="F118" t="s">
        <v>532</v>
      </c>
      <c r="G118" t="s">
        <v>513</v>
      </c>
      <c r="H118" t="s">
        <v>204</v>
      </c>
      <c r="J118" t="s">
        <v>434</v>
      </c>
      <c r="K118" t="s">
        <v>473</v>
      </c>
      <c r="L118" s="6" t="s">
        <v>530</v>
      </c>
    </row>
    <row r="119" spans="1:12">
      <c r="A119" t="s">
        <v>533</v>
      </c>
      <c r="B119" t="s">
        <v>534</v>
      </c>
      <c r="C119" t="s">
        <v>49</v>
      </c>
      <c r="D119" t="s">
        <v>325</v>
      </c>
      <c r="E119" t="s">
        <v>93</v>
      </c>
      <c r="F119" t="s">
        <v>532</v>
      </c>
      <c r="G119" t="s">
        <v>513</v>
      </c>
      <c r="H119" t="s">
        <v>204</v>
      </c>
      <c r="J119" t="s">
        <v>434</v>
      </c>
      <c r="K119" t="s">
        <v>473</v>
      </c>
      <c r="L119" s="6" t="s">
        <v>534</v>
      </c>
    </row>
    <row r="120" spans="1:12">
      <c r="A120" t="s">
        <v>537</v>
      </c>
      <c r="B120" t="s">
        <v>538</v>
      </c>
      <c r="C120" t="s">
        <v>49</v>
      </c>
      <c r="D120" t="s">
        <v>325</v>
      </c>
      <c r="E120" t="s">
        <v>325</v>
      </c>
      <c r="F120" t="s">
        <v>540</v>
      </c>
      <c r="G120" t="s">
        <v>513</v>
      </c>
      <c r="H120" t="s">
        <v>204</v>
      </c>
      <c r="J120" t="s">
        <v>434</v>
      </c>
      <c r="K120" t="s">
        <v>473</v>
      </c>
      <c r="L120" s="6" t="s">
        <v>538</v>
      </c>
    </row>
    <row r="121" spans="1:12">
      <c r="A121" t="s">
        <v>541</v>
      </c>
      <c r="B121" t="s">
        <v>542</v>
      </c>
      <c r="C121" t="s">
        <v>49</v>
      </c>
      <c r="D121" t="s">
        <v>325</v>
      </c>
      <c r="E121" t="s">
        <v>93</v>
      </c>
      <c r="F121" t="s">
        <v>532</v>
      </c>
      <c r="G121" t="s">
        <v>513</v>
      </c>
      <c r="H121" t="s">
        <v>204</v>
      </c>
      <c r="J121" t="s">
        <v>434</v>
      </c>
      <c r="K121" t="s">
        <v>435</v>
      </c>
      <c r="L121" s="6" t="s">
        <v>542</v>
      </c>
    </row>
    <row r="122" spans="1:12">
      <c r="A122" t="s">
        <v>544</v>
      </c>
      <c r="B122" t="s">
        <v>545</v>
      </c>
      <c r="C122" t="s">
        <v>49</v>
      </c>
      <c r="D122" t="s">
        <v>325</v>
      </c>
      <c r="E122" t="s">
        <v>93</v>
      </c>
      <c r="F122" t="s">
        <v>532</v>
      </c>
      <c r="G122" t="s">
        <v>513</v>
      </c>
      <c r="H122" t="s">
        <v>204</v>
      </c>
      <c r="J122" t="s">
        <v>434</v>
      </c>
      <c r="K122" t="s">
        <v>473</v>
      </c>
      <c r="L122" s="6" t="s">
        <v>545</v>
      </c>
    </row>
    <row r="123" spans="1:12">
      <c r="A123" t="s">
        <v>547</v>
      </c>
      <c r="B123" t="s">
        <v>548</v>
      </c>
      <c r="C123" t="s">
        <v>49</v>
      </c>
      <c r="D123" t="s">
        <v>493</v>
      </c>
      <c r="E123" t="s">
        <v>365</v>
      </c>
      <c r="F123" t="s">
        <v>532</v>
      </c>
      <c r="G123" t="s">
        <v>513</v>
      </c>
      <c r="H123" t="s">
        <v>204</v>
      </c>
      <c r="J123" t="s">
        <v>434</v>
      </c>
      <c r="K123" t="s">
        <v>435</v>
      </c>
      <c r="L123" s="6" t="s">
        <v>548</v>
      </c>
    </row>
    <row r="124" spans="1:12">
      <c r="A124" t="s">
        <v>550</v>
      </c>
      <c r="B124" t="s">
        <v>551</v>
      </c>
      <c r="C124" t="s">
        <v>49</v>
      </c>
      <c r="D124" t="s">
        <v>325</v>
      </c>
      <c r="E124" t="s">
        <v>93</v>
      </c>
      <c r="F124" t="s">
        <v>532</v>
      </c>
      <c r="G124" t="s">
        <v>513</v>
      </c>
      <c r="H124" t="s">
        <v>204</v>
      </c>
      <c r="J124" t="s">
        <v>434</v>
      </c>
      <c r="K124" t="s">
        <v>473</v>
      </c>
      <c r="L124" s="6" t="s">
        <v>551</v>
      </c>
    </row>
    <row r="125" spans="1:12">
      <c r="A125" t="s">
        <v>553</v>
      </c>
      <c r="B125" t="s">
        <v>554</v>
      </c>
      <c r="C125" t="s">
        <v>49</v>
      </c>
      <c r="D125" t="s">
        <v>325</v>
      </c>
      <c r="E125" t="s">
        <v>93</v>
      </c>
      <c r="F125" t="s">
        <v>523</v>
      </c>
      <c r="G125" t="s">
        <v>513</v>
      </c>
      <c r="H125" t="s">
        <v>204</v>
      </c>
      <c r="J125" t="s">
        <v>434</v>
      </c>
      <c r="K125" t="s">
        <v>514</v>
      </c>
      <c r="L125" s="6" t="s">
        <v>554</v>
      </c>
    </row>
    <row r="126" spans="1:12">
      <c r="A126" t="s">
        <v>556</v>
      </c>
      <c r="B126" t="s">
        <v>557</v>
      </c>
      <c r="C126" t="s">
        <v>49</v>
      </c>
      <c r="D126" t="s">
        <v>325</v>
      </c>
      <c r="E126" t="s">
        <v>93</v>
      </c>
      <c r="F126" t="s">
        <v>506</v>
      </c>
      <c r="G126" t="s">
        <v>559</v>
      </c>
      <c r="H126" t="s">
        <v>204</v>
      </c>
      <c r="J126" t="s">
        <v>463</v>
      </c>
      <c r="K126" t="s">
        <v>464</v>
      </c>
      <c r="L126" s="6" t="s">
        <v>557</v>
      </c>
    </row>
    <row r="127" spans="1:12">
      <c r="A127" t="s">
        <v>560</v>
      </c>
      <c r="B127" t="s">
        <v>561</v>
      </c>
      <c r="C127" t="s">
        <v>49</v>
      </c>
      <c r="D127" t="s">
        <v>325</v>
      </c>
      <c r="E127" t="s">
        <v>93</v>
      </c>
      <c r="F127" t="s">
        <v>506</v>
      </c>
      <c r="G127" t="s">
        <v>559</v>
      </c>
      <c r="H127" t="s">
        <v>204</v>
      </c>
      <c r="J127" t="s">
        <v>434</v>
      </c>
      <c r="K127" t="s">
        <v>435</v>
      </c>
      <c r="L127" s="6" t="s">
        <v>561</v>
      </c>
    </row>
    <row r="128" spans="1:12">
      <c r="A128" t="s">
        <v>563</v>
      </c>
      <c r="B128" t="s">
        <v>564</v>
      </c>
      <c r="C128" t="s">
        <v>49</v>
      </c>
      <c r="D128" t="s">
        <v>93</v>
      </c>
      <c r="E128" t="s">
        <v>93</v>
      </c>
      <c r="F128" t="s">
        <v>506</v>
      </c>
      <c r="G128" t="s">
        <v>507</v>
      </c>
      <c r="H128" t="s">
        <v>204</v>
      </c>
      <c r="J128" t="s">
        <v>455</v>
      </c>
      <c r="K128" t="s">
        <v>566</v>
      </c>
      <c r="L128" s="6" t="s">
        <v>564</v>
      </c>
    </row>
    <row r="129" spans="1:12">
      <c r="A129" t="s">
        <v>571</v>
      </c>
      <c r="B129" t="s">
        <v>351</v>
      </c>
      <c r="C129" t="s">
        <v>49</v>
      </c>
      <c r="D129" t="s">
        <v>493</v>
      </c>
      <c r="E129" t="s">
        <v>365</v>
      </c>
      <c r="F129" t="s">
        <v>169</v>
      </c>
      <c r="G129" t="s">
        <v>170</v>
      </c>
      <c r="H129" t="s">
        <v>38</v>
      </c>
      <c r="J129" t="s">
        <v>434</v>
      </c>
      <c r="K129" t="s">
        <v>473</v>
      </c>
      <c r="L129" s="6" t="s">
        <v>351</v>
      </c>
    </row>
    <row r="130" spans="1:12">
      <c r="A130" t="s">
        <v>574</v>
      </c>
      <c r="B130" t="s">
        <v>575</v>
      </c>
      <c r="C130" t="s">
        <v>49</v>
      </c>
      <c r="D130" t="s">
        <v>493</v>
      </c>
      <c r="E130" t="s">
        <v>365</v>
      </c>
      <c r="F130" t="s">
        <v>577</v>
      </c>
      <c r="G130" t="s">
        <v>578</v>
      </c>
      <c r="H130" t="s">
        <v>81</v>
      </c>
      <c r="J130" t="s">
        <v>434</v>
      </c>
      <c r="K130" t="s">
        <v>473</v>
      </c>
      <c r="L130" s="6" t="s">
        <v>575</v>
      </c>
    </row>
    <row r="131" spans="1:12">
      <c r="A131" t="s">
        <v>580</v>
      </c>
      <c r="B131" t="s">
        <v>581</v>
      </c>
      <c r="C131" t="s">
        <v>49</v>
      </c>
      <c r="D131" t="s">
        <v>493</v>
      </c>
      <c r="E131" t="s">
        <v>365</v>
      </c>
      <c r="G131" t="s">
        <v>583</v>
      </c>
      <c r="H131" t="s">
        <v>344</v>
      </c>
      <c r="J131" t="s">
        <v>434</v>
      </c>
      <c r="K131" t="s">
        <v>473</v>
      </c>
      <c r="L131" s="6" t="s">
        <v>581</v>
      </c>
    </row>
    <row r="132" spans="1:12">
      <c r="A132" t="s">
        <v>584</v>
      </c>
      <c r="B132" t="s">
        <v>585</v>
      </c>
      <c r="C132" t="s">
        <v>28</v>
      </c>
      <c r="D132" t="s">
        <v>493</v>
      </c>
      <c r="E132" t="s">
        <v>365</v>
      </c>
      <c r="F132" t="s">
        <v>123</v>
      </c>
      <c r="G132" t="s">
        <v>37</v>
      </c>
      <c r="H132" t="s">
        <v>38</v>
      </c>
      <c r="J132" t="s">
        <v>434</v>
      </c>
      <c r="K132" t="s">
        <v>473</v>
      </c>
      <c r="L132" s="6" t="s">
        <v>585</v>
      </c>
    </row>
    <row r="133" spans="1:12">
      <c r="A133" t="s">
        <v>587</v>
      </c>
      <c r="B133" t="s">
        <v>588</v>
      </c>
      <c r="C133" t="s">
        <v>28</v>
      </c>
      <c r="D133" t="s">
        <v>493</v>
      </c>
      <c r="E133" t="s">
        <v>365</v>
      </c>
      <c r="F133" t="s">
        <v>123</v>
      </c>
      <c r="G133" t="s">
        <v>37</v>
      </c>
      <c r="H133" t="s">
        <v>38</v>
      </c>
      <c r="J133" t="s">
        <v>434</v>
      </c>
      <c r="K133" t="s">
        <v>473</v>
      </c>
      <c r="L133" s="6" t="s">
        <v>588</v>
      </c>
    </row>
    <row r="134" spans="1:12">
      <c r="A134" t="s">
        <v>590</v>
      </c>
      <c r="B134" t="s">
        <v>591</v>
      </c>
      <c r="C134" t="s">
        <v>28</v>
      </c>
      <c r="D134" t="s">
        <v>493</v>
      </c>
      <c r="E134" t="s">
        <v>365</v>
      </c>
      <c r="F134" t="s">
        <v>123</v>
      </c>
      <c r="G134" t="s">
        <v>37</v>
      </c>
      <c r="H134" t="s">
        <v>38</v>
      </c>
      <c r="J134" t="s">
        <v>434</v>
      </c>
      <c r="K134" t="s">
        <v>473</v>
      </c>
      <c r="L134" s="6" t="s">
        <v>591</v>
      </c>
    </row>
    <row r="135" spans="1:12">
      <c r="A135" t="s">
        <v>593</v>
      </c>
      <c r="B135" t="s">
        <v>594</v>
      </c>
      <c r="C135" t="s">
        <v>28</v>
      </c>
      <c r="D135" t="s">
        <v>493</v>
      </c>
      <c r="E135" t="s">
        <v>365</v>
      </c>
      <c r="F135" t="s">
        <v>123</v>
      </c>
      <c r="G135" t="s">
        <v>37</v>
      </c>
      <c r="H135" t="s">
        <v>38</v>
      </c>
      <c r="J135" t="s">
        <v>434</v>
      </c>
      <c r="K135" t="s">
        <v>473</v>
      </c>
      <c r="L135" s="6" t="s">
        <v>594</v>
      </c>
    </row>
    <row r="136" spans="1:12">
      <c r="A136" t="s">
        <v>596</v>
      </c>
      <c r="B136" t="s">
        <v>159</v>
      </c>
      <c r="C136" t="s">
        <v>28</v>
      </c>
      <c r="D136" t="s">
        <v>493</v>
      </c>
      <c r="E136" t="s">
        <v>365</v>
      </c>
      <c r="F136" t="s">
        <v>145</v>
      </c>
      <c r="G136" t="s">
        <v>37</v>
      </c>
      <c r="H136" t="s">
        <v>38</v>
      </c>
      <c r="J136" t="s">
        <v>434</v>
      </c>
      <c r="K136" t="s">
        <v>473</v>
      </c>
      <c r="L136" s="6" t="s">
        <v>159</v>
      </c>
    </row>
    <row r="137" spans="1:12">
      <c r="A137" t="s">
        <v>598</v>
      </c>
      <c r="B137" t="s">
        <v>116</v>
      </c>
      <c r="C137" t="s">
        <v>28</v>
      </c>
      <c r="D137" t="s">
        <v>493</v>
      </c>
      <c r="E137" t="s">
        <v>365</v>
      </c>
      <c r="F137" t="s">
        <v>36</v>
      </c>
      <c r="G137" t="s">
        <v>37</v>
      </c>
      <c r="H137" t="s">
        <v>38</v>
      </c>
      <c r="J137" t="s">
        <v>434</v>
      </c>
      <c r="K137" t="s">
        <v>473</v>
      </c>
      <c r="L137" s="6" t="s">
        <v>116</v>
      </c>
    </row>
    <row r="138" spans="1:12">
      <c r="A138" t="s">
        <v>600</v>
      </c>
      <c r="B138" t="s">
        <v>601</v>
      </c>
      <c r="C138" t="s">
        <v>28</v>
      </c>
      <c r="D138" t="s">
        <v>493</v>
      </c>
      <c r="E138" t="s">
        <v>365</v>
      </c>
      <c r="F138" t="s">
        <v>123</v>
      </c>
      <c r="G138" t="s">
        <v>37</v>
      </c>
      <c r="H138" t="s">
        <v>38</v>
      </c>
      <c r="J138" t="s">
        <v>434</v>
      </c>
      <c r="K138" t="s">
        <v>473</v>
      </c>
      <c r="L138" s="6" t="s">
        <v>601</v>
      </c>
    </row>
    <row r="139" spans="1:12">
      <c r="A139" t="s">
        <v>603</v>
      </c>
      <c r="B139" t="s">
        <v>604</v>
      </c>
      <c r="C139" t="s">
        <v>28</v>
      </c>
      <c r="D139" t="s">
        <v>606</v>
      </c>
      <c r="E139" t="s">
        <v>365</v>
      </c>
      <c r="F139" t="s">
        <v>99</v>
      </c>
      <c r="G139" t="s">
        <v>37</v>
      </c>
      <c r="H139" t="s">
        <v>38</v>
      </c>
      <c r="J139" t="s">
        <v>434</v>
      </c>
      <c r="K139" t="s">
        <v>473</v>
      </c>
      <c r="L139" s="6" t="s">
        <v>604</v>
      </c>
    </row>
    <row r="140" spans="1:12">
      <c r="A140" t="s">
        <v>607</v>
      </c>
      <c r="B140" t="s">
        <v>608</v>
      </c>
      <c r="C140" t="s">
        <v>28</v>
      </c>
      <c r="D140" t="s">
        <v>493</v>
      </c>
      <c r="E140" t="s">
        <v>365</v>
      </c>
      <c r="F140" t="s">
        <v>123</v>
      </c>
      <c r="G140" t="s">
        <v>37</v>
      </c>
      <c r="H140" t="s">
        <v>38</v>
      </c>
      <c r="J140" t="s">
        <v>434</v>
      </c>
      <c r="K140" t="s">
        <v>473</v>
      </c>
      <c r="L140" s="6" t="s">
        <v>608</v>
      </c>
    </row>
    <row r="141" spans="1:12">
      <c r="A141" t="s">
        <v>609</v>
      </c>
      <c r="B141" t="s">
        <v>610</v>
      </c>
      <c r="C141" t="s">
        <v>28</v>
      </c>
      <c r="D141" t="s">
        <v>493</v>
      </c>
      <c r="E141" t="s">
        <v>365</v>
      </c>
      <c r="F141" t="s">
        <v>123</v>
      </c>
      <c r="G141" t="s">
        <v>37</v>
      </c>
      <c r="H141" t="s">
        <v>38</v>
      </c>
      <c r="J141" t="s">
        <v>434</v>
      </c>
      <c r="K141" t="s">
        <v>473</v>
      </c>
      <c r="L141" s="6" t="s">
        <v>610</v>
      </c>
    </row>
    <row r="142" spans="1:12">
      <c r="A142" t="s">
        <v>613</v>
      </c>
      <c r="B142" t="s">
        <v>614</v>
      </c>
      <c r="C142" t="s">
        <v>49</v>
      </c>
      <c r="D142" t="s">
        <v>493</v>
      </c>
      <c r="E142" t="s">
        <v>365</v>
      </c>
      <c r="F142" t="s">
        <v>616</v>
      </c>
      <c r="G142" t="s">
        <v>410</v>
      </c>
      <c r="H142" t="s">
        <v>38</v>
      </c>
      <c r="J142" t="s">
        <v>434</v>
      </c>
      <c r="K142" t="s">
        <v>473</v>
      </c>
      <c r="L142" s="6" t="s">
        <v>1167</v>
      </c>
    </row>
    <row r="143" spans="1:12">
      <c r="A143" t="s">
        <v>617</v>
      </c>
      <c r="B143" t="s">
        <v>618</v>
      </c>
      <c r="C143" t="s">
        <v>28</v>
      </c>
      <c r="D143" t="s">
        <v>493</v>
      </c>
      <c r="E143" t="s">
        <v>365</v>
      </c>
      <c r="F143" t="s">
        <v>36</v>
      </c>
      <c r="G143" t="s">
        <v>37</v>
      </c>
      <c r="H143" t="s">
        <v>38</v>
      </c>
      <c r="J143" t="s">
        <v>434</v>
      </c>
      <c r="K143" t="s">
        <v>473</v>
      </c>
      <c r="L143" s="6" t="s">
        <v>618</v>
      </c>
    </row>
    <row r="144" spans="1:12">
      <c r="A144" t="s">
        <v>620</v>
      </c>
      <c r="B144" t="s">
        <v>621</v>
      </c>
      <c r="C144" t="s">
        <v>28</v>
      </c>
      <c r="D144" t="s">
        <v>493</v>
      </c>
      <c r="E144" t="s">
        <v>365</v>
      </c>
      <c r="F144" t="s">
        <v>36</v>
      </c>
      <c r="G144" t="s">
        <v>37</v>
      </c>
      <c r="H144" t="s">
        <v>38</v>
      </c>
      <c r="J144" t="s">
        <v>434</v>
      </c>
      <c r="K144" t="s">
        <v>473</v>
      </c>
      <c r="L144" s="6" t="s">
        <v>621</v>
      </c>
    </row>
    <row r="145" spans="1:12">
      <c r="A145" t="s">
        <v>623</v>
      </c>
      <c r="B145" t="s">
        <v>624</v>
      </c>
      <c r="C145" t="s">
        <v>28</v>
      </c>
      <c r="D145" t="s">
        <v>493</v>
      </c>
      <c r="E145" t="s">
        <v>365</v>
      </c>
      <c r="F145" t="s">
        <v>123</v>
      </c>
      <c r="G145" t="s">
        <v>37</v>
      </c>
      <c r="H145" t="s">
        <v>38</v>
      </c>
      <c r="J145" t="s">
        <v>434</v>
      </c>
      <c r="K145" t="s">
        <v>473</v>
      </c>
      <c r="L145" s="6" t="s">
        <v>624</v>
      </c>
    </row>
    <row r="146" spans="1:12">
      <c r="A146" t="s">
        <v>626</v>
      </c>
      <c r="B146" t="s">
        <v>627</v>
      </c>
      <c r="C146" t="s">
        <v>28</v>
      </c>
      <c r="D146" t="s">
        <v>606</v>
      </c>
      <c r="E146" t="s">
        <v>365</v>
      </c>
      <c r="F146" t="s">
        <v>99</v>
      </c>
      <c r="G146" t="s">
        <v>37</v>
      </c>
      <c r="H146" t="s">
        <v>38</v>
      </c>
      <c r="J146" t="s">
        <v>434</v>
      </c>
      <c r="K146" t="s">
        <v>473</v>
      </c>
      <c r="L146" s="6" t="s">
        <v>627</v>
      </c>
    </row>
    <row r="147" spans="1:12">
      <c r="A147" t="s">
        <v>629</v>
      </c>
      <c r="B147" t="s">
        <v>630</v>
      </c>
      <c r="C147" t="s">
        <v>28</v>
      </c>
      <c r="D147" t="s">
        <v>343</v>
      </c>
      <c r="E147" t="s">
        <v>606</v>
      </c>
      <c r="F147" t="s">
        <v>99</v>
      </c>
      <c r="G147" t="s">
        <v>37</v>
      </c>
      <c r="H147" t="s">
        <v>38</v>
      </c>
      <c r="J147" t="s">
        <v>434</v>
      </c>
      <c r="K147" t="s">
        <v>473</v>
      </c>
      <c r="L147" s="6" t="s">
        <v>630</v>
      </c>
    </row>
    <row r="148" spans="1:12">
      <c r="A148" t="s">
        <v>632</v>
      </c>
      <c r="B148" t="s">
        <v>217</v>
      </c>
      <c r="C148" t="s">
        <v>28</v>
      </c>
      <c r="D148" t="s">
        <v>493</v>
      </c>
      <c r="E148" t="s">
        <v>365</v>
      </c>
      <c r="F148" t="s">
        <v>36</v>
      </c>
      <c r="G148" t="s">
        <v>37</v>
      </c>
      <c r="H148" t="s">
        <v>38</v>
      </c>
      <c r="J148" t="s">
        <v>434</v>
      </c>
      <c r="K148" t="s">
        <v>473</v>
      </c>
      <c r="L148" s="6" t="s">
        <v>217</v>
      </c>
    </row>
    <row r="149" spans="1:12">
      <c r="A149" t="s">
        <v>634</v>
      </c>
      <c r="B149" t="s">
        <v>635</v>
      </c>
      <c r="C149" t="s">
        <v>28</v>
      </c>
      <c r="D149" t="s">
        <v>493</v>
      </c>
      <c r="E149" t="s">
        <v>365</v>
      </c>
      <c r="F149" t="s">
        <v>36</v>
      </c>
      <c r="G149" t="s">
        <v>37</v>
      </c>
      <c r="H149" t="s">
        <v>38</v>
      </c>
      <c r="J149" t="s">
        <v>434</v>
      </c>
      <c r="K149" t="s">
        <v>473</v>
      </c>
      <c r="L149" s="6" t="s">
        <v>635</v>
      </c>
    </row>
    <row r="150" spans="1:12">
      <c r="A150" t="s">
        <v>637</v>
      </c>
      <c r="B150" t="s">
        <v>638</v>
      </c>
      <c r="C150" t="s">
        <v>28</v>
      </c>
      <c r="D150" t="s">
        <v>493</v>
      </c>
      <c r="E150" t="s">
        <v>365</v>
      </c>
      <c r="F150" t="s">
        <v>36</v>
      </c>
      <c r="G150" t="s">
        <v>37</v>
      </c>
      <c r="H150" t="s">
        <v>38</v>
      </c>
      <c r="J150" t="s">
        <v>434</v>
      </c>
      <c r="K150" t="s">
        <v>473</v>
      </c>
      <c r="L150" s="6" t="s">
        <v>638</v>
      </c>
    </row>
    <row r="151" spans="1:12">
      <c r="A151" t="s">
        <v>640</v>
      </c>
      <c r="B151" t="s">
        <v>641</v>
      </c>
      <c r="C151" t="s">
        <v>28</v>
      </c>
      <c r="D151" t="s">
        <v>643</v>
      </c>
      <c r="E151" t="s">
        <v>644</v>
      </c>
      <c r="F151" t="s">
        <v>99</v>
      </c>
      <c r="G151" t="s">
        <v>37</v>
      </c>
      <c r="H151" t="s">
        <v>38</v>
      </c>
      <c r="J151" t="s">
        <v>434</v>
      </c>
      <c r="K151" t="s">
        <v>473</v>
      </c>
      <c r="L151" s="6" t="s">
        <v>641</v>
      </c>
    </row>
    <row r="152" spans="1:12">
      <c r="A152" t="s">
        <v>645</v>
      </c>
      <c r="B152" t="s">
        <v>646</v>
      </c>
      <c r="C152" t="s">
        <v>28</v>
      </c>
      <c r="D152" t="s">
        <v>493</v>
      </c>
      <c r="E152" t="s">
        <v>365</v>
      </c>
      <c r="F152" t="s">
        <v>123</v>
      </c>
      <c r="G152" t="s">
        <v>37</v>
      </c>
      <c r="H152" t="s">
        <v>38</v>
      </c>
      <c r="J152" t="s">
        <v>434</v>
      </c>
      <c r="K152" t="s">
        <v>473</v>
      </c>
      <c r="L152" s="6" t="s">
        <v>646</v>
      </c>
    </row>
    <row r="153" spans="1:12">
      <c r="A153" t="s">
        <v>648</v>
      </c>
      <c r="B153" t="s">
        <v>156</v>
      </c>
      <c r="C153" t="s">
        <v>28</v>
      </c>
      <c r="D153" t="s">
        <v>493</v>
      </c>
      <c r="E153" t="s">
        <v>365</v>
      </c>
      <c r="F153" t="s">
        <v>43</v>
      </c>
      <c r="G153" t="s">
        <v>37</v>
      </c>
      <c r="H153" t="s">
        <v>38</v>
      </c>
      <c r="J153" t="s">
        <v>434</v>
      </c>
      <c r="K153" t="s">
        <v>473</v>
      </c>
      <c r="L153" s="6" t="s">
        <v>156</v>
      </c>
    </row>
    <row r="154" spans="1:12">
      <c r="A154" t="s">
        <v>650</v>
      </c>
      <c r="B154" t="s">
        <v>651</v>
      </c>
      <c r="C154" t="s">
        <v>28</v>
      </c>
      <c r="D154" t="s">
        <v>493</v>
      </c>
      <c r="E154" t="s">
        <v>365</v>
      </c>
      <c r="F154" t="s">
        <v>43</v>
      </c>
      <c r="G154" t="s">
        <v>37</v>
      </c>
      <c r="H154" t="s">
        <v>38</v>
      </c>
      <c r="I154" t="s">
        <v>653</v>
      </c>
      <c r="J154" t="s">
        <v>434</v>
      </c>
      <c r="K154" t="s">
        <v>473</v>
      </c>
      <c r="L154" s="6" t="s">
        <v>651</v>
      </c>
    </row>
    <row r="155" spans="1:12">
      <c r="A155" t="s">
        <v>654</v>
      </c>
      <c r="B155" t="s">
        <v>655</v>
      </c>
      <c r="C155" t="s">
        <v>28</v>
      </c>
      <c r="D155" t="s">
        <v>493</v>
      </c>
      <c r="E155" t="s">
        <v>365</v>
      </c>
      <c r="F155" t="s">
        <v>43</v>
      </c>
      <c r="G155" t="s">
        <v>37</v>
      </c>
      <c r="H155" t="s">
        <v>38</v>
      </c>
      <c r="J155" t="s">
        <v>434</v>
      </c>
      <c r="K155" t="s">
        <v>473</v>
      </c>
      <c r="L155" s="6" t="s">
        <v>655</v>
      </c>
    </row>
    <row r="156" spans="1:12">
      <c r="A156" t="s">
        <v>657</v>
      </c>
      <c r="B156" t="s">
        <v>120</v>
      </c>
      <c r="C156" t="s">
        <v>28</v>
      </c>
      <c r="D156" t="s">
        <v>493</v>
      </c>
      <c r="E156" t="s">
        <v>365</v>
      </c>
      <c r="F156" t="s">
        <v>123</v>
      </c>
      <c r="G156" t="s">
        <v>37</v>
      </c>
      <c r="H156" t="s">
        <v>38</v>
      </c>
      <c r="J156" t="s">
        <v>434</v>
      </c>
      <c r="K156" t="s">
        <v>473</v>
      </c>
      <c r="L156" s="6" t="s">
        <v>120</v>
      </c>
    </row>
    <row r="157" spans="1:12">
      <c r="A157" t="s">
        <v>659</v>
      </c>
      <c r="B157" t="s">
        <v>660</v>
      </c>
      <c r="C157" t="s">
        <v>28</v>
      </c>
      <c r="D157" t="s">
        <v>493</v>
      </c>
      <c r="E157" t="s">
        <v>365</v>
      </c>
      <c r="F157" t="s">
        <v>145</v>
      </c>
      <c r="G157" t="s">
        <v>37</v>
      </c>
      <c r="H157" t="s">
        <v>38</v>
      </c>
      <c r="J157" t="s">
        <v>434</v>
      </c>
      <c r="K157" t="s">
        <v>473</v>
      </c>
      <c r="L157" s="6" t="s">
        <v>660</v>
      </c>
    </row>
    <row r="158" spans="1:12">
      <c r="A158" t="s">
        <v>662</v>
      </c>
      <c r="B158" t="s">
        <v>663</v>
      </c>
      <c r="C158" t="s">
        <v>28</v>
      </c>
      <c r="D158" t="s">
        <v>493</v>
      </c>
      <c r="E158" t="s">
        <v>365</v>
      </c>
      <c r="F158" t="s">
        <v>145</v>
      </c>
      <c r="G158" t="s">
        <v>37</v>
      </c>
      <c r="H158" t="s">
        <v>38</v>
      </c>
      <c r="J158" t="s">
        <v>434</v>
      </c>
      <c r="K158" t="s">
        <v>473</v>
      </c>
      <c r="L158" s="6" t="s">
        <v>663</v>
      </c>
    </row>
    <row r="159" spans="1:12">
      <c r="A159" t="s">
        <v>666</v>
      </c>
      <c r="B159" t="s">
        <v>667</v>
      </c>
      <c r="C159" t="s">
        <v>49</v>
      </c>
      <c r="D159" t="s">
        <v>65</v>
      </c>
      <c r="E159" t="s">
        <v>65</v>
      </c>
      <c r="G159" t="s">
        <v>669</v>
      </c>
      <c r="H159" t="s">
        <v>670</v>
      </c>
      <c r="J159" t="s">
        <v>463</v>
      </c>
      <c r="K159" t="s">
        <v>671</v>
      </c>
      <c r="L159" s="6" t="s">
        <v>667</v>
      </c>
    </row>
    <row r="160" spans="1:12">
      <c r="A160" t="s">
        <v>672</v>
      </c>
      <c r="B160" t="s">
        <v>673</v>
      </c>
      <c r="C160" t="s">
        <v>28</v>
      </c>
      <c r="D160" t="s">
        <v>493</v>
      </c>
      <c r="E160" t="s">
        <v>365</v>
      </c>
      <c r="F160" t="s">
        <v>123</v>
      </c>
      <c r="G160" t="s">
        <v>37</v>
      </c>
      <c r="H160" t="s">
        <v>38</v>
      </c>
      <c r="J160" t="s">
        <v>434</v>
      </c>
      <c r="K160" t="s">
        <v>473</v>
      </c>
      <c r="L160" s="6" t="s">
        <v>673</v>
      </c>
    </row>
    <row r="161" spans="1:12">
      <c r="A161" t="s">
        <v>675</v>
      </c>
      <c r="B161" t="s">
        <v>676</v>
      </c>
      <c r="C161" t="s">
        <v>28</v>
      </c>
      <c r="D161" t="s">
        <v>493</v>
      </c>
      <c r="E161" t="s">
        <v>365</v>
      </c>
      <c r="F161" t="s">
        <v>145</v>
      </c>
      <c r="G161" t="s">
        <v>37</v>
      </c>
      <c r="H161" t="s">
        <v>38</v>
      </c>
      <c r="J161" t="s">
        <v>434</v>
      </c>
      <c r="K161" t="s">
        <v>473</v>
      </c>
      <c r="L161" s="6" t="s">
        <v>676</v>
      </c>
    </row>
    <row r="162" spans="1:12">
      <c r="A162" t="s">
        <v>678</v>
      </c>
      <c r="B162" t="s">
        <v>679</v>
      </c>
      <c r="C162" t="s">
        <v>28</v>
      </c>
      <c r="D162" t="s">
        <v>493</v>
      </c>
      <c r="E162" t="s">
        <v>365</v>
      </c>
      <c r="F162" t="s">
        <v>99</v>
      </c>
      <c r="G162" t="s">
        <v>37</v>
      </c>
      <c r="H162" t="s">
        <v>38</v>
      </c>
      <c r="J162" t="s">
        <v>434</v>
      </c>
      <c r="K162" t="s">
        <v>473</v>
      </c>
      <c r="L162" s="6" t="s">
        <v>679</v>
      </c>
    </row>
    <row r="163" spans="1:12">
      <c r="A163" t="s">
        <v>681</v>
      </c>
      <c r="B163" t="s">
        <v>682</v>
      </c>
      <c r="C163" t="s">
        <v>28</v>
      </c>
      <c r="D163" t="s">
        <v>684</v>
      </c>
      <c r="E163" t="s">
        <v>365</v>
      </c>
      <c r="F163" t="s">
        <v>99</v>
      </c>
      <c r="G163" t="s">
        <v>37</v>
      </c>
      <c r="H163" t="s">
        <v>38</v>
      </c>
      <c r="J163" t="s">
        <v>434</v>
      </c>
      <c r="K163" t="s">
        <v>473</v>
      </c>
      <c r="L163" s="6" t="s">
        <v>682</v>
      </c>
    </row>
    <row r="164" spans="1:12">
      <c r="A164" t="s">
        <v>685</v>
      </c>
      <c r="B164" t="s">
        <v>686</v>
      </c>
      <c r="C164" t="s">
        <v>28</v>
      </c>
      <c r="D164" t="s">
        <v>684</v>
      </c>
      <c r="E164" t="s">
        <v>365</v>
      </c>
      <c r="F164" t="s">
        <v>99</v>
      </c>
      <c r="G164" t="s">
        <v>37</v>
      </c>
      <c r="H164" t="s">
        <v>38</v>
      </c>
      <c r="J164" t="s">
        <v>434</v>
      </c>
      <c r="K164" t="s">
        <v>473</v>
      </c>
      <c r="L164" s="6" t="s">
        <v>686</v>
      </c>
    </row>
    <row r="165" spans="1:12">
      <c r="A165" t="s">
        <v>688</v>
      </c>
      <c r="B165" t="s">
        <v>689</v>
      </c>
      <c r="C165" t="s">
        <v>28</v>
      </c>
      <c r="D165" t="s">
        <v>501</v>
      </c>
      <c r="E165" t="s">
        <v>365</v>
      </c>
      <c r="F165" t="s">
        <v>99</v>
      </c>
      <c r="G165" t="s">
        <v>37</v>
      </c>
      <c r="H165" t="s">
        <v>38</v>
      </c>
      <c r="J165" t="s">
        <v>434</v>
      </c>
      <c r="K165" t="s">
        <v>473</v>
      </c>
      <c r="L165" s="6" t="s">
        <v>689</v>
      </c>
    </row>
    <row r="166" spans="1:12">
      <c r="A166" t="s">
        <v>691</v>
      </c>
      <c r="B166" t="s">
        <v>692</v>
      </c>
      <c r="C166" t="s">
        <v>28</v>
      </c>
      <c r="D166" t="s">
        <v>493</v>
      </c>
      <c r="E166" t="s">
        <v>365</v>
      </c>
      <c r="F166" t="s">
        <v>176</v>
      </c>
      <c r="G166" t="s">
        <v>37</v>
      </c>
      <c r="H166" t="s">
        <v>38</v>
      </c>
      <c r="J166" t="s">
        <v>434</v>
      </c>
      <c r="K166" t="s">
        <v>473</v>
      </c>
      <c r="L166" s="6" t="s">
        <v>692</v>
      </c>
    </row>
    <row r="167" spans="1:12">
      <c r="A167" t="s">
        <v>694</v>
      </c>
      <c r="B167" t="s">
        <v>695</v>
      </c>
      <c r="C167" t="s">
        <v>28</v>
      </c>
      <c r="D167" t="s">
        <v>493</v>
      </c>
      <c r="E167" t="s">
        <v>365</v>
      </c>
      <c r="F167" t="s">
        <v>99</v>
      </c>
      <c r="G167" t="s">
        <v>37</v>
      </c>
      <c r="H167" t="s">
        <v>38</v>
      </c>
      <c r="J167" t="s">
        <v>434</v>
      </c>
      <c r="K167" t="s">
        <v>473</v>
      </c>
      <c r="L167" s="6" t="s">
        <v>695</v>
      </c>
    </row>
    <row r="168" spans="1:12">
      <c r="A168" t="s">
        <v>697</v>
      </c>
      <c r="B168" t="s">
        <v>698</v>
      </c>
      <c r="C168" t="s">
        <v>28</v>
      </c>
      <c r="D168" t="s">
        <v>493</v>
      </c>
      <c r="E168" t="s">
        <v>365</v>
      </c>
      <c r="F168" t="s">
        <v>176</v>
      </c>
      <c r="G168" t="s">
        <v>37</v>
      </c>
      <c r="H168" t="s">
        <v>38</v>
      </c>
      <c r="J168" t="s">
        <v>434</v>
      </c>
      <c r="K168" t="s">
        <v>473</v>
      </c>
      <c r="L168" s="6" t="s">
        <v>698</v>
      </c>
    </row>
    <row r="169" spans="1:12">
      <c r="A169" t="s">
        <v>700</v>
      </c>
      <c r="B169" t="s">
        <v>701</v>
      </c>
      <c r="C169" t="s">
        <v>28</v>
      </c>
      <c r="D169" t="s">
        <v>493</v>
      </c>
      <c r="E169" t="s">
        <v>365</v>
      </c>
      <c r="F169" t="s">
        <v>176</v>
      </c>
      <c r="G169" t="s">
        <v>37</v>
      </c>
      <c r="H169" t="s">
        <v>38</v>
      </c>
      <c r="J169" t="s">
        <v>434</v>
      </c>
      <c r="K169" t="s">
        <v>473</v>
      </c>
      <c r="L169" s="6" t="s">
        <v>701</v>
      </c>
    </row>
    <row r="170" spans="1:12">
      <c r="A170" t="s">
        <v>703</v>
      </c>
      <c r="B170" t="s">
        <v>704</v>
      </c>
      <c r="C170" t="s">
        <v>28</v>
      </c>
      <c r="D170" t="s">
        <v>493</v>
      </c>
      <c r="E170" t="s">
        <v>365</v>
      </c>
      <c r="F170" t="s">
        <v>176</v>
      </c>
      <c r="G170" t="s">
        <v>37</v>
      </c>
      <c r="H170" t="s">
        <v>38</v>
      </c>
      <c r="J170" t="s">
        <v>434</v>
      </c>
      <c r="K170" t="s">
        <v>473</v>
      </c>
      <c r="L170" s="6" t="s">
        <v>704</v>
      </c>
    </row>
    <row r="171" spans="1:12">
      <c r="A171" t="s">
        <v>706</v>
      </c>
      <c r="B171" t="s">
        <v>707</v>
      </c>
      <c r="C171" t="s">
        <v>28</v>
      </c>
      <c r="D171" t="s">
        <v>365</v>
      </c>
      <c r="E171" t="s">
        <v>365</v>
      </c>
      <c r="F171" t="s">
        <v>99</v>
      </c>
      <c r="G171" t="s">
        <v>37</v>
      </c>
      <c r="H171" t="s">
        <v>38</v>
      </c>
      <c r="J171" t="s">
        <v>434</v>
      </c>
      <c r="K171" t="s">
        <v>473</v>
      </c>
      <c r="L171" s="6" t="s">
        <v>707</v>
      </c>
    </row>
    <row r="172" spans="1:12">
      <c r="A172" t="s">
        <v>709</v>
      </c>
      <c r="B172" t="s">
        <v>710</v>
      </c>
      <c r="C172" t="s">
        <v>28</v>
      </c>
      <c r="D172" t="s">
        <v>493</v>
      </c>
      <c r="E172" t="s">
        <v>365</v>
      </c>
      <c r="F172" t="s">
        <v>176</v>
      </c>
      <c r="G172" t="s">
        <v>37</v>
      </c>
      <c r="H172" t="s">
        <v>38</v>
      </c>
      <c r="J172" t="s">
        <v>434</v>
      </c>
      <c r="K172" t="s">
        <v>473</v>
      </c>
      <c r="L172" s="6" t="s">
        <v>710</v>
      </c>
    </row>
    <row r="173" spans="1:12">
      <c r="A173" t="s">
        <v>712</v>
      </c>
      <c r="B173" t="s">
        <v>713</v>
      </c>
      <c r="C173" t="s">
        <v>28</v>
      </c>
      <c r="D173" t="s">
        <v>493</v>
      </c>
      <c r="E173" t="s">
        <v>365</v>
      </c>
      <c r="F173" t="s">
        <v>176</v>
      </c>
      <c r="G173" t="s">
        <v>37</v>
      </c>
      <c r="H173" t="s">
        <v>38</v>
      </c>
      <c r="J173" t="s">
        <v>434</v>
      </c>
      <c r="K173" t="s">
        <v>473</v>
      </c>
      <c r="L173" s="6" t="s">
        <v>713</v>
      </c>
    </row>
    <row r="174" spans="1:12">
      <c r="A174" t="s">
        <v>716</v>
      </c>
      <c r="B174" t="s">
        <v>717</v>
      </c>
      <c r="C174" t="s">
        <v>49</v>
      </c>
      <c r="D174" t="s">
        <v>493</v>
      </c>
      <c r="E174" t="s">
        <v>365</v>
      </c>
      <c r="F174" t="s">
        <v>719</v>
      </c>
      <c r="G174" t="s">
        <v>410</v>
      </c>
      <c r="H174" t="s">
        <v>38</v>
      </c>
      <c r="J174" t="s">
        <v>434</v>
      </c>
      <c r="K174" t="s">
        <v>473</v>
      </c>
      <c r="L174" s="6" t="s">
        <v>717</v>
      </c>
    </row>
    <row r="175" spans="1:12">
      <c r="A175" t="s">
        <v>723</v>
      </c>
      <c r="B175" t="s">
        <v>86</v>
      </c>
      <c r="C175" t="s">
        <v>49</v>
      </c>
      <c r="D175" t="s">
        <v>493</v>
      </c>
      <c r="E175" t="s">
        <v>70</v>
      </c>
      <c r="F175" t="s">
        <v>88</v>
      </c>
      <c r="G175" t="s">
        <v>89</v>
      </c>
      <c r="H175" t="s">
        <v>83</v>
      </c>
      <c r="J175" t="s">
        <v>434</v>
      </c>
      <c r="K175" t="s">
        <v>473</v>
      </c>
      <c r="L175" s="6" t="s">
        <v>86</v>
      </c>
    </row>
    <row r="176" spans="1:12">
      <c r="A176" t="s">
        <v>726</v>
      </c>
      <c r="B176" t="s">
        <v>727</v>
      </c>
      <c r="C176" t="s">
        <v>49</v>
      </c>
      <c r="D176" t="s">
        <v>493</v>
      </c>
      <c r="E176" t="s">
        <v>365</v>
      </c>
      <c r="G176" t="s">
        <v>729</v>
      </c>
      <c r="H176" t="s">
        <v>670</v>
      </c>
      <c r="J176" t="s">
        <v>434</v>
      </c>
      <c r="K176" t="s">
        <v>473</v>
      </c>
      <c r="L176" s="6" t="s">
        <v>727</v>
      </c>
    </row>
    <row r="177" spans="1:12">
      <c r="A177" t="s">
        <v>730</v>
      </c>
      <c r="B177" t="s">
        <v>731</v>
      </c>
      <c r="C177" t="s">
        <v>49</v>
      </c>
      <c r="D177" t="s">
        <v>493</v>
      </c>
      <c r="E177" t="s">
        <v>365</v>
      </c>
      <c r="F177" t="s">
        <v>45</v>
      </c>
      <c r="G177" t="s">
        <v>722</v>
      </c>
      <c r="H177" t="s">
        <v>482</v>
      </c>
      <c r="J177" t="s">
        <v>434</v>
      </c>
      <c r="K177" t="s">
        <v>473</v>
      </c>
      <c r="L177" s="6" t="s">
        <v>731</v>
      </c>
    </row>
    <row r="178" spans="1:12">
      <c r="A178" t="s">
        <v>733</v>
      </c>
      <c r="B178" t="s">
        <v>734</v>
      </c>
      <c r="C178" t="s">
        <v>49</v>
      </c>
      <c r="D178" t="s">
        <v>450</v>
      </c>
      <c r="E178" t="s">
        <v>70</v>
      </c>
      <c r="F178" t="s">
        <v>88</v>
      </c>
      <c r="G178" t="s">
        <v>89</v>
      </c>
      <c r="H178" t="s">
        <v>83</v>
      </c>
      <c r="J178" t="s">
        <v>434</v>
      </c>
      <c r="K178" t="s">
        <v>473</v>
      </c>
      <c r="L178" s="6" t="s">
        <v>734</v>
      </c>
    </row>
    <row r="179" spans="1:12">
      <c r="A179" t="s">
        <v>737</v>
      </c>
      <c r="B179" t="s">
        <v>738</v>
      </c>
      <c r="C179" t="s">
        <v>49</v>
      </c>
      <c r="D179" t="s">
        <v>493</v>
      </c>
      <c r="E179" t="s">
        <v>365</v>
      </c>
      <c r="F179" t="s">
        <v>740</v>
      </c>
      <c r="G179" t="s">
        <v>410</v>
      </c>
      <c r="H179" t="s">
        <v>38</v>
      </c>
      <c r="J179" t="s">
        <v>434</v>
      </c>
      <c r="K179" t="s">
        <v>473</v>
      </c>
      <c r="L179" s="6" t="s">
        <v>1168</v>
      </c>
    </row>
    <row r="180" spans="1:12">
      <c r="A180" t="s">
        <v>744</v>
      </c>
      <c r="B180" t="s">
        <v>745</v>
      </c>
      <c r="C180" t="s">
        <v>49</v>
      </c>
      <c r="D180" t="s">
        <v>643</v>
      </c>
      <c r="E180" t="s">
        <v>644</v>
      </c>
      <c r="F180" t="s">
        <v>523</v>
      </c>
      <c r="G180" t="s">
        <v>513</v>
      </c>
      <c r="H180" t="s">
        <v>204</v>
      </c>
      <c r="J180" t="s">
        <v>463</v>
      </c>
      <c r="K180" t="s">
        <v>747</v>
      </c>
      <c r="L180" s="6" t="s">
        <v>1169</v>
      </c>
    </row>
    <row r="181" spans="1:12">
      <c r="A181" t="s">
        <v>749</v>
      </c>
      <c r="B181" t="s">
        <v>750</v>
      </c>
      <c r="C181" t="s">
        <v>49</v>
      </c>
      <c r="D181" t="s">
        <v>493</v>
      </c>
      <c r="E181" t="s">
        <v>343</v>
      </c>
      <c r="F181" t="s">
        <v>512</v>
      </c>
      <c r="G181" t="s">
        <v>513</v>
      </c>
      <c r="H181" t="s">
        <v>204</v>
      </c>
      <c r="J181" t="s">
        <v>463</v>
      </c>
      <c r="K181" t="s">
        <v>747</v>
      </c>
      <c r="L181" s="6" t="s">
        <v>750</v>
      </c>
    </row>
    <row r="182" spans="1:12">
      <c r="A182" t="s">
        <v>752</v>
      </c>
      <c r="B182" t="s">
        <v>554</v>
      </c>
      <c r="C182" t="s">
        <v>49</v>
      </c>
      <c r="D182" t="s">
        <v>493</v>
      </c>
      <c r="E182" t="s">
        <v>343</v>
      </c>
      <c r="F182" t="s">
        <v>523</v>
      </c>
      <c r="G182" t="s">
        <v>513</v>
      </c>
      <c r="H182" t="s">
        <v>204</v>
      </c>
      <c r="J182" t="s">
        <v>434</v>
      </c>
      <c r="K182" t="s">
        <v>514</v>
      </c>
      <c r="L182" s="6" t="s">
        <v>554</v>
      </c>
    </row>
    <row r="183" spans="1:12">
      <c r="A183" t="s">
        <v>757</v>
      </c>
      <c r="B183" t="s">
        <v>758</v>
      </c>
      <c r="C183" t="s">
        <v>49</v>
      </c>
      <c r="D183" t="s">
        <v>493</v>
      </c>
      <c r="E183" t="s">
        <v>343</v>
      </c>
      <c r="F183" t="s">
        <v>760</v>
      </c>
      <c r="G183" t="s">
        <v>743</v>
      </c>
      <c r="H183" t="s">
        <v>204</v>
      </c>
      <c r="J183" t="s">
        <v>434</v>
      </c>
      <c r="K183" t="s">
        <v>473</v>
      </c>
      <c r="L183" s="6" t="s">
        <v>758</v>
      </c>
    </row>
    <row r="184" spans="1:12">
      <c r="A184" t="s">
        <v>762</v>
      </c>
      <c r="B184" t="s">
        <v>763</v>
      </c>
      <c r="C184" t="s">
        <v>49</v>
      </c>
      <c r="D184" t="s">
        <v>493</v>
      </c>
      <c r="E184" t="s">
        <v>365</v>
      </c>
      <c r="F184" t="s">
        <v>765</v>
      </c>
      <c r="G184" t="s">
        <v>743</v>
      </c>
      <c r="H184" t="s">
        <v>204</v>
      </c>
      <c r="J184" t="s">
        <v>766</v>
      </c>
      <c r="K184" t="s">
        <v>767</v>
      </c>
      <c r="L184" s="6" t="s">
        <v>763</v>
      </c>
    </row>
    <row r="185" spans="1:12">
      <c r="A185" t="s">
        <v>768</v>
      </c>
      <c r="B185" t="s">
        <v>769</v>
      </c>
      <c r="C185" t="s">
        <v>49</v>
      </c>
      <c r="D185" t="s">
        <v>493</v>
      </c>
      <c r="E185" t="s">
        <v>365</v>
      </c>
      <c r="F185" t="s">
        <v>568</v>
      </c>
      <c r="G185" t="s">
        <v>559</v>
      </c>
      <c r="H185" t="s">
        <v>204</v>
      </c>
      <c r="J185" t="s">
        <v>434</v>
      </c>
      <c r="K185" t="s">
        <v>473</v>
      </c>
      <c r="L185" s="6" t="s">
        <v>769</v>
      </c>
    </row>
    <row r="186" spans="1:12">
      <c r="A186" t="s">
        <v>771</v>
      </c>
      <c r="B186" t="s">
        <v>772</v>
      </c>
      <c r="C186" t="s">
        <v>49</v>
      </c>
      <c r="D186" t="s">
        <v>493</v>
      </c>
      <c r="E186" t="s">
        <v>365</v>
      </c>
      <c r="F186" t="s">
        <v>765</v>
      </c>
      <c r="G186" t="s">
        <v>743</v>
      </c>
      <c r="H186" t="s">
        <v>204</v>
      </c>
      <c r="J186" t="s">
        <v>766</v>
      </c>
      <c r="K186" t="s">
        <v>774</v>
      </c>
      <c r="L186" s="6" t="s">
        <v>772</v>
      </c>
    </row>
    <row r="187" spans="1:12">
      <c r="A187" t="s">
        <v>777</v>
      </c>
      <c r="B187" t="s">
        <v>778</v>
      </c>
      <c r="C187" t="s">
        <v>49</v>
      </c>
      <c r="D187" t="s">
        <v>493</v>
      </c>
      <c r="E187" t="s">
        <v>365</v>
      </c>
      <c r="F187" t="s">
        <v>765</v>
      </c>
      <c r="G187" t="s">
        <v>743</v>
      </c>
      <c r="H187" t="s">
        <v>204</v>
      </c>
      <c r="J187" t="s">
        <v>766</v>
      </c>
      <c r="K187" t="s">
        <v>767</v>
      </c>
      <c r="L187" s="6" t="s">
        <v>778</v>
      </c>
    </row>
    <row r="188" spans="1:12">
      <c r="A188" t="s">
        <v>780</v>
      </c>
      <c r="B188" t="s">
        <v>781</v>
      </c>
      <c r="C188" t="s">
        <v>49</v>
      </c>
      <c r="D188" t="s">
        <v>503</v>
      </c>
      <c r="E188" t="s">
        <v>783</v>
      </c>
      <c r="F188" t="s">
        <v>495</v>
      </c>
      <c r="G188" t="s">
        <v>496</v>
      </c>
      <c r="H188" t="s">
        <v>83</v>
      </c>
      <c r="J188" t="s">
        <v>434</v>
      </c>
      <c r="K188" t="s">
        <v>435</v>
      </c>
      <c r="L188" s="6" t="s">
        <v>1170</v>
      </c>
    </row>
    <row r="189" spans="1:12">
      <c r="A189" t="s">
        <v>784</v>
      </c>
      <c r="B189" t="s">
        <v>785</v>
      </c>
      <c r="C189" t="s">
        <v>49</v>
      </c>
      <c r="D189" t="s">
        <v>501</v>
      </c>
      <c r="E189" t="s">
        <v>450</v>
      </c>
      <c r="F189" t="s">
        <v>742</v>
      </c>
      <c r="G189" t="s">
        <v>743</v>
      </c>
      <c r="H189" t="s">
        <v>204</v>
      </c>
      <c r="J189" t="s">
        <v>434</v>
      </c>
      <c r="K189" t="s">
        <v>473</v>
      </c>
      <c r="L189" s="6" t="s">
        <v>785</v>
      </c>
    </row>
    <row r="190" spans="1:12">
      <c r="A190" t="s">
        <v>787</v>
      </c>
      <c r="B190" t="s">
        <v>788</v>
      </c>
      <c r="C190" t="s">
        <v>49</v>
      </c>
      <c r="D190" t="s">
        <v>501</v>
      </c>
      <c r="E190" t="s">
        <v>501</v>
      </c>
      <c r="F190" t="s">
        <v>526</v>
      </c>
      <c r="G190" t="s">
        <v>527</v>
      </c>
      <c r="H190" t="s">
        <v>204</v>
      </c>
      <c r="J190" t="s">
        <v>434</v>
      </c>
      <c r="K190" t="s">
        <v>473</v>
      </c>
      <c r="L190" s="6" t="s">
        <v>788</v>
      </c>
    </row>
    <row r="191" spans="1:12">
      <c r="A191" t="s">
        <v>791</v>
      </c>
      <c r="B191" t="s">
        <v>792</v>
      </c>
      <c r="C191" t="s">
        <v>49</v>
      </c>
      <c r="D191" t="s">
        <v>493</v>
      </c>
      <c r="E191" t="s">
        <v>365</v>
      </c>
      <c r="F191" t="s">
        <v>794</v>
      </c>
      <c r="G191" t="s">
        <v>203</v>
      </c>
      <c r="H191" t="s">
        <v>204</v>
      </c>
      <c r="J191" t="s">
        <v>434</v>
      </c>
      <c r="K191" t="s">
        <v>473</v>
      </c>
      <c r="L191" s="6" t="s">
        <v>792</v>
      </c>
    </row>
    <row r="192" spans="1:12">
      <c r="A192" t="s">
        <v>796</v>
      </c>
      <c r="B192" t="s">
        <v>797</v>
      </c>
      <c r="C192" t="s">
        <v>197</v>
      </c>
      <c r="D192" t="s">
        <v>501</v>
      </c>
      <c r="E192" t="s">
        <v>365</v>
      </c>
      <c r="F192" t="s">
        <v>799</v>
      </c>
      <c r="G192" t="s">
        <v>559</v>
      </c>
      <c r="H192" t="s">
        <v>204</v>
      </c>
      <c r="J192" t="s">
        <v>434</v>
      </c>
      <c r="K192" t="s">
        <v>473</v>
      </c>
      <c r="L192" s="6" t="s">
        <v>797</v>
      </c>
    </row>
    <row r="193" spans="1:12">
      <c r="A193" t="s">
        <v>802</v>
      </c>
      <c r="B193" t="s">
        <v>803</v>
      </c>
      <c r="C193" t="s">
        <v>49</v>
      </c>
      <c r="D193" t="s">
        <v>501</v>
      </c>
      <c r="E193" t="s">
        <v>65</v>
      </c>
      <c r="F193" t="s">
        <v>801</v>
      </c>
      <c r="G193" t="s">
        <v>570</v>
      </c>
      <c r="H193" t="s">
        <v>204</v>
      </c>
      <c r="J193" t="s">
        <v>434</v>
      </c>
      <c r="K193" t="s">
        <v>473</v>
      </c>
      <c r="L193" s="6" t="s">
        <v>803</v>
      </c>
    </row>
    <row r="194" spans="1:12">
      <c r="A194" t="s">
        <v>805</v>
      </c>
      <c r="B194" t="s">
        <v>806</v>
      </c>
      <c r="C194" t="s">
        <v>49</v>
      </c>
      <c r="D194" t="s">
        <v>493</v>
      </c>
      <c r="E194" t="s">
        <v>365</v>
      </c>
      <c r="F194" t="s">
        <v>495</v>
      </c>
      <c r="G194" t="s">
        <v>203</v>
      </c>
      <c r="H194" t="s">
        <v>204</v>
      </c>
      <c r="J194" t="s">
        <v>766</v>
      </c>
      <c r="K194" t="s">
        <v>767</v>
      </c>
      <c r="L194" s="6" t="s">
        <v>806</v>
      </c>
    </row>
    <row r="195" spans="1:12">
      <c r="A195" t="s">
        <v>808</v>
      </c>
      <c r="B195" t="s">
        <v>809</v>
      </c>
      <c r="C195" t="s">
        <v>49</v>
      </c>
      <c r="D195" t="s">
        <v>493</v>
      </c>
      <c r="E195" t="s">
        <v>365</v>
      </c>
      <c r="F195" t="s">
        <v>495</v>
      </c>
      <c r="G195" t="s">
        <v>203</v>
      </c>
      <c r="H195" t="s">
        <v>204</v>
      </c>
      <c r="J195" t="s">
        <v>455</v>
      </c>
      <c r="K195" t="s">
        <v>566</v>
      </c>
      <c r="L195" s="6" t="s">
        <v>1171</v>
      </c>
    </row>
    <row r="196" spans="1:12">
      <c r="A196" t="s">
        <v>811</v>
      </c>
      <c r="B196" t="s">
        <v>812</v>
      </c>
      <c r="C196" t="s">
        <v>49</v>
      </c>
      <c r="D196" t="s">
        <v>493</v>
      </c>
      <c r="E196" t="s">
        <v>365</v>
      </c>
      <c r="F196" t="s">
        <v>495</v>
      </c>
      <c r="G196" t="s">
        <v>203</v>
      </c>
      <c r="H196" t="s">
        <v>204</v>
      </c>
      <c r="J196" t="s">
        <v>434</v>
      </c>
      <c r="K196" t="s">
        <v>473</v>
      </c>
      <c r="L196" s="6" t="s">
        <v>812</v>
      </c>
    </row>
    <row r="197" spans="1:12">
      <c r="A197" t="s">
        <v>814</v>
      </c>
      <c r="B197" t="s">
        <v>815</v>
      </c>
      <c r="C197" t="s">
        <v>49</v>
      </c>
      <c r="D197" t="s">
        <v>493</v>
      </c>
      <c r="E197" t="s">
        <v>365</v>
      </c>
      <c r="F197" t="s">
        <v>495</v>
      </c>
      <c r="G197" t="s">
        <v>203</v>
      </c>
      <c r="H197" t="s">
        <v>204</v>
      </c>
      <c r="J197" t="s">
        <v>766</v>
      </c>
      <c r="K197" t="s">
        <v>774</v>
      </c>
      <c r="L197" s="6" t="s">
        <v>815</v>
      </c>
    </row>
    <row r="198" spans="1:12">
      <c r="A198" t="s">
        <v>817</v>
      </c>
      <c r="B198" t="s">
        <v>818</v>
      </c>
      <c r="C198" t="s">
        <v>49</v>
      </c>
      <c r="D198" t="s">
        <v>493</v>
      </c>
      <c r="E198" t="s">
        <v>365</v>
      </c>
      <c r="F198" t="s">
        <v>451</v>
      </c>
      <c r="G198" t="s">
        <v>452</v>
      </c>
      <c r="H198" t="s">
        <v>453</v>
      </c>
      <c r="I198" t="s">
        <v>653</v>
      </c>
      <c r="J198" t="s">
        <v>463</v>
      </c>
      <c r="K198" t="s">
        <v>820</v>
      </c>
      <c r="L198" s="6" t="s">
        <v>818</v>
      </c>
    </row>
    <row r="199" spans="1:12">
      <c r="A199" t="s">
        <v>822</v>
      </c>
      <c r="B199" t="s">
        <v>823</v>
      </c>
      <c r="C199" t="s">
        <v>49</v>
      </c>
      <c r="D199" t="s">
        <v>501</v>
      </c>
      <c r="E199" t="s">
        <v>479</v>
      </c>
      <c r="F199" t="s">
        <v>825</v>
      </c>
      <c r="G199" t="s">
        <v>826</v>
      </c>
      <c r="H199" t="s">
        <v>54</v>
      </c>
      <c r="I199" t="s">
        <v>653</v>
      </c>
      <c r="J199" t="s">
        <v>434</v>
      </c>
      <c r="K199" t="s">
        <v>473</v>
      </c>
      <c r="L199" s="6" t="s">
        <v>823</v>
      </c>
    </row>
    <row r="200" spans="1:12">
      <c r="A200" t="s">
        <v>827</v>
      </c>
      <c r="B200" t="s">
        <v>828</v>
      </c>
      <c r="C200" t="s">
        <v>49</v>
      </c>
      <c r="D200" t="s">
        <v>65</v>
      </c>
      <c r="E200" t="s">
        <v>65</v>
      </c>
      <c r="F200" t="s">
        <v>568</v>
      </c>
      <c r="G200" t="s">
        <v>559</v>
      </c>
      <c r="H200" t="s">
        <v>204</v>
      </c>
      <c r="J200" t="s">
        <v>434</v>
      </c>
      <c r="K200" t="s">
        <v>473</v>
      </c>
      <c r="L200" s="6" t="s">
        <v>828</v>
      </c>
    </row>
    <row r="201" spans="1:12">
      <c r="A201" t="s">
        <v>830</v>
      </c>
      <c r="B201" t="s">
        <v>831</v>
      </c>
      <c r="C201" t="s">
        <v>49</v>
      </c>
      <c r="D201" t="s">
        <v>107</v>
      </c>
      <c r="E201" t="s">
        <v>783</v>
      </c>
      <c r="F201" t="s">
        <v>88</v>
      </c>
      <c r="G201" t="s">
        <v>89</v>
      </c>
      <c r="H201" t="s">
        <v>83</v>
      </c>
      <c r="I201" t="s">
        <v>653</v>
      </c>
      <c r="J201" t="s">
        <v>434</v>
      </c>
      <c r="K201" t="s">
        <v>514</v>
      </c>
      <c r="L201" s="6" t="s">
        <v>831</v>
      </c>
    </row>
    <row r="202" spans="1:12">
      <c r="A202" t="s">
        <v>834</v>
      </c>
      <c r="B202" t="s">
        <v>835</v>
      </c>
      <c r="C202" t="s">
        <v>49</v>
      </c>
      <c r="D202" t="s">
        <v>493</v>
      </c>
      <c r="E202" t="s">
        <v>365</v>
      </c>
      <c r="F202" t="s">
        <v>760</v>
      </c>
      <c r="G202" t="s">
        <v>743</v>
      </c>
      <c r="H202" t="s">
        <v>204</v>
      </c>
      <c r="J202" t="s">
        <v>434</v>
      </c>
      <c r="K202" t="s">
        <v>473</v>
      </c>
      <c r="L202" s="6" t="s">
        <v>835</v>
      </c>
    </row>
    <row r="203" spans="1:12">
      <c r="A203" t="s">
        <v>837</v>
      </c>
      <c r="B203" t="s">
        <v>838</v>
      </c>
      <c r="C203" t="s">
        <v>49</v>
      </c>
      <c r="D203" t="s">
        <v>493</v>
      </c>
      <c r="E203" t="s">
        <v>748</v>
      </c>
      <c r="F203" t="s">
        <v>495</v>
      </c>
      <c r="G203" t="s">
        <v>496</v>
      </c>
      <c r="H203" t="s">
        <v>83</v>
      </c>
      <c r="J203" t="s">
        <v>434</v>
      </c>
      <c r="K203" t="s">
        <v>473</v>
      </c>
      <c r="L203" s="6" t="s">
        <v>838</v>
      </c>
    </row>
    <row r="204" spans="1:12">
      <c r="A204" t="s">
        <v>840</v>
      </c>
      <c r="B204" t="s">
        <v>841</v>
      </c>
      <c r="C204" t="s">
        <v>49</v>
      </c>
      <c r="D204" t="s">
        <v>493</v>
      </c>
      <c r="E204" t="s">
        <v>748</v>
      </c>
      <c r="F204" t="s">
        <v>495</v>
      </c>
      <c r="G204" t="s">
        <v>496</v>
      </c>
      <c r="H204" t="s">
        <v>83</v>
      </c>
      <c r="J204" t="s">
        <v>434</v>
      </c>
      <c r="K204" t="s">
        <v>473</v>
      </c>
      <c r="L204" s="6" t="s">
        <v>841</v>
      </c>
    </row>
    <row r="205" spans="1:12">
      <c r="A205" t="s">
        <v>843</v>
      </c>
      <c r="B205" t="s">
        <v>844</v>
      </c>
      <c r="C205" t="s">
        <v>49</v>
      </c>
      <c r="D205" t="s">
        <v>69</v>
      </c>
      <c r="E205" t="s">
        <v>846</v>
      </c>
      <c r="F205" t="s">
        <v>495</v>
      </c>
      <c r="G205" t="s">
        <v>496</v>
      </c>
      <c r="H205" t="s">
        <v>83</v>
      </c>
      <c r="J205" t="s">
        <v>434</v>
      </c>
      <c r="K205" t="s">
        <v>473</v>
      </c>
      <c r="L205" s="6" t="s">
        <v>844</v>
      </c>
    </row>
    <row r="206" spans="1:12">
      <c r="A206" t="s">
        <v>847</v>
      </c>
      <c r="B206" t="s">
        <v>848</v>
      </c>
      <c r="C206" t="s">
        <v>49</v>
      </c>
      <c r="D206" t="s">
        <v>35</v>
      </c>
      <c r="E206" t="s">
        <v>478</v>
      </c>
      <c r="F206" t="s">
        <v>495</v>
      </c>
      <c r="G206" t="s">
        <v>496</v>
      </c>
      <c r="H206" t="s">
        <v>83</v>
      </c>
      <c r="J206" t="s">
        <v>434</v>
      </c>
      <c r="K206" t="s">
        <v>473</v>
      </c>
      <c r="L206" s="6" t="s">
        <v>848</v>
      </c>
    </row>
    <row r="207" spans="1:12">
      <c r="A207" t="s">
        <v>850</v>
      </c>
      <c r="B207" t="s">
        <v>851</v>
      </c>
      <c r="C207" t="s">
        <v>49</v>
      </c>
      <c r="D207" t="s">
        <v>503</v>
      </c>
      <c r="E207" t="s">
        <v>503</v>
      </c>
      <c r="F207" t="s">
        <v>755</v>
      </c>
      <c r="G207" t="s">
        <v>569</v>
      </c>
      <c r="H207" t="s">
        <v>204</v>
      </c>
      <c r="J207" t="s">
        <v>434</v>
      </c>
      <c r="K207" t="s">
        <v>435</v>
      </c>
      <c r="L207" s="6" t="s">
        <v>851</v>
      </c>
    </row>
    <row r="208" spans="1:12">
      <c r="A208" t="s">
        <v>853</v>
      </c>
      <c r="B208" t="s">
        <v>854</v>
      </c>
      <c r="C208" t="s">
        <v>49</v>
      </c>
      <c r="D208" t="s">
        <v>501</v>
      </c>
      <c r="E208" t="s">
        <v>856</v>
      </c>
      <c r="F208" t="s">
        <v>495</v>
      </c>
      <c r="G208" t="s">
        <v>496</v>
      </c>
      <c r="H208" t="s">
        <v>83</v>
      </c>
      <c r="J208" t="s">
        <v>434</v>
      </c>
      <c r="K208" t="s">
        <v>473</v>
      </c>
      <c r="L208" s="6" t="s">
        <v>854</v>
      </c>
    </row>
    <row r="209" spans="1:12">
      <c r="A209" t="s">
        <v>857</v>
      </c>
      <c r="B209" t="s">
        <v>858</v>
      </c>
      <c r="C209" t="s">
        <v>49</v>
      </c>
      <c r="D209" t="s">
        <v>343</v>
      </c>
      <c r="E209" t="s">
        <v>776</v>
      </c>
      <c r="F209" t="s">
        <v>495</v>
      </c>
      <c r="G209" t="s">
        <v>496</v>
      </c>
      <c r="H209" t="s">
        <v>83</v>
      </c>
      <c r="J209" t="s">
        <v>434</v>
      </c>
      <c r="K209" t="s">
        <v>473</v>
      </c>
      <c r="L209" s="6" t="s">
        <v>858</v>
      </c>
    </row>
    <row r="210" spans="1:12">
      <c r="A210" t="s">
        <v>861</v>
      </c>
      <c r="B210" t="s">
        <v>862</v>
      </c>
      <c r="C210" t="s">
        <v>28</v>
      </c>
      <c r="D210" t="s">
        <v>775</v>
      </c>
      <c r="E210" t="s">
        <v>775</v>
      </c>
      <c r="F210" t="s">
        <v>864</v>
      </c>
      <c r="G210" t="s">
        <v>569</v>
      </c>
      <c r="H210" t="s">
        <v>204</v>
      </c>
      <c r="J210" t="s">
        <v>434</v>
      </c>
      <c r="K210" t="s">
        <v>435</v>
      </c>
      <c r="L210" s="6" t="s">
        <v>1172</v>
      </c>
    </row>
    <row r="211" spans="1:12">
      <c r="A211" t="s">
        <v>865</v>
      </c>
      <c r="B211" t="s">
        <v>866</v>
      </c>
      <c r="C211" t="s">
        <v>49</v>
      </c>
      <c r="D211" t="s">
        <v>775</v>
      </c>
      <c r="E211" t="s">
        <v>503</v>
      </c>
      <c r="F211" t="s">
        <v>512</v>
      </c>
      <c r="G211" t="s">
        <v>513</v>
      </c>
      <c r="H211" t="s">
        <v>204</v>
      </c>
      <c r="J211" t="s">
        <v>434</v>
      </c>
      <c r="K211" t="s">
        <v>473</v>
      </c>
      <c r="L211" s="6" t="s">
        <v>866</v>
      </c>
    </row>
    <row r="212" spans="1:12">
      <c r="A212" t="s">
        <v>868</v>
      </c>
      <c r="B212" t="s">
        <v>869</v>
      </c>
      <c r="C212" t="s">
        <v>49</v>
      </c>
      <c r="D212" t="s">
        <v>775</v>
      </c>
      <c r="E212" t="s">
        <v>365</v>
      </c>
      <c r="F212" t="s">
        <v>512</v>
      </c>
      <c r="G212" t="s">
        <v>513</v>
      </c>
      <c r="H212" t="s">
        <v>204</v>
      </c>
      <c r="J212" t="s">
        <v>434</v>
      </c>
      <c r="K212" t="s">
        <v>473</v>
      </c>
      <c r="L212" s="6" t="s">
        <v>869</v>
      </c>
    </row>
    <row r="213" spans="1:12">
      <c r="A213" t="s">
        <v>871</v>
      </c>
      <c r="B213" t="s">
        <v>872</v>
      </c>
      <c r="C213" t="s">
        <v>49</v>
      </c>
      <c r="D213" t="s">
        <v>775</v>
      </c>
      <c r="E213" t="s">
        <v>365</v>
      </c>
      <c r="F213" t="s">
        <v>512</v>
      </c>
      <c r="G213" t="s">
        <v>513</v>
      </c>
      <c r="H213" t="s">
        <v>204</v>
      </c>
      <c r="J213" t="s">
        <v>434</v>
      </c>
      <c r="K213" t="s">
        <v>473</v>
      </c>
      <c r="L213" s="6" t="s">
        <v>872</v>
      </c>
    </row>
    <row r="214" spans="1:12">
      <c r="A214" t="s">
        <v>874</v>
      </c>
      <c r="B214" t="s">
        <v>875</v>
      </c>
      <c r="C214" t="s">
        <v>49</v>
      </c>
      <c r="D214" t="s">
        <v>493</v>
      </c>
      <c r="E214" t="s">
        <v>70</v>
      </c>
      <c r="F214" t="s">
        <v>877</v>
      </c>
      <c r="G214" t="s">
        <v>89</v>
      </c>
      <c r="H214" t="s">
        <v>83</v>
      </c>
      <c r="I214" t="s">
        <v>653</v>
      </c>
      <c r="J214" t="s">
        <v>463</v>
      </c>
      <c r="K214" t="s">
        <v>464</v>
      </c>
      <c r="L214" s="6" t="s">
        <v>875</v>
      </c>
    </row>
    <row r="215" spans="1:12">
      <c r="A215" t="s">
        <v>878</v>
      </c>
      <c r="B215" t="s">
        <v>879</v>
      </c>
      <c r="C215" t="s">
        <v>28</v>
      </c>
      <c r="D215" t="s">
        <v>470</v>
      </c>
      <c r="E215" t="s">
        <v>497</v>
      </c>
      <c r="F215" t="s">
        <v>123</v>
      </c>
      <c r="G215" t="s">
        <v>37</v>
      </c>
      <c r="H215" t="s">
        <v>38</v>
      </c>
      <c r="I215" t="s">
        <v>881</v>
      </c>
      <c r="J215" t="s">
        <v>882</v>
      </c>
      <c r="K215" t="s">
        <v>883</v>
      </c>
      <c r="L215" s="6" t="s">
        <v>879</v>
      </c>
    </row>
    <row r="216" spans="1:12">
      <c r="A216" t="s">
        <v>884</v>
      </c>
      <c r="B216" t="s">
        <v>885</v>
      </c>
      <c r="C216" t="s">
        <v>28</v>
      </c>
      <c r="D216" t="s">
        <v>470</v>
      </c>
      <c r="E216" t="s">
        <v>497</v>
      </c>
      <c r="F216" t="s">
        <v>176</v>
      </c>
      <c r="G216" t="s">
        <v>37</v>
      </c>
      <c r="H216" t="s">
        <v>38</v>
      </c>
      <c r="I216" t="s">
        <v>881</v>
      </c>
      <c r="J216" t="s">
        <v>882</v>
      </c>
      <c r="K216" t="s">
        <v>883</v>
      </c>
      <c r="L216" s="6" t="s">
        <v>885</v>
      </c>
    </row>
    <row r="217" spans="1:12" hidden="1">
      <c r="A217" t="s">
        <v>887</v>
      </c>
      <c r="B217" t="s">
        <v>888</v>
      </c>
      <c r="C217" t="s">
        <v>49</v>
      </c>
      <c r="D217" t="s">
        <v>470</v>
      </c>
      <c r="E217" t="s">
        <v>497</v>
      </c>
      <c r="F217" t="s">
        <v>88</v>
      </c>
      <c r="G217" t="s">
        <v>89</v>
      </c>
      <c r="H217" t="s">
        <v>83</v>
      </c>
      <c r="I217" t="s">
        <v>890</v>
      </c>
      <c r="J217" t="s">
        <v>891</v>
      </c>
      <c r="K217" t="s">
        <v>892</v>
      </c>
      <c r="L217" s="6" t="s">
        <v>888</v>
      </c>
    </row>
    <row r="218" spans="1:12" hidden="1">
      <c r="A218" t="s">
        <v>894</v>
      </c>
      <c r="B218" t="s">
        <v>895</v>
      </c>
      <c r="C218" t="s">
        <v>49</v>
      </c>
      <c r="D218" t="s">
        <v>470</v>
      </c>
      <c r="E218" t="s">
        <v>497</v>
      </c>
      <c r="F218" t="s">
        <v>897</v>
      </c>
      <c r="G218" t="s">
        <v>898</v>
      </c>
      <c r="H218" t="s">
        <v>198</v>
      </c>
      <c r="I218" t="s">
        <v>890</v>
      </c>
      <c r="J218" t="s">
        <v>891</v>
      </c>
      <c r="K218" t="s">
        <v>892</v>
      </c>
      <c r="L218" s="6" t="s">
        <v>895</v>
      </c>
    </row>
    <row r="219" spans="1:12" hidden="1">
      <c r="A219" t="s">
        <v>899</v>
      </c>
      <c r="B219" t="s">
        <v>900</v>
      </c>
      <c r="C219" t="s">
        <v>49</v>
      </c>
      <c r="D219" t="s">
        <v>470</v>
      </c>
      <c r="E219" t="s">
        <v>497</v>
      </c>
      <c r="F219" t="s">
        <v>465</v>
      </c>
      <c r="G219" t="s">
        <v>488</v>
      </c>
      <c r="H219" t="s">
        <v>81</v>
      </c>
      <c r="I219" t="s">
        <v>890</v>
      </c>
      <c r="J219" t="s">
        <v>902</v>
      </c>
      <c r="K219" t="s">
        <v>903</v>
      </c>
      <c r="L219" s="6" t="s">
        <v>900</v>
      </c>
    </row>
    <row r="220" spans="1:12">
      <c r="A220" t="s">
        <v>905</v>
      </c>
      <c r="B220" t="s">
        <v>906</v>
      </c>
      <c r="C220" t="s">
        <v>197</v>
      </c>
      <c r="D220" t="s">
        <v>365</v>
      </c>
      <c r="E220" t="s">
        <v>776</v>
      </c>
      <c r="F220" t="s">
        <v>908</v>
      </c>
      <c r="G220" t="s">
        <v>909</v>
      </c>
      <c r="H220" t="s">
        <v>204</v>
      </c>
      <c r="J220" t="s">
        <v>434</v>
      </c>
      <c r="K220" t="s">
        <v>473</v>
      </c>
      <c r="L220" s="6" t="s">
        <v>906</v>
      </c>
    </row>
    <row r="221" spans="1:12">
      <c r="A221" t="s">
        <v>910</v>
      </c>
      <c r="B221" t="s">
        <v>911</v>
      </c>
      <c r="C221" t="s">
        <v>49</v>
      </c>
      <c r="D221" t="s">
        <v>775</v>
      </c>
      <c r="E221" t="s">
        <v>365</v>
      </c>
      <c r="F221" t="s">
        <v>864</v>
      </c>
      <c r="G221" t="s">
        <v>569</v>
      </c>
      <c r="H221" t="s">
        <v>204</v>
      </c>
      <c r="J221" t="s">
        <v>434</v>
      </c>
      <c r="K221" t="s">
        <v>435</v>
      </c>
      <c r="L221" s="6" t="s">
        <v>911</v>
      </c>
    </row>
    <row r="222" spans="1:12">
      <c r="A222" t="s">
        <v>913</v>
      </c>
      <c r="B222" t="s">
        <v>914</v>
      </c>
      <c r="C222" t="s">
        <v>49</v>
      </c>
      <c r="D222" t="s">
        <v>775</v>
      </c>
      <c r="E222" t="s">
        <v>365</v>
      </c>
      <c r="F222" t="s">
        <v>864</v>
      </c>
      <c r="G222" t="s">
        <v>569</v>
      </c>
      <c r="H222" t="s">
        <v>204</v>
      </c>
      <c r="J222" t="s">
        <v>434</v>
      </c>
      <c r="K222" t="s">
        <v>435</v>
      </c>
      <c r="L222" s="6" t="s">
        <v>914</v>
      </c>
    </row>
    <row r="223" spans="1:12">
      <c r="A223" t="s">
        <v>916</v>
      </c>
      <c r="B223" t="s">
        <v>917</v>
      </c>
      <c r="C223" t="s">
        <v>49</v>
      </c>
      <c r="D223" t="s">
        <v>493</v>
      </c>
      <c r="E223" t="s">
        <v>365</v>
      </c>
      <c r="F223" t="s">
        <v>864</v>
      </c>
      <c r="G223" t="s">
        <v>569</v>
      </c>
      <c r="H223" t="s">
        <v>204</v>
      </c>
      <c r="J223" t="s">
        <v>434</v>
      </c>
      <c r="K223" t="s">
        <v>435</v>
      </c>
      <c r="L223" s="6" t="s">
        <v>917</v>
      </c>
    </row>
    <row r="224" spans="1:12">
      <c r="A224" t="s">
        <v>919</v>
      </c>
      <c r="B224" t="s">
        <v>920</v>
      </c>
      <c r="C224" t="s">
        <v>49</v>
      </c>
      <c r="D224" t="s">
        <v>365</v>
      </c>
      <c r="E224" t="s">
        <v>502</v>
      </c>
      <c r="F224" t="s">
        <v>760</v>
      </c>
      <c r="G224" t="s">
        <v>743</v>
      </c>
      <c r="H224" t="s">
        <v>204</v>
      </c>
      <c r="J224" t="s">
        <v>434</v>
      </c>
      <c r="K224" t="s">
        <v>473</v>
      </c>
      <c r="L224" s="6" t="s">
        <v>920</v>
      </c>
    </row>
    <row r="225" spans="1:12">
      <c r="A225" t="s">
        <v>922</v>
      </c>
      <c r="B225" t="s">
        <v>923</v>
      </c>
      <c r="C225" t="s">
        <v>49</v>
      </c>
      <c r="D225" t="s">
        <v>606</v>
      </c>
      <c r="E225" t="s">
        <v>365</v>
      </c>
      <c r="F225" t="s">
        <v>512</v>
      </c>
      <c r="G225" t="s">
        <v>513</v>
      </c>
      <c r="H225" t="s">
        <v>204</v>
      </c>
      <c r="J225" t="s">
        <v>434</v>
      </c>
      <c r="K225" t="s">
        <v>473</v>
      </c>
      <c r="L225" s="6" t="s">
        <v>923</v>
      </c>
    </row>
    <row r="226" spans="1:12">
      <c r="A226" t="s">
        <v>925</v>
      </c>
      <c r="B226" t="s">
        <v>351</v>
      </c>
      <c r="C226" t="s">
        <v>49</v>
      </c>
      <c r="D226" t="s">
        <v>450</v>
      </c>
      <c r="E226" t="s">
        <v>70</v>
      </c>
      <c r="F226" t="s">
        <v>927</v>
      </c>
      <c r="G226" t="s">
        <v>170</v>
      </c>
      <c r="H226" t="s">
        <v>38</v>
      </c>
      <c r="J226" t="s">
        <v>434</v>
      </c>
      <c r="K226" t="s">
        <v>473</v>
      </c>
      <c r="L226" s="6" t="s">
        <v>351</v>
      </c>
    </row>
    <row r="227" spans="1:12">
      <c r="A227" t="s">
        <v>928</v>
      </c>
      <c r="B227" t="s">
        <v>929</v>
      </c>
      <c r="C227" t="s">
        <v>49</v>
      </c>
      <c r="D227" t="s">
        <v>606</v>
      </c>
      <c r="E227" t="s">
        <v>684</v>
      </c>
      <c r="F227" t="s">
        <v>540</v>
      </c>
      <c r="G227" t="s">
        <v>513</v>
      </c>
      <c r="H227" t="s">
        <v>204</v>
      </c>
      <c r="J227" t="s">
        <v>434</v>
      </c>
      <c r="K227" t="s">
        <v>473</v>
      </c>
      <c r="L227" s="6" t="s">
        <v>929</v>
      </c>
    </row>
    <row r="228" spans="1:12">
      <c r="A228" t="s">
        <v>931</v>
      </c>
      <c r="B228" t="s">
        <v>932</v>
      </c>
      <c r="C228" t="s">
        <v>197</v>
      </c>
      <c r="D228" t="s">
        <v>365</v>
      </c>
      <c r="E228" t="s">
        <v>365</v>
      </c>
      <c r="F228" t="s">
        <v>506</v>
      </c>
      <c r="G228" t="s">
        <v>507</v>
      </c>
      <c r="H228" t="s">
        <v>204</v>
      </c>
      <c r="J228" t="s">
        <v>434</v>
      </c>
      <c r="K228" t="s">
        <v>473</v>
      </c>
      <c r="L228" s="6" t="s">
        <v>932</v>
      </c>
    </row>
    <row r="229" spans="1:12">
      <c r="A229" t="s">
        <v>934</v>
      </c>
      <c r="B229" t="s">
        <v>935</v>
      </c>
      <c r="C229" t="s">
        <v>49</v>
      </c>
      <c r="D229" t="s">
        <v>493</v>
      </c>
      <c r="E229" t="s">
        <v>365</v>
      </c>
      <c r="F229" t="s">
        <v>495</v>
      </c>
      <c r="G229" t="s">
        <v>203</v>
      </c>
      <c r="H229" t="s">
        <v>204</v>
      </c>
      <c r="J229" t="s">
        <v>434</v>
      </c>
      <c r="K229" t="s">
        <v>473</v>
      </c>
      <c r="L229" s="6" t="s">
        <v>1173</v>
      </c>
    </row>
    <row r="230" spans="1:12">
      <c r="A230" t="s">
        <v>937</v>
      </c>
      <c r="B230" t="s">
        <v>938</v>
      </c>
      <c r="C230" t="s">
        <v>49</v>
      </c>
      <c r="D230" t="s">
        <v>493</v>
      </c>
      <c r="E230" t="s">
        <v>365</v>
      </c>
      <c r="F230" t="s">
        <v>495</v>
      </c>
      <c r="G230" t="s">
        <v>203</v>
      </c>
      <c r="H230" t="s">
        <v>204</v>
      </c>
      <c r="J230" t="s">
        <v>434</v>
      </c>
      <c r="K230" t="s">
        <v>473</v>
      </c>
      <c r="L230" s="6" t="s">
        <v>938</v>
      </c>
    </row>
    <row r="231" spans="1:12">
      <c r="A231" t="s">
        <v>940</v>
      </c>
      <c r="B231" t="s">
        <v>941</v>
      </c>
      <c r="C231" t="s">
        <v>49</v>
      </c>
      <c r="D231" t="s">
        <v>450</v>
      </c>
      <c r="E231" t="s">
        <v>70</v>
      </c>
      <c r="F231" t="s">
        <v>79</v>
      </c>
      <c r="G231" t="s">
        <v>80</v>
      </c>
      <c r="H231" t="s">
        <v>81</v>
      </c>
      <c r="J231" t="s">
        <v>434</v>
      </c>
      <c r="K231" t="s">
        <v>473</v>
      </c>
      <c r="L231" s="6" t="s">
        <v>941</v>
      </c>
    </row>
    <row r="232" spans="1:12">
      <c r="A232" t="s">
        <v>943</v>
      </c>
      <c r="B232" t="s">
        <v>618</v>
      </c>
      <c r="C232" t="s">
        <v>28</v>
      </c>
      <c r="D232" t="s">
        <v>450</v>
      </c>
      <c r="E232" t="s">
        <v>70</v>
      </c>
      <c r="F232" t="s">
        <v>36</v>
      </c>
      <c r="G232" t="s">
        <v>37</v>
      </c>
      <c r="H232" t="s">
        <v>38</v>
      </c>
      <c r="J232" t="s">
        <v>434</v>
      </c>
      <c r="K232" t="s">
        <v>473</v>
      </c>
      <c r="L232" s="6" t="s">
        <v>618</v>
      </c>
    </row>
    <row r="233" spans="1:12">
      <c r="A233" t="s">
        <v>945</v>
      </c>
      <c r="B233" t="s">
        <v>946</v>
      </c>
      <c r="C233" t="s">
        <v>28</v>
      </c>
      <c r="D233" t="s">
        <v>450</v>
      </c>
      <c r="E233" t="s">
        <v>70</v>
      </c>
      <c r="F233" t="s">
        <v>43</v>
      </c>
      <c r="G233" t="s">
        <v>37</v>
      </c>
      <c r="H233" t="s">
        <v>38</v>
      </c>
      <c r="J233" t="s">
        <v>434</v>
      </c>
      <c r="K233" t="s">
        <v>473</v>
      </c>
      <c r="L233" s="6" t="s">
        <v>946</v>
      </c>
    </row>
    <row r="234" spans="1:12">
      <c r="A234" t="s">
        <v>948</v>
      </c>
      <c r="B234" t="s">
        <v>601</v>
      </c>
      <c r="C234" t="s">
        <v>28</v>
      </c>
      <c r="D234" t="s">
        <v>450</v>
      </c>
      <c r="E234" t="s">
        <v>70</v>
      </c>
      <c r="F234" t="s">
        <v>123</v>
      </c>
      <c r="G234" t="s">
        <v>37</v>
      </c>
      <c r="H234" t="s">
        <v>38</v>
      </c>
      <c r="J234" t="s">
        <v>434</v>
      </c>
      <c r="K234" t="s">
        <v>473</v>
      </c>
      <c r="L234" s="6" t="s">
        <v>601</v>
      </c>
    </row>
    <row r="235" spans="1:12">
      <c r="A235" t="s">
        <v>950</v>
      </c>
      <c r="B235" t="s">
        <v>608</v>
      </c>
      <c r="C235" t="s">
        <v>28</v>
      </c>
      <c r="D235" t="s">
        <v>450</v>
      </c>
      <c r="E235" t="s">
        <v>70</v>
      </c>
      <c r="F235" t="s">
        <v>123</v>
      </c>
      <c r="G235" t="s">
        <v>37</v>
      </c>
      <c r="H235" t="s">
        <v>38</v>
      </c>
      <c r="J235" t="s">
        <v>434</v>
      </c>
      <c r="K235" t="s">
        <v>473</v>
      </c>
      <c r="L235" s="6" t="s">
        <v>608</v>
      </c>
    </row>
    <row r="236" spans="1:12">
      <c r="A236" t="s">
        <v>952</v>
      </c>
      <c r="B236" t="s">
        <v>159</v>
      </c>
      <c r="C236" t="s">
        <v>28</v>
      </c>
      <c r="D236" t="s">
        <v>450</v>
      </c>
      <c r="E236" t="s">
        <v>70</v>
      </c>
      <c r="F236" t="s">
        <v>145</v>
      </c>
      <c r="G236" t="s">
        <v>37</v>
      </c>
      <c r="H236" t="s">
        <v>38</v>
      </c>
      <c r="J236" t="s">
        <v>434</v>
      </c>
      <c r="K236" t="s">
        <v>473</v>
      </c>
      <c r="L236" s="6" t="s">
        <v>159</v>
      </c>
    </row>
    <row r="237" spans="1:12">
      <c r="A237" t="s">
        <v>954</v>
      </c>
      <c r="B237" t="s">
        <v>156</v>
      </c>
      <c r="C237" t="s">
        <v>28</v>
      </c>
      <c r="D237" t="s">
        <v>450</v>
      </c>
      <c r="E237" t="s">
        <v>70</v>
      </c>
      <c r="F237" t="s">
        <v>43</v>
      </c>
      <c r="G237" t="s">
        <v>37</v>
      </c>
      <c r="H237" t="s">
        <v>38</v>
      </c>
      <c r="J237" t="s">
        <v>434</v>
      </c>
      <c r="K237" t="s">
        <v>473</v>
      </c>
      <c r="L237" s="6" t="s">
        <v>156</v>
      </c>
    </row>
    <row r="238" spans="1:12">
      <c r="A238" t="s">
        <v>956</v>
      </c>
      <c r="B238" t="s">
        <v>957</v>
      </c>
      <c r="C238" t="s">
        <v>28</v>
      </c>
      <c r="D238" t="s">
        <v>450</v>
      </c>
      <c r="E238" t="s">
        <v>70</v>
      </c>
      <c r="F238" t="s">
        <v>145</v>
      </c>
      <c r="G238" t="s">
        <v>37</v>
      </c>
      <c r="H238" t="s">
        <v>38</v>
      </c>
      <c r="J238" t="s">
        <v>434</v>
      </c>
      <c r="K238" t="s">
        <v>473</v>
      </c>
      <c r="L238" s="6" t="s">
        <v>957</v>
      </c>
    </row>
    <row r="239" spans="1:12">
      <c r="A239" t="s">
        <v>959</v>
      </c>
      <c r="B239" t="s">
        <v>116</v>
      </c>
      <c r="C239" t="s">
        <v>28</v>
      </c>
      <c r="D239" t="s">
        <v>450</v>
      </c>
      <c r="E239" t="s">
        <v>70</v>
      </c>
      <c r="F239" t="s">
        <v>36</v>
      </c>
      <c r="G239" t="s">
        <v>37</v>
      </c>
      <c r="H239" t="s">
        <v>38</v>
      </c>
      <c r="J239" t="s">
        <v>434</v>
      </c>
      <c r="K239" t="s">
        <v>473</v>
      </c>
      <c r="L239" s="6" t="s">
        <v>116</v>
      </c>
    </row>
    <row r="240" spans="1:12">
      <c r="A240" t="s">
        <v>961</v>
      </c>
      <c r="B240" t="s">
        <v>962</v>
      </c>
      <c r="C240" t="s">
        <v>28</v>
      </c>
      <c r="D240" t="s">
        <v>450</v>
      </c>
      <c r="E240" t="s">
        <v>70</v>
      </c>
      <c r="F240" t="s">
        <v>36</v>
      </c>
      <c r="G240" t="s">
        <v>37</v>
      </c>
      <c r="H240" t="s">
        <v>38</v>
      </c>
      <c r="J240" t="s">
        <v>434</v>
      </c>
      <c r="K240" t="s">
        <v>473</v>
      </c>
      <c r="L240" s="6" t="s">
        <v>962</v>
      </c>
    </row>
    <row r="241" spans="1:12">
      <c r="A241" t="s">
        <v>963</v>
      </c>
      <c r="B241" t="s">
        <v>120</v>
      </c>
      <c r="C241" t="s">
        <v>28</v>
      </c>
      <c r="D241" t="s">
        <v>450</v>
      </c>
      <c r="E241" t="s">
        <v>70</v>
      </c>
      <c r="F241" t="s">
        <v>123</v>
      </c>
      <c r="G241" t="s">
        <v>37</v>
      </c>
      <c r="H241" t="s">
        <v>38</v>
      </c>
      <c r="J241" t="s">
        <v>434</v>
      </c>
      <c r="K241" t="s">
        <v>473</v>
      </c>
      <c r="L241" s="6" t="s">
        <v>120</v>
      </c>
    </row>
    <row r="242" spans="1:12">
      <c r="A242" t="s">
        <v>965</v>
      </c>
      <c r="B242" t="s">
        <v>635</v>
      </c>
      <c r="C242" t="s">
        <v>28</v>
      </c>
      <c r="D242" t="s">
        <v>450</v>
      </c>
      <c r="E242" t="s">
        <v>70</v>
      </c>
      <c r="F242" t="s">
        <v>36</v>
      </c>
      <c r="G242" t="s">
        <v>37</v>
      </c>
      <c r="H242" t="s">
        <v>38</v>
      </c>
      <c r="J242" t="s">
        <v>434</v>
      </c>
      <c r="K242" t="s">
        <v>473</v>
      </c>
      <c r="L242" s="6" t="s">
        <v>635</v>
      </c>
    </row>
    <row r="243" spans="1:12">
      <c r="A243" t="s">
        <v>967</v>
      </c>
      <c r="B243" t="s">
        <v>968</v>
      </c>
      <c r="C243" t="s">
        <v>28</v>
      </c>
      <c r="D243" t="s">
        <v>450</v>
      </c>
      <c r="E243" t="s">
        <v>70</v>
      </c>
      <c r="F243" t="s">
        <v>123</v>
      </c>
      <c r="G243" t="s">
        <v>37</v>
      </c>
      <c r="H243" t="s">
        <v>38</v>
      </c>
      <c r="J243" t="s">
        <v>434</v>
      </c>
      <c r="K243" t="s">
        <v>473</v>
      </c>
      <c r="L243" s="6" t="s">
        <v>968</v>
      </c>
    </row>
    <row r="244" spans="1:12">
      <c r="A244" t="s">
        <v>970</v>
      </c>
      <c r="B244" t="s">
        <v>660</v>
      </c>
      <c r="C244" t="s">
        <v>28</v>
      </c>
      <c r="D244" t="s">
        <v>450</v>
      </c>
      <c r="E244" t="s">
        <v>70</v>
      </c>
      <c r="F244" t="s">
        <v>145</v>
      </c>
      <c r="G244" t="s">
        <v>37</v>
      </c>
      <c r="H244" t="s">
        <v>38</v>
      </c>
      <c r="J244" t="s">
        <v>434</v>
      </c>
      <c r="K244" t="s">
        <v>473</v>
      </c>
      <c r="L244" s="6" t="s">
        <v>660</v>
      </c>
    </row>
    <row r="245" spans="1:12">
      <c r="A245" t="s">
        <v>972</v>
      </c>
      <c r="B245" t="s">
        <v>973</v>
      </c>
      <c r="C245" t="s">
        <v>28</v>
      </c>
      <c r="D245" t="s">
        <v>450</v>
      </c>
      <c r="E245" t="s">
        <v>70</v>
      </c>
      <c r="F245" t="s">
        <v>123</v>
      </c>
      <c r="G245" t="s">
        <v>37</v>
      </c>
      <c r="H245" t="s">
        <v>38</v>
      </c>
      <c r="J245" t="s">
        <v>434</v>
      </c>
      <c r="K245" t="s">
        <v>473</v>
      </c>
      <c r="L245" s="6" t="s">
        <v>973</v>
      </c>
    </row>
    <row r="246" spans="1:12">
      <c r="A246" t="s">
        <v>974</v>
      </c>
      <c r="B246" t="s">
        <v>975</v>
      </c>
      <c r="C246" t="s">
        <v>28</v>
      </c>
      <c r="D246" t="s">
        <v>450</v>
      </c>
      <c r="E246" t="s">
        <v>70</v>
      </c>
      <c r="F246" t="s">
        <v>36</v>
      </c>
      <c r="G246" t="s">
        <v>37</v>
      </c>
      <c r="H246" t="s">
        <v>38</v>
      </c>
      <c r="J246" t="s">
        <v>434</v>
      </c>
      <c r="K246" t="s">
        <v>473</v>
      </c>
      <c r="L246" s="6" t="s">
        <v>975</v>
      </c>
    </row>
    <row r="247" spans="1:12">
      <c r="A247" t="s">
        <v>977</v>
      </c>
      <c r="B247" t="s">
        <v>978</v>
      </c>
      <c r="C247" t="s">
        <v>28</v>
      </c>
      <c r="D247" t="s">
        <v>450</v>
      </c>
      <c r="E247" t="s">
        <v>70</v>
      </c>
      <c r="F247" t="s">
        <v>123</v>
      </c>
      <c r="G247" t="s">
        <v>37</v>
      </c>
      <c r="H247" t="s">
        <v>38</v>
      </c>
      <c r="J247" t="s">
        <v>434</v>
      </c>
      <c r="K247" t="s">
        <v>473</v>
      </c>
      <c r="L247" s="6" t="s">
        <v>978</v>
      </c>
    </row>
    <row r="248" spans="1:12">
      <c r="A248" t="s">
        <v>980</v>
      </c>
      <c r="B248" t="s">
        <v>981</v>
      </c>
      <c r="C248" t="s">
        <v>49</v>
      </c>
      <c r="D248" t="s">
        <v>450</v>
      </c>
      <c r="E248" t="s">
        <v>70</v>
      </c>
      <c r="F248" t="s">
        <v>927</v>
      </c>
      <c r="G248" t="s">
        <v>170</v>
      </c>
      <c r="H248" t="s">
        <v>38</v>
      </c>
      <c r="J248" t="s">
        <v>434</v>
      </c>
      <c r="K248" t="s">
        <v>473</v>
      </c>
      <c r="L248" s="6" t="s">
        <v>981</v>
      </c>
    </row>
    <row r="249" spans="1:12">
      <c r="A249" t="s">
        <v>986</v>
      </c>
      <c r="B249" t="s">
        <v>987</v>
      </c>
      <c r="C249" t="s">
        <v>28</v>
      </c>
      <c r="D249" t="s">
        <v>450</v>
      </c>
      <c r="E249" t="s">
        <v>70</v>
      </c>
      <c r="F249" t="s">
        <v>36</v>
      </c>
      <c r="G249" t="s">
        <v>37</v>
      </c>
      <c r="H249" t="s">
        <v>38</v>
      </c>
      <c r="J249" t="s">
        <v>434</v>
      </c>
      <c r="K249" t="s">
        <v>473</v>
      </c>
      <c r="L249" s="6" t="s">
        <v>987</v>
      </c>
    </row>
    <row r="250" spans="1:12">
      <c r="A250" t="s">
        <v>989</v>
      </c>
      <c r="B250" t="s">
        <v>990</v>
      </c>
      <c r="C250" t="s">
        <v>28</v>
      </c>
      <c r="D250" t="s">
        <v>450</v>
      </c>
      <c r="E250" t="s">
        <v>70</v>
      </c>
      <c r="F250" t="s">
        <v>123</v>
      </c>
      <c r="G250" t="s">
        <v>37</v>
      </c>
      <c r="H250" t="s">
        <v>38</v>
      </c>
      <c r="J250" t="s">
        <v>434</v>
      </c>
      <c r="K250" t="s">
        <v>473</v>
      </c>
      <c r="L250" s="6" t="s">
        <v>990</v>
      </c>
    </row>
    <row r="251" spans="1:12">
      <c r="A251" t="s">
        <v>992</v>
      </c>
      <c r="B251" t="s">
        <v>993</v>
      </c>
      <c r="C251" t="s">
        <v>28</v>
      </c>
      <c r="D251" t="s">
        <v>450</v>
      </c>
      <c r="E251" t="s">
        <v>70</v>
      </c>
      <c r="F251" t="s">
        <v>145</v>
      </c>
      <c r="G251" t="s">
        <v>37</v>
      </c>
      <c r="H251" t="s">
        <v>38</v>
      </c>
      <c r="J251" t="s">
        <v>434</v>
      </c>
      <c r="K251" t="s">
        <v>473</v>
      </c>
      <c r="L251" s="6" t="s">
        <v>993</v>
      </c>
    </row>
    <row r="252" spans="1:12">
      <c r="A252" t="s">
        <v>994</v>
      </c>
      <c r="B252" t="s">
        <v>588</v>
      </c>
      <c r="C252" t="s">
        <v>28</v>
      </c>
      <c r="D252" t="s">
        <v>450</v>
      </c>
      <c r="E252" t="s">
        <v>70</v>
      </c>
      <c r="F252" t="s">
        <v>123</v>
      </c>
      <c r="G252" t="s">
        <v>37</v>
      </c>
      <c r="H252" t="s">
        <v>38</v>
      </c>
      <c r="J252" t="s">
        <v>434</v>
      </c>
      <c r="K252" t="s">
        <v>473</v>
      </c>
      <c r="L252" s="6" t="s">
        <v>588</v>
      </c>
    </row>
    <row r="253" spans="1:12">
      <c r="A253" t="s">
        <v>996</v>
      </c>
      <c r="B253" t="s">
        <v>594</v>
      </c>
      <c r="C253" t="s">
        <v>28</v>
      </c>
      <c r="D253" t="s">
        <v>450</v>
      </c>
      <c r="E253" t="s">
        <v>70</v>
      </c>
      <c r="F253" t="s">
        <v>123</v>
      </c>
      <c r="G253" t="s">
        <v>37</v>
      </c>
      <c r="H253" t="s">
        <v>38</v>
      </c>
      <c r="J253" t="s">
        <v>434</v>
      </c>
      <c r="K253" t="s">
        <v>473</v>
      </c>
      <c r="L253" s="6" t="s">
        <v>594</v>
      </c>
    </row>
    <row r="254" spans="1:12">
      <c r="A254" t="s">
        <v>998</v>
      </c>
      <c r="B254" t="s">
        <v>999</v>
      </c>
      <c r="C254" t="s">
        <v>28</v>
      </c>
      <c r="D254" t="s">
        <v>450</v>
      </c>
      <c r="E254" t="s">
        <v>70</v>
      </c>
      <c r="F254" t="s">
        <v>123</v>
      </c>
      <c r="G254" t="s">
        <v>37</v>
      </c>
      <c r="H254" t="s">
        <v>38</v>
      </c>
      <c r="J254" t="s">
        <v>434</v>
      </c>
      <c r="K254" t="s">
        <v>473</v>
      </c>
      <c r="L254" s="6" t="s">
        <v>999</v>
      </c>
    </row>
    <row r="255" spans="1:12">
      <c r="A255" t="s">
        <v>1001</v>
      </c>
      <c r="B255" t="s">
        <v>1002</v>
      </c>
      <c r="C255" t="s">
        <v>28</v>
      </c>
      <c r="D255" t="s">
        <v>450</v>
      </c>
      <c r="E255" t="s">
        <v>70</v>
      </c>
      <c r="F255" t="s">
        <v>123</v>
      </c>
      <c r="G255" t="s">
        <v>37</v>
      </c>
      <c r="H255" t="s">
        <v>38</v>
      </c>
      <c r="J255" t="s">
        <v>434</v>
      </c>
      <c r="K255" t="s">
        <v>473</v>
      </c>
      <c r="L255" s="6" t="s">
        <v>1002</v>
      </c>
    </row>
    <row r="256" spans="1:12">
      <c r="A256" t="s">
        <v>1004</v>
      </c>
      <c r="B256" t="s">
        <v>692</v>
      </c>
      <c r="C256" t="s">
        <v>28</v>
      </c>
      <c r="D256" t="s">
        <v>450</v>
      </c>
      <c r="E256" t="s">
        <v>70</v>
      </c>
      <c r="F256" t="s">
        <v>176</v>
      </c>
      <c r="G256" t="s">
        <v>37</v>
      </c>
      <c r="H256" t="s">
        <v>38</v>
      </c>
      <c r="J256" t="s">
        <v>434</v>
      </c>
      <c r="K256" t="s">
        <v>473</v>
      </c>
      <c r="L256" s="6" t="s">
        <v>692</v>
      </c>
    </row>
    <row r="257" spans="1:12">
      <c r="A257" t="s">
        <v>1006</v>
      </c>
      <c r="B257" t="s">
        <v>1007</v>
      </c>
      <c r="C257" t="s">
        <v>28</v>
      </c>
      <c r="D257" t="s">
        <v>450</v>
      </c>
      <c r="E257" t="s">
        <v>70</v>
      </c>
      <c r="F257" t="s">
        <v>43</v>
      </c>
      <c r="G257" t="s">
        <v>37</v>
      </c>
      <c r="H257" t="s">
        <v>38</v>
      </c>
      <c r="J257" t="s">
        <v>434</v>
      </c>
      <c r="K257" t="s">
        <v>473</v>
      </c>
      <c r="L257" s="6" t="s">
        <v>1007</v>
      </c>
    </row>
    <row r="258" spans="1:12">
      <c r="A258" t="s">
        <v>1008</v>
      </c>
      <c r="B258" t="s">
        <v>1009</v>
      </c>
      <c r="C258" t="s">
        <v>28</v>
      </c>
      <c r="D258" t="s">
        <v>450</v>
      </c>
      <c r="E258" t="s">
        <v>70</v>
      </c>
      <c r="F258" t="s">
        <v>176</v>
      </c>
      <c r="G258" t="s">
        <v>37</v>
      </c>
      <c r="H258" t="s">
        <v>38</v>
      </c>
      <c r="I258" t="s">
        <v>653</v>
      </c>
      <c r="J258" t="s">
        <v>434</v>
      </c>
      <c r="K258" t="s">
        <v>473</v>
      </c>
      <c r="L258" s="6" t="s">
        <v>1009</v>
      </c>
    </row>
    <row r="259" spans="1:12">
      <c r="A259" t="s">
        <v>1011</v>
      </c>
      <c r="B259" t="s">
        <v>226</v>
      </c>
      <c r="C259" t="s">
        <v>28</v>
      </c>
      <c r="D259" t="s">
        <v>450</v>
      </c>
      <c r="E259" t="s">
        <v>70</v>
      </c>
      <c r="F259" t="s">
        <v>123</v>
      </c>
      <c r="G259" t="s">
        <v>37</v>
      </c>
      <c r="H259" t="s">
        <v>38</v>
      </c>
      <c r="J259" t="s">
        <v>434</v>
      </c>
      <c r="K259" t="s">
        <v>473</v>
      </c>
      <c r="L259" s="6" t="s">
        <v>226</v>
      </c>
    </row>
    <row r="260" spans="1:12">
      <c r="A260" t="s">
        <v>1013</v>
      </c>
      <c r="B260" t="s">
        <v>217</v>
      </c>
      <c r="C260" t="s">
        <v>28</v>
      </c>
      <c r="D260" t="s">
        <v>478</v>
      </c>
      <c r="E260" t="s">
        <v>70</v>
      </c>
      <c r="F260" t="s">
        <v>36</v>
      </c>
      <c r="G260" t="s">
        <v>37</v>
      </c>
      <c r="H260" t="s">
        <v>38</v>
      </c>
      <c r="J260" t="s">
        <v>434</v>
      </c>
      <c r="K260" t="s">
        <v>473</v>
      </c>
      <c r="L260" s="6" t="s">
        <v>217</v>
      </c>
    </row>
    <row r="261" spans="1:12">
      <c r="A261" t="s">
        <v>1015</v>
      </c>
      <c r="B261" t="s">
        <v>1016</v>
      </c>
      <c r="C261" t="s">
        <v>28</v>
      </c>
      <c r="D261" t="s">
        <v>450</v>
      </c>
      <c r="E261" t="s">
        <v>70</v>
      </c>
      <c r="F261" t="s">
        <v>176</v>
      </c>
      <c r="G261" t="s">
        <v>37</v>
      </c>
      <c r="H261" t="s">
        <v>38</v>
      </c>
      <c r="J261" t="s">
        <v>434</v>
      </c>
      <c r="K261" t="s">
        <v>473</v>
      </c>
      <c r="L261" s="6" t="s">
        <v>1016</v>
      </c>
    </row>
    <row r="262" spans="1:12">
      <c r="A262" t="s">
        <v>1018</v>
      </c>
      <c r="B262" t="s">
        <v>1019</v>
      </c>
      <c r="C262" t="s">
        <v>28</v>
      </c>
      <c r="D262" t="s">
        <v>450</v>
      </c>
      <c r="E262" t="s">
        <v>70</v>
      </c>
      <c r="F262" t="s">
        <v>176</v>
      </c>
      <c r="G262" t="s">
        <v>37</v>
      </c>
      <c r="H262" t="s">
        <v>38</v>
      </c>
      <c r="J262" t="s">
        <v>434</v>
      </c>
      <c r="K262" t="s">
        <v>473</v>
      </c>
      <c r="L262" s="6" t="s">
        <v>1019</v>
      </c>
    </row>
    <row r="263" spans="1:12">
      <c r="A263" t="s">
        <v>1021</v>
      </c>
      <c r="B263" t="s">
        <v>1022</v>
      </c>
      <c r="C263" t="s">
        <v>28</v>
      </c>
      <c r="D263" t="s">
        <v>450</v>
      </c>
      <c r="E263" t="s">
        <v>70</v>
      </c>
      <c r="F263" t="s">
        <v>176</v>
      </c>
      <c r="G263" t="s">
        <v>37</v>
      </c>
      <c r="H263" t="s">
        <v>38</v>
      </c>
      <c r="J263" t="s">
        <v>434</v>
      </c>
      <c r="K263" t="s">
        <v>473</v>
      </c>
      <c r="L263" s="6" t="s">
        <v>1022</v>
      </c>
    </row>
    <row r="264" spans="1:12">
      <c r="A264" t="s">
        <v>1024</v>
      </c>
      <c r="B264" t="s">
        <v>1025</v>
      </c>
      <c r="C264" t="s">
        <v>28</v>
      </c>
      <c r="D264" t="s">
        <v>450</v>
      </c>
      <c r="E264" t="s">
        <v>70</v>
      </c>
      <c r="F264" t="s">
        <v>176</v>
      </c>
      <c r="G264" t="s">
        <v>37</v>
      </c>
      <c r="H264" t="s">
        <v>38</v>
      </c>
      <c r="J264" t="s">
        <v>434</v>
      </c>
      <c r="K264" t="s">
        <v>473</v>
      </c>
      <c r="L264" s="6" t="s">
        <v>1025</v>
      </c>
    </row>
    <row r="265" spans="1:12">
      <c r="A265" t="s">
        <v>1027</v>
      </c>
      <c r="B265" t="s">
        <v>1028</v>
      </c>
      <c r="C265" t="s">
        <v>28</v>
      </c>
      <c r="D265" t="s">
        <v>450</v>
      </c>
      <c r="E265" t="s">
        <v>70</v>
      </c>
      <c r="F265" t="s">
        <v>176</v>
      </c>
      <c r="G265" t="s">
        <v>37</v>
      </c>
      <c r="H265" t="s">
        <v>38</v>
      </c>
      <c r="J265" t="s">
        <v>434</v>
      </c>
      <c r="K265" t="s">
        <v>473</v>
      </c>
      <c r="L265" s="6" t="s">
        <v>1028</v>
      </c>
    </row>
    <row r="266" spans="1:12">
      <c r="A266" t="s">
        <v>1029</v>
      </c>
      <c r="B266" t="s">
        <v>1030</v>
      </c>
      <c r="C266" t="s">
        <v>28</v>
      </c>
      <c r="D266" t="s">
        <v>450</v>
      </c>
      <c r="E266" t="s">
        <v>70</v>
      </c>
      <c r="F266" t="s">
        <v>176</v>
      </c>
      <c r="G266" t="s">
        <v>37</v>
      </c>
      <c r="H266" t="s">
        <v>38</v>
      </c>
      <c r="J266" t="s">
        <v>434</v>
      </c>
      <c r="K266" t="s">
        <v>473</v>
      </c>
      <c r="L266" s="6" t="s">
        <v>1030</v>
      </c>
    </row>
    <row r="267" spans="1:12">
      <c r="A267" t="s">
        <v>1032</v>
      </c>
      <c r="B267" t="s">
        <v>1033</v>
      </c>
      <c r="C267" t="s">
        <v>28</v>
      </c>
      <c r="D267" t="s">
        <v>450</v>
      </c>
      <c r="E267" t="s">
        <v>70</v>
      </c>
      <c r="F267" t="s">
        <v>99</v>
      </c>
      <c r="G267" t="s">
        <v>37</v>
      </c>
      <c r="H267" t="s">
        <v>38</v>
      </c>
      <c r="J267" t="s">
        <v>434</v>
      </c>
      <c r="K267" t="s">
        <v>473</v>
      </c>
      <c r="L267" s="6" t="s">
        <v>1033</v>
      </c>
    </row>
    <row r="268" spans="1:12">
      <c r="A268" t="s">
        <v>1035</v>
      </c>
      <c r="B268" t="s">
        <v>1036</v>
      </c>
      <c r="C268" t="s">
        <v>28</v>
      </c>
      <c r="D268" t="s">
        <v>450</v>
      </c>
      <c r="E268" t="s">
        <v>70</v>
      </c>
      <c r="F268" t="s">
        <v>99</v>
      </c>
      <c r="G268" t="s">
        <v>37</v>
      </c>
      <c r="H268" t="s">
        <v>38</v>
      </c>
      <c r="J268" t="s">
        <v>434</v>
      </c>
      <c r="K268" t="s">
        <v>473</v>
      </c>
      <c r="L268" s="6" t="s">
        <v>1036</v>
      </c>
    </row>
    <row r="269" spans="1:12">
      <c r="A269" t="s">
        <v>1038</v>
      </c>
      <c r="B269" t="s">
        <v>682</v>
      </c>
      <c r="C269" t="s">
        <v>28</v>
      </c>
      <c r="D269" t="s">
        <v>450</v>
      </c>
      <c r="E269" t="s">
        <v>70</v>
      </c>
      <c r="F269" t="s">
        <v>99</v>
      </c>
      <c r="G269" t="s">
        <v>37</v>
      </c>
      <c r="H269" t="s">
        <v>38</v>
      </c>
      <c r="J269" t="s">
        <v>434</v>
      </c>
      <c r="K269" t="s">
        <v>473</v>
      </c>
      <c r="L269" s="6" t="s">
        <v>682</v>
      </c>
    </row>
    <row r="270" spans="1:12">
      <c r="A270" t="s">
        <v>1040</v>
      </c>
      <c r="B270" t="s">
        <v>1041</v>
      </c>
      <c r="C270" t="s">
        <v>28</v>
      </c>
      <c r="D270" t="s">
        <v>461</v>
      </c>
      <c r="E270" t="s">
        <v>70</v>
      </c>
      <c r="F270" t="s">
        <v>99</v>
      </c>
      <c r="G270" t="s">
        <v>37</v>
      </c>
      <c r="H270" t="s">
        <v>38</v>
      </c>
      <c r="J270" t="s">
        <v>434</v>
      </c>
      <c r="K270" t="s">
        <v>473</v>
      </c>
      <c r="L270" s="6" t="s">
        <v>1041</v>
      </c>
    </row>
    <row r="271" spans="1:12">
      <c r="A271" t="s">
        <v>1043</v>
      </c>
      <c r="B271" t="s">
        <v>1044</v>
      </c>
      <c r="C271" t="s">
        <v>28</v>
      </c>
      <c r="D271" t="s">
        <v>450</v>
      </c>
      <c r="E271" t="s">
        <v>70</v>
      </c>
      <c r="F271" t="s">
        <v>99</v>
      </c>
      <c r="G271" t="s">
        <v>37</v>
      </c>
      <c r="H271" t="s">
        <v>38</v>
      </c>
      <c r="J271" t="s">
        <v>434</v>
      </c>
      <c r="K271" t="s">
        <v>473</v>
      </c>
      <c r="L271" s="6" t="s">
        <v>1044</v>
      </c>
    </row>
    <row r="272" spans="1:12">
      <c r="A272" t="s">
        <v>1046</v>
      </c>
      <c r="B272" t="s">
        <v>707</v>
      </c>
      <c r="C272" t="s">
        <v>28</v>
      </c>
      <c r="D272" t="s">
        <v>450</v>
      </c>
      <c r="E272" t="s">
        <v>70</v>
      </c>
      <c r="F272" t="s">
        <v>99</v>
      </c>
      <c r="G272" t="s">
        <v>37</v>
      </c>
      <c r="H272" t="s">
        <v>38</v>
      </c>
      <c r="J272" t="s">
        <v>434</v>
      </c>
      <c r="K272" t="s">
        <v>473</v>
      </c>
      <c r="L272" s="6" t="s">
        <v>707</v>
      </c>
    </row>
    <row r="273" spans="1:12">
      <c r="A273" t="s">
        <v>1048</v>
      </c>
      <c r="B273" t="s">
        <v>686</v>
      </c>
      <c r="C273" t="s">
        <v>28</v>
      </c>
      <c r="D273" t="s">
        <v>450</v>
      </c>
      <c r="E273" t="s">
        <v>70</v>
      </c>
      <c r="F273" t="s">
        <v>99</v>
      </c>
      <c r="G273" t="s">
        <v>37</v>
      </c>
      <c r="H273" t="s">
        <v>38</v>
      </c>
      <c r="J273" t="s">
        <v>434</v>
      </c>
      <c r="K273" t="s">
        <v>473</v>
      </c>
      <c r="L273" s="6" t="s">
        <v>686</v>
      </c>
    </row>
    <row r="274" spans="1:12">
      <c r="A274" t="s">
        <v>1050</v>
      </c>
      <c r="B274" t="s">
        <v>1051</v>
      </c>
      <c r="C274" t="s">
        <v>28</v>
      </c>
      <c r="D274" t="s">
        <v>644</v>
      </c>
      <c r="E274" t="s">
        <v>70</v>
      </c>
      <c r="F274" t="s">
        <v>99</v>
      </c>
      <c r="G274" t="s">
        <v>37</v>
      </c>
      <c r="H274" t="s">
        <v>38</v>
      </c>
      <c r="I274" t="s">
        <v>653</v>
      </c>
      <c r="J274" t="s">
        <v>434</v>
      </c>
      <c r="K274" t="s">
        <v>473</v>
      </c>
      <c r="L274" s="6" t="s">
        <v>1051</v>
      </c>
    </row>
    <row r="275" spans="1:12">
      <c r="A275" t="s">
        <v>1053</v>
      </c>
      <c r="B275" t="s">
        <v>689</v>
      </c>
      <c r="C275" t="s">
        <v>28</v>
      </c>
      <c r="D275" t="s">
        <v>644</v>
      </c>
      <c r="E275" t="s">
        <v>70</v>
      </c>
      <c r="F275" t="s">
        <v>99</v>
      </c>
      <c r="G275" t="s">
        <v>37</v>
      </c>
      <c r="H275" t="s">
        <v>38</v>
      </c>
      <c r="J275" t="s">
        <v>434</v>
      </c>
      <c r="K275" t="s">
        <v>473</v>
      </c>
      <c r="L275" s="6" t="s">
        <v>689</v>
      </c>
    </row>
    <row r="276" spans="1:12">
      <c r="A276" t="s">
        <v>1055</v>
      </c>
      <c r="B276" t="s">
        <v>1056</v>
      </c>
      <c r="C276" t="s">
        <v>49</v>
      </c>
      <c r="D276" t="s">
        <v>450</v>
      </c>
      <c r="E276" t="s">
        <v>70</v>
      </c>
      <c r="F276" t="s">
        <v>79</v>
      </c>
      <c r="G276" t="s">
        <v>80</v>
      </c>
      <c r="H276" t="s">
        <v>81</v>
      </c>
      <c r="J276" t="s">
        <v>434</v>
      </c>
      <c r="K276" t="s">
        <v>473</v>
      </c>
      <c r="L276" s="6" t="s">
        <v>1174</v>
      </c>
    </row>
    <row r="277" spans="1:12">
      <c r="A277" t="s">
        <v>1058</v>
      </c>
      <c r="B277" t="s">
        <v>1059</v>
      </c>
      <c r="C277" t="s">
        <v>28</v>
      </c>
      <c r="D277" t="s">
        <v>450</v>
      </c>
      <c r="E277" t="s">
        <v>70</v>
      </c>
      <c r="F277" t="s">
        <v>43</v>
      </c>
      <c r="G277" t="s">
        <v>37</v>
      </c>
      <c r="H277" t="s">
        <v>38</v>
      </c>
      <c r="J277" t="s">
        <v>434</v>
      </c>
      <c r="K277" t="s">
        <v>473</v>
      </c>
      <c r="L277" s="6" t="s">
        <v>1059</v>
      </c>
    </row>
    <row r="278" spans="1:12">
      <c r="A278" t="s">
        <v>1061</v>
      </c>
      <c r="B278" t="s">
        <v>731</v>
      </c>
      <c r="C278" t="s">
        <v>49</v>
      </c>
      <c r="D278" t="s">
        <v>450</v>
      </c>
      <c r="E278" t="s">
        <v>70</v>
      </c>
      <c r="F278" t="s">
        <v>45</v>
      </c>
      <c r="G278" t="s">
        <v>722</v>
      </c>
      <c r="H278" t="s">
        <v>482</v>
      </c>
      <c r="J278" t="s">
        <v>463</v>
      </c>
      <c r="K278" t="s">
        <v>820</v>
      </c>
      <c r="L278" s="6" t="s">
        <v>731</v>
      </c>
    </row>
    <row r="279" spans="1:12">
      <c r="A279" t="s">
        <v>1063</v>
      </c>
      <c r="B279" t="s">
        <v>1064</v>
      </c>
      <c r="C279" t="s">
        <v>49</v>
      </c>
      <c r="D279" t="s">
        <v>450</v>
      </c>
      <c r="E279" t="s">
        <v>70</v>
      </c>
      <c r="F279" t="s">
        <v>495</v>
      </c>
      <c r="G279" t="s">
        <v>203</v>
      </c>
      <c r="H279" t="s">
        <v>204</v>
      </c>
      <c r="J279" t="s">
        <v>766</v>
      </c>
      <c r="K279" t="s">
        <v>767</v>
      </c>
      <c r="L279" s="6" t="s">
        <v>1064</v>
      </c>
    </row>
    <row r="280" spans="1:12">
      <c r="A280" t="s">
        <v>1066</v>
      </c>
      <c r="B280" t="s">
        <v>721</v>
      </c>
      <c r="C280" t="s">
        <v>49</v>
      </c>
      <c r="D280" t="s">
        <v>450</v>
      </c>
      <c r="E280" t="s">
        <v>70</v>
      </c>
      <c r="F280" t="s">
        <v>45</v>
      </c>
      <c r="G280" t="s">
        <v>722</v>
      </c>
      <c r="H280" t="s">
        <v>482</v>
      </c>
      <c r="J280" t="s">
        <v>463</v>
      </c>
      <c r="K280" t="s">
        <v>464</v>
      </c>
      <c r="L280" s="6" t="s">
        <v>721</v>
      </c>
    </row>
    <row r="281" spans="1:12">
      <c r="A281" t="s">
        <v>1068</v>
      </c>
      <c r="B281" t="s">
        <v>1069</v>
      </c>
      <c r="C281" t="s">
        <v>197</v>
      </c>
      <c r="D281" t="s">
        <v>450</v>
      </c>
      <c r="E281" t="s">
        <v>70</v>
      </c>
      <c r="F281" t="s">
        <v>500</v>
      </c>
      <c r="G281" t="s">
        <v>498</v>
      </c>
      <c r="H281" t="s">
        <v>204</v>
      </c>
      <c r="J281" t="s">
        <v>434</v>
      </c>
      <c r="K281" t="s">
        <v>473</v>
      </c>
      <c r="L281" s="6" t="s">
        <v>1069</v>
      </c>
    </row>
    <row r="282" spans="1:12">
      <c r="A282" t="s">
        <v>1071</v>
      </c>
      <c r="B282" t="s">
        <v>1072</v>
      </c>
      <c r="C282" t="s">
        <v>49</v>
      </c>
      <c r="D282" t="s">
        <v>450</v>
      </c>
      <c r="E282" t="s">
        <v>70</v>
      </c>
      <c r="F282" t="s">
        <v>568</v>
      </c>
      <c r="G282" t="s">
        <v>559</v>
      </c>
      <c r="H282" t="s">
        <v>204</v>
      </c>
      <c r="J282" t="s">
        <v>434</v>
      </c>
      <c r="K282" t="s">
        <v>473</v>
      </c>
      <c r="L282" s="6" t="s">
        <v>1072</v>
      </c>
    </row>
    <row r="283" spans="1:12">
      <c r="A283" t="s">
        <v>1074</v>
      </c>
      <c r="B283" t="s">
        <v>1075</v>
      </c>
      <c r="C283" t="s">
        <v>49</v>
      </c>
      <c r="D283" t="s">
        <v>450</v>
      </c>
      <c r="E283" t="s">
        <v>70</v>
      </c>
      <c r="F283" t="s">
        <v>765</v>
      </c>
      <c r="G283" t="s">
        <v>743</v>
      </c>
      <c r="H283" t="s">
        <v>204</v>
      </c>
      <c r="J283" t="s">
        <v>766</v>
      </c>
      <c r="K283" t="s">
        <v>767</v>
      </c>
      <c r="L283" s="6" t="s">
        <v>1075</v>
      </c>
    </row>
    <row r="284" spans="1:12">
      <c r="A284" t="s">
        <v>1077</v>
      </c>
      <c r="B284" t="s">
        <v>1078</v>
      </c>
      <c r="C284" t="s">
        <v>28</v>
      </c>
      <c r="D284" t="s">
        <v>414</v>
      </c>
      <c r="E284" t="s">
        <v>776</v>
      </c>
      <c r="F284" t="s">
        <v>500</v>
      </c>
      <c r="G284" t="s">
        <v>498</v>
      </c>
      <c r="H284" t="s">
        <v>204</v>
      </c>
      <c r="J284" t="s">
        <v>463</v>
      </c>
      <c r="K284" t="s">
        <v>464</v>
      </c>
      <c r="L284" s="6" t="s">
        <v>1078</v>
      </c>
    </row>
    <row r="285" spans="1:12">
      <c r="A285" t="s">
        <v>1080</v>
      </c>
      <c r="B285" t="s">
        <v>1081</v>
      </c>
      <c r="C285" t="s">
        <v>197</v>
      </c>
      <c r="D285" t="s">
        <v>478</v>
      </c>
      <c r="E285" t="s">
        <v>783</v>
      </c>
      <c r="F285" t="s">
        <v>908</v>
      </c>
      <c r="G285" t="s">
        <v>909</v>
      </c>
      <c r="H285" t="s">
        <v>204</v>
      </c>
      <c r="J285" t="s">
        <v>463</v>
      </c>
      <c r="K285" t="s">
        <v>671</v>
      </c>
      <c r="L285" s="6" t="s">
        <v>1081</v>
      </c>
    </row>
    <row r="286" spans="1:12">
      <c r="A286" t="s">
        <v>1083</v>
      </c>
      <c r="B286" t="s">
        <v>1084</v>
      </c>
      <c r="C286" t="s">
        <v>49</v>
      </c>
      <c r="D286" t="s">
        <v>450</v>
      </c>
      <c r="E286" t="s">
        <v>70</v>
      </c>
      <c r="F286" t="s">
        <v>88</v>
      </c>
      <c r="G286" t="s">
        <v>89</v>
      </c>
      <c r="H286" t="s">
        <v>83</v>
      </c>
      <c r="J286" t="s">
        <v>434</v>
      </c>
      <c r="K286" t="s">
        <v>473</v>
      </c>
      <c r="L286" s="6" t="s">
        <v>1084</v>
      </c>
    </row>
    <row r="287" spans="1:12">
      <c r="A287" t="s">
        <v>1086</v>
      </c>
      <c r="B287" t="s">
        <v>86</v>
      </c>
      <c r="C287" t="s">
        <v>49</v>
      </c>
      <c r="D287" t="s">
        <v>450</v>
      </c>
      <c r="E287" t="s">
        <v>70</v>
      </c>
      <c r="F287" t="s">
        <v>88</v>
      </c>
      <c r="G287" t="s">
        <v>89</v>
      </c>
      <c r="H287" t="s">
        <v>83</v>
      </c>
      <c r="J287" t="s">
        <v>434</v>
      </c>
      <c r="K287" t="s">
        <v>473</v>
      </c>
      <c r="L287" s="6" t="s">
        <v>86</v>
      </c>
    </row>
    <row r="288" spans="1:12">
      <c r="A288" t="s">
        <v>1089</v>
      </c>
      <c r="B288" t="s">
        <v>1090</v>
      </c>
      <c r="C288" t="s">
        <v>49</v>
      </c>
      <c r="D288" t="s">
        <v>450</v>
      </c>
      <c r="E288" t="s">
        <v>70</v>
      </c>
      <c r="F288" t="s">
        <v>765</v>
      </c>
      <c r="G288" t="s">
        <v>743</v>
      </c>
      <c r="H288" t="s">
        <v>204</v>
      </c>
      <c r="J288" t="s">
        <v>766</v>
      </c>
      <c r="K288" t="s">
        <v>767</v>
      </c>
      <c r="L288" s="6" t="s">
        <v>1090</v>
      </c>
    </row>
    <row r="289" spans="1:12">
      <c r="A289" t="s">
        <v>1092</v>
      </c>
      <c r="B289" t="s">
        <v>1093</v>
      </c>
      <c r="C289" t="s">
        <v>49</v>
      </c>
      <c r="D289" t="s">
        <v>450</v>
      </c>
      <c r="E289" t="s">
        <v>70</v>
      </c>
      <c r="F289" t="s">
        <v>765</v>
      </c>
      <c r="G289" t="s">
        <v>743</v>
      </c>
      <c r="H289" t="s">
        <v>204</v>
      </c>
      <c r="J289" t="s">
        <v>766</v>
      </c>
      <c r="K289" t="s">
        <v>774</v>
      </c>
      <c r="L289" s="6" t="s">
        <v>1093</v>
      </c>
    </row>
    <row r="290" spans="1:12">
      <c r="A290" t="s">
        <v>1095</v>
      </c>
      <c r="B290" t="s">
        <v>1096</v>
      </c>
      <c r="C290" t="s">
        <v>49</v>
      </c>
      <c r="D290" t="s">
        <v>450</v>
      </c>
      <c r="E290" t="s">
        <v>70</v>
      </c>
      <c r="F290" t="s">
        <v>794</v>
      </c>
      <c r="G290" t="s">
        <v>203</v>
      </c>
      <c r="H290" t="s">
        <v>204</v>
      </c>
      <c r="J290" t="s">
        <v>434</v>
      </c>
      <c r="K290" t="s">
        <v>473</v>
      </c>
      <c r="L290" s="6" t="s">
        <v>1096</v>
      </c>
    </row>
    <row r="291" spans="1:12">
      <c r="A291" t="s">
        <v>1098</v>
      </c>
      <c r="B291" t="s">
        <v>1099</v>
      </c>
      <c r="C291" t="s">
        <v>197</v>
      </c>
      <c r="D291" t="s">
        <v>478</v>
      </c>
      <c r="E291" t="s">
        <v>70</v>
      </c>
      <c r="F291" t="s">
        <v>506</v>
      </c>
      <c r="G291" t="s">
        <v>507</v>
      </c>
      <c r="H291" t="s">
        <v>204</v>
      </c>
      <c r="J291" t="s">
        <v>434</v>
      </c>
      <c r="K291" t="s">
        <v>473</v>
      </c>
      <c r="L291" s="6" t="s">
        <v>1099</v>
      </c>
    </row>
    <row r="292" spans="1:12">
      <c r="A292" t="s">
        <v>1101</v>
      </c>
      <c r="B292" t="s">
        <v>524</v>
      </c>
      <c r="C292" t="s">
        <v>28</v>
      </c>
      <c r="D292" t="s">
        <v>450</v>
      </c>
      <c r="E292" t="s">
        <v>70</v>
      </c>
      <c r="F292" t="s">
        <v>500</v>
      </c>
      <c r="G292" t="s">
        <v>498</v>
      </c>
      <c r="H292" t="s">
        <v>204</v>
      </c>
      <c r="J292" t="s">
        <v>434</v>
      </c>
      <c r="K292" t="s">
        <v>435</v>
      </c>
      <c r="L292" s="6" t="s">
        <v>524</v>
      </c>
    </row>
    <row r="293" spans="1:12">
      <c r="A293" t="s">
        <v>1103</v>
      </c>
      <c r="B293" t="s">
        <v>1104</v>
      </c>
      <c r="C293" t="s">
        <v>49</v>
      </c>
      <c r="D293" t="s">
        <v>450</v>
      </c>
      <c r="E293" t="s">
        <v>70</v>
      </c>
      <c r="F293" t="s">
        <v>523</v>
      </c>
      <c r="G293" t="s">
        <v>513</v>
      </c>
      <c r="H293" t="s">
        <v>204</v>
      </c>
      <c r="J293" t="s">
        <v>434</v>
      </c>
      <c r="K293" t="s">
        <v>473</v>
      </c>
      <c r="L293" s="6" t="s">
        <v>1104</v>
      </c>
    </row>
    <row r="294" spans="1:12">
      <c r="A294" t="s">
        <v>1108</v>
      </c>
      <c r="B294" t="s">
        <v>1109</v>
      </c>
      <c r="C294" t="s">
        <v>49</v>
      </c>
      <c r="D294" t="s">
        <v>450</v>
      </c>
      <c r="E294" t="s">
        <v>70</v>
      </c>
      <c r="F294" t="s">
        <v>1111</v>
      </c>
      <c r="G294" t="s">
        <v>1112</v>
      </c>
      <c r="H294" t="s">
        <v>198</v>
      </c>
      <c r="J294" t="s">
        <v>434</v>
      </c>
      <c r="K294" t="s">
        <v>435</v>
      </c>
      <c r="L294" s="6" t="s">
        <v>1109</v>
      </c>
    </row>
    <row r="295" spans="1:12">
      <c r="A295" t="s">
        <v>1113</v>
      </c>
      <c r="B295" t="s">
        <v>1114</v>
      </c>
      <c r="C295" t="s">
        <v>49</v>
      </c>
      <c r="D295" t="s">
        <v>450</v>
      </c>
      <c r="E295" t="s">
        <v>70</v>
      </c>
      <c r="F295" t="s">
        <v>799</v>
      </c>
      <c r="G295" t="s">
        <v>559</v>
      </c>
      <c r="H295" t="s">
        <v>204</v>
      </c>
      <c r="J295" t="s">
        <v>434</v>
      </c>
      <c r="K295" t="s">
        <v>435</v>
      </c>
      <c r="L295" s="6" t="s">
        <v>1114</v>
      </c>
    </row>
    <row r="296" spans="1:12">
      <c r="A296" t="s">
        <v>1116</v>
      </c>
      <c r="B296" t="s">
        <v>1117</v>
      </c>
      <c r="C296" t="s">
        <v>49</v>
      </c>
      <c r="D296" t="s">
        <v>450</v>
      </c>
      <c r="E296" t="s">
        <v>70</v>
      </c>
      <c r="F296" t="s">
        <v>495</v>
      </c>
      <c r="G296" t="s">
        <v>203</v>
      </c>
      <c r="H296" t="s">
        <v>204</v>
      </c>
      <c r="J296" t="s">
        <v>434</v>
      </c>
      <c r="K296" t="s">
        <v>473</v>
      </c>
      <c r="L296" s="6" t="s">
        <v>1117</v>
      </c>
    </row>
    <row r="297" spans="1:12">
      <c r="A297" t="s">
        <v>1119</v>
      </c>
      <c r="B297" t="s">
        <v>1120</v>
      </c>
      <c r="C297" t="s">
        <v>49</v>
      </c>
      <c r="D297" t="s">
        <v>450</v>
      </c>
      <c r="E297" t="s">
        <v>70</v>
      </c>
      <c r="F297" t="s">
        <v>495</v>
      </c>
      <c r="G297" t="s">
        <v>203</v>
      </c>
      <c r="H297" t="s">
        <v>204</v>
      </c>
      <c r="J297" t="s">
        <v>434</v>
      </c>
      <c r="K297" t="s">
        <v>473</v>
      </c>
      <c r="L297" s="6" t="s">
        <v>1175</v>
      </c>
    </row>
    <row r="298" spans="1:12">
      <c r="A298" t="s">
        <v>1122</v>
      </c>
      <c r="B298" t="s">
        <v>1123</v>
      </c>
      <c r="C298" t="s">
        <v>49</v>
      </c>
      <c r="D298" t="s">
        <v>450</v>
      </c>
      <c r="E298" t="s">
        <v>70</v>
      </c>
      <c r="F298" t="s">
        <v>760</v>
      </c>
      <c r="G298" t="s">
        <v>743</v>
      </c>
      <c r="H298" t="s">
        <v>204</v>
      </c>
      <c r="J298" t="s">
        <v>434</v>
      </c>
      <c r="K298" t="s">
        <v>473</v>
      </c>
      <c r="L298" s="6" t="s">
        <v>1123</v>
      </c>
    </row>
    <row r="299" spans="1:12">
      <c r="A299" t="s">
        <v>1125</v>
      </c>
      <c r="B299" t="s">
        <v>1126</v>
      </c>
      <c r="C299" t="s">
        <v>49</v>
      </c>
      <c r="D299" t="s">
        <v>450</v>
      </c>
      <c r="E299" t="s">
        <v>70</v>
      </c>
      <c r="F299" t="s">
        <v>760</v>
      </c>
      <c r="G299" t="s">
        <v>743</v>
      </c>
      <c r="H299" t="s">
        <v>204</v>
      </c>
      <c r="J299" t="s">
        <v>434</v>
      </c>
      <c r="K299" t="s">
        <v>473</v>
      </c>
      <c r="L299" s="6" t="s">
        <v>1126</v>
      </c>
    </row>
    <row r="300" spans="1:12">
      <c r="A300" t="s">
        <v>1127</v>
      </c>
      <c r="B300" t="s">
        <v>1128</v>
      </c>
      <c r="C300" t="s">
        <v>49</v>
      </c>
      <c r="D300" t="s">
        <v>450</v>
      </c>
      <c r="E300" t="s">
        <v>70</v>
      </c>
      <c r="F300" t="s">
        <v>760</v>
      </c>
      <c r="G300" t="s">
        <v>743</v>
      </c>
      <c r="H300" t="s">
        <v>204</v>
      </c>
      <c r="J300" t="s">
        <v>434</v>
      </c>
      <c r="K300" t="s">
        <v>473</v>
      </c>
      <c r="L300" s="6" t="s">
        <v>1128</v>
      </c>
    </row>
    <row r="301" spans="1:12">
      <c r="A301" t="s">
        <v>1130</v>
      </c>
      <c r="B301" t="s">
        <v>1131</v>
      </c>
      <c r="C301" t="s">
        <v>49</v>
      </c>
      <c r="D301" t="s">
        <v>450</v>
      </c>
      <c r="E301" t="s">
        <v>70</v>
      </c>
      <c r="F301" t="s">
        <v>760</v>
      </c>
      <c r="G301" t="s">
        <v>743</v>
      </c>
      <c r="H301" t="s">
        <v>204</v>
      </c>
      <c r="J301" t="s">
        <v>434</v>
      </c>
      <c r="K301" t="s">
        <v>473</v>
      </c>
      <c r="L301" s="6" t="s">
        <v>1131</v>
      </c>
    </row>
    <row r="302" spans="1:12">
      <c r="A302" t="s">
        <v>1133</v>
      </c>
      <c r="B302" t="s">
        <v>1134</v>
      </c>
      <c r="C302" t="s">
        <v>49</v>
      </c>
      <c r="D302" t="s">
        <v>365</v>
      </c>
      <c r="E302" t="s">
        <v>502</v>
      </c>
      <c r="F302" t="s">
        <v>760</v>
      </c>
      <c r="G302" t="s">
        <v>743</v>
      </c>
      <c r="H302" t="s">
        <v>204</v>
      </c>
      <c r="J302" t="s">
        <v>434</v>
      </c>
      <c r="K302" t="s">
        <v>473</v>
      </c>
      <c r="L302" s="6" t="s">
        <v>1134</v>
      </c>
    </row>
    <row r="303" spans="1:12">
      <c r="A303" t="s">
        <v>1136</v>
      </c>
      <c r="B303" t="s">
        <v>875</v>
      </c>
      <c r="C303" t="s">
        <v>49</v>
      </c>
      <c r="D303" t="s">
        <v>493</v>
      </c>
      <c r="E303" t="s">
        <v>70</v>
      </c>
      <c r="F303" t="s">
        <v>877</v>
      </c>
      <c r="G303" t="s">
        <v>89</v>
      </c>
      <c r="H303" t="s">
        <v>83</v>
      </c>
      <c r="J303" t="s">
        <v>463</v>
      </c>
      <c r="K303" t="s">
        <v>464</v>
      </c>
      <c r="L303" s="6" t="s">
        <v>875</v>
      </c>
    </row>
    <row r="304" spans="1:12">
      <c r="A304" t="s">
        <v>1138</v>
      </c>
      <c r="B304" t="s">
        <v>1139</v>
      </c>
      <c r="C304" t="s">
        <v>49</v>
      </c>
      <c r="D304" t="s">
        <v>502</v>
      </c>
      <c r="E304" t="s">
        <v>70</v>
      </c>
      <c r="F304" t="s">
        <v>45</v>
      </c>
      <c r="G304" t="s">
        <v>984</v>
      </c>
      <c r="H304" t="s">
        <v>985</v>
      </c>
      <c r="J304" t="s">
        <v>434</v>
      </c>
      <c r="K304" t="s">
        <v>473</v>
      </c>
      <c r="L304" s="6" t="s">
        <v>1139</v>
      </c>
    </row>
    <row r="305" spans="1:12" hidden="1">
      <c r="A305" t="s">
        <v>1141</v>
      </c>
      <c r="B305" t="s">
        <v>1142</v>
      </c>
      <c r="C305" t="s">
        <v>49</v>
      </c>
      <c r="D305" t="s">
        <v>833</v>
      </c>
      <c r="E305" t="s">
        <v>1144</v>
      </c>
      <c r="F305" t="s">
        <v>495</v>
      </c>
      <c r="G305" t="s">
        <v>496</v>
      </c>
      <c r="H305" t="s">
        <v>83</v>
      </c>
      <c r="I305" t="s">
        <v>1145</v>
      </c>
      <c r="J305" t="s">
        <v>891</v>
      </c>
      <c r="K305" t="s">
        <v>892</v>
      </c>
      <c r="L305" s="6" t="s">
        <v>1142</v>
      </c>
    </row>
    <row r="306" spans="1:12" hidden="1">
      <c r="A306" t="s">
        <v>1146</v>
      </c>
      <c r="B306" t="s">
        <v>1147</v>
      </c>
      <c r="C306" t="s">
        <v>49</v>
      </c>
      <c r="D306" t="s">
        <v>1088</v>
      </c>
      <c r="E306" t="s">
        <v>1149</v>
      </c>
      <c r="F306" t="s">
        <v>495</v>
      </c>
      <c r="G306" t="s">
        <v>496</v>
      </c>
      <c r="H306" t="s">
        <v>83</v>
      </c>
      <c r="I306" t="s">
        <v>1145</v>
      </c>
      <c r="J306" t="s">
        <v>891</v>
      </c>
      <c r="K306" t="s">
        <v>892</v>
      </c>
      <c r="L306" s="6" t="s">
        <v>1147</v>
      </c>
    </row>
    <row r="307" spans="1:12" hidden="1">
      <c r="A307" t="s">
        <v>1150</v>
      </c>
      <c r="B307" t="s">
        <v>854</v>
      </c>
      <c r="C307" t="s">
        <v>49</v>
      </c>
      <c r="D307" t="s">
        <v>501</v>
      </c>
      <c r="E307" t="s">
        <v>1088</v>
      </c>
      <c r="F307" t="s">
        <v>495</v>
      </c>
      <c r="G307" t="s">
        <v>496</v>
      </c>
      <c r="H307" t="s">
        <v>83</v>
      </c>
      <c r="I307" t="s">
        <v>1145</v>
      </c>
      <c r="J307" t="s">
        <v>891</v>
      </c>
      <c r="K307" t="s">
        <v>892</v>
      </c>
      <c r="L307" s="6" t="s">
        <v>854</v>
      </c>
    </row>
    <row r="308" spans="1:12" hidden="1">
      <c r="A308" t="s">
        <v>1152</v>
      </c>
      <c r="B308" t="s">
        <v>1153</v>
      </c>
      <c r="C308" t="s">
        <v>49</v>
      </c>
      <c r="D308" t="s">
        <v>846</v>
      </c>
      <c r="E308" t="s">
        <v>1149</v>
      </c>
      <c r="F308" t="s">
        <v>495</v>
      </c>
      <c r="G308" t="s">
        <v>496</v>
      </c>
      <c r="H308" t="s">
        <v>83</v>
      </c>
      <c r="I308" t="s">
        <v>1145</v>
      </c>
      <c r="J308" t="s">
        <v>891</v>
      </c>
      <c r="K308" t="s">
        <v>892</v>
      </c>
      <c r="L308" s="6" t="s">
        <v>1153</v>
      </c>
    </row>
    <row r="309" spans="1:12" hidden="1">
      <c r="A309" t="s">
        <v>1155</v>
      </c>
      <c r="B309" t="s">
        <v>1156</v>
      </c>
      <c r="C309" t="s">
        <v>49</v>
      </c>
      <c r="D309" t="s">
        <v>846</v>
      </c>
      <c r="E309" t="s">
        <v>1158</v>
      </c>
      <c r="F309" t="s">
        <v>495</v>
      </c>
      <c r="G309" t="s">
        <v>496</v>
      </c>
      <c r="H309" t="s">
        <v>83</v>
      </c>
      <c r="I309" t="s">
        <v>1145</v>
      </c>
      <c r="J309" t="s">
        <v>891</v>
      </c>
      <c r="K309" t="s">
        <v>892</v>
      </c>
      <c r="L309" s="6" t="s">
        <v>1156</v>
      </c>
    </row>
    <row r="310" spans="1:12">
      <c r="A310" t="s">
        <v>1160</v>
      </c>
      <c r="B310" t="s">
        <v>1161</v>
      </c>
      <c r="C310" t="s">
        <v>49</v>
      </c>
      <c r="D310" t="s">
        <v>450</v>
      </c>
      <c r="E310" t="s">
        <v>70</v>
      </c>
      <c r="F310" t="s">
        <v>1163</v>
      </c>
      <c r="G310" t="s">
        <v>527</v>
      </c>
      <c r="H310" t="s">
        <v>204</v>
      </c>
      <c r="J310" t="s">
        <v>434</v>
      </c>
      <c r="K310" t="s">
        <v>473</v>
      </c>
      <c r="L310" s="6" t="s">
        <v>1176</v>
      </c>
    </row>
  </sheetData>
  <autoFilter ref="A2:L310" xr:uid="{00000000-0009-0000-0000-000001000000}">
    <filterColumn colId="8">
      <filters blank="1">
        <filter val="ข้อเสนอโครงการสำคัญ 2566 ที่ผ่านเข้ารอบ"/>
        <filter val="โครงการภายใต้กิจกรรม Big Rock"/>
      </filters>
    </filterColumn>
  </autoFilter>
  <conditionalFormatting sqref="A1:A1048576">
    <cfRule type="duplicateValues" dxfId="19" priority="1"/>
  </conditionalFormatting>
  <hyperlinks>
    <hyperlink ref="L3" r:id="rId1" display="https://emenscr.nesdc.go.th/viewer/view.html?id=5b1f7c55916f477e3991ec3e&amp;username=moc06031" xr:uid="{00000000-0004-0000-0100-000000000000}"/>
    <hyperlink ref="L4" r:id="rId2" display="https://emenscr.nesdc.go.th/viewer/view.html?id=5b1fac25ea79507e38d7c7af&amp;username=moc06061" xr:uid="{00000000-0004-0000-0100-000001000000}"/>
    <hyperlink ref="L5" r:id="rId3" display="https://emenscr.nesdc.go.th/viewer/view.html?id=5bd670efb0bb8f05b87024ff&amp;username=energy05021" xr:uid="{00000000-0004-0000-0100-000002000000}"/>
    <hyperlink ref="L6" r:id="rId4" display="https://emenscr.nesdc.go.th/viewer/view.html?id=5bd683c07de3c605ae415fcb&amp;username=energy05021" xr:uid="{00000000-0004-0000-0100-000003000000}"/>
    <hyperlink ref="L7" r:id="rId5" display="https://emenscr.nesdc.go.th/viewer/view.html?id=5bd7f5c049b9c605ba60a188&amp;username=energy05021" xr:uid="{00000000-0004-0000-0100-000004000000}"/>
    <hyperlink ref="L8" r:id="rId6" display="https://emenscr.nesdc.go.th/viewer/view.html?id=5bd7f8d5b0bb8f05b87025a2&amp;username=energy05021" xr:uid="{00000000-0004-0000-0100-000005000000}"/>
    <hyperlink ref="L9" r:id="rId7" display="https://emenscr.nesdc.go.th/viewer/view.html?id=5bd97eff49b9c605ba60a26f&amp;username=moac12101" xr:uid="{00000000-0004-0000-0100-000006000000}"/>
    <hyperlink ref="L10" r:id="rId8" display="https://emenscr.nesdc.go.th/viewer/view.html?id=5d6a7bd2d2f5cc7c82447f36&amp;username=mof10101" xr:uid="{00000000-0004-0000-0100-000007000000}"/>
    <hyperlink ref="L11" r:id="rId9" display="https://emenscr.nesdc.go.th/viewer/view.html?id=5d6a802e4271717c9192c533&amp;username=mof10101" xr:uid="{00000000-0004-0000-0100-000008000000}"/>
    <hyperlink ref="L12" r:id="rId10" display="https://emenscr.nesdc.go.th/viewer/view.html?id=5d7a0ad474fe1257921c70d5&amp;username=moc06091" xr:uid="{00000000-0004-0000-0100-000009000000}"/>
    <hyperlink ref="L13" r:id="rId11" display="https://emenscr.nesdc.go.th/viewer/view.html?id=5d7b1b4474fe1257921c7194&amp;username=moc06091" xr:uid="{00000000-0004-0000-0100-00000A000000}"/>
    <hyperlink ref="L14" r:id="rId12" display="https://emenscr.nesdc.go.th/viewer/view.html?id=5d7b37fff56d13579117136e&amp;username=moc06091" xr:uid="{00000000-0004-0000-0100-00000B000000}"/>
    <hyperlink ref="L15" r:id="rId13" display="https://emenscr.nesdc.go.th/viewer/view.html?id=5d7b641174fe1257921c71fe&amp;username=moc06091" xr:uid="{00000000-0004-0000-0100-00000C000000}"/>
    <hyperlink ref="L16" r:id="rId14" display="https://emenscr.nesdc.go.th/viewer/view.html?id=5d7b7443d58dbe5799b0abd9&amp;username=moc06091" xr:uid="{00000000-0004-0000-0100-00000D000000}"/>
    <hyperlink ref="L17" r:id="rId15" display="https://emenscr.nesdc.go.th/viewer/view.html?id=5d7eee6e6e6bea05a699b342&amp;username=moc06031" xr:uid="{00000000-0004-0000-0100-00000E000000}"/>
    <hyperlink ref="L18" r:id="rId16" display="https://emenscr.nesdc.go.th/viewer/view.html?id=5d7ef1db42d188059b354f2e&amp;username=moc06041" xr:uid="{00000000-0004-0000-0100-00000F000000}"/>
    <hyperlink ref="L19" r:id="rId17" display="https://emenscr.nesdc.go.th/viewer/view.html?id=5d7ef9b21970f105a1598da5&amp;username=moc06041" xr:uid="{00000000-0004-0000-0100-000010000000}"/>
    <hyperlink ref="L20" r:id="rId18" display="https://emenscr.nesdc.go.th/viewer/view.html?id=5d7f003ec9040805a028663f&amp;username=moc06041" xr:uid="{00000000-0004-0000-0100-000011000000}"/>
    <hyperlink ref="L21" r:id="rId19" display="https://emenscr.nesdc.go.th/viewer/view.html?id=5d7f00e0c9040805a0286642&amp;username=moc06041" xr:uid="{00000000-0004-0000-0100-000012000000}"/>
    <hyperlink ref="L22" r:id="rId20" display="https://emenscr.nesdc.go.th/viewer/view.html?id=5d7f0d3a1970f105a1598dde&amp;username=moc06041" xr:uid="{00000000-0004-0000-0100-000013000000}"/>
    <hyperlink ref="L23" r:id="rId21" display="https://emenscr.nesdc.go.th/viewer/view.html?id=5d7f39f4c9040805a02866b5&amp;username=moc06041" xr:uid="{00000000-0004-0000-0100-000014000000}"/>
    <hyperlink ref="L24" r:id="rId22" display="https://emenscr.nesdc.go.th/viewer/view.html?id=5d7f4fab6e6bea05a699b41a&amp;username=moc06021" xr:uid="{00000000-0004-0000-0100-000015000000}"/>
    <hyperlink ref="L25" r:id="rId23" display="https://emenscr.nesdc.go.th/viewer/view.html?id=5d7f533e6e6bea05a699b424&amp;username=moc06021" xr:uid="{00000000-0004-0000-0100-000016000000}"/>
    <hyperlink ref="L26" r:id="rId24" display="https://emenscr.nesdc.go.th/viewer/view.html?id=5d7f543fc9040805a0286708&amp;username=moc06091" xr:uid="{00000000-0004-0000-0100-000017000000}"/>
    <hyperlink ref="L27" r:id="rId25" display="https://emenscr.nesdc.go.th/viewer/view.html?id=5d7f5d091970f105a1598eb6&amp;username=moc06021" xr:uid="{00000000-0004-0000-0100-000018000000}"/>
    <hyperlink ref="L28" r:id="rId26" display="https://emenscr.nesdc.go.th/viewer/view.html?id=5d7f5f2842d188059b35502c&amp;username=moc06061" xr:uid="{00000000-0004-0000-0100-000019000000}"/>
    <hyperlink ref="L29" r:id="rId27" display="https://emenscr.nesdc.go.th/viewer/view.html?id=5d7f63cac9040805a0286735&amp;username=moc06021" xr:uid="{00000000-0004-0000-0100-00001A000000}"/>
    <hyperlink ref="L30" r:id="rId28" display="https://emenscr.nesdc.go.th/viewer/view.html?id=5d7f6e6842d188059b355043&amp;username=moc06061" xr:uid="{00000000-0004-0000-0100-00001B000000}"/>
    <hyperlink ref="L31" r:id="rId29" display="https://emenscr.nesdc.go.th/viewer/view.html?id=5d8051f56e6bea05a699b481&amp;username=moc07031" xr:uid="{00000000-0004-0000-0100-00001C000000}"/>
    <hyperlink ref="L32" r:id="rId30" display="https://emenscr.nesdc.go.th/viewer/view.html?id=5d80ad7242d188059b35510c&amp;username=moc06101" xr:uid="{00000000-0004-0000-0100-00001D000000}"/>
    <hyperlink ref="L33" r:id="rId31" display="https://emenscr.nesdc.go.th/viewer/view.html?id=5d80b0bec9040805a0286810&amp;username=moc06101" xr:uid="{00000000-0004-0000-0100-00001E000000}"/>
    <hyperlink ref="L34" r:id="rId32" display="https://emenscr.nesdc.go.th/viewer/view.html?id=5d820a6242d188059b355204&amp;username=moc06031" xr:uid="{00000000-0004-0000-0100-00001F000000}"/>
    <hyperlink ref="L35" r:id="rId33" display="https://emenscr.nesdc.go.th/viewer/view.html?id=5db27203a099c71470319815&amp;username=mol04911" xr:uid="{00000000-0004-0000-0100-000020000000}"/>
    <hyperlink ref="L36" r:id="rId34" display="https://emenscr.nesdc.go.th/viewer/view.html?id=5db29b9d86d413147557026a&amp;username=mol04911" xr:uid="{00000000-0004-0000-0100-000021000000}"/>
    <hyperlink ref="L37" r:id="rId35" display="https://emenscr.nesdc.go.th/viewer/view.html?id=5dccdb52618d7a030c89c22b&amp;username=mfa02061" xr:uid="{00000000-0004-0000-0100-000022000000}"/>
    <hyperlink ref="L38" r:id="rId36" display="https://emenscr.nesdc.go.th/viewer/view.html?id=5dce6fb65e77a1031253607c&amp;username=mfa02061" xr:uid="{00000000-0004-0000-0100-000023000000}"/>
    <hyperlink ref="L39" r:id="rId37" display="https://emenscr.nesdc.go.th/viewer/view.html?id=5dddf8b2db5d485e5144c587&amp;username=moc06091" xr:uid="{00000000-0004-0000-0100-000024000000}"/>
    <hyperlink ref="L40" r:id="rId38" display="https://emenscr.nesdc.go.th/viewer/view.html?id=5dde2a13cfed795e5258433b&amp;username=moc06091" xr:uid="{00000000-0004-0000-0100-000025000000}"/>
    <hyperlink ref="L41" r:id="rId39" display="https://emenscr.nesdc.go.th/viewer/view.html?id=5ddf4667e6c2135e5ceb2d67&amp;username=moc06031" xr:uid="{00000000-0004-0000-0100-000026000000}"/>
    <hyperlink ref="L42" r:id="rId40" display="https://emenscr.nesdc.go.th/viewer/view.html?id=5ddf507edb5d485e5144c645&amp;username=moc06031" xr:uid="{00000000-0004-0000-0100-000027000000}"/>
    <hyperlink ref="L43" r:id="rId41" display="https://emenscr.nesdc.go.th/viewer/view.html?id=5ddf752fcfed795e525843f8&amp;username=moc06031" xr:uid="{00000000-0004-0000-0100-000028000000}"/>
    <hyperlink ref="L44" r:id="rId42" display="https://emenscr.nesdc.go.th/viewer/view.html?id=5ddf7f99cfed795e52584414&amp;username=moc06031" xr:uid="{00000000-0004-0000-0100-000029000000}"/>
    <hyperlink ref="L45" r:id="rId43" display="https://emenscr.nesdc.go.th/viewer/view.html?id=5ddf80e8cfed795e5258441a&amp;username=moc06041" xr:uid="{00000000-0004-0000-0100-00002A000000}"/>
    <hyperlink ref="L46" r:id="rId44" display="https://emenscr.nesdc.go.th/viewer/view.html?id=5ddf89d4db5d485e5144c6ad&amp;username=moc06041" xr:uid="{00000000-0004-0000-0100-00002B000000}"/>
    <hyperlink ref="L47" r:id="rId45" display="https://emenscr.nesdc.go.th/viewer/view.html?id=5ddf8e6eff7a105e57ac5d31&amp;username=moc06031" xr:uid="{00000000-0004-0000-0100-00002C000000}"/>
    <hyperlink ref="L48" r:id="rId46" display="https://emenscr.nesdc.go.th/viewer/view.html?id=5de0813bcfed795e5258448d&amp;username=moc06061" xr:uid="{00000000-0004-0000-0100-00002D000000}"/>
    <hyperlink ref="L49" r:id="rId47" display="https://emenscr.nesdc.go.th/viewer/view.html?id=5de08867db5d485e5144c709&amp;username=moc06061" xr:uid="{00000000-0004-0000-0100-00002E000000}"/>
    <hyperlink ref="L50" r:id="rId48" display="https://emenscr.nesdc.go.th/viewer/view.html?id=5de0a4a4cfed795e525844d3&amp;username=moc06041" xr:uid="{00000000-0004-0000-0100-00002F000000}"/>
    <hyperlink ref="L51" r:id="rId49" display="https://emenscr.nesdc.go.th/viewer/view.html?id=5de0f74def4cb551e98699f1&amp;username=moc06061" xr:uid="{00000000-0004-0000-0100-000030000000}"/>
    <hyperlink ref="L52" r:id="rId50" display="https://emenscr.nesdc.go.th/viewer/view.html?id=5de47a35ef4cb551e9869a83&amp;username=moc06061" xr:uid="{00000000-0004-0000-0100-000031000000}"/>
    <hyperlink ref="L53" r:id="rId51" display="https://emenscr.nesdc.go.th/viewer/view.html?id=5de4be035b1d0951ee935735&amp;username=moc06091" xr:uid="{00000000-0004-0000-0100-000032000000}"/>
    <hyperlink ref="L54" r:id="rId52" display="https://emenscr.nesdc.go.th/viewer/view.html?id=5de4beafef4cb551e9869ad7&amp;username=moc06031" xr:uid="{00000000-0004-0000-0100-000033000000}"/>
    <hyperlink ref="L55" r:id="rId53" display="https://emenscr.nesdc.go.th/viewer/view.html?id=5de4d6ccef4cb551e9869b1b&amp;username=moc06091" xr:uid="{00000000-0004-0000-0100-000034000000}"/>
    <hyperlink ref="L56" r:id="rId54" display="https://emenscr.nesdc.go.th/viewer/view.html?id=5de4e605e78f8151e86bc544&amp;username=moc06031" xr:uid="{00000000-0004-0000-0100-000035000000}"/>
    <hyperlink ref="L57" r:id="rId55" display="https://emenscr.nesdc.go.th/viewer/view.html?id=5de4fbdaef4cb551e9869b3b&amp;username=moc06061" xr:uid="{00000000-0004-0000-0100-000036000000}"/>
    <hyperlink ref="L58" r:id="rId56" display="https://emenscr.nesdc.go.th/viewer/view.html?id=5de5e9299f75a146bbce05f5&amp;username=moc06021" xr:uid="{00000000-0004-0000-0100-000037000000}"/>
    <hyperlink ref="L59" r:id="rId57" display="https://emenscr.nesdc.go.th/viewer/view.html?id=5de600149f75a146bbce0605&amp;username=moc06101" xr:uid="{00000000-0004-0000-0100-000038000000}"/>
    <hyperlink ref="L60" r:id="rId58" display="https://emenscr.nesdc.go.th/viewer/view.html?id=5de604a6a4f65846b25d40b2&amp;username=moc06101" xr:uid="{00000000-0004-0000-0100-000039000000}"/>
    <hyperlink ref="L61" r:id="rId59" display="https://emenscr.nesdc.go.th/viewer/view.html?id=5de6092809987646b1c793a0&amp;username=moc06101" xr:uid="{00000000-0004-0000-0100-00003A000000}"/>
    <hyperlink ref="L62" r:id="rId60" display="https://emenscr.nesdc.go.th/viewer/view.html?id=5de60ac509987646b1c793a4&amp;username=moc06091" xr:uid="{00000000-0004-0000-0100-00003B000000}"/>
    <hyperlink ref="L63" r:id="rId61" display="https://emenscr.nesdc.go.th/viewer/view.html?id=5de6123e9f75a146bbce0634&amp;username=moc06101" xr:uid="{00000000-0004-0000-0100-00003C000000}"/>
    <hyperlink ref="L64" r:id="rId62" display="https://emenscr.nesdc.go.th/viewer/view.html?id=5de618d8a4f65846b25d40de&amp;username=moc06101" xr:uid="{00000000-0004-0000-0100-00003D000000}"/>
    <hyperlink ref="L65" r:id="rId63" display="https://emenscr.nesdc.go.th/viewer/view.html?id=5de6194f09987646b1c793c2&amp;username=moc06091" xr:uid="{00000000-0004-0000-0100-00003E000000}"/>
    <hyperlink ref="L66" r:id="rId64" display="https://emenscr.nesdc.go.th/viewer/view.html?id=5de61c069f75a146bbce064b&amp;username=moc06101" xr:uid="{00000000-0004-0000-0100-00003F000000}"/>
    <hyperlink ref="L67" r:id="rId65" display="https://emenscr.nesdc.go.th/viewer/view.html?id=5de6226ba4f65846b25d40f4&amp;username=moc06101" xr:uid="{00000000-0004-0000-0100-000040000000}"/>
    <hyperlink ref="L68" r:id="rId66" display="https://emenscr.nesdc.go.th/viewer/view.html?id=5de771af9f75a146bbce0715&amp;username=moc06091" xr:uid="{00000000-0004-0000-0100-000041000000}"/>
    <hyperlink ref="L69" r:id="rId67" display="https://emenscr.nesdc.go.th/viewer/view.html?id=5de77c1d09987646b1c794c2&amp;username=moc06091" xr:uid="{00000000-0004-0000-0100-000042000000}"/>
    <hyperlink ref="L70" r:id="rId68" display="https://emenscr.nesdc.go.th/viewer/view.html?id=5de77d4409987646b1c794c4&amp;username=moc06041" xr:uid="{00000000-0004-0000-0100-000043000000}"/>
    <hyperlink ref="L71" r:id="rId69" display="https://emenscr.nesdc.go.th/viewer/view.html?id=5de77eb409987646b1c794ca&amp;username=moc06041" xr:uid="{00000000-0004-0000-0100-000044000000}"/>
    <hyperlink ref="L72" r:id="rId70" display="https://emenscr.nesdc.go.th/viewer/view.html?id=5de780cba4f65846b25d41e2&amp;username=moc06041" xr:uid="{00000000-0004-0000-0100-000045000000}"/>
    <hyperlink ref="L73" r:id="rId71" display="https://emenscr.nesdc.go.th/viewer/view.html?id=5de782409f75a146bbce073b&amp;username=moc06041" xr:uid="{00000000-0004-0000-0100-000046000000}"/>
    <hyperlink ref="L74" r:id="rId72" display="https://emenscr.nesdc.go.th/viewer/view.html?id=5de7827a240cac46ac1afa0e&amp;username=moc06041" xr:uid="{00000000-0004-0000-0100-000047000000}"/>
    <hyperlink ref="L75" r:id="rId73" display="https://emenscr.nesdc.go.th/viewer/view.html?id=5de78389a4f65846b25d41e9&amp;username=moc06041" xr:uid="{00000000-0004-0000-0100-000048000000}"/>
    <hyperlink ref="L76" r:id="rId74" display="https://emenscr.nesdc.go.th/viewer/view.html?id=5de78729240cac46ac1afa18&amp;username=moc06041" xr:uid="{00000000-0004-0000-0100-000049000000}"/>
    <hyperlink ref="L77" r:id="rId75" display="https://emenscr.nesdc.go.th/viewer/view.html?id=5de9408ca4f65846b25d420e&amp;username=moc06041" xr:uid="{00000000-0004-0000-0100-00004A000000}"/>
    <hyperlink ref="L78" r:id="rId76" display="https://emenscr.nesdc.go.th/viewer/view.html?id=5de9c15509987646b1c7951c&amp;username=moc06021" xr:uid="{00000000-0004-0000-0100-00004B000000}"/>
    <hyperlink ref="L79" r:id="rId77" display="https://emenscr.nesdc.go.th/viewer/view.html?id=5de9cd33240cac46ac1afa60&amp;username=moc06021" xr:uid="{00000000-0004-0000-0100-00004C000000}"/>
    <hyperlink ref="L80" r:id="rId78" display="https://emenscr.nesdc.go.th/viewer/view.html?id=5de9db59a4f65846b25d4245&amp;username=rmutt0578031" xr:uid="{00000000-0004-0000-0100-00004D000000}"/>
    <hyperlink ref="L81" r:id="rId79" display="https://emenscr.nesdc.go.th/viewer/view.html?id=5dea001da4f65846b25d4284&amp;username=moc06041" xr:uid="{00000000-0004-0000-0100-00004E000000}"/>
    <hyperlink ref="L82" r:id="rId80" display="https://emenscr.nesdc.go.th/viewer/view.html?id=5dedc2b2a4f65846b25d435d&amp;username=moc11031" xr:uid="{00000000-0004-0000-0100-00004F000000}"/>
    <hyperlink ref="L83" r:id="rId81" display="https://emenscr.nesdc.go.th/viewer/view.html?id=5dee846643fd7021649a86fc&amp;username=moc11041" xr:uid="{00000000-0004-0000-0100-000050000000}"/>
    <hyperlink ref="L84" r:id="rId82" display="https://emenscr.nesdc.go.th/viewer/view.html?id=5df0660a11e6364ece801d54&amp;username=moc07031" xr:uid="{00000000-0004-0000-0100-000051000000}"/>
    <hyperlink ref="L85" r:id="rId83" display="https://emenscr.nesdc.go.th/viewer/view.html?id=5df0c7b621057f4ecfc9ed81&amp;username=moc06091" xr:uid="{00000000-0004-0000-0100-000052000000}"/>
    <hyperlink ref="L86" r:id="rId84" display="https://emenscr.nesdc.go.th/viewer/view.html?id=5df20ca85ab6a64edd6301fc&amp;username=moc11051" xr:uid="{00000000-0004-0000-0100-000053000000}"/>
    <hyperlink ref="L87" r:id="rId85" display="https://emenscr.nesdc.go.th/viewer/view.html?id=5df31f668af3392c55b03c11&amp;username=moc11081" xr:uid="{00000000-0004-0000-0100-000054000000}"/>
    <hyperlink ref="L88" r:id="rId86" display="https://emenscr.nesdc.go.th/viewer/view.html?id=5df6fdca62ad211a54e74a5a&amp;username=mof05181" xr:uid="{00000000-0004-0000-0100-000055000000}"/>
    <hyperlink ref="L89" r:id="rId87" display="https://emenscr.nesdc.go.th/viewer/view.html?id=5e009e62b459dd49a9ac72bc&amp;username=mfa02061" xr:uid="{00000000-0004-0000-0100-000056000000}"/>
    <hyperlink ref="L90" r:id="rId88" display="https://emenscr.nesdc.go.th/viewer/view.html?id=5e018623ca0feb49b458be16&amp;username=mfa02061" xr:uid="{00000000-0004-0000-0100-000057000000}"/>
    <hyperlink ref="L91" r:id="rId89" display="https://emenscr.nesdc.go.th/viewer/view.html?id=5e02d66d6f155549ab8fbb3e&amp;username=mfa02061" xr:uid="{00000000-0004-0000-0100-000058000000}"/>
    <hyperlink ref="L92" r:id="rId90" display="https://emenscr.nesdc.go.th/viewer/view.html?id=5e02e72bca0feb49b458c21e&amp;username=mfa02061" xr:uid="{00000000-0004-0000-0100-000059000000}"/>
    <hyperlink ref="L93" r:id="rId91" display="https://emenscr.nesdc.go.th/viewer/view.html?id=5e0328186f155549ab8fbdc8&amp;username=mfa02061" xr:uid="{00000000-0004-0000-0100-00005A000000}"/>
    <hyperlink ref="L94" r:id="rId92" display="https://emenscr.nesdc.go.th/viewer/view.html?id=5e046b1842c5ca49af55b21e&amp;username=mfa02061" xr:uid="{00000000-0004-0000-0100-00005B000000}"/>
    <hyperlink ref="L95" r:id="rId93" display="https://emenscr.nesdc.go.th/viewer/view.html?id=5e083d70b95b3d3e6d64f60b&amp;username=mfa02061" xr:uid="{00000000-0004-0000-0100-00005C000000}"/>
    <hyperlink ref="L96" r:id="rId94" display="https://emenscr.nesdc.go.th/viewer/view.html?id=5e08ce7afe8d2c3e610a0f4b&amp;username=mfa02061" xr:uid="{00000000-0004-0000-0100-00005D000000}"/>
    <hyperlink ref="L97" r:id="rId95" display="https://emenscr.nesdc.go.th/viewer/view.html?id=5e11a61bcc7e3f6931b3b745&amp;username=nesdb11211" xr:uid="{00000000-0004-0000-0100-00005E000000}"/>
    <hyperlink ref="L98" r:id="rId96" display="https://emenscr.nesdc.go.th/viewer/view.html?id=5e1445a4b9fc5c316637d40d&amp;username=moc0016851" xr:uid="{00000000-0004-0000-0100-00005F000000}"/>
    <hyperlink ref="L99" r:id="rId97" display="https://emenscr.nesdc.go.th/viewer/view.html?id=5e74750a808b6c2882b7777c&amp;username=mfa02061" xr:uid="{00000000-0004-0000-0100-000060000000}"/>
    <hyperlink ref="L100" r:id="rId98" display="https://emenscr.nesdc.go.th/viewer/view.html?id=5e74954b808b6c2882b77783&amp;username=mfa02061" xr:uid="{00000000-0004-0000-0100-000061000000}"/>
    <hyperlink ref="L101" r:id="rId99" display="https://emenscr.nesdc.go.th/viewer/view.html?id=5e785bdd939a2632488db8d5&amp;username=mfa02061" xr:uid="{00000000-0004-0000-0100-000062000000}"/>
    <hyperlink ref="L102" r:id="rId100" display="https://emenscr.nesdc.go.th/viewer/view.html?id=5e7c377a5934900e930333c9&amp;username=mfa02061" xr:uid="{00000000-0004-0000-0100-000063000000}"/>
    <hyperlink ref="L103" r:id="rId101" display="https://emenscr.nesdc.go.th/viewer/view.html?id=5e7c3c0a5934900e930333cc&amp;username=mfa02061" xr:uid="{00000000-0004-0000-0100-000064000000}"/>
    <hyperlink ref="L104" r:id="rId102" display="https://emenscr.nesdc.go.th/viewer/view.html?id=5e7c45dd8f1bd00ea3b1f11e&amp;username=mfa02061" xr:uid="{00000000-0004-0000-0100-000065000000}"/>
    <hyperlink ref="L105" r:id="rId103" display="https://emenscr.nesdc.go.th/viewer/view.html?id=5f22856a5fa305037b37d014&amp;username=mfa02061" xr:uid="{00000000-0004-0000-0100-000066000000}"/>
    <hyperlink ref="L106" r:id="rId104" display="https://emenscr.nesdc.go.th/viewer/view.html?id=5f228bc705def10373418f3b&amp;username=mfa02061" xr:uid="{00000000-0004-0000-0100-000067000000}"/>
    <hyperlink ref="L107" r:id="rId105" display="https://emenscr.nesdc.go.th/viewer/view.html?id=5f22902b05def10373418f4d&amp;username=mfa02061" xr:uid="{00000000-0004-0000-0100-000068000000}"/>
    <hyperlink ref="L108" r:id="rId106" display="https://emenscr.nesdc.go.th/viewer/view.html?id=5f238fdf984e16519f0167d7&amp;username=mfa02061" xr:uid="{00000000-0004-0000-0100-000069000000}"/>
    <hyperlink ref="L109" r:id="rId107" display="https://emenscr.nesdc.go.th/viewer/view.html?id=5f263f7fd49bf92ea89dd121&amp;username=police000711" xr:uid="{00000000-0004-0000-0100-00006A000000}"/>
    <hyperlink ref="L110" r:id="rId108" display="https://emenscr.nesdc.go.th/viewer/view.html?id=5f27b6f4b922e22f5780c096&amp;username=moc06011" xr:uid="{00000000-0004-0000-0100-00006B000000}"/>
    <hyperlink ref="L111" r:id="rId109" display="https://emenscr.nesdc.go.th/viewer/view.html?id=5f29298dadc5890c1c144ba1&amp;username=moac7015000031" xr:uid="{00000000-0004-0000-0100-00006C000000}"/>
    <hyperlink ref="L112" r:id="rId110" display="https://emenscr.nesdc.go.th/viewer/view.html?id=5f2bcd641bb712252cdabc22&amp;username=caat181" xr:uid="{00000000-0004-0000-0100-00006D000000}"/>
    <hyperlink ref="L113" r:id="rId111" display="https://emenscr.nesdc.go.th/viewer/view.html?id=5f2bd581ab9aa9251e67f6c0&amp;username=industry02041" xr:uid="{00000000-0004-0000-0100-00006E000000}"/>
    <hyperlink ref="L114" r:id="rId112" display="https://emenscr.nesdc.go.th/viewer/view.html?id=5f2d05261e9bcf1b6a336759&amp;username=neda0011" xr:uid="{00000000-0004-0000-0100-00006F000000}"/>
    <hyperlink ref="L115" r:id="rId113" display="https://emenscr.nesdc.go.th/viewer/view.html?id=5f99565fbcf48110d2a59964&amp;username=mfa13051" xr:uid="{00000000-0004-0000-0100-000070000000}"/>
    <hyperlink ref="L116" r:id="rId114" display="https://emenscr.nesdc.go.th/viewer/view.html?id=5f9a3fc5f6a3b750ac65f982&amp;username=mfa16021" xr:uid="{00000000-0004-0000-0100-000071000000}"/>
    <hyperlink ref="L117" r:id="rId115" display="https://emenscr.nesdc.go.th/viewer/view.html?id=5f9a7b7f9be3a25b6cc1a4a8&amp;username=mfa13021" xr:uid="{00000000-0004-0000-0100-000072000000}"/>
    <hyperlink ref="L118" r:id="rId116" display="https://emenscr.nesdc.go.th/viewer/view.html?id=5f9ab0278f85135b66769f30&amp;username=mfa13031" xr:uid="{00000000-0004-0000-0100-000073000000}"/>
    <hyperlink ref="L119" r:id="rId117" display="https://emenscr.nesdc.go.th/viewer/view.html?id=5f9abb1b37b27e5b651e85af&amp;username=mfa13031" xr:uid="{00000000-0004-0000-0100-000074000000}"/>
    <hyperlink ref="L120" r:id="rId118" display="https://emenscr.nesdc.go.th/viewer/view.html?id=5f9ac4162310b05b6ef488ec&amp;username=mfa13041" xr:uid="{00000000-0004-0000-0100-000075000000}"/>
    <hyperlink ref="L121" r:id="rId119" display="https://emenscr.nesdc.go.th/viewer/view.html?id=5f9ad12d2310b05b6ef488f5&amp;username=mfa13031" xr:uid="{00000000-0004-0000-0100-000076000000}"/>
    <hyperlink ref="L122" r:id="rId120" display="https://emenscr.nesdc.go.th/viewer/view.html?id=5f9ae0d837b27e5b651e85ce&amp;username=mfa13031" xr:uid="{00000000-0004-0000-0100-000077000000}"/>
    <hyperlink ref="L123" r:id="rId121" display="https://emenscr.nesdc.go.th/viewer/view.html?id=5f9ae9d837b27e5b651e85d7&amp;username=mfa13031" xr:uid="{00000000-0004-0000-0100-000078000000}"/>
    <hyperlink ref="L124" r:id="rId122" display="https://emenscr.nesdc.go.th/viewer/view.html?id=5f9b23aa37b27e5b651e85e5&amp;username=mfa13031" xr:uid="{00000000-0004-0000-0100-000079000000}"/>
    <hyperlink ref="L125" r:id="rId123" display="https://emenscr.nesdc.go.th/viewer/view.html?id=5f9b89f42310b05b6ef489bb&amp;username=mfa13021" xr:uid="{00000000-0004-0000-0100-00007A000000}"/>
    <hyperlink ref="L126" r:id="rId124" display="https://emenscr.nesdc.go.th/viewer/view.html?id=5f9b8fba8f85135b6676a064&amp;username=mfa11011" xr:uid="{00000000-0004-0000-0100-00007B000000}"/>
    <hyperlink ref="L127" r:id="rId125" display="https://emenscr.nesdc.go.th/viewer/view.html?id=5f9b9bb05bce6b5590e68575&amp;username=mfa11011" xr:uid="{00000000-0004-0000-0100-00007C000000}"/>
    <hyperlink ref="L128" r:id="rId126" display="https://emenscr.nesdc.go.th/viewer/view.html?id=5f9bc0338926627516206ccb&amp;username=mfa05011" xr:uid="{00000000-0004-0000-0100-00007D000000}"/>
    <hyperlink ref="L129" r:id="rId127" display="https://emenscr.nesdc.go.th/viewer/view.html?id=5fa367e4e6c1d8313a2ffa63&amp;username=moc07031" xr:uid="{00000000-0004-0000-0100-00007E000000}"/>
    <hyperlink ref="L130" r:id="rId128" display="https://emenscr.nesdc.go.th/viewer/view.html?id=5fa82242d1df483f7bfaa153&amp;username=industry07101" xr:uid="{00000000-0004-0000-0100-00007F000000}"/>
    <hyperlink ref="L131" r:id="rId129" display="https://emenscr.nesdc.go.th/viewer/view.html?id=5faa15c2e708b36c432df857&amp;username=itd1" xr:uid="{00000000-0004-0000-0100-000080000000}"/>
    <hyperlink ref="L132" r:id="rId130" display="https://emenscr.nesdc.go.th/viewer/view.html?id=5fbb700d9a014c2a732f72d9&amp;username=moc06041" xr:uid="{00000000-0004-0000-0100-000081000000}"/>
    <hyperlink ref="L133" r:id="rId131" display="https://emenscr.nesdc.go.th/viewer/view.html?id=5fbb7c5cbeab9d2a7939be09&amp;username=moc06041" xr:uid="{00000000-0004-0000-0100-000082000000}"/>
    <hyperlink ref="L134" r:id="rId132" display="https://emenscr.nesdc.go.th/viewer/view.html?id=5fbb7e087232b72a71f77cf0&amp;username=moc06041" xr:uid="{00000000-0004-0000-0100-000083000000}"/>
    <hyperlink ref="L135" r:id="rId133" display="https://emenscr.nesdc.go.th/viewer/view.html?id=5fbb840d9a014c2a732f7308&amp;username=moc06041" xr:uid="{00000000-0004-0000-0100-000084000000}"/>
    <hyperlink ref="L136" r:id="rId134" display="https://emenscr.nesdc.go.th/viewer/view.html?id=5fbbaf7c9a014c2a732f7320&amp;username=moc06021" xr:uid="{00000000-0004-0000-0100-000085000000}"/>
    <hyperlink ref="L137" r:id="rId135" display="https://emenscr.nesdc.go.th/viewer/view.html?id=5fbc77f49a014c2a732f7331&amp;username=moc06031" xr:uid="{00000000-0004-0000-0100-000086000000}"/>
    <hyperlink ref="L138" r:id="rId136" display="https://emenscr.nesdc.go.th/viewer/view.html?id=5fbc83ab7232b72a71f77d41&amp;username=moc06041" xr:uid="{00000000-0004-0000-0100-000087000000}"/>
    <hyperlink ref="L139" r:id="rId137" display="https://emenscr.nesdc.go.th/viewer/view.html?id=5fbc85777232b72a71f77d4a&amp;username=moc06091" xr:uid="{00000000-0004-0000-0100-000088000000}"/>
    <hyperlink ref="L140" r:id="rId138" display="https://emenscr.nesdc.go.th/viewer/view.html?id=5fbcaed3beab9d2a7939be95&amp;username=moc06041" xr:uid="{00000000-0004-0000-0100-000089000000}"/>
    <hyperlink ref="L141" r:id="rId139" display="https://emenscr.nesdc.go.th/viewer/view.html?id=5fbcb3599a014c2a732f7383&amp;username=moc06041" xr:uid="{00000000-0004-0000-0100-00008A000000}"/>
    <hyperlink ref="L142" r:id="rId140" display="https://emenscr.nesdc.go.th/viewer/view.html?id=5fbcbbab9a014c2a732f739f&amp;username=moc0016491" xr:uid="{00000000-0004-0000-0100-00008B000000}"/>
    <hyperlink ref="L143" r:id="rId141" display="https://emenscr.nesdc.go.th/viewer/view.html?id=5fbcc0b20d3eec2a6b9e4d54&amp;username=moc06031" xr:uid="{00000000-0004-0000-0100-00008C000000}"/>
    <hyperlink ref="L144" r:id="rId142" display="https://emenscr.nesdc.go.th/viewer/view.html?id=5fbce2a2beab9d2a7939beef&amp;username=moc06031" xr:uid="{00000000-0004-0000-0100-00008D000000}"/>
    <hyperlink ref="L145" r:id="rId143" display="https://emenscr.nesdc.go.th/viewer/view.html?id=5fbceec00d3eec2a6b9e4d88&amp;username=moc06041" xr:uid="{00000000-0004-0000-0100-00008E000000}"/>
    <hyperlink ref="L146" r:id="rId144" display="https://emenscr.nesdc.go.th/viewer/view.html?id=5fbe14ce9a014c2a732f74a2&amp;username=moc06091" xr:uid="{00000000-0004-0000-0100-00008F000000}"/>
    <hyperlink ref="L147" r:id="rId145" display="https://emenscr.nesdc.go.th/viewer/view.html?id=5fbe1b8ebeab9d2a7939bf89&amp;username=moc06091" xr:uid="{00000000-0004-0000-0100-000090000000}"/>
    <hyperlink ref="L148" r:id="rId146" display="https://emenscr.nesdc.go.th/viewer/view.html?id=5fbe1bf10d3eec2a6b9e4e2c&amp;username=moc06031" xr:uid="{00000000-0004-0000-0100-000091000000}"/>
    <hyperlink ref="L149" r:id="rId147" display="https://emenscr.nesdc.go.th/viewer/view.html?id=5fbe25cf0d3eec2a6b9e4e4d&amp;username=moc06031" xr:uid="{00000000-0004-0000-0100-000092000000}"/>
    <hyperlink ref="L150" r:id="rId148" display="https://emenscr.nesdc.go.th/viewer/view.html?id=5fbe33267232b72a71f77eb8&amp;username=moc06031" xr:uid="{00000000-0004-0000-0100-000093000000}"/>
    <hyperlink ref="L151" r:id="rId149" display="https://emenscr.nesdc.go.th/viewer/view.html?id=5fbe484f9a014c2a732f74e3&amp;username=moc06091" xr:uid="{00000000-0004-0000-0100-000094000000}"/>
    <hyperlink ref="L152" r:id="rId150" display="https://emenscr.nesdc.go.th/viewer/view.html?id=5fbe8c8e7232b72a71f77ed9&amp;username=moc06041" xr:uid="{00000000-0004-0000-0100-000095000000}"/>
    <hyperlink ref="L153" r:id="rId151" display="https://emenscr.nesdc.go.th/viewer/view.html?id=5fbf0a1e0d3eec2a6b9e4e8a&amp;username=moc06061" xr:uid="{00000000-0004-0000-0100-000096000000}"/>
    <hyperlink ref="L154" r:id="rId152" display="https://emenscr.nesdc.go.th/viewer/view.html?id=5fbf0cb89a014c2a732f7508&amp;username=moc06061" xr:uid="{00000000-0004-0000-0100-000097000000}"/>
    <hyperlink ref="L155" r:id="rId153" display="https://emenscr.nesdc.go.th/viewer/view.html?id=5fbf1555beab9d2a7939bffa&amp;username=moc06061" xr:uid="{00000000-0004-0000-0100-000098000000}"/>
    <hyperlink ref="L156" r:id="rId154" display="https://emenscr.nesdc.go.th/viewer/view.html?id=5fbf1aa7beab9d2a7939c00b&amp;username=moc06041" xr:uid="{00000000-0004-0000-0100-000099000000}"/>
    <hyperlink ref="L157" r:id="rId155" display="https://emenscr.nesdc.go.th/viewer/view.html?id=5fbf1ba4beab9d2a7939c00e&amp;username=moc06021" xr:uid="{00000000-0004-0000-0100-00009A000000}"/>
    <hyperlink ref="L158" r:id="rId156" display="https://emenscr.nesdc.go.th/viewer/view.html?id=5fbf20409a014c2a732f7537&amp;username=moc06021" xr:uid="{00000000-0004-0000-0100-00009B000000}"/>
    <hyperlink ref="L159" r:id="rId157" display="https://emenscr.nesdc.go.th/viewer/view.html?id=5fbf27967232b72a71f77f16&amp;username=moi0017291" xr:uid="{00000000-0004-0000-0100-00009C000000}"/>
    <hyperlink ref="L160" r:id="rId158" display="https://emenscr.nesdc.go.th/viewer/view.html?id=5fbf5d799a014c2a732f75c7&amp;username=moc06041" xr:uid="{00000000-0004-0000-0100-00009D000000}"/>
    <hyperlink ref="L161" r:id="rId159" display="https://emenscr.nesdc.go.th/viewer/view.html?id=5fbf5e69beab9d2a7939c0b0&amp;username=moc06021" xr:uid="{00000000-0004-0000-0100-00009E000000}"/>
    <hyperlink ref="L162" r:id="rId160" display="https://emenscr.nesdc.go.th/viewer/view.html?id=5fbf625bbeab9d2a7939c0b5&amp;username=moc06091" xr:uid="{00000000-0004-0000-0100-00009F000000}"/>
    <hyperlink ref="L163" r:id="rId161" display="https://emenscr.nesdc.go.th/viewer/view.html?id=5fbf69120d3eec2a6b9e4f48&amp;username=moc06091" xr:uid="{00000000-0004-0000-0100-0000A0000000}"/>
    <hyperlink ref="L164" r:id="rId162" display="https://emenscr.nesdc.go.th/viewer/view.html?id=5fbf73060d3eec2a6b9e4f65&amp;username=moc06091" xr:uid="{00000000-0004-0000-0100-0000A1000000}"/>
    <hyperlink ref="L165" r:id="rId163" display="https://emenscr.nesdc.go.th/viewer/view.html?id=5fbf8fa97232b72a71f77fde&amp;username=moc06091" xr:uid="{00000000-0004-0000-0100-0000A2000000}"/>
    <hyperlink ref="L166" r:id="rId164" display="https://emenscr.nesdc.go.th/viewer/view.html?id=5fc070c1beab9d2a7939c141&amp;username=moc06101" xr:uid="{00000000-0004-0000-0100-0000A3000000}"/>
    <hyperlink ref="L167" r:id="rId165" display="https://emenscr.nesdc.go.th/viewer/view.html?id=5fc08075beab9d2a7939c17c&amp;username=moc06091" xr:uid="{00000000-0004-0000-0100-0000A4000000}"/>
    <hyperlink ref="L168" r:id="rId166" display="https://emenscr.nesdc.go.th/viewer/view.html?id=5fc0852c9a014c2a732f7693&amp;username=moc06101" xr:uid="{00000000-0004-0000-0100-0000A5000000}"/>
    <hyperlink ref="L169" r:id="rId167" display="https://emenscr.nesdc.go.th/viewer/view.html?id=5fc099dc9a014c2a732f76a7&amp;username=moc06101" xr:uid="{00000000-0004-0000-0100-0000A6000000}"/>
    <hyperlink ref="L170" r:id="rId168" display="https://emenscr.nesdc.go.th/viewer/view.html?id=5fc0a6377232b72a71f78076&amp;username=moc06101" xr:uid="{00000000-0004-0000-0100-0000A7000000}"/>
    <hyperlink ref="L171" r:id="rId169" display="https://emenscr.nesdc.go.th/viewer/view.html?id=5fc0aa9b0d3eec2a6b9e5030&amp;username=moc06091" xr:uid="{00000000-0004-0000-0100-0000A8000000}"/>
    <hyperlink ref="L172" r:id="rId170" display="https://emenscr.nesdc.go.th/viewer/view.html?id=5fc0abd09a014c2a732f76cd&amp;username=moc06101" xr:uid="{00000000-0004-0000-0100-0000A9000000}"/>
    <hyperlink ref="L173" r:id="rId171" display="https://emenscr.nesdc.go.th/viewer/view.html?id=5fc0b67f9a014c2a732f76e8&amp;username=moc06101" xr:uid="{00000000-0004-0000-0100-0000AA000000}"/>
    <hyperlink ref="L174" r:id="rId172" display="https://emenscr.nesdc.go.th/viewer/view.html?id=5fc9f4ec8290676ab1b9c899&amp;username=moc0016471" xr:uid="{00000000-0004-0000-0100-0000AB000000}"/>
    <hyperlink ref="L175" r:id="rId173" display="https://emenscr.nesdc.go.th/viewer/view.html?id=5fcf2caa78ad6216092bc176&amp;username=mof10101" xr:uid="{00000000-0004-0000-0100-0000AC000000}"/>
    <hyperlink ref="L176" r:id="rId174" display="https://emenscr.nesdc.go.th/viewer/view.html?id=5fcf3b9a78ad6216092bc1d4&amp;username=moi0017411" xr:uid="{00000000-0004-0000-0100-0000AD000000}"/>
    <hyperlink ref="L177" r:id="rId175" display="https://emenscr.nesdc.go.th/viewer/view.html?id=5fd053207cf29c590f8c508f&amp;username=mot02031" xr:uid="{00000000-0004-0000-0100-0000AE000000}"/>
    <hyperlink ref="L178" r:id="rId176" display="https://emenscr.nesdc.go.th/viewer/view.html?id=5fd9c7bdea2eef1b27a270eb&amp;username=mof10101" xr:uid="{00000000-0004-0000-0100-0000AF000000}"/>
    <hyperlink ref="L179" r:id="rId177" display="https://emenscr.nesdc.go.th/viewer/view.html?id=5fdc697d0573ae1b286320c5&amp;username=moc0016321" xr:uid="{00000000-0004-0000-0100-0000B0000000}"/>
    <hyperlink ref="L180" r:id="rId178" display="https://emenscr.nesdc.go.th/viewer/view.html?id=5ffff20718c77a294c9194b3&amp;username=mfa13021" xr:uid="{00000000-0004-0000-0100-0000B1000000}"/>
    <hyperlink ref="L181" r:id="rId179" display="https://emenscr.nesdc.go.th/viewer/view.html?id=60052c49d32d761c9affb0f7&amp;username=mfa13051" xr:uid="{00000000-0004-0000-0100-0000B2000000}"/>
    <hyperlink ref="L182" r:id="rId180" display="https://emenscr.nesdc.go.th/viewer/view.html?id=600685e94c8c2f1ca150dbcc&amp;username=mfa13021" xr:uid="{00000000-0004-0000-0100-0000B3000000}"/>
    <hyperlink ref="L183" r:id="rId181" display="https://emenscr.nesdc.go.th/viewer/view.html?id=600ab2b15d15b51ad48a8d42&amp;username=mfa07041" xr:uid="{00000000-0004-0000-0100-0000B4000000}"/>
    <hyperlink ref="L184" r:id="rId182" display="https://emenscr.nesdc.go.th/viewer/view.html?id=600e77c8ea50cd0e92627017&amp;username=mfa07021" xr:uid="{00000000-0004-0000-0100-0000B5000000}"/>
    <hyperlink ref="L185" r:id="rId183" display="https://emenscr.nesdc.go.th/viewer/view.html?id=600e9678d8926a0e8484e45a&amp;username=mfa11031" xr:uid="{00000000-0004-0000-0100-0000B6000000}"/>
    <hyperlink ref="L186" r:id="rId184" display="https://emenscr.nesdc.go.th/viewer/view.html?id=600fcc42ba3bbf47decb84df&amp;username=mfa07021" xr:uid="{00000000-0004-0000-0100-0000B7000000}"/>
    <hyperlink ref="L187" r:id="rId185" display="https://emenscr.nesdc.go.th/viewer/view.html?id=6013c558e172002f71a84b73&amp;username=mfa07021" xr:uid="{00000000-0004-0000-0100-0000B8000000}"/>
    <hyperlink ref="L188" r:id="rId186" display="https://emenscr.nesdc.go.th/viewer/view.html?id=6013de90929a242f72ad63ab&amp;username=neda0011" xr:uid="{00000000-0004-0000-0100-0000B9000000}"/>
    <hyperlink ref="L189" r:id="rId187" display="https://emenscr.nesdc.go.th/viewer/view.html?id=605c51c3ff3f2f026e44639b&amp;username=mfa07031" xr:uid="{00000000-0004-0000-0100-0000BA000000}"/>
    <hyperlink ref="L190" r:id="rId188" display="https://emenscr.nesdc.go.th/viewer/view.html?id=606a8dfdc87f29057c6f59c8&amp;username=mfa12041" xr:uid="{00000000-0004-0000-0100-0000BB000000}"/>
    <hyperlink ref="L191" r:id="rId189" display="https://emenscr.nesdc.go.th/viewer/view.html?id=606da99b2ba2215af103b614&amp;username=mfa0200111" xr:uid="{00000000-0004-0000-0100-0000BC000000}"/>
    <hyperlink ref="L192" r:id="rId190" display="https://emenscr.nesdc.go.th/viewer/view.html?id=607faef2c19cc01601b91b62&amp;username=mfa11021" xr:uid="{00000000-0004-0000-0100-0000BD000000}"/>
    <hyperlink ref="L193" r:id="rId191" display="https://emenscr.nesdc.go.th/viewer/view.html?id=6086820b5cb3382381e63baf&amp;username=mfa10041" xr:uid="{00000000-0004-0000-0100-0000BE000000}"/>
    <hyperlink ref="L194" r:id="rId192" display="https://emenscr.nesdc.go.th/viewer/view.html?id=6089197fc7b565653b99b3c8&amp;username=mfa02061" xr:uid="{00000000-0004-0000-0100-0000BF000000}"/>
    <hyperlink ref="L195" r:id="rId193" display="https://emenscr.nesdc.go.th/viewer/view.html?id=60891d9d327d5f653e3e0193&amp;username=mfa02061" xr:uid="{00000000-0004-0000-0100-0000C0000000}"/>
    <hyperlink ref="L196" r:id="rId194" display="https://emenscr.nesdc.go.th/viewer/view.html?id=608925d7c7b565653b99b3de&amp;username=mfa02061" xr:uid="{00000000-0004-0000-0100-0000C1000000}"/>
    <hyperlink ref="L197" r:id="rId195" display="https://emenscr.nesdc.go.th/viewer/view.html?id=6089279fc7b565653b99b3ec&amp;username=mfa02061" xr:uid="{00000000-0004-0000-0100-0000C2000000}"/>
    <hyperlink ref="L198" r:id="rId196" display="https://emenscr.nesdc.go.th/viewer/view.html?id=60b09f8613c6be42ebe22e36&amp;username=police000711" xr:uid="{00000000-0004-0000-0100-0000C3000000}"/>
    <hyperlink ref="L199" r:id="rId197" display="https://emenscr.nesdc.go.th/viewer/view.html?id=60b99e8fb47ca6274c8499c7&amp;username=energy06041" xr:uid="{00000000-0004-0000-0100-0000C4000000}"/>
    <hyperlink ref="L200" r:id="rId198" display="https://emenscr.nesdc.go.th/viewer/view.html?id=60c9b31dd2513234cd5eb54d&amp;username=mfa11031" xr:uid="{00000000-0004-0000-0100-0000C5000000}"/>
    <hyperlink ref="L201" r:id="rId199" display="https://emenscr.nesdc.go.th/viewer/view.html?id=60d5a0bd844e4b36c8f92701&amp;username=mof10101" xr:uid="{00000000-0004-0000-0100-0000C6000000}"/>
    <hyperlink ref="L202" r:id="rId200" display="https://emenscr.nesdc.go.th/viewer/view.html?id=60ed88da60ddfd01a7a9e83e&amp;username=mfa07041" xr:uid="{00000000-0004-0000-0100-0000C7000000}"/>
    <hyperlink ref="L203" r:id="rId201" display="https://emenscr.nesdc.go.th/viewer/view.html?id=60ed9d0e14dc7101a8c76904&amp;username=neda0011" xr:uid="{00000000-0004-0000-0100-0000C8000000}"/>
    <hyperlink ref="L204" r:id="rId202" display="https://emenscr.nesdc.go.th/viewer/view.html?id=60edc6cd60ddfd01a7a9e849&amp;username=neda0011" xr:uid="{00000000-0004-0000-0100-0000C9000000}"/>
    <hyperlink ref="L205" r:id="rId203" display="https://emenscr.nesdc.go.th/viewer/view.html?id=60ee99ba8333c046d07b9fd0&amp;username=neda0011" xr:uid="{00000000-0004-0000-0100-0000CA000000}"/>
    <hyperlink ref="L206" r:id="rId204" display="https://emenscr.nesdc.go.th/viewer/view.html?id=60eeaf84b292e846d2420609&amp;username=neda0011" xr:uid="{00000000-0004-0000-0100-0000CB000000}"/>
    <hyperlink ref="L207" r:id="rId205" display="https://emenscr.nesdc.go.th/viewer/view.html?id=60eff315b292e846d24206e6&amp;username=mfa14021" xr:uid="{00000000-0004-0000-0100-0000CC000000}"/>
    <hyperlink ref="L208" r:id="rId206" display="https://emenscr.nesdc.go.th/viewer/view.html?id=60f13af139d41446ca6dca7c&amp;username=neda0011" xr:uid="{00000000-0004-0000-0100-0000CD000000}"/>
    <hyperlink ref="L209" r:id="rId207" display="https://emenscr.nesdc.go.th/viewer/view.html?id=60f14548c15fb346d89ab96b&amp;username=neda0011" xr:uid="{00000000-0004-0000-0100-0000CE000000}"/>
    <hyperlink ref="L210" r:id="rId208" display="https://emenscr.nesdc.go.th/viewer/view.html?id=60fad7920ab032059b4f774f&amp;username=mfa14041" xr:uid="{00000000-0004-0000-0100-0000CF000000}"/>
    <hyperlink ref="L211" r:id="rId209" display="https://emenscr.nesdc.go.th/viewer/view.html?id=60ff6f0f0ab032059b4f77ad&amp;username=mfa13051" xr:uid="{00000000-0004-0000-0100-0000D0000000}"/>
    <hyperlink ref="L212" r:id="rId210" display="https://emenscr.nesdc.go.th/viewer/view.html?id=60ff714d0ab032059b4f77b1&amp;username=mfa13051" xr:uid="{00000000-0004-0000-0100-0000D1000000}"/>
    <hyperlink ref="L213" r:id="rId211" display="https://emenscr.nesdc.go.th/viewer/view.html?id=60ff75ec0ab032059b4f77b6&amp;username=mfa13051" xr:uid="{00000000-0004-0000-0100-0000D2000000}"/>
    <hyperlink ref="L214" r:id="rId212" display="https://emenscr.nesdc.go.th/viewer/view.html?id=6103b2eb75584511db2a693f&amp;username=mof10051" xr:uid="{00000000-0004-0000-0100-0000D3000000}"/>
    <hyperlink ref="L215" r:id="rId213" display="https://emenscr.nesdc.go.th/viewer/view.html?id=610a5b29d9ddc16fa00687e7&amp;username=moc06041" xr:uid="{00000000-0004-0000-0100-0000D4000000}"/>
    <hyperlink ref="L216" r:id="rId214" display="https://emenscr.nesdc.go.th/viewer/view.html?id=610aaa99eeb6226fa20f3e89&amp;username=moc06101" xr:uid="{00000000-0004-0000-0100-0000D5000000}"/>
    <hyperlink ref="L217" r:id="rId215" display="https://emenscr.nesdc.go.th/viewer/view.html?id=611248712482000361ae7fa1&amp;username=mof10101" xr:uid="{00000000-0004-0000-0100-0000D6000000}"/>
    <hyperlink ref="L218" r:id="rId216" display="https://emenscr.nesdc.go.th/viewer/view.html?id=611680988b5f6c1fa114cb13&amp;username=most640141" xr:uid="{00000000-0004-0000-0100-0000D7000000}"/>
    <hyperlink ref="L219" r:id="rId217" display="https://emenscr.nesdc.go.th/viewer/view.html?id=6118bd974bf4461f93d6e695&amp;username=industry02041" xr:uid="{00000000-0004-0000-0100-0000D8000000}"/>
    <hyperlink ref="L220" r:id="rId218" display="https://emenscr.nesdc.go.th/viewer/view.html?id=6141b976df17f6698f268b62&amp;username=mfa09041" xr:uid="{00000000-0004-0000-0100-0000D9000000}"/>
    <hyperlink ref="L221" r:id="rId219" display="https://emenscr.nesdc.go.th/viewer/view.html?id=615ec16bbb6dcc558883b840&amp;username=mfa14041" xr:uid="{00000000-0004-0000-0100-0000DA000000}"/>
    <hyperlink ref="L222" r:id="rId220" display="https://emenscr.nesdc.go.th/viewer/view.html?id=615ec78a17ed2a558b4c2e3b&amp;username=mfa14041" xr:uid="{00000000-0004-0000-0100-0000DB000000}"/>
    <hyperlink ref="L223" r:id="rId221" display="https://emenscr.nesdc.go.th/viewer/view.html?id=615ed012dab45f55828be51f&amp;username=mfa14041" xr:uid="{00000000-0004-0000-0100-0000DC000000}"/>
    <hyperlink ref="L224" r:id="rId222" display="https://emenscr.nesdc.go.th/viewer/view.html?id=616ceebc4e72b56eb592a8c0&amp;username=mfa07041" xr:uid="{00000000-0004-0000-0100-0000DD000000}"/>
    <hyperlink ref="L225" r:id="rId223" display="https://emenscr.nesdc.go.th/viewer/view.html?id=616eef2258f69a60632d3880&amp;username=mfa13051" xr:uid="{00000000-0004-0000-0100-0000DE000000}"/>
    <hyperlink ref="L226" r:id="rId224" display="https://emenscr.nesdc.go.th/viewer/view.html?id=61776de5e8486e60ee8994e1&amp;username=moc07031" xr:uid="{00000000-0004-0000-0100-0000DF000000}"/>
    <hyperlink ref="L227" r:id="rId225" display="https://emenscr.nesdc.go.th/viewer/view.html?id=61792c1ecfe04674d56d204a&amp;username=mfa13041" xr:uid="{00000000-0004-0000-0100-0000E0000000}"/>
    <hyperlink ref="L228" r:id="rId226" display="https://emenscr.nesdc.go.th/viewer/view.html?id=617c029e9aa54915ae51acad&amp;username=mfa05011" xr:uid="{00000000-0004-0000-0100-0000E1000000}"/>
    <hyperlink ref="L229" r:id="rId227" display="https://emenscr.nesdc.go.th/viewer/view.html?id=617d76c08060d11490ed7c7b&amp;username=mfa02061" xr:uid="{00000000-0004-0000-0100-0000E2000000}"/>
    <hyperlink ref="L230" r:id="rId228" display="https://emenscr.nesdc.go.th/viewer/view.html?id=617e3489962f0f67d1fce8d1&amp;username=mfa02061" xr:uid="{00000000-0004-0000-0100-0000E3000000}"/>
    <hyperlink ref="L231" r:id="rId229" display="https://emenscr.nesdc.go.th/viewer/view.html?id=618b2af9ceda15328416c04d&amp;username=industry08061" xr:uid="{00000000-0004-0000-0100-0000E4000000}"/>
    <hyperlink ref="L232" r:id="rId230" display="https://emenscr.nesdc.go.th/viewer/view.html?id=619ca20a5e6a003d4c76c020&amp;username=moc06031" xr:uid="{00000000-0004-0000-0100-0000E5000000}"/>
    <hyperlink ref="L233" r:id="rId231" display="https://emenscr.nesdc.go.th/viewer/view.html?id=619caee038229f3d4dda76be&amp;username=moc06061" xr:uid="{00000000-0004-0000-0100-0000E6000000}"/>
    <hyperlink ref="L234" r:id="rId232" display="https://emenscr.nesdc.go.th/viewer/view.html?id=619deda6960f7861c4d879f1&amp;username=moc06041" xr:uid="{00000000-0004-0000-0100-0000E7000000}"/>
    <hyperlink ref="L235" r:id="rId233" display="https://emenscr.nesdc.go.th/viewer/view.html?id=619dfab5960f7861c4d87a0a&amp;username=moc06041" xr:uid="{00000000-0004-0000-0100-0000E8000000}"/>
    <hyperlink ref="L236" r:id="rId234" display="https://emenscr.nesdc.go.th/viewer/view.html?id=619f0f95df200361cae58268&amp;username=moc06021" xr:uid="{00000000-0004-0000-0100-0000E9000000}"/>
    <hyperlink ref="L237" r:id="rId235" display="https://emenscr.nesdc.go.th/viewer/view.html?id=619f30c10334b361d2ad7454&amp;username=moc06061" xr:uid="{00000000-0004-0000-0100-0000EA000000}"/>
    <hyperlink ref="L238" r:id="rId236" display="https://emenscr.nesdc.go.th/viewer/view.html?id=619f32bceacc4561cc159e58&amp;username=moc06021" xr:uid="{00000000-0004-0000-0100-0000EB000000}"/>
    <hyperlink ref="L239" r:id="rId237" display="https://emenscr.nesdc.go.th/viewer/view.html?id=61a04eb40334b361d2ad74eb&amp;username=moc06031" xr:uid="{00000000-0004-0000-0100-0000EC000000}"/>
    <hyperlink ref="L240" r:id="rId238" display="https://emenscr.nesdc.go.th/viewer/view.html?id=61a052bedf200361cae58324&amp;username=moc06031" xr:uid="{00000000-0004-0000-0100-0000ED000000}"/>
    <hyperlink ref="L241" r:id="rId239" display="https://emenscr.nesdc.go.th/viewer/view.html?id=61a071380334b361d2ad751d&amp;username=moc06041" xr:uid="{00000000-0004-0000-0100-0000EE000000}"/>
    <hyperlink ref="L242" r:id="rId240" display="https://emenscr.nesdc.go.th/viewer/view.html?id=61a08d54eacc4561cc159f44&amp;username=moc06031" xr:uid="{00000000-0004-0000-0100-0000EF000000}"/>
    <hyperlink ref="L243" r:id="rId241" display="https://emenscr.nesdc.go.th/viewer/view.html?id=61a0b3cf0334b361d2ad75a7&amp;username=moc06041" xr:uid="{00000000-0004-0000-0100-0000F0000000}"/>
    <hyperlink ref="L244" r:id="rId242" display="https://emenscr.nesdc.go.th/viewer/view.html?id=61a0c206eacc4561cc159fa9&amp;username=moc06021" xr:uid="{00000000-0004-0000-0100-0000F1000000}"/>
    <hyperlink ref="L245" r:id="rId243" display="https://emenscr.nesdc.go.th/viewer/view.html?id=61a44b6777658f43f36680ea&amp;username=moc06041" xr:uid="{00000000-0004-0000-0100-0000F2000000}"/>
    <hyperlink ref="L246" r:id="rId244" display="https://emenscr.nesdc.go.th/viewer/view.html?id=61a44c75e55ef143eb1fc7d1&amp;username=moc06031" xr:uid="{00000000-0004-0000-0100-0000F3000000}"/>
    <hyperlink ref="L247" r:id="rId245" display="https://emenscr.nesdc.go.th/viewer/view.html?id=61a47847e4a0ba43f163ad3e&amp;username=moc06041" xr:uid="{00000000-0004-0000-0100-0000F4000000}"/>
    <hyperlink ref="L248" r:id="rId246" display="https://emenscr.nesdc.go.th/viewer/view.html?id=61a48f75e4a0ba43f163ad85&amp;username=moc07031" xr:uid="{00000000-0004-0000-0100-0000F5000000}"/>
    <hyperlink ref="L249" r:id="rId247" display="https://emenscr.nesdc.go.th/viewer/view.html?id=61a4a74f77658f43f36681cd&amp;username=moc06031" xr:uid="{00000000-0004-0000-0100-0000F6000000}"/>
    <hyperlink ref="L250" r:id="rId248" display="https://emenscr.nesdc.go.th/viewer/view.html?id=61a4ae947a9fbf43eacea418&amp;username=moc06041" xr:uid="{00000000-0004-0000-0100-0000F7000000}"/>
    <hyperlink ref="L251" r:id="rId249" display="https://emenscr.nesdc.go.th/viewer/view.html?id=61a4b33f7a9fbf43eacea41d&amp;username=moc06021" xr:uid="{00000000-0004-0000-0100-0000F8000000}"/>
    <hyperlink ref="L252" r:id="rId250" display="https://emenscr.nesdc.go.th/viewer/view.html?id=61a5865c77658f43f36681ed&amp;username=moc06041" xr:uid="{00000000-0004-0000-0100-0000F9000000}"/>
    <hyperlink ref="L253" r:id="rId251" display="https://emenscr.nesdc.go.th/viewer/view.html?id=61a59231e4a0ba43f163ae09&amp;username=moc06041" xr:uid="{00000000-0004-0000-0100-0000FA000000}"/>
    <hyperlink ref="L254" r:id="rId252" display="https://emenscr.nesdc.go.th/viewer/view.html?id=61a594c377658f43f3668215&amp;username=moc06041" xr:uid="{00000000-0004-0000-0100-0000FB000000}"/>
    <hyperlink ref="L255" r:id="rId253" display="https://emenscr.nesdc.go.th/viewer/view.html?id=61a5967777658f43f3668220&amp;username=moc06041" xr:uid="{00000000-0004-0000-0100-0000FC000000}"/>
    <hyperlink ref="L256" r:id="rId254" display="https://emenscr.nesdc.go.th/viewer/view.html?id=61a5992677658f43f3668229&amp;username=moc06101" xr:uid="{00000000-0004-0000-0100-0000FD000000}"/>
    <hyperlink ref="L257" r:id="rId255" display="https://emenscr.nesdc.go.th/viewer/view.html?id=61a59d7177658f43f366823a&amp;username=moc06061" xr:uid="{00000000-0004-0000-0100-0000FE000000}"/>
    <hyperlink ref="L258" r:id="rId256" display="https://emenscr.nesdc.go.th/viewer/view.html?id=61a59f4ee4a0ba43f163ae34&amp;username=moc06101" xr:uid="{00000000-0004-0000-0100-0000FF000000}"/>
    <hyperlink ref="L259" r:id="rId257" display="https://emenscr.nesdc.go.th/viewer/view.html?id=61a5af5777658f43f3668270&amp;username=moc06041" xr:uid="{00000000-0004-0000-0100-000000010000}"/>
    <hyperlink ref="L260" r:id="rId258" display="https://emenscr.nesdc.go.th/viewer/view.html?id=61a5b44be4a0ba43f163ae72&amp;username=moc06031" xr:uid="{00000000-0004-0000-0100-000001010000}"/>
    <hyperlink ref="L261" r:id="rId259" display="https://emenscr.nesdc.go.th/viewer/view.html?id=61a5f7c9e4a0ba43f163af3d&amp;username=moc06101" xr:uid="{00000000-0004-0000-0100-000002010000}"/>
    <hyperlink ref="L262" r:id="rId260" display="https://emenscr.nesdc.go.th/viewer/view.html?id=61a5fc0ee55ef143eb1fc9d5&amp;username=moc06101" xr:uid="{00000000-0004-0000-0100-000003010000}"/>
    <hyperlink ref="L263" r:id="rId261" display="https://emenscr.nesdc.go.th/viewer/view.html?id=61a6000a7a9fbf43eacea561&amp;username=moc06101" xr:uid="{00000000-0004-0000-0100-000004010000}"/>
    <hyperlink ref="L264" r:id="rId262" display="https://emenscr.nesdc.go.th/viewer/view.html?id=61a60252e55ef143eb1fc9de&amp;username=moc06101" xr:uid="{00000000-0004-0000-0100-000005010000}"/>
    <hyperlink ref="L265" r:id="rId263" display="https://emenscr.nesdc.go.th/viewer/view.html?id=61a60bca7a9fbf43eacea564&amp;username=moc06101" xr:uid="{00000000-0004-0000-0100-000006010000}"/>
    <hyperlink ref="L266" r:id="rId264" display="https://emenscr.nesdc.go.th/viewer/view.html?id=61a612257a9fbf43eacea567&amp;username=moc06101" xr:uid="{00000000-0004-0000-0100-000007010000}"/>
    <hyperlink ref="L267" r:id="rId265" display="https://emenscr.nesdc.go.th/viewer/view.html?id=61a756d977658f43f3668495&amp;username=moc06091" xr:uid="{00000000-0004-0000-0100-000008010000}"/>
    <hyperlink ref="L268" r:id="rId266" display="https://emenscr.nesdc.go.th/viewer/view.html?id=61a7a7d4e4a0ba43f163b0c4&amp;username=moc06091" xr:uid="{00000000-0004-0000-0100-000009010000}"/>
    <hyperlink ref="L269" r:id="rId267" display="https://emenscr.nesdc.go.th/viewer/view.html?id=61a84a4377658f43f36684fd&amp;username=moc06091" xr:uid="{00000000-0004-0000-0100-00000A010000}"/>
    <hyperlink ref="L270" r:id="rId268" display="https://emenscr.nesdc.go.th/viewer/view.html?id=61a87baee55ef143eb1fcbb9&amp;username=moc06091" xr:uid="{00000000-0004-0000-0100-00000B010000}"/>
    <hyperlink ref="L271" r:id="rId269" display="https://emenscr.nesdc.go.th/viewer/view.html?id=61a881a9e55ef143eb1fcbd9&amp;username=moc06091" xr:uid="{00000000-0004-0000-0100-00000C010000}"/>
    <hyperlink ref="L272" r:id="rId270" display="https://emenscr.nesdc.go.th/viewer/view.html?id=61a886fa7a9fbf43eacea78d&amp;username=moc06091" xr:uid="{00000000-0004-0000-0100-00000D010000}"/>
    <hyperlink ref="L273" r:id="rId271" display="https://emenscr.nesdc.go.th/viewer/view.html?id=61a889367a9fbf43eacea793&amp;username=moc06091" xr:uid="{00000000-0004-0000-0100-00000E010000}"/>
    <hyperlink ref="L274" r:id="rId272" display="https://emenscr.nesdc.go.th/viewer/view.html?id=61a9cbd37a9fbf43eacea879&amp;username=moc06091" xr:uid="{00000000-0004-0000-0100-00000F010000}"/>
    <hyperlink ref="L275" r:id="rId273" display="https://emenscr.nesdc.go.th/viewer/view.html?id=61a9d6c2e55ef143eb1fcce7&amp;username=moc06091" xr:uid="{00000000-0004-0000-0100-000010010000}"/>
    <hyperlink ref="L276" r:id="rId274" display="https://emenscr.nesdc.go.th/viewer/view.html?id=61af24ffe55ef143eb1fce9c&amp;username=industry08061" xr:uid="{00000000-0004-0000-0100-000011010000}"/>
    <hyperlink ref="L277" r:id="rId275" display="https://emenscr.nesdc.go.th/viewer/view.html?id=61af4a45e55ef143eb1fcece&amp;username=moc06061" xr:uid="{00000000-0004-0000-0100-000012010000}"/>
    <hyperlink ref="L278" r:id="rId276" display="https://emenscr.nesdc.go.th/viewer/view.html?id=61b9ae4a9832d51cf432cdb4&amp;username=mot02031" xr:uid="{00000000-0004-0000-0100-000013010000}"/>
    <hyperlink ref="L279" r:id="rId277" display="https://emenscr.nesdc.go.th/viewer/view.html?id=61b9b294358cdf1cf6882577&amp;username=mfa02061" xr:uid="{00000000-0004-0000-0100-000014010000}"/>
    <hyperlink ref="L280" r:id="rId278" display="https://emenscr.nesdc.go.th/viewer/view.html?id=61b9bb637087b01cf7ac2bb1&amp;username=mot02031" xr:uid="{00000000-0004-0000-0100-000015010000}"/>
    <hyperlink ref="L281" r:id="rId279" display="https://emenscr.nesdc.go.th/viewer/view.html?id=61bafed3358cdf1cf6882699&amp;username=mfa16021" xr:uid="{00000000-0004-0000-0100-000016010000}"/>
    <hyperlink ref="L282" r:id="rId280" display="https://emenscr.nesdc.go.th/viewer/view.html?id=61bc131b132398622df86daa&amp;username=mfa11031" xr:uid="{00000000-0004-0000-0100-000017010000}"/>
    <hyperlink ref="L283" r:id="rId281" display="https://emenscr.nesdc.go.th/viewer/view.html?id=61bc210008c049623464da1d&amp;username=mfa07021" xr:uid="{00000000-0004-0000-0100-000018010000}"/>
    <hyperlink ref="L284" r:id="rId282" display="https://emenscr.nesdc.go.th/viewer/view.html?id=61c00260132398622df86eec&amp;username=mfa16021" xr:uid="{00000000-0004-0000-0100-000019010000}"/>
    <hyperlink ref="L285" r:id="rId283" display="https://emenscr.nesdc.go.th/viewer/view.html?id=61c03abc08c049623464dbcf&amp;username=mfa09041" xr:uid="{00000000-0004-0000-0100-00001A010000}"/>
    <hyperlink ref="L286" r:id="rId284" display="https://emenscr.nesdc.go.th/viewer/view.html?id=61c14a0208c049623464dc8b&amp;username=mof10101" xr:uid="{00000000-0004-0000-0100-00001B010000}"/>
    <hyperlink ref="L287" r:id="rId285" display="https://emenscr.nesdc.go.th/viewer/view.html?id=61c14c04132398622df87016&amp;username=mof10101" xr:uid="{00000000-0004-0000-0100-00001C010000}"/>
    <hyperlink ref="L288" r:id="rId286" display="https://emenscr.nesdc.go.th/viewer/view.html?id=61c1ab60f54f5733e49b42f0&amp;username=mfa07021" xr:uid="{00000000-0004-0000-0100-00001D010000}"/>
    <hyperlink ref="L289" r:id="rId287" display="https://emenscr.nesdc.go.th/viewer/view.html?id=61c1b31ef54f5733e49b42f7&amp;username=mfa07021" xr:uid="{00000000-0004-0000-0100-00001E010000}"/>
    <hyperlink ref="L290" r:id="rId288" display="https://emenscr.nesdc.go.th/viewer/view.html?id=61c29c63cf8d3033eb3ef507&amp;username=mfa0200111" xr:uid="{00000000-0004-0000-0100-00001F010000}"/>
    <hyperlink ref="L291" r:id="rId289" display="https://emenscr.nesdc.go.th/viewer/view.html?id=61c4414e866f4b33ec83ad53&amp;username=mfa05011" xr:uid="{00000000-0004-0000-0100-000020010000}"/>
    <hyperlink ref="L292" r:id="rId290" display="https://emenscr.nesdc.go.th/viewer/view.html?id=61c45b93cf8d3033eb3ef79e&amp;username=mfa16021" xr:uid="{00000000-0004-0000-0100-000021010000}"/>
    <hyperlink ref="L293" r:id="rId291" display="https://emenscr.nesdc.go.th/viewer/view.html?id=61c487d85203dc33e5cb5089&amp;username=mfa13021" xr:uid="{00000000-0004-0000-0100-000022010000}"/>
    <hyperlink ref="L294" r:id="rId292" display="https://emenscr.nesdc.go.th/viewer/view.html?id=61c5766e866f4b33ec83ae40&amp;username=most6500111" xr:uid="{00000000-0004-0000-0100-000023010000}"/>
    <hyperlink ref="L295" r:id="rId293" display="https://emenscr.nesdc.go.th/viewer/view.html?id=61c58aa680d4df78932ea82e&amp;username=mfa11021" xr:uid="{00000000-0004-0000-0100-000024010000}"/>
    <hyperlink ref="L296" r:id="rId294" display="https://emenscr.nesdc.go.th/viewer/view.html?id=61c6d09105ce8c789a08e012&amp;username=mfa02061" xr:uid="{00000000-0004-0000-0100-000025010000}"/>
    <hyperlink ref="L297" r:id="rId295" display="https://emenscr.nesdc.go.th/viewer/view.html?id=61c6d59080d4df78932ea8b1&amp;username=mfa02061" xr:uid="{00000000-0004-0000-0100-000026010000}"/>
    <hyperlink ref="L298" r:id="rId296" display="https://emenscr.nesdc.go.th/viewer/view.html?id=61c71562a2991278946b94e4&amp;username=mfa07041" xr:uid="{00000000-0004-0000-0100-000027010000}"/>
    <hyperlink ref="L299" r:id="rId297" display="https://emenscr.nesdc.go.th/viewer/view.html?id=61c718d005ce8c789a08e022&amp;username=mfa07041" xr:uid="{00000000-0004-0000-0100-000028010000}"/>
    <hyperlink ref="L300" r:id="rId298" display="https://emenscr.nesdc.go.th/viewer/view.html?id=61c71aeda2991278946b94e9&amp;username=mfa07041" xr:uid="{00000000-0004-0000-0100-000029010000}"/>
    <hyperlink ref="L301" r:id="rId299" display="https://emenscr.nesdc.go.th/viewer/view.html?id=61c71d69ee1f2878a16cef88&amp;username=mfa07041" xr:uid="{00000000-0004-0000-0100-00002A010000}"/>
    <hyperlink ref="L302" r:id="rId300" display="https://emenscr.nesdc.go.th/viewer/view.html?id=61c949734db925615229a8dc&amp;username=mfa07041" xr:uid="{00000000-0004-0000-0100-00002B010000}"/>
    <hyperlink ref="L303" r:id="rId301" display="https://emenscr.nesdc.go.th/viewer/view.html?id=61c98a8818f9e461517becc5&amp;username=mof10051" xr:uid="{00000000-0004-0000-0100-00002C010000}"/>
    <hyperlink ref="L304" r:id="rId302" display="https://emenscr.nesdc.go.th/viewer/view.html?id=61dfaaa04368e07806f39b17&amp;username=mdes0203011" xr:uid="{00000000-0004-0000-0100-00002D010000}"/>
    <hyperlink ref="L305" r:id="rId303" display="https://emenscr.nesdc.go.th/viewer/view.html?id=61e104b5bb999007f3f7fa58&amp;username=neda0011" xr:uid="{00000000-0004-0000-0100-00002E010000}"/>
    <hyperlink ref="L306" r:id="rId304" display="https://emenscr.nesdc.go.th/viewer/view.html?id=61e1128df118df07f2bbc090&amp;username=neda0011" xr:uid="{00000000-0004-0000-0100-00002F010000}"/>
    <hyperlink ref="L307" r:id="rId305" display="https://emenscr.nesdc.go.th/viewer/view.html?id=61e122f84ffe1678d7f7a156&amp;username=neda0011" xr:uid="{00000000-0004-0000-0100-000030010000}"/>
    <hyperlink ref="L308" r:id="rId306" display="https://emenscr.nesdc.go.th/viewer/view.html?id=61e144aefd7eaa7f04b307f7&amp;username=neda0011" xr:uid="{00000000-0004-0000-0100-000031010000}"/>
    <hyperlink ref="L309" r:id="rId307" display="https://emenscr.nesdc.go.th/viewer/view.html?id=61e14a65506edb7f00d21186&amp;username=neda0011" xr:uid="{00000000-0004-0000-0100-000032010000}"/>
    <hyperlink ref="L310" r:id="rId308" display="https://emenscr.nesdc.go.th/viewer/view.html?id=61f0be5f88b4f732054549f8&amp;username=mfa12051" xr:uid="{00000000-0004-0000-0100-000033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6" sqref="B6"/>
    </sheetView>
  </sheetViews>
  <sheetFormatPr defaultColWidth="9.1328125" defaultRowHeight="25.5"/>
  <cols>
    <col min="1" max="1" width="9.1328125" style="32"/>
    <col min="2" max="2" width="115.86328125" style="43" customWidth="1"/>
    <col min="3" max="5" width="9.1328125" style="32"/>
    <col min="6" max="6" width="13.53125" style="32" customWidth="1"/>
    <col min="7" max="16384" width="9.1328125" style="32"/>
  </cols>
  <sheetData>
    <row r="1" spans="1:18" ht="48.75" customHeight="1">
      <c r="A1" s="30"/>
      <c r="B1" s="31" t="s">
        <v>1187</v>
      </c>
      <c r="C1" s="30"/>
      <c r="D1" s="30"/>
      <c r="E1" s="30"/>
      <c r="F1" s="30"/>
    </row>
    <row r="2" spans="1:18" ht="38.25" customHeight="1">
      <c r="B2" s="33" t="s">
        <v>1188</v>
      </c>
    </row>
    <row r="3" spans="1:18">
      <c r="A3" s="34"/>
      <c r="B3" s="35" t="s">
        <v>1189</v>
      </c>
      <c r="C3" s="36"/>
      <c r="D3" s="36"/>
    </row>
    <row r="4" spans="1:18">
      <c r="A4" s="37"/>
      <c r="B4" s="38" t="s">
        <v>1190</v>
      </c>
      <c r="C4" s="39"/>
      <c r="D4" s="39"/>
      <c r="E4" s="39"/>
      <c r="F4" s="39"/>
    </row>
    <row r="5" spans="1:18" ht="61.5" customHeight="1">
      <c r="A5" s="37"/>
      <c r="B5" s="40" t="s">
        <v>1191</v>
      </c>
      <c r="C5" s="39"/>
      <c r="D5" s="39"/>
      <c r="E5" s="39"/>
      <c r="F5" s="39"/>
    </row>
    <row r="6" spans="1:18" ht="115.5" customHeight="1">
      <c r="A6" s="37"/>
      <c r="B6" s="40" t="s">
        <v>1192</v>
      </c>
      <c r="C6" s="39"/>
      <c r="D6" s="39"/>
      <c r="E6" s="39"/>
      <c r="F6" s="39"/>
    </row>
    <row r="7" spans="1:18" ht="115.5" customHeight="1">
      <c r="A7" s="37"/>
      <c r="B7" s="40" t="s">
        <v>1193</v>
      </c>
      <c r="C7" s="39"/>
      <c r="D7" s="39"/>
      <c r="E7" s="39"/>
      <c r="F7" s="39"/>
    </row>
    <row r="8" spans="1:18" ht="30.75" customHeight="1">
      <c r="A8" s="37"/>
      <c r="B8" s="38"/>
      <c r="C8" s="39"/>
      <c r="D8" s="39"/>
      <c r="E8" s="39"/>
      <c r="F8" s="39"/>
    </row>
    <row r="9" spans="1:18" ht="30" customHeight="1">
      <c r="A9" s="37"/>
      <c r="B9" s="41" t="s">
        <v>1194</v>
      </c>
      <c r="C9" s="42"/>
      <c r="D9" s="42"/>
    </row>
    <row r="10" spans="1:18">
      <c r="A10" s="37"/>
      <c r="B10" s="38" t="s">
        <v>1190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</row>
    <row r="11" spans="1:18" ht="63" customHeight="1">
      <c r="A11" s="37"/>
      <c r="B11" s="40" t="s">
        <v>1195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</row>
    <row r="12" spans="1:18" ht="52.5" customHeight="1">
      <c r="A12" s="37"/>
      <c r="B12" s="40" t="s">
        <v>1196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</row>
    <row r="13" spans="1:18" ht="140.25" customHeight="1">
      <c r="A13" s="37"/>
      <c r="B13" s="40" t="s">
        <v>1197</v>
      </c>
      <c r="C13" s="39"/>
      <c r="D13" s="39"/>
      <c r="E13" s="39"/>
      <c r="F13" s="39"/>
      <c r="G13" s="39"/>
      <c r="H13" s="39"/>
      <c r="I13" s="39"/>
      <c r="J13" s="39"/>
      <c r="K13" s="39"/>
      <c r="L13" s="39"/>
    </row>
    <row r="14" spans="1:18">
      <c r="A14" s="37"/>
      <c r="B14" s="38"/>
    </row>
    <row r="15" spans="1:18">
      <c r="A15" s="37"/>
      <c r="B15" s="38"/>
      <c r="C15" s="39"/>
      <c r="D15" s="39"/>
      <c r="E15" s="39"/>
      <c r="F15" s="39"/>
    </row>
    <row r="16" spans="1:18" ht="44" customHeight="1">
      <c r="A16" s="37"/>
      <c r="B16" s="38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6C61-D5C5-498A-ACC1-BA68F3B092B4}">
  <dimension ref="A1:AV106"/>
  <sheetViews>
    <sheetView zoomScale="70" zoomScaleNormal="70" workbookViewId="0">
      <selection activeCell="F17" sqref="F17"/>
    </sheetView>
  </sheetViews>
  <sheetFormatPr defaultRowHeight="14.25"/>
  <cols>
    <col min="1" max="1" width="17.53125" customWidth="1"/>
    <col min="2" max="2" width="24.33203125" customWidth="1"/>
    <col min="3" max="3" width="54" customWidth="1"/>
    <col min="4" max="4" width="44.53125" customWidth="1"/>
    <col min="5" max="5" width="37.86328125" customWidth="1"/>
    <col min="6" max="6" width="33.6640625" customWidth="1"/>
    <col min="7" max="7" width="36.4648437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54" customWidth="1"/>
    <col min="17" max="17" width="35" customWidth="1"/>
    <col min="18" max="18" width="47.33203125" customWidth="1"/>
    <col min="19" max="19" width="35" customWidth="1"/>
    <col min="20" max="20" width="29.6640625" customWidth="1"/>
    <col min="21" max="21" width="50" customWidth="1"/>
    <col min="22" max="22" width="44.53125" customWidth="1"/>
    <col min="23" max="24" width="28.33203125" customWidth="1"/>
    <col min="25" max="26" width="20.33203125" customWidth="1"/>
    <col min="27" max="28" width="33.6640625" customWidth="1"/>
    <col min="29" max="30" width="39.1328125" customWidth="1"/>
    <col min="31" max="31" width="37.86328125" customWidth="1"/>
    <col min="32" max="32" width="14.86328125" customWidth="1"/>
    <col min="33" max="33" width="13.46484375" customWidth="1"/>
    <col min="34" max="34" width="28.33203125" customWidth="1"/>
    <col min="35" max="35" width="27" customWidth="1"/>
    <col min="36" max="36" width="32.46484375" customWidth="1"/>
    <col min="37" max="37" width="45.86328125" customWidth="1"/>
    <col min="38" max="40" width="54" customWidth="1"/>
    <col min="41" max="41" width="39.1328125" customWidth="1"/>
    <col min="42" max="42" width="33.6640625" customWidth="1"/>
    <col min="43" max="43" width="28.33203125" customWidth="1"/>
    <col min="44" max="44" width="13.46484375" customWidth="1"/>
    <col min="45" max="45" width="16.1328125" customWidth="1"/>
    <col min="46" max="47" width="54" customWidth="1"/>
    <col min="48" max="48" width="17.53125" customWidth="1"/>
  </cols>
  <sheetData>
    <row r="1" spans="1:48">
      <c r="A1" s="219" t="s">
        <v>0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</row>
    <row r="2" spans="1:48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1198</v>
      </c>
      <c r="G2" s="44" t="s">
        <v>1199</v>
      </c>
      <c r="H2" s="44" t="s">
        <v>6</v>
      </c>
      <c r="I2" s="44" t="s">
        <v>7</v>
      </c>
      <c r="J2" s="44" t="s">
        <v>8</v>
      </c>
      <c r="K2" s="44" t="s">
        <v>9</v>
      </c>
      <c r="L2" s="44" t="s">
        <v>1200</v>
      </c>
      <c r="M2" s="44" t="s">
        <v>10</v>
      </c>
      <c r="N2" s="44" t="s">
        <v>11</v>
      </c>
      <c r="O2" s="44" t="s">
        <v>1201</v>
      </c>
      <c r="P2" s="44" t="s">
        <v>1202</v>
      </c>
      <c r="Q2" s="44" t="s">
        <v>1203</v>
      </c>
      <c r="R2" s="44" t="s">
        <v>1204</v>
      </c>
      <c r="S2" s="44" t="s">
        <v>1205</v>
      </c>
      <c r="T2" s="44" t="s">
        <v>1206</v>
      </c>
      <c r="U2" s="44" t="s">
        <v>1207</v>
      </c>
      <c r="V2" s="44" t="s">
        <v>1208</v>
      </c>
      <c r="W2" s="44" t="s">
        <v>1209</v>
      </c>
      <c r="X2" s="44" t="s">
        <v>1210</v>
      </c>
      <c r="Y2" s="44" t="s">
        <v>1211</v>
      </c>
      <c r="Z2" s="44" t="s">
        <v>1212</v>
      </c>
      <c r="AA2" s="44" t="s">
        <v>1213</v>
      </c>
      <c r="AB2" s="44" t="s">
        <v>1214</v>
      </c>
      <c r="AC2" s="44" t="s">
        <v>1215</v>
      </c>
      <c r="AD2" s="44" t="s">
        <v>1216</v>
      </c>
      <c r="AE2" s="44" t="s">
        <v>12</v>
      </c>
      <c r="AF2" s="44" t="s">
        <v>13</v>
      </c>
      <c r="AG2" s="44" t="s">
        <v>1178</v>
      </c>
      <c r="AH2" s="44" t="s">
        <v>14</v>
      </c>
      <c r="AI2" s="44" t="s">
        <v>15</v>
      </c>
      <c r="AJ2" s="44" t="s">
        <v>16</v>
      </c>
      <c r="AK2" s="44" t="s">
        <v>17</v>
      </c>
      <c r="AL2" s="44" t="s">
        <v>18</v>
      </c>
      <c r="AM2" s="44" t="s">
        <v>19</v>
      </c>
      <c r="AN2" s="44" t="s">
        <v>20</v>
      </c>
      <c r="AO2" s="44" t="s">
        <v>21</v>
      </c>
      <c r="AP2" s="44" t="s">
        <v>1217</v>
      </c>
      <c r="AQ2" s="44" t="s">
        <v>1218</v>
      </c>
      <c r="AR2" s="44" t="s">
        <v>22</v>
      </c>
      <c r="AS2" s="44" t="s">
        <v>23</v>
      </c>
      <c r="AT2" s="44" t="s">
        <v>1219</v>
      </c>
      <c r="AU2" s="44" t="s">
        <v>1220</v>
      </c>
      <c r="AV2" s="44" t="s">
        <v>1221</v>
      </c>
    </row>
    <row r="3" spans="1:48">
      <c r="A3" t="s">
        <v>860</v>
      </c>
      <c r="B3" t="s">
        <v>910</v>
      </c>
      <c r="C3" t="s">
        <v>911</v>
      </c>
      <c r="H3" t="s">
        <v>27</v>
      </c>
      <c r="I3" t="s">
        <v>49</v>
      </c>
      <c r="K3" t="s">
        <v>27</v>
      </c>
      <c r="L3" t="s">
        <v>30</v>
      </c>
      <c r="N3" t="s">
        <v>31</v>
      </c>
      <c r="AE3" t="s">
        <v>912</v>
      </c>
      <c r="AF3" t="s">
        <v>33</v>
      </c>
      <c r="AG3" s="4">
        <v>2565</v>
      </c>
      <c r="AH3" t="s">
        <v>775</v>
      </c>
      <c r="AI3" t="s">
        <v>365</v>
      </c>
      <c r="AJ3" s="2">
        <v>487316</v>
      </c>
      <c r="AK3" s="2">
        <v>487316</v>
      </c>
      <c r="AL3" t="s">
        <v>864</v>
      </c>
      <c r="AM3" t="s">
        <v>1222</v>
      </c>
      <c r="AN3" t="s">
        <v>204</v>
      </c>
      <c r="AP3" t="s">
        <v>434</v>
      </c>
      <c r="AQ3" t="s">
        <v>435</v>
      </c>
      <c r="AR3" t="s">
        <v>434</v>
      </c>
      <c r="AS3" t="s">
        <v>1223</v>
      </c>
      <c r="AT3" t="s">
        <v>1224</v>
      </c>
      <c r="AU3" t="s">
        <v>1225</v>
      </c>
    </row>
    <row r="4" spans="1:48">
      <c r="A4" t="s">
        <v>860</v>
      </c>
      <c r="B4" t="s">
        <v>913</v>
      </c>
      <c r="C4" t="s">
        <v>914</v>
      </c>
      <c r="H4" t="s">
        <v>27</v>
      </c>
      <c r="I4" t="s">
        <v>49</v>
      </c>
      <c r="K4" t="s">
        <v>27</v>
      </c>
      <c r="L4" t="s">
        <v>30</v>
      </c>
      <c r="N4" t="s">
        <v>31</v>
      </c>
      <c r="AE4" t="s">
        <v>915</v>
      </c>
      <c r="AF4" t="s">
        <v>33</v>
      </c>
      <c r="AG4" s="4">
        <v>2565</v>
      </c>
      <c r="AH4" t="s">
        <v>775</v>
      </c>
      <c r="AI4" t="s">
        <v>365</v>
      </c>
      <c r="AJ4" s="2">
        <v>494700</v>
      </c>
      <c r="AK4" s="2">
        <v>494700</v>
      </c>
      <c r="AL4" t="s">
        <v>864</v>
      </c>
      <c r="AM4" t="s">
        <v>1222</v>
      </c>
      <c r="AN4" t="s">
        <v>204</v>
      </c>
      <c r="AP4" t="s">
        <v>434</v>
      </c>
      <c r="AQ4" t="s">
        <v>435</v>
      </c>
      <c r="AR4" t="s">
        <v>434</v>
      </c>
      <c r="AS4" t="s">
        <v>1223</v>
      </c>
      <c r="AT4" t="s">
        <v>1226</v>
      </c>
      <c r="AU4" t="s">
        <v>1227</v>
      </c>
    </row>
    <row r="5" spans="1:48">
      <c r="A5" t="s">
        <v>860</v>
      </c>
      <c r="B5" t="s">
        <v>916</v>
      </c>
      <c r="C5" t="s">
        <v>917</v>
      </c>
      <c r="H5" t="s">
        <v>27</v>
      </c>
      <c r="I5" t="s">
        <v>49</v>
      </c>
      <c r="K5" t="s">
        <v>27</v>
      </c>
      <c r="L5" t="s">
        <v>30</v>
      </c>
      <c r="N5" t="s">
        <v>31</v>
      </c>
      <c r="AE5" t="s">
        <v>918</v>
      </c>
      <c r="AF5" t="s">
        <v>33</v>
      </c>
      <c r="AG5" s="4">
        <v>2565</v>
      </c>
      <c r="AH5" t="s">
        <v>493</v>
      </c>
      <c r="AI5" t="s">
        <v>365</v>
      </c>
      <c r="AJ5" s="2">
        <v>254200</v>
      </c>
      <c r="AK5" s="2">
        <v>254200</v>
      </c>
      <c r="AL5" t="s">
        <v>864</v>
      </c>
      <c r="AM5" t="s">
        <v>1222</v>
      </c>
      <c r="AN5" t="s">
        <v>204</v>
      </c>
      <c r="AP5" t="s">
        <v>434</v>
      </c>
      <c r="AQ5" t="s">
        <v>435</v>
      </c>
      <c r="AR5" t="s">
        <v>434</v>
      </c>
      <c r="AS5" t="s">
        <v>1223</v>
      </c>
      <c r="AT5" t="s">
        <v>1228</v>
      </c>
      <c r="AU5" t="s">
        <v>1229</v>
      </c>
    </row>
    <row r="6" spans="1:48">
      <c r="A6" t="s">
        <v>756</v>
      </c>
      <c r="B6" t="s">
        <v>919</v>
      </c>
      <c r="C6" t="s">
        <v>920</v>
      </c>
      <c r="H6" t="s">
        <v>27</v>
      </c>
      <c r="I6" t="s">
        <v>49</v>
      </c>
      <c r="J6" t="s">
        <v>29</v>
      </c>
      <c r="K6" t="s">
        <v>27</v>
      </c>
      <c r="L6" t="s">
        <v>30</v>
      </c>
      <c r="N6" t="s">
        <v>31</v>
      </c>
      <c r="AE6" t="s">
        <v>921</v>
      </c>
      <c r="AF6" t="s">
        <v>33</v>
      </c>
      <c r="AG6" s="4">
        <v>2565</v>
      </c>
      <c r="AH6" t="s">
        <v>365</v>
      </c>
      <c r="AI6" t="s">
        <v>502</v>
      </c>
      <c r="AJ6" s="2">
        <v>17932150</v>
      </c>
      <c r="AK6" s="2">
        <v>17932150</v>
      </c>
      <c r="AL6" t="s">
        <v>760</v>
      </c>
      <c r="AM6" t="s">
        <v>743</v>
      </c>
      <c r="AN6" t="s">
        <v>204</v>
      </c>
      <c r="AP6" t="s">
        <v>434</v>
      </c>
      <c r="AQ6" t="s">
        <v>473</v>
      </c>
      <c r="AR6" t="s">
        <v>434</v>
      </c>
      <c r="AS6" t="s">
        <v>1230</v>
      </c>
      <c r="AT6" t="s">
        <v>1231</v>
      </c>
      <c r="AU6" t="s">
        <v>1232</v>
      </c>
    </row>
    <row r="7" spans="1:48">
      <c r="A7" t="s">
        <v>508</v>
      </c>
      <c r="B7" t="s">
        <v>922</v>
      </c>
      <c r="C7" t="s">
        <v>923</v>
      </c>
      <c r="H7" t="s">
        <v>27</v>
      </c>
      <c r="I7" t="s">
        <v>49</v>
      </c>
      <c r="K7" t="s">
        <v>27</v>
      </c>
      <c r="L7" t="s">
        <v>30</v>
      </c>
      <c r="N7" t="s">
        <v>31</v>
      </c>
      <c r="AE7" t="s">
        <v>924</v>
      </c>
      <c r="AF7" t="s">
        <v>33</v>
      </c>
      <c r="AG7" s="4">
        <v>2565</v>
      </c>
      <c r="AH7" t="s">
        <v>606</v>
      </c>
      <c r="AI7" t="s">
        <v>365</v>
      </c>
      <c r="AJ7" s="2">
        <v>429000</v>
      </c>
      <c r="AK7" s="2">
        <v>429000</v>
      </c>
      <c r="AL7" t="s">
        <v>512</v>
      </c>
      <c r="AM7" t="s">
        <v>513</v>
      </c>
      <c r="AN7" t="s">
        <v>204</v>
      </c>
      <c r="AP7" t="s">
        <v>434</v>
      </c>
      <c r="AQ7" t="s">
        <v>473</v>
      </c>
      <c r="AR7" t="s">
        <v>434</v>
      </c>
      <c r="AS7" t="s">
        <v>1230</v>
      </c>
      <c r="AT7" t="s">
        <v>1233</v>
      </c>
      <c r="AU7" t="s">
        <v>1234</v>
      </c>
    </row>
    <row r="8" spans="1:48">
      <c r="A8" t="s">
        <v>165</v>
      </c>
      <c r="B8" t="s">
        <v>925</v>
      </c>
      <c r="C8" t="s">
        <v>351</v>
      </c>
      <c r="H8" t="s">
        <v>27</v>
      </c>
      <c r="I8" t="s">
        <v>49</v>
      </c>
      <c r="K8" t="s">
        <v>27</v>
      </c>
      <c r="L8" t="s">
        <v>30</v>
      </c>
      <c r="N8" t="s">
        <v>31</v>
      </c>
      <c r="AE8" t="s">
        <v>926</v>
      </c>
      <c r="AF8" t="s">
        <v>33</v>
      </c>
      <c r="AG8" s="4">
        <v>2565</v>
      </c>
      <c r="AH8" t="s">
        <v>450</v>
      </c>
      <c r="AI8" t="s">
        <v>70</v>
      </c>
      <c r="AJ8" s="2">
        <v>1000000</v>
      </c>
      <c r="AK8" s="2">
        <v>1000000</v>
      </c>
      <c r="AL8" t="s">
        <v>927</v>
      </c>
      <c r="AM8" t="s">
        <v>170</v>
      </c>
      <c r="AN8" t="s">
        <v>38</v>
      </c>
      <c r="AP8" t="s">
        <v>434</v>
      </c>
      <c r="AQ8" t="s">
        <v>473</v>
      </c>
      <c r="AR8" t="s">
        <v>434</v>
      </c>
      <c r="AS8" t="s">
        <v>1230</v>
      </c>
      <c r="AT8" t="s">
        <v>1235</v>
      </c>
      <c r="AU8" t="s">
        <v>1236</v>
      </c>
    </row>
    <row r="9" spans="1:48">
      <c r="A9" t="s">
        <v>536</v>
      </c>
      <c r="B9" t="s">
        <v>928</v>
      </c>
      <c r="C9" t="s">
        <v>929</v>
      </c>
      <c r="H9" t="s">
        <v>27</v>
      </c>
      <c r="I9" t="s">
        <v>49</v>
      </c>
      <c r="J9" t="s">
        <v>29</v>
      </c>
      <c r="K9" t="s">
        <v>27</v>
      </c>
      <c r="L9" t="s">
        <v>30</v>
      </c>
      <c r="N9" t="s">
        <v>31</v>
      </c>
      <c r="AE9" t="s">
        <v>930</v>
      </c>
      <c r="AF9" t="s">
        <v>33</v>
      </c>
      <c r="AG9" s="4">
        <v>2565</v>
      </c>
      <c r="AH9" t="s">
        <v>606</v>
      </c>
      <c r="AI9" t="s">
        <v>684</v>
      </c>
      <c r="AJ9" s="2">
        <v>150000</v>
      </c>
      <c r="AK9" s="2">
        <v>150000</v>
      </c>
      <c r="AL9" t="s">
        <v>540</v>
      </c>
      <c r="AM9" t="s">
        <v>513</v>
      </c>
      <c r="AN9" t="s">
        <v>204</v>
      </c>
      <c r="AP9" t="s">
        <v>434</v>
      </c>
      <c r="AQ9" t="s">
        <v>473</v>
      </c>
      <c r="AR9" t="s">
        <v>434</v>
      </c>
      <c r="AS9" t="s">
        <v>1230</v>
      </c>
      <c r="AT9" t="s">
        <v>1237</v>
      </c>
      <c r="AU9" t="s">
        <v>1238</v>
      </c>
    </row>
    <row r="10" spans="1:48">
      <c r="A10" t="s">
        <v>504</v>
      </c>
      <c r="B10" t="s">
        <v>931</v>
      </c>
      <c r="C10" t="s">
        <v>932</v>
      </c>
      <c r="H10" t="s">
        <v>27</v>
      </c>
      <c r="I10" t="s">
        <v>197</v>
      </c>
      <c r="K10" t="s">
        <v>27</v>
      </c>
      <c r="L10" t="s">
        <v>30</v>
      </c>
      <c r="N10" t="s">
        <v>31</v>
      </c>
      <c r="AE10" t="s">
        <v>933</v>
      </c>
      <c r="AF10" t="s">
        <v>33</v>
      </c>
      <c r="AG10" s="4">
        <v>2565</v>
      </c>
      <c r="AH10" t="s">
        <v>365</v>
      </c>
      <c r="AI10" t="s">
        <v>365</v>
      </c>
      <c r="AJ10" s="2">
        <v>113420</v>
      </c>
      <c r="AK10" s="2">
        <v>113420</v>
      </c>
      <c r="AL10" t="s">
        <v>506</v>
      </c>
      <c r="AM10" t="s">
        <v>507</v>
      </c>
      <c r="AN10" t="s">
        <v>204</v>
      </c>
      <c r="AP10" t="s">
        <v>434</v>
      </c>
      <c r="AQ10" t="s">
        <v>473</v>
      </c>
      <c r="AR10" t="s">
        <v>434</v>
      </c>
      <c r="AS10" t="s">
        <v>1230</v>
      </c>
      <c r="AT10" t="s">
        <v>1239</v>
      </c>
      <c r="AU10" t="s">
        <v>1240</v>
      </c>
    </row>
    <row r="11" spans="1:48">
      <c r="A11" t="s">
        <v>199</v>
      </c>
      <c r="B11" t="s">
        <v>934</v>
      </c>
      <c r="C11" t="s">
        <v>935</v>
      </c>
      <c r="H11" t="s">
        <v>27</v>
      </c>
      <c r="I11" t="s">
        <v>49</v>
      </c>
      <c r="K11" t="s">
        <v>27</v>
      </c>
      <c r="L11" t="s">
        <v>30</v>
      </c>
      <c r="N11" t="s">
        <v>31</v>
      </c>
      <c r="AE11" t="s">
        <v>936</v>
      </c>
      <c r="AF11" t="s">
        <v>33</v>
      </c>
      <c r="AG11" s="4">
        <v>2565</v>
      </c>
      <c r="AH11" t="s">
        <v>493</v>
      </c>
      <c r="AI11" t="s">
        <v>365</v>
      </c>
      <c r="AJ11" s="2">
        <v>3710000</v>
      </c>
      <c r="AK11" s="4">
        <v>0</v>
      </c>
      <c r="AL11" t="s">
        <v>495</v>
      </c>
      <c r="AM11" t="s">
        <v>203</v>
      </c>
      <c r="AN11" t="s">
        <v>204</v>
      </c>
      <c r="AP11" t="s">
        <v>434</v>
      </c>
      <c r="AQ11" t="s">
        <v>473</v>
      </c>
      <c r="AR11" t="s">
        <v>434</v>
      </c>
      <c r="AS11" t="s">
        <v>1230</v>
      </c>
      <c r="AT11" t="s">
        <v>1241</v>
      </c>
      <c r="AU11" t="s">
        <v>1242</v>
      </c>
    </row>
    <row r="12" spans="1:48">
      <c r="A12" t="s">
        <v>199</v>
      </c>
      <c r="B12" t="s">
        <v>937</v>
      </c>
      <c r="C12" t="s">
        <v>938</v>
      </c>
      <c r="H12" t="s">
        <v>27</v>
      </c>
      <c r="I12" t="s">
        <v>49</v>
      </c>
      <c r="K12" t="s">
        <v>27</v>
      </c>
      <c r="L12" t="s">
        <v>30</v>
      </c>
      <c r="N12" t="s">
        <v>31</v>
      </c>
      <c r="AE12" t="s">
        <v>939</v>
      </c>
      <c r="AF12" t="s">
        <v>33</v>
      </c>
      <c r="AG12" s="4">
        <v>2565</v>
      </c>
      <c r="AH12" t="s">
        <v>493</v>
      </c>
      <c r="AI12" t="s">
        <v>365</v>
      </c>
      <c r="AJ12" s="4">
        <v>0</v>
      </c>
      <c r="AK12" s="4">
        <v>0</v>
      </c>
      <c r="AL12" t="s">
        <v>495</v>
      </c>
      <c r="AM12" t="s">
        <v>203</v>
      </c>
      <c r="AN12" t="s">
        <v>204</v>
      </c>
      <c r="AP12" t="s">
        <v>434</v>
      </c>
      <c r="AQ12" t="s">
        <v>473</v>
      </c>
      <c r="AR12" t="s">
        <v>434</v>
      </c>
      <c r="AS12" t="s">
        <v>1230</v>
      </c>
      <c r="AT12" t="s">
        <v>1243</v>
      </c>
      <c r="AU12" t="s">
        <v>1244</v>
      </c>
    </row>
    <row r="13" spans="1:48">
      <c r="A13" t="s">
        <v>78</v>
      </c>
      <c r="B13" t="s">
        <v>940</v>
      </c>
      <c r="C13" t="s">
        <v>941</v>
      </c>
      <c r="H13" t="s">
        <v>27</v>
      </c>
      <c r="I13" t="s">
        <v>49</v>
      </c>
      <c r="K13" t="s">
        <v>27</v>
      </c>
      <c r="L13" t="s">
        <v>30</v>
      </c>
      <c r="N13" t="s">
        <v>31</v>
      </c>
      <c r="AE13" t="s">
        <v>942</v>
      </c>
      <c r="AF13" t="s">
        <v>33</v>
      </c>
      <c r="AG13" s="4">
        <v>2565</v>
      </c>
      <c r="AH13" t="s">
        <v>450</v>
      </c>
      <c r="AI13" t="s">
        <v>70</v>
      </c>
      <c r="AJ13" s="2">
        <v>1000000</v>
      </c>
      <c r="AK13" s="2">
        <v>1000000</v>
      </c>
      <c r="AL13" t="s">
        <v>79</v>
      </c>
      <c r="AM13" t="s">
        <v>80</v>
      </c>
      <c r="AN13" t="s">
        <v>81</v>
      </c>
      <c r="AP13" t="s">
        <v>434</v>
      </c>
      <c r="AQ13" t="s">
        <v>473</v>
      </c>
      <c r="AR13" t="s">
        <v>434</v>
      </c>
      <c r="AS13" t="s">
        <v>1230</v>
      </c>
      <c r="AT13" t="s">
        <v>1245</v>
      </c>
      <c r="AU13" t="s">
        <v>1246</v>
      </c>
    </row>
    <row r="14" spans="1:48">
      <c r="A14" t="s">
        <v>24</v>
      </c>
      <c r="B14" t="s">
        <v>943</v>
      </c>
      <c r="C14" t="s">
        <v>618</v>
      </c>
      <c r="H14" t="s">
        <v>27</v>
      </c>
      <c r="I14" t="s">
        <v>28</v>
      </c>
      <c r="K14" t="s">
        <v>27</v>
      </c>
      <c r="L14" t="s">
        <v>30</v>
      </c>
      <c r="N14" t="s">
        <v>31</v>
      </c>
      <c r="AE14" t="s">
        <v>944</v>
      </c>
      <c r="AF14" t="s">
        <v>33</v>
      </c>
      <c r="AG14" s="4">
        <v>2565</v>
      </c>
      <c r="AH14" t="s">
        <v>450</v>
      </c>
      <c r="AI14" t="s">
        <v>70</v>
      </c>
      <c r="AJ14" s="2">
        <v>2100</v>
      </c>
      <c r="AK14" s="2">
        <v>2100</v>
      </c>
      <c r="AL14" t="s">
        <v>36</v>
      </c>
      <c r="AM14" t="s">
        <v>37</v>
      </c>
      <c r="AN14" t="s">
        <v>38</v>
      </c>
      <c r="AP14" t="s">
        <v>434</v>
      </c>
      <c r="AQ14" t="s">
        <v>473</v>
      </c>
      <c r="AR14" t="s">
        <v>434</v>
      </c>
      <c r="AS14" t="s">
        <v>1230</v>
      </c>
      <c r="AT14" t="s">
        <v>1247</v>
      </c>
      <c r="AU14" t="s">
        <v>1248</v>
      </c>
    </row>
    <row r="15" spans="1:48">
      <c r="A15" t="s">
        <v>39</v>
      </c>
      <c r="B15" t="s">
        <v>945</v>
      </c>
      <c r="C15" t="s">
        <v>946</v>
      </c>
      <c r="H15" t="s">
        <v>27</v>
      </c>
      <c r="I15" t="s">
        <v>28</v>
      </c>
      <c r="K15" t="s">
        <v>27</v>
      </c>
      <c r="L15" t="s">
        <v>30</v>
      </c>
      <c r="N15" t="s">
        <v>31</v>
      </c>
      <c r="AE15" t="s">
        <v>947</v>
      </c>
      <c r="AF15" t="s">
        <v>33</v>
      </c>
      <c r="AG15" s="4">
        <v>2565</v>
      </c>
      <c r="AH15" t="s">
        <v>450</v>
      </c>
      <c r="AI15" t="s">
        <v>70</v>
      </c>
      <c r="AJ15" s="4">
        <v>0</v>
      </c>
      <c r="AK15" s="4">
        <v>0</v>
      </c>
      <c r="AL15" t="s">
        <v>43</v>
      </c>
      <c r="AM15" t="s">
        <v>37</v>
      </c>
      <c r="AN15" t="s">
        <v>38</v>
      </c>
      <c r="AP15" t="s">
        <v>434</v>
      </c>
      <c r="AQ15" t="s">
        <v>473</v>
      </c>
      <c r="AR15" t="s">
        <v>434</v>
      </c>
      <c r="AS15" t="s">
        <v>1230</v>
      </c>
      <c r="AT15" t="s">
        <v>1249</v>
      </c>
      <c r="AU15" t="s">
        <v>1250</v>
      </c>
    </row>
    <row r="16" spans="1:48">
      <c r="A16" t="s">
        <v>118</v>
      </c>
      <c r="B16" t="s">
        <v>948</v>
      </c>
      <c r="C16" t="s">
        <v>601</v>
      </c>
      <c r="H16" t="s">
        <v>27</v>
      </c>
      <c r="I16" t="s">
        <v>28</v>
      </c>
      <c r="K16" t="s">
        <v>27</v>
      </c>
      <c r="L16" t="s">
        <v>30</v>
      </c>
      <c r="N16" t="s">
        <v>31</v>
      </c>
      <c r="AE16" t="s">
        <v>949</v>
      </c>
      <c r="AF16" t="s">
        <v>33</v>
      </c>
      <c r="AG16" s="4">
        <v>2565</v>
      </c>
      <c r="AH16" t="s">
        <v>450</v>
      </c>
      <c r="AI16" t="s">
        <v>70</v>
      </c>
      <c r="AJ16" s="2">
        <v>148700</v>
      </c>
      <c r="AK16" s="2">
        <v>148700</v>
      </c>
      <c r="AL16" t="s">
        <v>123</v>
      </c>
      <c r="AM16" t="s">
        <v>37</v>
      </c>
      <c r="AN16" t="s">
        <v>38</v>
      </c>
      <c r="AP16" t="s">
        <v>434</v>
      </c>
      <c r="AQ16" t="s">
        <v>473</v>
      </c>
      <c r="AR16" t="s">
        <v>434</v>
      </c>
      <c r="AS16" t="s">
        <v>1230</v>
      </c>
      <c r="AT16" t="s">
        <v>1251</v>
      </c>
      <c r="AU16" t="s">
        <v>1252</v>
      </c>
    </row>
    <row r="17" spans="1:47">
      <c r="A17" t="s">
        <v>118</v>
      </c>
      <c r="B17" t="s">
        <v>950</v>
      </c>
      <c r="C17" t="s">
        <v>608</v>
      </c>
      <c r="H17" t="s">
        <v>27</v>
      </c>
      <c r="I17" t="s">
        <v>28</v>
      </c>
      <c r="K17" t="s">
        <v>27</v>
      </c>
      <c r="L17" t="s">
        <v>30</v>
      </c>
      <c r="N17" t="s">
        <v>31</v>
      </c>
      <c r="AE17" t="s">
        <v>951</v>
      </c>
      <c r="AF17" t="s">
        <v>33</v>
      </c>
      <c r="AG17" s="4">
        <v>2565</v>
      </c>
      <c r="AH17" t="s">
        <v>450</v>
      </c>
      <c r="AI17" t="s">
        <v>70</v>
      </c>
      <c r="AJ17" s="4">
        <v>0</v>
      </c>
      <c r="AK17" s="4">
        <v>0</v>
      </c>
      <c r="AL17" t="s">
        <v>123</v>
      </c>
      <c r="AM17" t="s">
        <v>37</v>
      </c>
      <c r="AN17" t="s">
        <v>38</v>
      </c>
      <c r="AP17" t="s">
        <v>434</v>
      </c>
      <c r="AQ17" t="s">
        <v>473</v>
      </c>
      <c r="AR17" t="s">
        <v>434</v>
      </c>
      <c r="AS17" t="s">
        <v>1230</v>
      </c>
      <c r="AT17" t="s">
        <v>1253</v>
      </c>
      <c r="AU17" t="s">
        <v>1254</v>
      </c>
    </row>
    <row r="18" spans="1:47">
      <c r="A18" t="s">
        <v>140</v>
      </c>
      <c r="B18" t="s">
        <v>952</v>
      </c>
      <c r="C18" t="s">
        <v>159</v>
      </c>
      <c r="H18" t="s">
        <v>27</v>
      </c>
      <c r="I18" t="s">
        <v>28</v>
      </c>
      <c r="K18" t="s">
        <v>27</v>
      </c>
      <c r="L18" t="s">
        <v>30</v>
      </c>
      <c r="N18" t="s">
        <v>31</v>
      </c>
      <c r="AE18" t="s">
        <v>953</v>
      </c>
      <c r="AF18" t="s">
        <v>33</v>
      </c>
      <c r="AG18" s="4">
        <v>2565</v>
      </c>
      <c r="AH18" t="s">
        <v>450</v>
      </c>
      <c r="AI18" t="s">
        <v>70</v>
      </c>
      <c r="AJ18" s="2">
        <v>110100</v>
      </c>
      <c r="AK18" s="2">
        <v>108800</v>
      </c>
      <c r="AL18" t="s">
        <v>145</v>
      </c>
      <c r="AM18" t="s">
        <v>37</v>
      </c>
      <c r="AN18" t="s">
        <v>38</v>
      </c>
      <c r="AP18" t="s">
        <v>434</v>
      </c>
      <c r="AQ18" t="s">
        <v>473</v>
      </c>
      <c r="AR18" t="s">
        <v>434</v>
      </c>
      <c r="AS18" t="s">
        <v>1230</v>
      </c>
      <c r="AT18" t="s">
        <v>1255</v>
      </c>
      <c r="AU18" t="s">
        <v>1256</v>
      </c>
    </row>
    <row r="19" spans="1:47">
      <c r="A19" t="s">
        <v>39</v>
      </c>
      <c r="B19" t="s">
        <v>954</v>
      </c>
      <c r="C19" t="s">
        <v>156</v>
      </c>
      <c r="H19" t="s">
        <v>27</v>
      </c>
      <c r="I19" t="s">
        <v>28</v>
      </c>
      <c r="K19" t="s">
        <v>27</v>
      </c>
      <c r="L19" t="s">
        <v>30</v>
      </c>
      <c r="N19" t="s">
        <v>31</v>
      </c>
      <c r="AE19" t="s">
        <v>955</v>
      </c>
      <c r="AF19" t="s">
        <v>33</v>
      </c>
      <c r="AG19" s="4">
        <v>2565</v>
      </c>
      <c r="AH19" t="s">
        <v>450</v>
      </c>
      <c r="AI19" t="s">
        <v>70</v>
      </c>
      <c r="AJ19" s="2">
        <v>301000</v>
      </c>
      <c r="AK19" s="2">
        <v>301000</v>
      </c>
      <c r="AL19" t="s">
        <v>43</v>
      </c>
      <c r="AM19" t="s">
        <v>37</v>
      </c>
      <c r="AN19" t="s">
        <v>38</v>
      </c>
      <c r="AP19" t="s">
        <v>434</v>
      </c>
      <c r="AQ19" t="s">
        <v>473</v>
      </c>
      <c r="AR19" t="s">
        <v>434</v>
      </c>
      <c r="AS19" t="s">
        <v>1230</v>
      </c>
      <c r="AT19" t="s">
        <v>1257</v>
      </c>
      <c r="AU19" t="s">
        <v>1258</v>
      </c>
    </row>
    <row r="20" spans="1:47">
      <c r="A20" t="s">
        <v>140</v>
      </c>
      <c r="B20" t="s">
        <v>956</v>
      </c>
      <c r="C20" t="s">
        <v>957</v>
      </c>
      <c r="H20" t="s">
        <v>27</v>
      </c>
      <c r="I20" t="s">
        <v>28</v>
      </c>
      <c r="K20" t="s">
        <v>27</v>
      </c>
      <c r="L20" t="s">
        <v>30</v>
      </c>
      <c r="N20" t="s">
        <v>31</v>
      </c>
      <c r="AE20" t="s">
        <v>958</v>
      </c>
      <c r="AF20" t="s">
        <v>33</v>
      </c>
      <c r="AG20" s="4">
        <v>2565</v>
      </c>
      <c r="AH20" t="s">
        <v>450</v>
      </c>
      <c r="AI20" t="s">
        <v>70</v>
      </c>
      <c r="AJ20" s="2">
        <v>747700</v>
      </c>
      <c r="AK20" s="2">
        <v>747700</v>
      </c>
      <c r="AL20" t="s">
        <v>145</v>
      </c>
      <c r="AM20" t="s">
        <v>37</v>
      </c>
      <c r="AN20" t="s">
        <v>38</v>
      </c>
      <c r="AP20" t="s">
        <v>434</v>
      </c>
      <c r="AQ20" t="s">
        <v>473</v>
      </c>
      <c r="AR20" t="s">
        <v>434</v>
      </c>
      <c r="AS20" t="s">
        <v>1230</v>
      </c>
      <c r="AT20" t="s">
        <v>1259</v>
      </c>
      <c r="AU20" t="s">
        <v>1260</v>
      </c>
    </row>
    <row r="21" spans="1:47">
      <c r="A21" t="s">
        <v>24</v>
      </c>
      <c r="B21" t="s">
        <v>959</v>
      </c>
      <c r="C21" t="s">
        <v>116</v>
      </c>
      <c r="H21" t="s">
        <v>27</v>
      </c>
      <c r="I21" t="s">
        <v>28</v>
      </c>
      <c r="K21" t="s">
        <v>27</v>
      </c>
      <c r="L21" t="s">
        <v>30</v>
      </c>
      <c r="N21" t="s">
        <v>31</v>
      </c>
      <c r="AE21" t="s">
        <v>960</v>
      </c>
      <c r="AF21" t="s">
        <v>33</v>
      </c>
      <c r="AG21" s="4">
        <v>2565</v>
      </c>
      <c r="AH21" t="s">
        <v>450</v>
      </c>
      <c r="AI21" t="s">
        <v>70</v>
      </c>
      <c r="AJ21" s="4">
        <v>0</v>
      </c>
      <c r="AK21" s="4">
        <v>0</v>
      </c>
      <c r="AL21" t="s">
        <v>36</v>
      </c>
      <c r="AM21" t="s">
        <v>37</v>
      </c>
      <c r="AN21" t="s">
        <v>38</v>
      </c>
      <c r="AP21" t="s">
        <v>434</v>
      </c>
      <c r="AQ21" t="s">
        <v>473</v>
      </c>
      <c r="AR21" t="s">
        <v>434</v>
      </c>
      <c r="AS21" t="s">
        <v>1230</v>
      </c>
      <c r="AT21" t="s">
        <v>1261</v>
      </c>
      <c r="AU21" t="s">
        <v>1262</v>
      </c>
    </row>
    <row r="22" spans="1:47">
      <c r="A22" t="s">
        <v>24</v>
      </c>
      <c r="B22" t="s">
        <v>961</v>
      </c>
      <c r="C22" t="s">
        <v>962</v>
      </c>
      <c r="H22" t="s">
        <v>27</v>
      </c>
      <c r="I22" t="s">
        <v>28</v>
      </c>
      <c r="K22" t="s">
        <v>27</v>
      </c>
      <c r="L22" t="s">
        <v>30</v>
      </c>
      <c r="N22" t="s">
        <v>31</v>
      </c>
      <c r="AE22" t="s">
        <v>960</v>
      </c>
      <c r="AF22" t="s">
        <v>33</v>
      </c>
      <c r="AG22" s="4">
        <v>2565</v>
      </c>
      <c r="AH22" t="s">
        <v>450</v>
      </c>
      <c r="AI22" t="s">
        <v>70</v>
      </c>
      <c r="AJ22" s="2">
        <v>51900</v>
      </c>
      <c r="AK22" s="2">
        <v>51900</v>
      </c>
      <c r="AL22" t="s">
        <v>36</v>
      </c>
      <c r="AM22" t="s">
        <v>37</v>
      </c>
      <c r="AN22" t="s">
        <v>38</v>
      </c>
      <c r="AP22" t="s">
        <v>434</v>
      </c>
      <c r="AQ22" t="s">
        <v>473</v>
      </c>
      <c r="AR22" t="s">
        <v>434</v>
      </c>
      <c r="AS22" t="s">
        <v>1230</v>
      </c>
      <c r="AT22" t="s">
        <v>1263</v>
      </c>
      <c r="AU22" t="s">
        <v>1264</v>
      </c>
    </row>
    <row r="23" spans="1:47">
      <c r="A23" t="s">
        <v>118</v>
      </c>
      <c r="B23" t="s">
        <v>963</v>
      </c>
      <c r="C23" t="s">
        <v>120</v>
      </c>
      <c r="H23" t="s">
        <v>27</v>
      </c>
      <c r="I23" t="s">
        <v>28</v>
      </c>
      <c r="K23" t="s">
        <v>27</v>
      </c>
      <c r="L23" t="s">
        <v>30</v>
      </c>
      <c r="N23" t="s">
        <v>31</v>
      </c>
      <c r="AE23" t="s">
        <v>964</v>
      </c>
      <c r="AF23" t="s">
        <v>33</v>
      </c>
      <c r="AG23" s="4">
        <v>2565</v>
      </c>
      <c r="AH23" t="s">
        <v>450</v>
      </c>
      <c r="AI23" t="s">
        <v>70</v>
      </c>
      <c r="AJ23" s="2">
        <v>148700</v>
      </c>
      <c r="AK23" s="2">
        <v>148700</v>
      </c>
      <c r="AL23" t="s">
        <v>123</v>
      </c>
      <c r="AM23" t="s">
        <v>37</v>
      </c>
      <c r="AN23" t="s">
        <v>38</v>
      </c>
      <c r="AP23" t="s">
        <v>434</v>
      </c>
      <c r="AQ23" t="s">
        <v>473</v>
      </c>
      <c r="AR23" t="s">
        <v>434</v>
      </c>
      <c r="AS23" t="s">
        <v>1230</v>
      </c>
      <c r="AT23" t="s">
        <v>1265</v>
      </c>
      <c r="AU23" t="s">
        <v>1266</v>
      </c>
    </row>
    <row r="24" spans="1:47">
      <c r="A24" t="s">
        <v>24</v>
      </c>
      <c r="B24" t="s">
        <v>965</v>
      </c>
      <c r="C24" t="s">
        <v>635</v>
      </c>
      <c r="H24" t="s">
        <v>27</v>
      </c>
      <c r="I24" t="s">
        <v>28</v>
      </c>
      <c r="K24" t="s">
        <v>27</v>
      </c>
      <c r="L24" t="s">
        <v>30</v>
      </c>
      <c r="N24" t="s">
        <v>31</v>
      </c>
      <c r="AE24" t="s">
        <v>966</v>
      </c>
      <c r="AF24" t="s">
        <v>33</v>
      </c>
      <c r="AG24" s="4">
        <v>2565</v>
      </c>
      <c r="AH24" t="s">
        <v>450</v>
      </c>
      <c r="AI24" t="s">
        <v>70</v>
      </c>
      <c r="AJ24" s="4">
        <v>0</v>
      </c>
      <c r="AK24" s="4">
        <v>0</v>
      </c>
      <c r="AL24" t="s">
        <v>36</v>
      </c>
      <c r="AM24" t="s">
        <v>37</v>
      </c>
      <c r="AN24" t="s">
        <v>38</v>
      </c>
      <c r="AP24" t="s">
        <v>434</v>
      </c>
      <c r="AQ24" t="s">
        <v>473</v>
      </c>
      <c r="AR24" t="s">
        <v>434</v>
      </c>
      <c r="AS24" t="s">
        <v>1230</v>
      </c>
      <c r="AT24" t="s">
        <v>1267</v>
      </c>
      <c r="AU24" t="s">
        <v>1268</v>
      </c>
    </row>
    <row r="25" spans="1:47">
      <c r="A25" t="s">
        <v>118</v>
      </c>
      <c r="B25" t="s">
        <v>967</v>
      </c>
      <c r="C25" t="s">
        <v>968</v>
      </c>
      <c r="H25" t="s">
        <v>27</v>
      </c>
      <c r="I25" t="s">
        <v>28</v>
      </c>
      <c r="K25" t="s">
        <v>27</v>
      </c>
      <c r="L25" t="s">
        <v>30</v>
      </c>
      <c r="N25" t="s">
        <v>31</v>
      </c>
      <c r="AE25" t="s">
        <v>969</v>
      </c>
      <c r="AF25" t="s">
        <v>33</v>
      </c>
      <c r="AG25" s="4">
        <v>2565</v>
      </c>
      <c r="AH25" t="s">
        <v>450</v>
      </c>
      <c r="AI25" t="s">
        <v>70</v>
      </c>
      <c r="AJ25" s="2">
        <v>878300</v>
      </c>
      <c r="AK25" s="2">
        <v>878300</v>
      </c>
      <c r="AL25" t="s">
        <v>123</v>
      </c>
      <c r="AM25" t="s">
        <v>37</v>
      </c>
      <c r="AN25" t="s">
        <v>38</v>
      </c>
      <c r="AP25" t="s">
        <v>434</v>
      </c>
      <c r="AQ25" t="s">
        <v>473</v>
      </c>
      <c r="AR25" t="s">
        <v>434</v>
      </c>
      <c r="AS25" t="s">
        <v>1230</v>
      </c>
      <c r="AT25" t="s">
        <v>1269</v>
      </c>
      <c r="AU25" t="s">
        <v>1270</v>
      </c>
    </row>
    <row r="26" spans="1:47">
      <c r="A26" t="s">
        <v>140</v>
      </c>
      <c r="B26" t="s">
        <v>970</v>
      </c>
      <c r="C26" t="s">
        <v>660</v>
      </c>
      <c r="H26" t="s">
        <v>27</v>
      </c>
      <c r="I26" t="s">
        <v>28</v>
      </c>
      <c r="K26" t="s">
        <v>27</v>
      </c>
      <c r="L26" t="s">
        <v>30</v>
      </c>
      <c r="N26" t="s">
        <v>31</v>
      </c>
      <c r="AE26" t="s">
        <v>971</v>
      </c>
      <c r="AF26" t="s">
        <v>33</v>
      </c>
      <c r="AG26" s="4">
        <v>2565</v>
      </c>
      <c r="AH26" t="s">
        <v>450</v>
      </c>
      <c r="AI26" t="s">
        <v>70</v>
      </c>
      <c r="AJ26" s="4">
        <v>0</v>
      </c>
      <c r="AK26" s="4">
        <v>0</v>
      </c>
      <c r="AL26" t="s">
        <v>145</v>
      </c>
      <c r="AM26" t="s">
        <v>37</v>
      </c>
      <c r="AN26" t="s">
        <v>38</v>
      </c>
      <c r="AP26" t="s">
        <v>434</v>
      </c>
      <c r="AQ26" t="s">
        <v>473</v>
      </c>
      <c r="AR26" t="s">
        <v>434</v>
      </c>
      <c r="AS26" t="s">
        <v>1230</v>
      </c>
      <c r="AT26" t="s">
        <v>1271</v>
      </c>
      <c r="AU26" t="s">
        <v>1272</v>
      </c>
    </row>
    <row r="27" spans="1:47">
      <c r="A27" t="s">
        <v>118</v>
      </c>
      <c r="B27" t="s">
        <v>972</v>
      </c>
      <c r="C27" t="s">
        <v>973</v>
      </c>
      <c r="H27" t="s">
        <v>27</v>
      </c>
      <c r="I27" t="s">
        <v>28</v>
      </c>
      <c r="K27" t="s">
        <v>27</v>
      </c>
      <c r="L27" t="s">
        <v>30</v>
      </c>
      <c r="N27" t="s">
        <v>31</v>
      </c>
      <c r="AE27" t="s">
        <v>969</v>
      </c>
      <c r="AF27" t="s">
        <v>33</v>
      </c>
      <c r="AG27" s="4">
        <v>2565</v>
      </c>
      <c r="AH27" t="s">
        <v>450</v>
      </c>
      <c r="AI27" t="s">
        <v>70</v>
      </c>
      <c r="AJ27" s="2">
        <v>148900</v>
      </c>
      <c r="AK27" s="2">
        <v>148900</v>
      </c>
      <c r="AL27" t="s">
        <v>123</v>
      </c>
      <c r="AM27" t="s">
        <v>37</v>
      </c>
      <c r="AN27" t="s">
        <v>38</v>
      </c>
      <c r="AP27" t="s">
        <v>434</v>
      </c>
      <c r="AQ27" t="s">
        <v>473</v>
      </c>
      <c r="AR27" t="s">
        <v>434</v>
      </c>
      <c r="AS27" t="s">
        <v>1230</v>
      </c>
      <c r="AT27" t="s">
        <v>1273</v>
      </c>
      <c r="AU27" t="s">
        <v>1274</v>
      </c>
    </row>
    <row r="28" spans="1:47">
      <c r="A28" t="s">
        <v>24</v>
      </c>
      <c r="B28" t="s">
        <v>974</v>
      </c>
      <c r="C28" t="s">
        <v>975</v>
      </c>
      <c r="H28" t="s">
        <v>27</v>
      </c>
      <c r="I28" t="s">
        <v>28</v>
      </c>
      <c r="K28" t="s">
        <v>27</v>
      </c>
      <c r="L28" t="s">
        <v>30</v>
      </c>
      <c r="N28" t="s">
        <v>31</v>
      </c>
      <c r="AE28" t="s">
        <v>976</v>
      </c>
      <c r="AF28" t="s">
        <v>33</v>
      </c>
      <c r="AG28" s="4">
        <v>2565</v>
      </c>
      <c r="AH28" t="s">
        <v>450</v>
      </c>
      <c r="AI28" t="s">
        <v>70</v>
      </c>
      <c r="AJ28" s="2">
        <v>173000</v>
      </c>
      <c r="AK28" s="2">
        <v>173000</v>
      </c>
      <c r="AL28" t="s">
        <v>36</v>
      </c>
      <c r="AM28" t="s">
        <v>37</v>
      </c>
      <c r="AN28" t="s">
        <v>38</v>
      </c>
      <c r="AP28" t="s">
        <v>434</v>
      </c>
      <c r="AQ28" t="s">
        <v>473</v>
      </c>
      <c r="AR28" t="s">
        <v>434</v>
      </c>
      <c r="AS28" t="s">
        <v>1230</v>
      </c>
      <c r="AT28" t="s">
        <v>1275</v>
      </c>
      <c r="AU28" t="s">
        <v>1276</v>
      </c>
    </row>
    <row r="29" spans="1:47">
      <c r="A29" t="s">
        <v>118</v>
      </c>
      <c r="B29" t="s">
        <v>977</v>
      </c>
      <c r="C29" t="s">
        <v>978</v>
      </c>
      <c r="H29" t="s">
        <v>27</v>
      </c>
      <c r="I29" t="s">
        <v>28</v>
      </c>
      <c r="K29" t="s">
        <v>27</v>
      </c>
      <c r="L29" t="s">
        <v>30</v>
      </c>
      <c r="N29" t="s">
        <v>31</v>
      </c>
      <c r="AE29" t="s">
        <v>979</v>
      </c>
      <c r="AF29" t="s">
        <v>33</v>
      </c>
      <c r="AG29" s="4">
        <v>2565</v>
      </c>
      <c r="AH29" t="s">
        <v>450</v>
      </c>
      <c r="AI29" t="s">
        <v>70</v>
      </c>
      <c r="AJ29" s="2">
        <v>148700</v>
      </c>
      <c r="AK29" s="2">
        <v>148700</v>
      </c>
      <c r="AL29" t="s">
        <v>123</v>
      </c>
      <c r="AM29" t="s">
        <v>37</v>
      </c>
      <c r="AN29" t="s">
        <v>38</v>
      </c>
      <c r="AP29" t="s">
        <v>434</v>
      </c>
      <c r="AQ29" t="s">
        <v>473</v>
      </c>
      <c r="AR29" t="s">
        <v>434</v>
      </c>
      <c r="AS29" t="s">
        <v>1230</v>
      </c>
      <c r="AT29" t="s">
        <v>1277</v>
      </c>
      <c r="AU29" t="s">
        <v>1278</v>
      </c>
    </row>
    <row r="30" spans="1:47">
      <c r="A30" t="s">
        <v>165</v>
      </c>
      <c r="B30" t="s">
        <v>980</v>
      </c>
      <c r="C30" t="s">
        <v>981</v>
      </c>
      <c r="H30" t="s">
        <v>27</v>
      </c>
      <c r="I30" t="s">
        <v>49</v>
      </c>
      <c r="K30" t="s">
        <v>27</v>
      </c>
      <c r="L30" t="s">
        <v>30</v>
      </c>
      <c r="N30" t="s">
        <v>31</v>
      </c>
      <c r="AE30" t="s">
        <v>982</v>
      </c>
      <c r="AF30" t="s">
        <v>33</v>
      </c>
      <c r="AG30" s="4">
        <v>2565</v>
      </c>
      <c r="AH30" t="s">
        <v>450</v>
      </c>
      <c r="AI30" t="s">
        <v>70</v>
      </c>
      <c r="AJ30" s="2">
        <v>1109300</v>
      </c>
      <c r="AK30" s="2">
        <v>1109300</v>
      </c>
      <c r="AL30" t="s">
        <v>927</v>
      </c>
      <c r="AM30" t="s">
        <v>170</v>
      </c>
      <c r="AN30" t="s">
        <v>38</v>
      </c>
      <c r="AP30" t="s">
        <v>434</v>
      </c>
      <c r="AQ30" t="s">
        <v>473</v>
      </c>
      <c r="AR30" t="s">
        <v>434</v>
      </c>
      <c r="AS30" t="s">
        <v>1230</v>
      </c>
      <c r="AT30" t="s">
        <v>1279</v>
      </c>
      <c r="AU30" t="s">
        <v>1280</v>
      </c>
    </row>
    <row r="31" spans="1:47">
      <c r="A31" t="s">
        <v>24</v>
      </c>
      <c r="B31" t="s">
        <v>986</v>
      </c>
      <c r="C31" t="s">
        <v>987</v>
      </c>
      <c r="H31" t="s">
        <v>27</v>
      </c>
      <c r="I31" t="s">
        <v>28</v>
      </c>
      <c r="K31" t="s">
        <v>27</v>
      </c>
      <c r="L31" t="s">
        <v>30</v>
      </c>
      <c r="N31" t="s">
        <v>31</v>
      </c>
      <c r="AE31" t="s">
        <v>988</v>
      </c>
      <c r="AF31" t="s">
        <v>33</v>
      </c>
      <c r="AG31" s="4">
        <v>2565</v>
      </c>
      <c r="AH31" t="s">
        <v>450</v>
      </c>
      <c r="AI31" t="s">
        <v>70</v>
      </c>
      <c r="AJ31" s="2">
        <v>884700</v>
      </c>
      <c r="AK31" s="2">
        <v>884700</v>
      </c>
      <c r="AL31" t="s">
        <v>36</v>
      </c>
      <c r="AM31" t="s">
        <v>37</v>
      </c>
      <c r="AN31" t="s">
        <v>38</v>
      </c>
      <c r="AP31" t="s">
        <v>434</v>
      </c>
      <c r="AQ31" t="s">
        <v>473</v>
      </c>
      <c r="AR31" t="s">
        <v>434</v>
      </c>
      <c r="AS31" t="s">
        <v>1230</v>
      </c>
      <c r="AT31" t="s">
        <v>1281</v>
      </c>
      <c r="AU31" t="s">
        <v>1282</v>
      </c>
    </row>
    <row r="32" spans="1:47">
      <c r="A32" t="s">
        <v>118</v>
      </c>
      <c r="B32" t="s">
        <v>989</v>
      </c>
      <c r="C32" t="s">
        <v>990</v>
      </c>
      <c r="H32" t="s">
        <v>27</v>
      </c>
      <c r="I32" t="s">
        <v>28</v>
      </c>
      <c r="K32" t="s">
        <v>27</v>
      </c>
      <c r="L32" t="s">
        <v>30</v>
      </c>
      <c r="N32" t="s">
        <v>31</v>
      </c>
      <c r="AE32" t="s">
        <v>991</v>
      </c>
      <c r="AF32" t="s">
        <v>33</v>
      </c>
      <c r="AG32" s="4">
        <v>2565</v>
      </c>
      <c r="AH32" t="s">
        <v>450</v>
      </c>
      <c r="AI32" t="s">
        <v>70</v>
      </c>
      <c r="AJ32" s="2">
        <v>148700</v>
      </c>
      <c r="AK32" s="2">
        <v>148700</v>
      </c>
      <c r="AL32" t="s">
        <v>123</v>
      </c>
      <c r="AM32" t="s">
        <v>37</v>
      </c>
      <c r="AN32" t="s">
        <v>38</v>
      </c>
      <c r="AP32" t="s">
        <v>434</v>
      </c>
      <c r="AQ32" t="s">
        <v>473</v>
      </c>
      <c r="AR32" t="s">
        <v>434</v>
      </c>
      <c r="AS32" t="s">
        <v>1230</v>
      </c>
      <c r="AT32" t="s">
        <v>1283</v>
      </c>
      <c r="AU32" t="s">
        <v>1284</v>
      </c>
    </row>
    <row r="33" spans="1:47">
      <c r="A33" t="s">
        <v>140</v>
      </c>
      <c r="B33" t="s">
        <v>992</v>
      </c>
      <c r="C33" t="s">
        <v>993</v>
      </c>
      <c r="H33" t="s">
        <v>27</v>
      </c>
      <c r="I33" t="s">
        <v>28</v>
      </c>
      <c r="K33" t="s">
        <v>27</v>
      </c>
      <c r="L33" t="s">
        <v>30</v>
      </c>
      <c r="N33" t="s">
        <v>31</v>
      </c>
      <c r="AE33" t="s">
        <v>953</v>
      </c>
      <c r="AF33" t="s">
        <v>33</v>
      </c>
      <c r="AG33" s="4">
        <v>2565</v>
      </c>
      <c r="AH33" t="s">
        <v>450</v>
      </c>
      <c r="AI33" t="s">
        <v>70</v>
      </c>
      <c r="AJ33" s="2">
        <v>979700</v>
      </c>
      <c r="AK33" s="2">
        <v>979700</v>
      </c>
      <c r="AL33" t="s">
        <v>145</v>
      </c>
      <c r="AM33" t="s">
        <v>37</v>
      </c>
      <c r="AN33" t="s">
        <v>38</v>
      </c>
      <c r="AP33" t="s">
        <v>434</v>
      </c>
      <c r="AQ33" t="s">
        <v>473</v>
      </c>
      <c r="AR33" t="s">
        <v>434</v>
      </c>
      <c r="AS33" t="s">
        <v>1230</v>
      </c>
      <c r="AT33" t="s">
        <v>1285</v>
      </c>
      <c r="AU33" t="s">
        <v>1286</v>
      </c>
    </row>
    <row r="34" spans="1:47">
      <c r="A34" t="s">
        <v>118</v>
      </c>
      <c r="B34" t="s">
        <v>994</v>
      </c>
      <c r="C34" t="s">
        <v>588</v>
      </c>
      <c r="H34" t="s">
        <v>27</v>
      </c>
      <c r="I34" t="s">
        <v>28</v>
      </c>
      <c r="K34" t="s">
        <v>27</v>
      </c>
      <c r="L34" t="s">
        <v>30</v>
      </c>
      <c r="N34" t="s">
        <v>31</v>
      </c>
      <c r="AE34" t="s">
        <v>995</v>
      </c>
      <c r="AF34" t="s">
        <v>33</v>
      </c>
      <c r="AG34" s="4">
        <v>2565</v>
      </c>
      <c r="AH34" t="s">
        <v>450</v>
      </c>
      <c r="AI34" t="s">
        <v>70</v>
      </c>
      <c r="AJ34" s="2">
        <v>466575</v>
      </c>
      <c r="AK34" s="2">
        <v>466575</v>
      </c>
      <c r="AL34" t="s">
        <v>123</v>
      </c>
      <c r="AM34" t="s">
        <v>37</v>
      </c>
      <c r="AN34" t="s">
        <v>38</v>
      </c>
      <c r="AP34" t="s">
        <v>434</v>
      </c>
      <c r="AQ34" t="s">
        <v>473</v>
      </c>
      <c r="AR34" t="s">
        <v>434</v>
      </c>
      <c r="AS34" t="s">
        <v>1230</v>
      </c>
      <c r="AT34" t="s">
        <v>1287</v>
      </c>
      <c r="AU34" t="s">
        <v>1288</v>
      </c>
    </row>
    <row r="35" spans="1:47">
      <c r="A35" t="s">
        <v>118</v>
      </c>
      <c r="B35" t="s">
        <v>996</v>
      </c>
      <c r="C35" t="s">
        <v>594</v>
      </c>
      <c r="H35" t="s">
        <v>27</v>
      </c>
      <c r="I35" t="s">
        <v>28</v>
      </c>
      <c r="K35" t="s">
        <v>27</v>
      </c>
      <c r="L35" t="s">
        <v>30</v>
      </c>
      <c r="N35" t="s">
        <v>31</v>
      </c>
      <c r="AE35" t="s">
        <v>997</v>
      </c>
      <c r="AF35" t="s">
        <v>33</v>
      </c>
      <c r="AG35" s="4">
        <v>2565</v>
      </c>
      <c r="AH35" t="s">
        <v>450</v>
      </c>
      <c r="AI35" t="s">
        <v>70</v>
      </c>
      <c r="AJ35" s="2">
        <v>466575</v>
      </c>
      <c r="AK35" s="2">
        <v>466575</v>
      </c>
      <c r="AL35" t="s">
        <v>123</v>
      </c>
      <c r="AM35" t="s">
        <v>37</v>
      </c>
      <c r="AN35" t="s">
        <v>38</v>
      </c>
      <c r="AP35" t="s">
        <v>434</v>
      </c>
      <c r="AQ35" t="s">
        <v>473</v>
      </c>
      <c r="AR35" t="s">
        <v>434</v>
      </c>
      <c r="AS35" t="s">
        <v>1230</v>
      </c>
      <c r="AT35" t="s">
        <v>1289</v>
      </c>
      <c r="AU35" t="s">
        <v>1290</v>
      </c>
    </row>
    <row r="36" spans="1:47">
      <c r="A36" t="s">
        <v>118</v>
      </c>
      <c r="B36" t="s">
        <v>998</v>
      </c>
      <c r="C36" t="s">
        <v>999</v>
      </c>
      <c r="H36" t="s">
        <v>27</v>
      </c>
      <c r="I36" t="s">
        <v>28</v>
      </c>
      <c r="K36" t="s">
        <v>27</v>
      </c>
      <c r="L36" t="s">
        <v>30</v>
      </c>
      <c r="N36" t="s">
        <v>31</v>
      </c>
      <c r="AE36" t="s">
        <v>1000</v>
      </c>
      <c r="AF36" t="s">
        <v>33</v>
      </c>
      <c r="AG36" s="4">
        <v>2565</v>
      </c>
      <c r="AH36" t="s">
        <v>450</v>
      </c>
      <c r="AI36" t="s">
        <v>70</v>
      </c>
      <c r="AJ36" s="2">
        <v>155525</v>
      </c>
      <c r="AK36" s="2">
        <v>155525</v>
      </c>
      <c r="AL36" t="s">
        <v>123</v>
      </c>
      <c r="AM36" t="s">
        <v>37</v>
      </c>
      <c r="AN36" t="s">
        <v>38</v>
      </c>
      <c r="AP36" t="s">
        <v>434</v>
      </c>
      <c r="AQ36" t="s">
        <v>473</v>
      </c>
      <c r="AR36" t="s">
        <v>434</v>
      </c>
      <c r="AS36" t="s">
        <v>1230</v>
      </c>
      <c r="AT36" t="s">
        <v>1291</v>
      </c>
      <c r="AU36" t="s">
        <v>1292</v>
      </c>
    </row>
    <row r="37" spans="1:47">
      <c r="A37" t="s">
        <v>118</v>
      </c>
      <c r="B37" t="s">
        <v>1001</v>
      </c>
      <c r="C37" t="s">
        <v>1002</v>
      </c>
      <c r="H37" t="s">
        <v>27</v>
      </c>
      <c r="I37" t="s">
        <v>28</v>
      </c>
      <c r="K37" t="s">
        <v>27</v>
      </c>
      <c r="L37" t="s">
        <v>30</v>
      </c>
      <c r="N37" t="s">
        <v>31</v>
      </c>
      <c r="AE37" t="s">
        <v>1003</v>
      </c>
      <c r="AF37" t="s">
        <v>33</v>
      </c>
      <c r="AG37" s="4">
        <v>2565</v>
      </c>
      <c r="AH37" t="s">
        <v>450</v>
      </c>
      <c r="AI37" t="s">
        <v>70</v>
      </c>
      <c r="AJ37" s="2">
        <v>155525</v>
      </c>
      <c r="AK37" s="2">
        <v>155525</v>
      </c>
      <c r="AL37" t="s">
        <v>123</v>
      </c>
      <c r="AM37" t="s">
        <v>37</v>
      </c>
      <c r="AN37" t="s">
        <v>38</v>
      </c>
      <c r="AP37" t="s">
        <v>434</v>
      </c>
      <c r="AQ37" t="s">
        <v>473</v>
      </c>
      <c r="AR37" t="s">
        <v>434</v>
      </c>
      <c r="AS37" t="s">
        <v>1230</v>
      </c>
      <c r="AT37" t="s">
        <v>1293</v>
      </c>
      <c r="AU37" t="s">
        <v>1294</v>
      </c>
    </row>
    <row r="38" spans="1:47">
      <c r="A38" t="s">
        <v>171</v>
      </c>
      <c r="B38" t="s">
        <v>1004</v>
      </c>
      <c r="C38" t="s">
        <v>692</v>
      </c>
      <c r="H38" t="s">
        <v>27</v>
      </c>
      <c r="I38" t="s">
        <v>28</v>
      </c>
      <c r="K38" t="s">
        <v>27</v>
      </c>
      <c r="L38" t="s">
        <v>30</v>
      </c>
      <c r="N38" t="s">
        <v>31</v>
      </c>
      <c r="AE38" t="s">
        <v>1005</v>
      </c>
      <c r="AF38" t="s">
        <v>33</v>
      </c>
      <c r="AG38" s="4">
        <v>2565</v>
      </c>
      <c r="AH38" t="s">
        <v>450</v>
      </c>
      <c r="AI38" t="s">
        <v>70</v>
      </c>
      <c r="AJ38" s="2">
        <v>20000</v>
      </c>
      <c r="AK38" s="2">
        <v>20000</v>
      </c>
      <c r="AL38" t="s">
        <v>176</v>
      </c>
      <c r="AM38" t="s">
        <v>37</v>
      </c>
      <c r="AN38" t="s">
        <v>38</v>
      </c>
      <c r="AP38" t="s">
        <v>434</v>
      </c>
      <c r="AQ38" t="s">
        <v>473</v>
      </c>
      <c r="AR38" t="s">
        <v>434</v>
      </c>
      <c r="AS38" t="s">
        <v>1230</v>
      </c>
      <c r="AT38" t="s">
        <v>1295</v>
      </c>
      <c r="AU38" t="s">
        <v>1296</v>
      </c>
    </row>
    <row r="39" spans="1:47">
      <c r="A39" t="s">
        <v>39</v>
      </c>
      <c r="B39" t="s">
        <v>1006</v>
      </c>
      <c r="C39" t="s">
        <v>1007</v>
      </c>
      <c r="H39" t="s">
        <v>27</v>
      </c>
      <c r="I39" t="s">
        <v>28</v>
      </c>
      <c r="K39" t="s">
        <v>27</v>
      </c>
      <c r="L39" t="s">
        <v>30</v>
      </c>
      <c r="N39" t="s">
        <v>31</v>
      </c>
      <c r="AE39" t="s">
        <v>976</v>
      </c>
      <c r="AF39" t="s">
        <v>33</v>
      </c>
      <c r="AG39" s="4">
        <v>2565</v>
      </c>
      <c r="AH39" t="s">
        <v>450</v>
      </c>
      <c r="AI39" t="s">
        <v>70</v>
      </c>
      <c r="AJ39" s="2">
        <v>271600</v>
      </c>
      <c r="AK39" s="2">
        <v>271600</v>
      </c>
      <c r="AL39" t="s">
        <v>43</v>
      </c>
      <c r="AM39" t="s">
        <v>37</v>
      </c>
      <c r="AN39" t="s">
        <v>38</v>
      </c>
      <c r="AP39" t="s">
        <v>434</v>
      </c>
      <c r="AQ39" t="s">
        <v>473</v>
      </c>
      <c r="AR39" t="s">
        <v>434</v>
      </c>
      <c r="AS39" t="s">
        <v>1230</v>
      </c>
      <c r="AT39" t="s">
        <v>1297</v>
      </c>
      <c r="AU39" t="s">
        <v>1298</v>
      </c>
    </row>
    <row r="40" spans="1:47">
      <c r="A40" t="s">
        <v>171</v>
      </c>
      <c r="B40" t="s">
        <v>1008</v>
      </c>
      <c r="C40" t="s">
        <v>1009</v>
      </c>
      <c r="H40" t="s">
        <v>27</v>
      </c>
      <c r="I40" t="s">
        <v>28</v>
      </c>
      <c r="K40" t="s">
        <v>27</v>
      </c>
      <c r="L40" t="s">
        <v>30</v>
      </c>
      <c r="N40" t="s">
        <v>31</v>
      </c>
      <c r="AE40" t="s">
        <v>1010</v>
      </c>
      <c r="AF40" t="s">
        <v>33</v>
      </c>
      <c r="AG40" s="4">
        <v>2565</v>
      </c>
      <c r="AH40" t="s">
        <v>450</v>
      </c>
      <c r="AI40" t="s">
        <v>70</v>
      </c>
      <c r="AJ40" s="2">
        <v>5896400</v>
      </c>
      <c r="AK40" s="2">
        <v>5896400</v>
      </c>
      <c r="AL40" t="s">
        <v>176</v>
      </c>
      <c r="AM40" t="s">
        <v>37</v>
      </c>
      <c r="AN40" t="s">
        <v>38</v>
      </c>
      <c r="AO40" t="s">
        <v>653</v>
      </c>
      <c r="AP40" t="s">
        <v>434</v>
      </c>
      <c r="AQ40" t="s">
        <v>473</v>
      </c>
      <c r="AR40" t="s">
        <v>434</v>
      </c>
      <c r="AS40" t="s">
        <v>1230</v>
      </c>
      <c r="AT40" t="s">
        <v>1299</v>
      </c>
      <c r="AU40" t="s">
        <v>1300</v>
      </c>
    </row>
    <row r="41" spans="1:47">
      <c r="A41" t="s">
        <v>118</v>
      </c>
      <c r="B41" t="s">
        <v>1011</v>
      </c>
      <c r="C41" t="s">
        <v>226</v>
      </c>
      <c r="H41" t="s">
        <v>27</v>
      </c>
      <c r="I41" t="s">
        <v>28</v>
      </c>
      <c r="K41" t="s">
        <v>27</v>
      </c>
      <c r="L41" t="s">
        <v>30</v>
      </c>
      <c r="N41" t="s">
        <v>31</v>
      </c>
      <c r="AE41" t="s">
        <v>1012</v>
      </c>
      <c r="AF41" t="s">
        <v>33</v>
      </c>
      <c r="AG41" s="4">
        <v>2565</v>
      </c>
      <c r="AH41" t="s">
        <v>450</v>
      </c>
      <c r="AI41" t="s">
        <v>70</v>
      </c>
      <c r="AJ41" s="2">
        <v>919500</v>
      </c>
      <c r="AK41" s="2">
        <v>919500</v>
      </c>
      <c r="AL41" t="s">
        <v>123</v>
      </c>
      <c r="AM41" t="s">
        <v>37</v>
      </c>
      <c r="AN41" t="s">
        <v>38</v>
      </c>
      <c r="AP41" t="s">
        <v>434</v>
      </c>
      <c r="AQ41" t="s">
        <v>473</v>
      </c>
      <c r="AR41" t="s">
        <v>434</v>
      </c>
      <c r="AS41" t="s">
        <v>1230</v>
      </c>
      <c r="AT41" t="s">
        <v>1301</v>
      </c>
      <c r="AU41" t="s">
        <v>1302</v>
      </c>
    </row>
    <row r="42" spans="1:47">
      <c r="A42" t="s">
        <v>24</v>
      </c>
      <c r="B42" t="s">
        <v>1013</v>
      </c>
      <c r="C42" t="s">
        <v>217</v>
      </c>
      <c r="H42" t="s">
        <v>27</v>
      </c>
      <c r="I42" t="s">
        <v>28</v>
      </c>
      <c r="K42" t="s">
        <v>27</v>
      </c>
      <c r="L42" t="s">
        <v>30</v>
      </c>
      <c r="N42" t="s">
        <v>31</v>
      </c>
      <c r="AE42" t="s">
        <v>1014</v>
      </c>
      <c r="AF42" t="s">
        <v>33</v>
      </c>
      <c r="AG42" s="4">
        <v>2565</v>
      </c>
      <c r="AH42" t="s">
        <v>478</v>
      </c>
      <c r="AI42" t="s">
        <v>70</v>
      </c>
      <c r="AJ42" s="2">
        <v>19900</v>
      </c>
      <c r="AK42" s="2">
        <v>19900</v>
      </c>
      <c r="AL42" t="s">
        <v>36</v>
      </c>
      <c r="AM42" t="s">
        <v>37</v>
      </c>
      <c r="AN42" t="s">
        <v>38</v>
      </c>
      <c r="AP42" t="s">
        <v>434</v>
      </c>
      <c r="AQ42" t="s">
        <v>473</v>
      </c>
      <c r="AR42" t="s">
        <v>434</v>
      </c>
      <c r="AS42" t="s">
        <v>1230</v>
      </c>
      <c r="AT42" t="s">
        <v>1303</v>
      </c>
      <c r="AU42" t="s">
        <v>1304</v>
      </c>
    </row>
    <row r="43" spans="1:47">
      <c r="A43" t="s">
        <v>171</v>
      </c>
      <c r="B43" t="s">
        <v>1015</v>
      </c>
      <c r="C43" t="s">
        <v>1016</v>
      </c>
      <c r="H43" t="s">
        <v>27</v>
      </c>
      <c r="I43" t="s">
        <v>28</v>
      </c>
      <c r="K43" t="s">
        <v>27</v>
      </c>
      <c r="L43" t="s">
        <v>30</v>
      </c>
      <c r="N43" t="s">
        <v>31</v>
      </c>
      <c r="AE43" t="s">
        <v>1017</v>
      </c>
      <c r="AF43" t="s">
        <v>33</v>
      </c>
      <c r="AG43" s="4">
        <v>2565</v>
      </c>
      <c r="AH43" t="s">
        <v>450</v>
      </c>
      <c r="AI43" t="s">
        <v>70</v>
      </c>
      <c r="AJ43" s="2">
        <v>2928200</v>
      </c>
      <c r="AK43" s="2">
        <v>2928200</v>
      </c>
      <c r="AL43" t="s">
        <v>176</v>
      </c>
      <c r="AM43" t="s">
        <v>37</v>
      </c>
      <c r="AN43" t="s">
        <v>38</v>
      </c>
      <c r="AP43" t="s">
        <v>434</v>
      </c>
      <c r="AQ43" t="s">
        <v>473</v>
      </c>
      <c r="AR43" t="s">
        <v>434</v>
      </c>
      <c r="AS43" t="s">
        <v>1230</v>
      </c>
      <c r="AT43" t="s">
        <v>1305</v>
      </c>
      <c r="AU43" t="s">
        <v>1306</v>
      </c>
    </row>
    <row r="44" spans="1:47">
      <c r="A44" t="s">
        <v>171</v>
      </c>
      <c r="B44" t="s">
        <v>1018</v>
      </c>
      <c r="C44" t="s">
        <v>1019</v>
      </c>
      <c r="H44" t="s">
        <v>27</v>
      </c>
      <c r="I44" t="s">
        <v>28</v>
      </c>
      <c r="K44" t="s">
        <v>27</v>
      </c>
      <c r="L44" t="s">
        <v>30</v>
      </c>
      <c r="N44" t="s">
        <v>31</v>
      </c>
      <c r="AE44" t="s">
        <v>1020</v>
      </c>
      <c r="AF44" t="s">
        <v>33</v>
      </c>
      <c r="AG44" s="4">
        <v>2565</v>
      </c>
      <c r="AH44" t="s">
        <v>450</v>
      </c>
      <c r="AI44" t="s">
        <v>70</v>
      </c>
      <c r="AJ44" s="2">
        <v>89200</v>
      </c>
      <c r="AK44" s="2">
        <v>89200</v>
      </c>
      <c r="AL44" t="s">
        <v>176</v>
      </c>
      <c r="AM44" t="s">
        <v>37</v>
      </c>
      <c r="AN44" t="s">
        <v>38</v>
      </c>
      <c r="AP44" t="s">
        <v>434</v>
      </c>
      <c r="AQ44" t="s">
        <v>473</v>
      </c>
      <c r="AR44" t="s">
        <v>434</v>
      </c>
      <c r="AS44" t="s">
        <v>1230</v>
      </c>
      <c r="AT44" t="s">
        <v>1307</v>
      </c>
      <c r="AU44" t="s">
        <v>1308</v>
      </c>
    </row>
    <row r="45" spans="1:47">
      <c r="A45" t="s">
        <v>171</v>
      </c>
      <c r="B45" t="s">
        <v>1021</v>
      </c>
      <c r="C45" t="s">
        <v>1022</v>
      </c>
      <c r="H45" t="s">
        <v>27</v>
      </c>
      <c r="I45" t="s">
        <v>28</v>
      </c>
      <c r="K45" t="s">
        <v>27</v>
      </c>
      <c r="L45" t="s">
        <v>30</v>
      </c>
      <c r="N45" t="s">
        <v>31</v>
      </c>
      <c r="AE45" t="s">
        <v>1023</v>
      </c>
      <c r="AF45" t="s">
        <v>33</v>
      </c>
      <c r="AG45" s="4">
        <v>2565</v>
      </c>
      <c r="AH45" t="s">
        <v>450</v>
      </c>
      <c r="AI45" t="s">
        <v>70</v>
      </c>
      <c r="AJ45" s="2">
        <v>60200</v>
      </c>
      <c r="AK45" s="2">
        <v>60200</v>
      </c>
      <c r="AL45" t="s">
        <v>176</v>
      </c>
      <c r="AM45" t="s">
        <v>37</v>
      </c>
      <c r="AN45" t="s">
        <v>38</v>
      </c>
      <c r="AP45" t="s">
        <v>434</v>
      </c>
      <c r="AQ45" t="s">
        <v>473</v>
      </c>
      <c r="AR45" t="s">
        <v>434</v>
      </c>
      <c r="AS45" t="s">
        <v>1230</v>
      </c>
      <c r="AT45" t="s">
        <v>1309</v>
      </c>
      <c r="AU45" t="s">
        <v>1310</v>
      </c>
    </row>
    <row r="46" spans="1:47">
      <c r="A46" t="s">
        <v>171</v>
      </c>
      <c r="B46" t="s">
        <v>1024</v>
      </c>
      <c r="C46" t="s">
        <v>1025</v>
      </c>
      <c r="H46" t="s">
        <v>27</v>
      </c>
      <c r="I46" t="s">
        <v>28</v>
      </c>
      <c r="K46" t="s">
        <v>27</v>
      </c>
      <c r="L46" t="s">
        <v>30</v>
      </c>
      <c r="N46" t="s">
        <v>31</v>
      </c>
      <c r="AE46" t="s">
        <v>1026</v>
      </c>
      <c r="AF46" t="s">
        <v>33</v>
      </c>
      <c r="AG46" s="4">
        <v>2565</v>
      </c>
      <c r="AH46" t="s">
        <v>450</v>
      </c>
      <c r="AI46" t="s">
        <v>70</v>
      </c>
      <c r="AJ46" s="2">
        <v>57100</v>
      </c>
      <c r="AK46" s="2">
        <v>57100</v>
      </c>
      <c r="AL46" t="s">
        <v>176</v>
      </c>
      <c r="AM46" t="s">
        <v>37</v>
      </c>
      <c r="AN46" t="s">
        <v>38</v>
      </c>
      <c r="AP46" t="s">
        <v>434</v>
      </c>
      <c r="AQ46" t="s">
        <v>473</v>
      </c>
      <c r="AR46" t="s">
        <v>434</v>
      </c>
      <c r="AS46" t="s">
        <v>1230</v>
      </c>
      <c r="AT46" t="s">
        <v>1311</v>
      </c>
      <c r="AU46" t="s">
        <v>1312</v>
      </c>
    </row>
    <row r="47" spans="1:47">
      <c r="A47" t="s">
        <v>171</v>
      </c>
      <c r="B47" t="s">
        <v>1027</v>
      </c>
      <c r="C47" t="s">
        <v>1028</v>
      </c>
      <c r="H47" t="s">
        <v>27</v>
      </c>
      <c r="I47" t="s">
        <v>28</v>
      </c>
      <c r="K47" t="s">
        <v>27</v>
      </c>
      <c r="L47" t="s">
        <v>30</v>
      </c>
      <c r="N47" t="s">
        <v>31</v>
      </c>
      <c r="AE47" t="s">
        <v>1026</v>
      </c>
      <c r="AF47" t="s">
        <v>33</v>
      </c>
      <c r="AG47" s="4">
        <v>2565</v>
      </c>
      <c r="AH47" t="s">
        <v>450</v>
      </c>
      <c r="AI47" t="s">
        <v>70</v>
      </c>
      <c r="AJ47" s="2">
        <v>63500</v>
      </c>
      <c r="AK47" s="2">
        <v>63500</v>
      </c>
      <c r="AL47" t="s">
        <v>176</v>
      </c>
      <c r="AM47" t="s">
        <v>37</v>
      </c>
      <c r="AN47" t="s">
        <v>38</v>
      </c>
      <c r="AP47" t="s">
        <v>434</v>
      </c>
      <c r="AQ47" t="s">
        <v>473</v>
      </c>
      <c r="AR47" t="s">
        <v>434</v>
      </c>
      <c r="AS47" t="s">
        <v>1230</v>
      </c>
      <c r="AT47" t="s">
        <v>1313</v>
      </c>
      <c r="AU47" t="s">
        <v>1314</v>
      </c>
    </row>
    <row r="48" spans="1:47">
      <c r="A48" t="s">
        <v>171</v>
      </c>
      <c r="B48" t="s">
        <v>1029</v>
      </c>
      <c r="C48" t="s">
        <v>1030</v>
      </c>
      <c r="H48" t="s">
        <v>27</v>
      </c>
      <c r="I48" t="s">
        <v>28</v>
      </c>
      <c r="K48" t="s">
        <v>27</v>
      </c>
      <c r="L48" t="s">
        <v>30</v>
      </c>
      <c r="N48" t="s">
        <v>31</v>
      </c>
      <c r="AE48" t="s">
        <v>1031</v>
      </c>
      <c r="AF48" t="s">
        <v>33</v>
      </c>
      <c r="AG48" s="4">
        <v>2565</v>
      </c>
      <c r="AH48" t="s">
        <v>450</v>
      </c>
      <c r="AI48" t="s">
        <v>70</v>
      </c>
      <c r="AJ48" s="2">
        <v>79200</v>
      </c>
      <c r="AK48" s="2">
        <v>79200</v>
      </c>
      <c r="AL48" t="s">
        <v>176</v>
      </c>
      <c r="AM48" t="s">
        <v>37</v>
      </c>
      <c r="AN48" t="s">
        <v>38</v>
      </c>
      <c r="AP48" t="s">
        <v>434</v>
      </c>
      <c r="AQ48" t="s">
        <v>473</v>
      </c>
      <c r="AR48" t="s">
        <v>434</v>
      </c>
      <c r="AS48" t="s">
        <v>1230</v>
      </c>
      <c r="AT48" t="s">
        <v>1315</v>
      </c>
      <c r="AU48" t="s">
        <v>1316</v>
      </c>
    </row>
    <row r="49" spans="1:47">
      <c r="A49" t="s">
        <v>94</v>
      </c>
      <c r="B49" t="s">
        <v>1032</v>
      </c>
      <c r="C49" t="s">
        <v>1033</v>
      </c>
      <c r="H49" t="s">
        <v>27</v>
      </c>
      <c r="I49" t="s">
        <v>28</v>
      </c>
      <c r="K49" t="s">
        <v>27</v>
      </c>
      <c r="L49" t="s">
        <v>30</v>
      </c>
      <c r="N49" t="s">
        <v>31</v>
      </c>
      <c r="AE49" t="s">
        <v>1034</v>
      </c>
      <c r="AF49" t="s">
        <v>33</v>
      </c>
      <c r="AG49" s="4">
        <v>2565</v>
      </c>
      <c r="AH49" t="s">
        <v>450</v>
      </c>
      <c r="AI49" t="s">
        <v>70</v>
      </c>
      <c r="AJ49" s="2">
        <v>21227600</v>
      </c>
      <c r="AK49" s="2">
        <v>21227600</v>
      </c>
      <c r="AL49" t="s">
        <v>99</v>
      </c>
      <c r="AM49" t="s">
        <v>37</v>
      </c>
      <c r="AN49" t="s">
        <v>38</v>
      </c>
      <c r="AP49" t="s">
        <v>434</v>
      </c>
      <c r="AQ49" t="s">
        <v>473</v>
      </c>
      <c r="AR49" t="s">
        <v>434</v>
      </c>
      <c r="AS49" t="s">
        <v>1230</v>
      </c>
      <c r="AT49" t="s">
        <v>1317</v>
      </c>
      <c r="AU49" t="s">
        <v>1318</v>
      </c>
    </row>
    <row r="50" spans="1:47">
      <c r="A50" t="s">
        <v>94</v>
      </c>
      <c r="B50" t="s">
        <v>1035</v>
      </c>
      <c r="C50" t="s">
        <v>1036</v>
      </c>
      <c r="H50" t="s">
        <v>27</v>
      </c>
      <c r="I50" t="s">
        <v>28</v>
      </c>
      <c r="K50" t="s">
        <v>27</v>
      </c>
      <c r="L50" t="s">
        <v>30</v>
      </c>
      <c r="N50" t="s">
        <v>31</v>
      </c>
      <c r="AE50" t="s">
        <v>1037</v>
      </c>
      <c r="AF50" t="s">
        <v>33</v>
      </c>
      <c r="AG50" s="4">
        <v>2565</v>
      </c>
      <c r="AH50" t="s">
        <v>450</v>
      </c>
      <c r="AI50" t="s">
        <v>70</v>
      </c>
      <c r="AJ50" s="2">
        <v>76200</v>
      </c>
      <c r="AK50" s="2">
        <v>76200</v>
      </c>
      <c r="AL50" t="s">
        <v>99</v>
      </c>
      <c r="AM50" t="s">
        <v>37</v>
      </c>
      <c r="AN50" t="s">
        <v>38</v>
      </c>
      <c r="AP50" t="s">
        <v>434</v>
      </c>
      <c r="AQ50" t="s">
        <v>473</v>
      </c>
      <c r="AR50" t="s">
        <v>434</v>
      </c>
      <c r="AS50" t="s">
        <v>1230</v>
      </c>
      <c r="AT50" t="s">
        <v>1319</v>
      </c>
      <c r="AU50" t="s">
        <v>1320</v>
      </c>
    </row>
    <row r="51" spans="1:47">
      <c r="A51" t="s">
        <v>94</v>
      </c>
      <c r="B51" t="s">
        <v>1038</v>
      </c>
      <c r="C51" t="s">
        <v>682</v>
      </c>
      <c r="H51" t="s">
        <v>27</v>
      </c>
      <c r="I51" t="s">
        <v>28</v>
      </c>
      <c r="K51" t="s">
        <v>27</v>
      </c>
      <c r="L51" t="s">
        <v>30</v>
      </c>
      <c r="N51" t="s">
        <v>31</v>
      </c>
      <c r="AE51" t="s">
        <v>1039</v>
      </c>
      <c r="AF51" t="s">
        <v>33</v>
      </c>
      <c r="AG51" s="4">
        <v>2565</v>
      </c>
      <c r="AH51" t="s">
        <v>450</v>
      </c>
      <c r="AI51" t="s">
        <v>70</v>
      </c>
      <c r="AJ51" s="2">
        <v>157400</v>
      </c>
      <c r="AK51" s="4">
        <v>0</v>
      </c>
      <c r="AL51" t="s">
        <v>99</v>
      </c>
      <c r="AM51" t="s">
        <v>37</v>
      </c>
      <c r="AN51" t="s">
        <v>38</v>
      </c>
      <c r="AP51" t="s">
        <v>434</v>
      </c>
      <c r="AQ51" t="s">
        <v>473</v>
      </c>
      <c r="AR51" t="s">
        <v>434</v>
      </c>
      <c r="AS51" t="s">
        <v>1230</v>
      </c>
      <c r="AT51" t="s">
        <v>1321</v>
      </c>
      <c r="AU51" t="s">
        <v>1322</v>
      </c>
    </row>
    <row r="52" spans="1:47">
      <c r="A52" t="s">
        <v>94</v>
      </c>
      <c r="B52" t="s">
        <v>1040</v>
      </c>
      <c r="C52" t="s">
        <v>1041</v>
      </c>
      <c r="H52" t="s">
        <v>27</v>
      </c>
      <c r="I52" t="s">
        <v>28</v>
      </c>
      <c r="K52" t="s">
        <v>27</v>
      </c>
      <c r="L52" t="s">
        <v>30</v>
      </c>
      <c r="N52" t="s">
        <v>31</v>
      </c>
      <c r="AE52" t="s">
        <v>1042</v>
      </c>
      <c r="AF52" t="s">
        <v>33</v>
      </c>
      <c r="AG52" s="4">
        <v>2565</v>
      </c>
      <c r="AH52" t="s">
        <v>461</v>
      </c>
      <c r="AI52" t="s">
        <v>70</v>
      </c>
      <c r="AJ52" s="2">
        <v>3000</v>
      </c>
      <c r="AK52" s="2">
        <v>3000</v>
      </c>
      <c r="AL52" t="s">
        <v>99</v>
      </c>
      <c r="AM52" t="s">
        <v>37</v>
      </c>
      <c r="AN52" t="s">
        <v>38</v>
      </c>
      <c r="AP52" t="s">
        <v>434</v>
      </c>
      <c r="AQ52" t="s">
        <v>473</v>
      </c>
      <c r="AR52" t="s">
        <v>434</v>
      </c>
      <c r="AS52" t="s">
        <v>1230</v>
      </c>
      <c r="AT52" t="s">
        <v>1323</v>
      </c>
      <c r="AU52" t="s">
        <v>1324</v>
      </c>
    </row>
    <row r="53" spans="1:47">
      <c r="A53" t="s">
        <v>94</v>
      </c>
      <c r="B53" t="s">
        <v>1043</v>
      </c>
      <c r="C53" t="s">
        <v>1044</v>
      </c>
      <c r="H53" t="s">
        <v>27</v>
      </c>
      <c r="I53" t="s">
        <v>28</v>
      </c>
      <c r="K53" t="s">
        <v>27</v>
      </c>
      <c r="L53" t="s">
        <v>30</v>
      </c>
      <c r="N53" t="s">
        <v>31</v>
      </c>
      <c r="AE53" t="s">
        <v>1045</v>
      </c>
      <c r="AF53" t="s">
        <v>33</v>
      </c>
      <c r="AG53" s="4">
        <v>2565</v>
      </c>
      <c r="AH53" t="s">
        <v>450</v>
      </c>
      <c r="AI53" t="s">
        <v>70</v>
      </c>
      <c r="AJ53" s="2">
        <v>326000</v>
      </c>
      <c r="AK53" s="2">
        <v>326000</v>
      </c>
      <c r="AL53" t="s">
        <v>99</v>
      </c>
      <c r="AM53" t="s">
        <v>37</v>
      </c>
      <c r="AN53" t="s">
        <v>38</v>
      </c>
      <c r="AP53" t="s">
        <v>434</v>
      </c>
      <c r="AQ53" t="s">
        <v>473</v>
      </c>
      <c r="AR53" t="s">
        <v>434</v>
      </c>
      <c r="AS53" t="s">
        <v>1230</v>
      </c>
      <c r="AT53" t="s">
        <v>1325</v>
      </c>
      <c r="AU53" t="s">
        <v>1326</v>
      </c>
    </row>
    <row r="54" spans="1:47">
      <c r="A54" t="s">
        <v>94</v>
      </c>
      <c r="B54" t="s">
        <v>1046</v>
      </c>
      <c r="C54" t="s">
        <v>707</v>
      </c>
      <c r="H54" t="s">
        <v>27</v>
      </c>
      <c r="I54" t="s">
        <v>28</v>
      </c>
      <c r="K54" t="s">
        <v>27</v>
      </c>
      <c r="L54" t="s">
        <v>30</v>
      </c>
      <c r="N54" t="s">
        <v>31</v>
      </c>
      <c r="AE54" t="s">
        <v>1047</v>
      </c>
      <c r="AF54" t="s">
        <v>33</v>
      </c>
      <c r="AG54" s="4">
        <v>2565</v>
      </c>
      <c r="AH54" t="s">
        <v>450</v>
      </c>
      <c r="AI54" t="s">
        <v>70</v>
      </c>
      <c r="AJ54" s="2">
        <v>202600</v>
      </c>
      <c r="AK54" s="2">
        <v>202600</v>
      </c>
      <c r="AL54" t="s">
        <v>99</v>
      </c>
      <c r="AM54" t="s">
        <v>37</v>
      </c>
      <c r="AN54" t="s">
        <v>38</v>
      </c>
      <c r="AP54" t="s">
        <v>434</v>
      </c>
      <c r="AQ54" t="s">
        <v>473</v>
      </c>
      <c r="AR54" t="s">
        <v>434</v>
      </c>
      <c r="AS54" t="s">
        <v>1230</v>
      </c>
      <c r="AT54" t="s">
        <v>1327</v>
      </c>
      <c r="AU54" t="s">
        <v>1328</v>
      </c>
    </row>
    <row r="55" spans="1:47">
      <c r="A55" t="s">
        <v>94</v>
      </c>
      <c r="B55" t="s">
        <v>1048</v>
      </c>
      <c r="C55" t="s">
        <v>686</v>
      </c>
      <c r="H55" t="s">
        <v>27</v>
      </c>
      <c r="I55" t="s">
        <v>28</v>
      </c>
      <c r="K55" t="s">
        <v>27</v>
      </c>
      <c r="L55" t="s">
        <v>30</v>
      </c>
      <c r="N55" t="s">
        <v>31</v>
      </c>
      <c r="AE55" t="s">
        <v>1049</v>
      </c>
      <c r="AF55" t="s">
        <v>33</v>
      </c>
      <c r="AG55" s="4">
        <v>2565</v>
      </c>
      <c r="AH55" t="s">
        <v>450</v>
      </c>
      <c r="AI55" t="s">
        <v>70</v>
      </c>
      <c r="AJ55" s="2">
        <v>7000</v>
      </c>
      <c r="AK55" s="4">
        <v>0</v>
      </c>
      <c r="AL55" t="s">
        <v>99</v>
      </c>
      <c r="AM55" t="s">
        <v>37</v>
      </c>
      <c r="AN55" t="s">
        <v>38</v>
      </c>
      <c r="AP55" t="s">
        <v>434</v>
      </c>
      <c r="AQ55" t="s">
        <v>473</v>
      </c>
      <c r="AR55" t="s">
        <v>434</v>
      </c>
      <c r="AS55" t="s">
        <v>1230</v>
      </c>
      <c r="AT55" t="s">
        <v>1329</v>
      </c>
      <c r="AU55" t="s">
        <v>1330</v>
      </c>
    </row>
    <row r="56" spans="1:47">
      <c r="A56" t="s">
        <v>94</v>
      </c>
      <c r="B56" t="s">
        <v>1050</v>
      </c>
      <c r="C56" t="s">
        <v>1051</v>
      </c>
      <c r="H56" t="s">
        <v>27</v>
      </c>
      <c r="I56" t="s">
        <v>28</v>
      </c>
      <c r="K56" t="s">
        <v>27</v>
      </c>
      <c r="L56" t="s">
        <v>30</v>
      </c>
      <c r="N56" t="s">
        <v>31</v>
      </c>
      <c r="AE56" t="s">
        <v>1052</v>
      </c>
      <c r="AF56" t="s">
        <v>33</v>
      </c>
      <c r="AG56" s="4">
        <v>2565</v>
      </c>
      <c r="AH56" t="s">
        <v>644</v>
      </c>
      <c r="AI56" t="s">
        <v>70</v>
      </c>
      <c r="AJ56" s="2">
        <v>30000</v>
      </c>
      <c r="AK56" s="2">
        <v>30000</v>
      </c>
      <c r="AL56" t="s">
        <v>99</v>
      </c>
      <c r="AM56" t="s">
        <v>37</v>
      </c>
      <c r="AN56" t="s">
        <v>38</v>
      </c>
      <c r="AO56" t="s">
        <v>653</v>
      </c>
      <c r="AP56" t="s">
        <v>434</v>
      </c>
      <c r="AQ56" t="s">
        <v>473</v>
      </c>
      <c r="AR56" t="s">
        <v>434</v>
      </c>
      <c r="AS56" t="s">
        <v>1230</v>
      </c>
      <c r="AT56" t="s">
        <v>1331</v>
      </c>
      <c r="AU56" t="s">
        <v>1332</v>
      </c>
    </row>
    <row r="57" spans="1:47">
      <c r="A57" t="s">
        <v>94</v>
      </c>
      <c r="B57" t="s">
        <v>1053</v>
      </c>
      <c r="C57" t="s">
        <v>689</v>
      </c>
      <c r="H57" t="s">
        <v>27</v>
      </c>
      <c r="I57" t="s">
        <v>28</v>
      </c>
      <c r="K57" t="s">
        <v>27</v>
      </c>
      <c r="L57" t="s">
        <v>30</v>
      </c>
      <c r="N57" t="s">
        <v>31</v>
      </c>
      <c r="AE57" t="s">
        <v>1054</v>
      </c>
      <c r="AF57" t="s">
        <v>33</v>
      </c>
      <c r="AG57" s="4">
        <v>2565</v>
      </c>
      <c r="AH57" t="s">
        <v>644</v>
      </c>
      <c r="AI57" t="s">
        <v>70</v>
      </c>
      <c r="AJ57" s="2">
        <v>21000</v>
      </c>
      <c r="AK57" s="2">
        <v>21000</v>
      </c>
      <c r="AL57" t="s">
        <v>99</v>
      </c>
      <c r="AM57" t="s">
        <v>37</v>
      </c>
      <c r="AN57" t="s">
        <v>38</v>
      </c>
      <c r="AP57" t="s">
        <v>434</v>
      </c>
      <c r="AQ57" t="s">
        <v>473</v>
      </c>
      <c r="AR57" t="s">
        <v>434</v>
      </c>
      <c r="AS57" t="s">
        <v>1230</v>
      </c>
      <c r="AT57" t="s">
        <v>1333</v>
      </c>
      <c r="AU57" t="s">
        <v>1334</v>
      </c>
    </row>
    <row r="58" spans="1:47">
      <c r="A58" t="s">
        <v>78</v>
      </c>
      <c r="B58" t="s">
        <v>1055</v>
      </c>
      <c r="C58" t="s">
        <v>1056</v>
      </c>
      <c r="H58" t="s">
        <v>27</v>
      </c>
      <c r="I58" t="s">
        <v>49</v>
      </c>
      <c r="K58" t="s">
        <v>27</v>
      </c>
      <c r="L58" t="s">
        <v>30</v>
      </c>
      <c r="N58" t="s">
        <v>31</v>
      </c>
      <c r="AE58" t="s">
        <v>1057</v>
      </c>
      <c r="AF58" t="s">
        <v>33</v>
      </c>
      <c r="AG58" s="4">
        <v>2565</v>
      </c>
      <c r="AH58" t="s">
        <v>450</v>
      </c>
      <c r="AI58" t="s">
        <v>70</v>
      </c>
      <c r="AJ58" s="2">
        <v>2200000</v>
      </c>
      <c r="AK58" s="2">
        <v>2200000</v>
      </c>
      <c r="AL58" t="s">
        <v>79</v>
      </c>
      <c r="AM58" t="s">
        <v>80</v>
      </c>
      <c r="AN58" t="s">
        <v>81</v>
      </c>
      <c r="AP58" t="s">
        <v>434</v>
      </c>
      <c r="AQ58" t="s">
        <v>473</v>
      </c>
      <c r="AR58" t="s">
        <v>434</v>
      </c>
      <c r="AS58" t="s">
        <v>1230</v>
      </c>
      <c r="AT58" t="s">
        <v>1335</v>
      </c>
      <c r="AU58" t="s">
        <v>1336</v>
      </c>
    </row>
    <row r="59" spans="1:47">
      <c r="A59" t="s">
        <v>39</v>
      </c>
      <c r="B59" t="s">
        <v>1058</v>
      </c>
      <c r="C59" t="s">
        <v>1059</v>
      </c>
      <c r="H59" t="s">
        <v>27</v>
      </c>
      <c r="I59" t="s">
        <v>28</v>
      </c>
      <c r="K59" t="s">
        <v>27</v>
      </c>
      <c r="L59" t="s">
        <v>30</v>
      </c>
      <c r="N59" t="s">
        <v>31</v>
      </c>
      <c r="AE59" t="s">
        <v>1060</v>
      </c>
      <c r="AF59" t="s">
        <v>33</v>
      </c>
      <c r="AG59" s="4">
        <v>2565</v>
      </c>
      <c r="AH59" t="s">
        <v>450</v>
      </c>
      <c r="AI59" t="s">
        <v>70</v>
      </c>
      <c r="AJ59" s="2">
        <v>5000000</v>
      </c>
      <c r="AK59" s="2">
        <v>5000000</v>
      </c>
      <c r="AL59" t="s">
        <v>43</v>
      </c>
      <c r="AM59" t="s">
        <v>37</v>
      </c>
      <c r="AN59" t="s">
        <v>38</v>
      </c>
      <c r="AP59" t="s">
        <v>434</v>
      </c>
      <c r="AQ59" t="s">
        <v>473</v>
      </c>
      <c r="AR59" t="s">
        <v>434</v>
      </c>
      <c r="AS59" t="s">
        <v>1230</v>
      </c>
      <c r="AT59" t="s">
        <v>1337</v>
      </c>
      <c r="AU59" t="s">
        <v>1338</v>
      </c>
    </row>
    <row r="60" spans="1:47">
      <c r="A60" t="s">
        <v>720</v>
      </c>
      <c r="B60" t="s">
        <v>1061</v>
      </c>
      <c r="C60" t="s">
        <v>731</v>
      </c>
      <c r="H60" t="s">
        <v>27</v>
      </c>
      <c r="I60" t="s">
        <v>49</v>
      </c>
      <c r="K60" t="s">
        <v>27</v>
      </c>
      <c r="L60" t="s">
        <v>30</v>
      </c>
      <c r="N60" t="s">
        <v>31</v>
      </c>
      <c r="AE60" t="s">
        <v>1062</v>
      </c>
      <c r="AF60" t="s">
        <v>33</v>
      </c>
      <c r="AG60" s="4">
        <v>2565</v>
      </c>
      <c r="AH60" t="s">
        <v>450</v>
      </c>
      <c r="AI60" t="s">
        <v>70</v>
      </c>
      <c r="AJ60" s="4">
        <v>0</v>
      </c>
      <c r="AK60" s="4">
        <v>0</v>
      </c>
      <c r="AL60" t="s">
        <v>45</v>
      </c>
      <c r="AM60" t="s">
        <v>722</v>
      </c>
      <c r="AN60" t="s">
        <v>482</v>
      </c>
      <c r="AP60" t="s">
        <v>463</v>
      </c>
      <c r="AQ60" t="s">
        <v>820</v>
      </c>
      <c r="AR60" t="s">
        <v>463</v>
      </c>
      <c r="AS60" t="s">
        <v>1339</v>
      </c>
      <c r="AT60" t="s">
        <v>1340</v>
      </c>
      <c r="AU60" t="s">
        <v>1341</v>
      </c>
    </row>
    <row r="61" spans="1:47">
      <c r="A61" t="s">
        <v>199</v>
      </c>
      <c r="B61" t="s">
        <v>1063</v>
      </c>
      <c r="C61" t="s">
        <v>1064</v>
      </c>
      <c r="H61" t="s">
        <v>27</v>
      </c>
      <c r="I61" t="s">
        <v>49</v>
      </c>
      <c r="K61" t="s">
        <v>27</v>
      </c>
      <c r="L61" t="s">
        <v>30</v>
      </c>
      <c r="N61" t="s">
        <v>31</v>
      </c>
      <c r="AE61" t="s">
        <v>1065</v>
      </c>
      <c r="AF61" t="s">
        <v>33</v>
      </c>
      <c r="AG61" s="4">
        <v>2565</v>
      </c>
      <c r="AH61" t="s">
        <v>450</v>
      </c>
      <c r="AI61" t="s">
        <v>70</v>
      </c>
      <c r="AJ61" s="2">
        <v>166446000</v>
      </c>
      <c r="AK61" s="4">
        <v>0</v>
      </c>
      <c r="AL61" t="s">
        <v>495</v>
      </c>
      <c r="AM61" t="s">
        <v>203</v>
      </c>
      <c r="AN61" t="s">
        <v>204</v>
      </c>
      <c r="AP61" t="s">
        <v>766</v>
      </c>
      <c r="AQ61" t="s">
        <v>767</v>
      </c>
      <c r="AR61" t="s">
        <v>766</v>
      </c>
      <c r="AS61" t="s">
        <v>1342</v>
      </c>
      <c r="AT61" t="s">
        <v>1343</v>
      </c>
      <c r="AU61" t="s">
        <v>1344</v>
      </c>
    </row>
    <row r="62" spans="1:47">
      <c r="A62" t="s">
        <v>720</v>
      </c>
      <c r="B62" t="s">
        <v>1066</v>
      </c>
      <c r="C62" t="s">
        <v>721</v>
      </c>
      <c r="H62" t="s">
        <v>27</v>
      </c>
      <c r="I62" t="s">
        <v>49</v>
      </c>
      <c r="K62" t="s">
        <v>27</v>
      </c>
      <c r="L62" t="s">
        <v>30</v>
      </c>
      <c r="N62" t="s">
        <v>31</v>
      </c>
      <c r="AE62" t="s">
        <v>1067</v>
      </c>
      <c r="AF62" t="s">
        <v>33</v>
      </c>
      <c r="AG62" s="4">
        <v>2565</v>
      </c>
      <c r="AH62" t="s">
        <v>450</v>
      </c>
      <c r="AI62" t="s">
        <v>70</v>
      </c>
      <c r="AJ62" s="4">
        <v>0</v>
      </c>
      <c r="AK62" s="4">
        <v>0</v>
      </c>
      <c r="AL62" t="s">
        <v>45</v>
      </c>
      <c r="AM62" t="s">
        <v>722</v>
      </c>
      <c r="AN62" t="s">
        <v>482</v>
      </c>
      <c r="AP62" t="s">
        <v>463</v>
      </c>
      <c r="AQ62" t="s">
        <v>464</v>
      </c>
      <c r="AR62" t="s">
        <v>463</v>
      </c>
      <c r="AS62" t="s">
        <v>1345</v>
      </c>
      <c r="AT62" t="s">
        <v>1346</v>
      </c>
      <c r="AU62" t="s">
        <v>1347</v>
      </c>
    </row>
    <row r="63" spans="1:47">
      <c r="A63" t="s">
        <v>499</v>
      </c>
      <c r="B63" t="s">
        <v>1068</v>
      </c>
      <c r="C63" t="s">
        <v>1069</v>
      </c>
      <c r="H63" t="s">
        <v>27</v>
      </c>
      <c r="I63" t="s">
        <v>197</v>
      </c>
      <c r="K63" t="s">
        <v>27</v>
      </c>
      <c r="L63" t="s">
        <v>30</v>
      </c>
      <c r="N63" t="s">
        <v>31</v>
      </c>
      <c r="AE63" t="s">
        <v>1070</v>
      </c>
      <c r="AF63" t="s">
        <v>33</v>
      </c>
      <c r="AG63" s="4">
        <v>2565</v>
      </c>
      <c r="AH63" t="s">
        <v>450</v>
      </c>
      <c r="AI63" t="s">
        <v>70</v>
      </c>
      <c r="AJ63" s="2">
        <v>1000000</v>
      </c>
      <c r="AK63" s="4">
        <v>0</v>
      </c>
      <c r="AL63" t="s">
        <v>500</v>
      </c>
      <c r="AM63" t="s">
        <v>498</v>
      </c>
      <c r="AN63" t="s">
        <v>204</v>
      </c>
      <c r="AP63" t="s">
        <v>434</v>
      </c>
      <c r="AQ63" t="s">
        <v>473</v>
      </c>
      <c r="AR63" t="s">
        <v>434</v>
      </c>
      <c r="AS63" t="s">
        <v>1230</v>
      </c>
      <c r="AT63" t="s">
        <v>1348</v>
      </c>
      <c r="AU63" t="s">
        <v>1349</v>
      </c>
    </row>
    <row r="64" spans="1:47">
      <c r="A64" t="s">
        <v>567</v>
      </c>
      <c r="B64" t="s">
        <v>1071</v>
      </c>
      <c r="C64" t="s">
        <v>1072</v>
      </c>
      <c r="H64" t="s">
        <v>27</v>
      </c>
      <c r="I64" t="s">
        <v>49</v>
      </c>
      <c r="K64" t="s">
        <v>27</v>
      </c>
      <c r="L64" t="s">
        <v>30</v>
      </c>
      <c r="N64" t="s">
        <v>31</v>
      </c>
      <c r="AE64" t="s">
        <v>1073</v>
      </c>
      <c r="AF64" t="s">
        <v>33</v>
      </c>
      <c r="AG64" s="4">
        <v>2565</v>
      </c>
      <c r="AH64" t="s">
        <v>450</v>
      </c>
      <c r="AI64" t="s">
        <v>70</v>
      </c>
      <c r="AJ64" s="2">
        <v>510000</v>
      </c>
      <c r="AK64" s="2">
        <v>510000</v>
      </c>
      <c r="AL64" t="s">
        <v>568</v>
      </c>
      <c r="AM64" t="s">
        <v>559</v>
      </c>
      <c r="AN64" t="s">
        <v>204</v>
      </c>
      <c r="AP64" t="s">
        <v>434</v>
      </c>
      <c r="AQ64" t="s">
        <v>473</v>
      </c>
      <c r="AR64" t="s">
        <v>434</v>
      </c>
      <c r="AS64" t="s">
        <v>1230</v>
      </c>
      <c r="AT64" t="s">
        <v>1350</v>
      </c>
      <c r="AU64" t="s">
        <v>1351</v>
      </c>
    </row>
    <row r="65" spans="1:47">
      <c r="A65" t="s">
        <v>761</v>
      </c>
      <c r="B65" t="s">
        <v>1074</v>
      </c>
      <c r="C65" t="s">
        <v>1075</v>
      </c>
      <c r="H65" t="s">
        <v>27</v>
      </c>
      <c r="I65" t="s">
        <v>49</v>
      </c>
      <c r="J65" t="s">
        <v>29</v>
      </c>
      <c r="K65" t="s">
        <v>27</v>
      </c>
      <c r="L65" t="s">
        <v>30</v>
      </c>
      <c r="N65" t="s">
        <v>31</v>
      </c>
      <c r="AE65" t="s">
        <v>1076</v>
      </c>
      <c r="AF65" t="s">
        <v>33</v>
      </c>
      <c r="AG65" s="4">
        <v>2565</v>
      </c>
      <c r="AH65" t="s">
        <v>450</v>
      </c>
      <c r="AI65" t="s">
        <v>70</v>
      </c>
      <c r="AJ65" s="2">
        <v>4000000</v>
      </c>
      <c r="AK65" s="2">
        <v>4000000</v>
      </c>
      <c r="AL65" t="s">
        <v>765</v>
      </c>
      <c r="AM65" t="s">
        <v>743</v>
      </c>
      <c r="AN65" t="s">
        <v>204</v>
      </c>
      <c r="AP65" t="s">
        <v>766</v>
      </c>
      <c r="AQ65" t="s">
        <v>767</v>
      </c>
      <c r="AR65" t="s">
        <v>766</v>
      </c>
      <c r="AS65" t="s">
        <v>1342</v>
      </c>
      <c r="AT65" t="s">
        <v>1352</v>
      </c>
      <c r="AU65" t="s">
        <v>1353</v>
      </c>
    </row>
    <row r="66" spans="1:47">
      <c r="A66" t="s">
        <v>499</v>
      </c>
      <c r="B66" t="s">
        <v>1077</v>
      </c>
      <c r="C66" t="s">
        <v>1078</v>
      </c>
      <c r="H66" t="s">
        <v>27</v>
      </c>
      <c r="I66" t="s">
        <v>28</v>
      </c>
      <c r="K66" t="s">
        <v>27</v>
      </c>
      <c r="L66" t="s">
        <v>30</v>
      </c>
      <c r="N66" t="s">
        <v>31</v>
      </c>
      <c r="AE66" t="s">
        <v>1079</v>
      </c>
      <c r="AF66" t="s">
        <v>33</v>
      </c>
      <c r="AG66" s="4">
        <v>2565</v>
      </c>
      <c r="AH66" t="s">
        <v>414</v>
      </c>
      <c r="AI66" t="s">
        <v>776</v>
      </c>
      <c r="AJ66" s="2">
        <v>250000</v>
      </c>
      <c r="AK66" s="4">
        <v>0</v>
      </c>
      <c r="AL66" t="s">
        <v>500</v>
      </c>
      <c r="AM66" t="s">
        <v>498</v>
      </c>
      <c r="AN66" t="s">
        <v>204</v>
      </c>
      <c r="AP66" t="s">
        <v>463</v>
      </c>
      <c r="AQ66" t="s">
        <v>464</v>
      </c>
      <c r="AR66" t="s">
        <v>463</v>
      </c>
      <c r="AS66" t="s">
        <v>1345</v>
      </c>
      <c r="AT66" t="s">
        <v>1354</v>
      </c>
      <c r="AU66" t="s">
        <v>1355</v>
      </c>
    </row>
    <row r="67" spans="1:47">
      <c r="A67" t="s">
        <v>904</v>
      </c>
      <c r="B67" t="s">
        <v>1080</v>
      </c>
      <c r="C67" t="s">
        <v>1081</v>
      </c>
      <c r="H67" t="s">
        <v>27</v>
      </c>
      <c r="I67" t="s">
        <v>197</v>
      </c>
      <c r="K67" t="s">
        <v>27</v>
      </c>
      <c r="L67" t="s">
        <v>30</v>
      </c>
      <c r="N67" t="s">
        <v>31</v>
      </c>
      <c r="AE67" t="s">
        <v>1082</v>
      </c>
      <c r="AF67" t="s">
        <v>33</v>
      </c>
      <c r="AG67" s="4">
        <v>2565</v>
      </c>
      <c r="AH67" t="s">
        <v>478</v>
      </c>
      <c r="AI67" t="s">
        <v>783</v>
      </c>
      <c r="AJ67" s="2">
        <v>24000000</v>
      </c>
      <c r="AK67" s="2">
        <v>24000000</v>
      </c>
      <c r="AL67" t="s">
        <v>908</v>
      </c>
      <c r="AM67" t="s">
        <v>909</v>
      </c>
      <c r="AN67" t="s">
        <v>204</v>
      </c>
      <c r="AP67" t="s">
        <v>463</v>
      </c>
      <c r="AQ67" t="s">
        <v>671</v>
      </c>
      <c r="AR67" t="s">
        <v>463</v>
      </c>
      <c r="AS67" t="s">
        <v>1356</v>
      </c>
      <c r="AT67" t="s">
        <v>1357</v>
      </c>
      <c r="AU67" t="s">
        <v>1358</v>
      </c>
    </row>
    <row r="68" spans="1:47">
      <c r="A68" t="s">
        <v>84</v>
      </c>
      <c r="B68" t="s">
        <v>1083</v>
      </c>
      <c r="C68" t="s">
        <v>1084</v>
      </c>
      <c r="H68" t="s">
        <v>27</v>
      </c>
      <c r="I68" t="s">
        <v>49</v>
      </c>
      <c r="K68" t="s">
        <v>27</v>
      </c>
      <c r="L68" t="s">
        <v>30</v>
      </c>
      <c r="N68" t="s">
        <v>31</v>
      </c>
      <c r="AE68" t="s">
        <v>1085</v>
      </c>
      <c r="AF68" t="s">
        <v>33</v>
      </c>
      <c r="AG68" s="4">
        <v>2565</v>
      </c>
      <c r="AH68" t="s">
        <v>450</v>
      </c>
      <c r="AI68" t="s">
        <v>70</v>
      </c>
      <c r="AJ68" s="4">
        <v>0</v>
      </c>
      <c r="AK68" s="4">
        <v>0</v>
      </c>
      <c r="AL68" t="s">
        <v>88</v>
      </c>
      <c r="AM68" t="s">
        <v>89</v>
      </c>
      <c r="AN68" t="s">
        <v>83</v>
      </c>
      <c r="AP68" t="s">
        <v>434</v>
      </c>
      <c r="AQ68" t="s">
        <v>473</v>
      </c>
      <c r="AR68" t="s">
        <v>434</v>
      </c>
      <c r="AS68" t="s">
        <v>1230</v>
      </c>
      <c r="AT68" t="s">
        <v>1359</v>
      </c>
      <c r="AU68" t="s">
        <v>1360</v>
      </c>
    </row>
    <row r="69" spans="1:47">
      <c r="A69" t="s">
        <v>84</v>
      </c>
      <c r="B69" t="s">
        <v>1086</v>
      </c>
      <c r="C69" t="s">
        <v>86</v>
      </c>
      <c r="H69" t="s">
        <v>27</v>
      </c>
      <c r="I69" t="s">
        <v>49</v>
      </c>
      <c r="K69" t="s">
        <v>27</v>
      </c>
      <c r="L69" t="s">
        <v>30</v>
      </c>
      <c r="N69" t="s">
        <v>31</v>
      </c>
      <c r="AE69" t="s">
        <v>1087</v>
      </c>
      <c r="AF69" t="s">
        <v>33</v>
      </c>
      <c r="AG69" s="4">
        <v>2565</v>
      </c>
      <c r="AH69" t="s">
        <v>450</v>
      </c>
      <c r="AI69" t="s">
        <v>70</v>
      </c>
      <c r="AJ69" s="4">
        <v>0</v>
      </c>
      <c r="AK69" s="4">
        <v>0</v>
      </c>
      <c r="AL69" t="s">
        <v>88</v>
      </c>
      <c r="AM69" t="s">
        <v>89</v>
      </c>
      <c r="AN69" t="s">
        <v>83</v>
      </c>
      <c r="AP69" t="s">
        <v>434</v>
      </c>
      <c r="AQ69" t="s">
        <v>473</v>
      </c>
      <c r="AR69" t="s">
        <v>434</v>
      </c>
      <c r="AS69" t="s">
        <v>1230</v>
      </c>
      <c r="AT69" t="s">
        <v>1361</v>
      </c>
      <c r="AU69" t="s">
        <v>1362</v>
      </c>
    </row>
    <row r="70" spans="1:47">
      <c r="A70" t="s">
        <v>761</v>
      </c>
      <c r="B70" t="s">
        <v>1089</v>
      </c>
      <c r="C70" t="s">
        <v>1090</v>
      </c>
      <c r="H70" t="s">
        <v>27</v>
      </c>
      <c r="I70" t="s">
        <v>49</v>
      </c>
      <c r="K70" t="s">
        <v>27</v>
      </c>
      <c r="L70" t="s">
        <v>30</v>
      </c>
      <c r="N70" t="s">
        <v>31</v>
      </c>
      <c r="AE70" t="s">
        <v>1091</v>
      </c>
      <c r="AF70" t="s">
        <v>33</v>
      </c>
      <c r="AG70" s="4">
        <v>2565</v>
      </c>
      <c r="AH70" t="s">
        <v>450</v>
      </c>
      <c r="AI70" t="s">
        <v>70</v>
      </c>
      <c r="AJ70" s="2">
        <v>5266600</v>
      </c>
      <c r="AK70" s="2">
        <v>5266600</v>
      </c>
      <c r="AL70" t="s">
        <v>765</v>
      </c>
      <c r="AM70" t="s">
        <v>743</v>
      </c>
      <c r="AN70" t="s">
        <v>204</v>
      </c>
      <c r="AP70" t="s">
        <v>766</v>
      </c>
      <c r="AQ70" t="s">
        <v>767</v>
      </c>
      <c r="AR70" t="s">
        <v>766</v>
      </c>
      <c r="AS70" t="s">
        <v>1342</v>
      </c>
      <c r="AT70" t="s">
        <v>1363</v>
      </c>
      <c r="AU70" t="s">
        <v>1364</v>
      </c>
    </row>
    <row r="71" spans="1:47">
      <c r="A71" t="s">
        <v>761</v>
      </c>
      <c r="B71" t="s">
        <v>1092</v>
      </c>
      <c r="C71" t="s">
        <v>1093</v>
      </c>
      <c r="H71" t="s">
        <v>27</v>
      </c>
      <c r="I71" t="s">
        <v>49</v>
      </c>
      <c r="K71" t="s">
        <v>27</v>
      </c>
      <c r="L71" t="s">
        <v>30</v>
      </c>
      <c r="N71" t="s">
        <v>31</v>
      </c>
      <c r="AE71" t="s">
        <v>1094</v>
      </c>
      <c r="AF71" t="s">
        <v>33</v>
      </c>
      <c r="AG71" s="4">
        <v>2565</v>
      </c>
      <c r="AH71" t="s">
        <v>450</v>
      </c>
      <c r="AI71" t="s">
        <v>70</v>
      </c>
      <c r="AJ71" s="2">
        <v>2972500</v>
      </c>
      <c r="AK71" s="2">
        <v>2972500</v>
      </c>
      <c r="AL71" t="s">
        <v>765</v>
      </c>
      <c r="AM71" t="s">
        <v>743</v>
      </c>
      <c r="AN71" t="s">
        <v>204</v>
      </c>
      <c r="AP71" t="s">
        <v>766</v>
      </c>
      <c r="AQ71" t="s">
        <v>774</v>
      </c>
      <c r="AR71" t="s">
        <v>766</v>
      </c>
      <c r="AS71" t="s">
        <v>1365</v>
      </c>
      <c r="AT71" t="s">
        <v>1366</v>
      </c>
      <c r="AU71" t="s">
        <v>1367</v>
      </c>
    </row>
    <row r="72" spans="1:47">
      <c r="A72" t="s">
        <v>790</v>
      </c>
      <c r="B72" t="s">
        <v>1095</v>
      </c>
      <c r="C72" t="s">
        <v>1096</v>
      </c>
      <c r="H72" t="s">
        <v>27</v>
      </c>
      <c r="I72" t="s">
        <v>49</v>
      </c>
      <c r="J72" t="s">
        <v>29</v>
      </c>
      <c r="K72" t="s">
        <v>27</v>
      </c>
      <c r="L72" t="s">
        <v>30</v>
      </c>
      <c r="N72" t="s">
        <v>31</v>
      </c>
      <c r="AE72" t="s">
        <v>1097</v>
      </c>
      <c r="AF72" t="s">
        <v>33</v>
      </c>
      <c r="AG72" s="4">
        <v>2565</v>
      </c>
      <c r="AH72" t="s">
        <v>450</v>
      </c>
      <c r="AI72" t="s">
        <v>70</v>
      </c>
      <c r="AJ72" s="2">
        <v>415200</v>
      </c>
      <c r="AK72" s="2">
        <v>415200</v>
      </c>
      <c r="AL72" t="s">
        <v>794</v>
      </c>
      <c r="AM72" t="s">
        <v>203</v>
      </c>
      <c r="AN72" t="s">
        <v>204</v>
      </c>
      <c r="AP72" t="s">
        <v>434</v>
      </c>
      <c r="AQ72" t="s">
        <v>473</v>
      </c>
      <c r="AR72" t="s">
        <v>434</v>
      </c>
      <c r="AS72" t="s">
        <v>1230</v>
      </c>
      <c r="AT72" t="s">
        <v>1368</v>
      </c>
      <c r="AU72" t="s">
        <v>1369</v>
      </c>
    </row>
    <row r="73" spans="1:47">
      <c r="A73" t="s">
        <v>504</v>
      </c>
      <c r="B73" t="s">
        <v>1098</v>
      </c>
      <c r="C73" t="s">
        <v>1099</v>
      </c>
      <c r="H73" t="s">
        <v>27</v>
      </c>
      <c r="I73" t="s">
        <v>197</v>
      </c>
      <c r="K73" t="s">
        <v>27</v>
      </c>
      <c r="L73" t="s">
        <v>30</v>
      </c>
      <c r="N73" t="s">
        <v>31</v>
      </c>
      <c r="AE73" t="s">
        <v>1100</v>
      </c>
      <c r="AF73" t="s">
        <v>33</v>
      </c>
      <c r="AG73" s="4">
        <v>2565</v>
      </c>
      <c r="AH73" t="s">
        <v>478</v>
      </c>
      <c r="AI73" t="s">
        <v>70</v>
      </c>
      <c r="AJ73" s="4">
        <v>0</v>
      </c>
      <c r="AK73" s="4">
        <v>0</v>
      </c>
      <c r="AL73" t="s">
        <v>506</v>
      </c>
      <c r="AM73" t="s">
        <v>507</v>
      </c>
      <c r="AN73" t="s">
        <v>204</v>
      </c>
      <c r="AP73" t="s">
        <v>434</v>
      </c>
      <c r="AQ73" t="s">
        <v>473</v>
      </c>
      <c r="AR73" t="s">
        <v>434</v>
      </c>
      <c r="AS73" t="s">
        <v>1230</v>
      </c>
      <c r="AT73" t="s">
        <v>1370</v>
      </c>
      <c r="AU73" t="s">
        <v>1371</v>
      </c>
    </row>
    <row r="74" spans="1:47">
      <c r="A74" t="s">
        <v>499</v>
      </c>
      <c r="B74" t="s">
        <v>1101</v>
      </c>
      <c r="C74" t="s">
        <v>524</v>
      </c>
      <c r="H74" t="s">
        <v>27</v>
      </c>
      <c r="I74" t="s">
        <v>28</v>
      </c>
      <c r="K74" t="s">
        <v>27</v>
      </c>
      <c r="L74" t="s">
        <v>30</v>
      </c>
      <c r="N74" t="s">
        <v>31</v>
      </c>
      <c r="AE74" t="s">
        <v>1102</v>
      </c>
      <c r="AF74" t="s">
        <v>33</v>
      </c>
      <c r="AG74" s="4">
        <v>2565</v>
      </c>
      <c r="AH74" t="s">
        <v>450</v>
      </c>
      <c r="AI74" t="s">
        <v>70</v>
      </c>
      <c r="AJ74" s="2">
        <v>544000</v>
      </c>
      <c r="AK74" s="2">
        <v>544000</v>
      </c>
      <c r="AL74" t="s">
        <v>500</v>
      </c>
      <c r="AM74" t="s">
        <v>498</v>
      </c>
      <c r="AN74" t="s">
        <v>204</v>
      </c>
      <c r="AP74" t="s">
        <v>434</v>
      </c>
      <c r="AQ74" t="s">
        <v>435</v>
      </c>
      <c r="AR74" t="s">
        <v>434</v>
      </c>
      <c r="AS74" t="s">
        <v>1223</v>
      </c>
      <c r="AT74" t="s">
        <v>1372</v>
      </c>
      <c r="AU74" t="s">
        <v>1373</v>
      </c>
    </row>
    <row r="75" spans="1:47">
      <c r="A75" t="s">
        <v>519</v>
      </c>
      <c r="B75" t="s">
        <v>1103</v>
      </c>
      <c r="C75" t="s">
        <v>1104</v>
      </c>
      <c r="H75" t="s">
        <v>27</v>
      </c>
      <c r="I75" t="s">
        <v>49</v>
      </c>
      <c r="K75" t="s">
        <v>27</v>
      </c>
      <c r="L75" t="s">
        <v>30</v>
      </c>
      <c r="N75" t="s">
        <v>31</v>
      </c>
      <c r="AE75" t="s">
        <v>1105</v>
      </c>
      <c r="AF75" t="s">
        <v>33</v>
      </c>
      <c r="AG75" s="4">
        <v>2565</v>
      </c>
      <c r="AH75" t="s">
        <v>450</v>
      </c>
      <c r="AI75" t="s">
        <v>70</v>
      </c>
      <c r="AJ75" s="4">
        <v>0</v>
      </c>
      <c r="AK75" s="4">
        <v>0</v>
      </c>
      <c r="AL75" t="s">
        <v>523</v>
      </c>
      <c r="AM75" t="s">
        <v>513</v>
      </c>
      <c r="AN75" t="s">
        <v>204</v>
      </c>
      <c r="AP75" t="s">
        <v>434</v>
      </c>
      <c r="AQ75" t="s">
        <v>473</v>
      </c>
      <c r="AR75" t="s">
        <v>434</v>
      </c>
      <c r="AS75" t="s">
        <v>1230</v>
      </c>
      <c r="AT75" t="s">
        <v>1374</v>
      </c>
      <c r="AU75" t="s">
        <v>1375</v>
      </c>
    </row>
    <row r="76" spans="1:47">
      <c r="A76" t="s">
        <v>1107</v>
      </c>
      <c r="B76" t="s">
        <v>1108</v>
      </c>
      <c r="C76" t="s">
        <v>1109</v>
      </c>
      <c r="H76" t="s">
        <v>27</v>
      </c>
      <c r="I76" t="s">
        <v>49</v>
      </c>
      <c r="K76" t="s">
        <v>27</v>
      </c>
      <c r="L76" t="s">
        <v>30</v>
      </c>
      <c r="N76" t="s">
        <v>31</v>
      </c>
      <c r="AE76" t="s">
        <v>1110</v>
      </c>
      <c r="AF76" t="s">
        <v>33</v>
      </c>
      <c r="AG76" s="4">
        <v>2565</v>
      </c>
      <c r="AH76" t="s">
        <v>450</v>
      </c>
      <c r="AI76" t="s">
        <v>70</v>
      </c>
      <c r="AJ76" s="2">
        <v>2057800</v>
      </c>
      <c r="AK76" s="2">
        <v>2057800</v>
      </c>
      <c r="AL76" t="s">
        <v>1111</v>
      </c>
      <c r="AM76" t="s">
        <v>1376</v>
      </c>
      <c r="AN76" t="s">
        <v>198</v>
      </c>
      <c r="AP76" t="s">
        <v>434</v>
      </c>
      <c r="AQ76" t="s">
        <v>435</v>
      </c>
      <c r="AR76" t="s">
        <v>434</v>
      </c>
      <c r="AS76" t="s">
        <v>1223</v>
      </c>
      <c r="AT76" t="s">
        <v>1377</v>
      </c>
      <c r="AU76" t="s">
        <v>1378</v>
      </c>
    </row>
    <row r="77" spans="1:47">
      <c r="A77" t="s">
        <v>795</v>
      </c>
      <c r="B77" t="s">
        <v>1113</v>
      </c>
      <c r="C77" t="s">
        <v>1114</v>
      </c>
      <c r="H77" t="s">
        <v>27</v>
      </c>
      <c r="I77" t="s">
        <v>49</v>
      </c>
      <c r="K77" t="s">
        <v>27</v>
      </c>
      <c r="L77" t="s">
        <v>30</v>
      </c>
      <c r="N77" t="s">
        <v>31</v>
      </c>
      <c r="AE77" t="s">
        <v>1115</v>
      </c>
      <c r="AF77" t="s">
        <v>33</v>
      </c>
      <c r="AG77" s="4">
        <v>2565</v>
      </c>
      <c r="AH77" t="s">
        <v>450</v>
      </c>
      <c r="AI77" t="s">
        <v>70</v>
      </c>
      <c r="AJ77" s="4">
        <v>0</v>
      </c>
      <c r="AK77" s="4">
        <v>0</v>
      </c>
      <c r="AL77" t="s">
        <v>799</v>
      </c>
      <c r="AM77" t="s">
        <v>559</v>
      </c>
      <c r="AN77" t="s">
        <v>204</v>
      </c>
      <c r="AP77" t="s">
        <v>434</v>
      </c>
      <c r="AQ77" t="s">
        <v>435</v>
      </c>
      <c r="AR77" t="s">
        <v>434</v>
      </c>
      <c r="AS77" t="s">
        <v>1223</v>
      </c>
      <c r="AT77" t="s">
        <v>1379</v>
      </c>
      <c r="AU77" t="s">
        <v>1380</v>
      </c>
    </row>
    <row r="78" spans="1:47">
      <c r="A78" t="s">
        <v>199</v>
      </c>
      <c r="B78" t="s">
        <v>1116</v>
      </c>
      <c r="C78" t="s">
        <v>1117</v>
      </c>
      <c r="H78" t="s">
        <v>27</v>
      </c>
      <c r="I78" t="s">
        <v>49</v>
      </c>
      <c r="K78" t="s">
        <v>27</v>
      </c>
      <c r="L78" t="s">
        <v>30</v>
      </c>
      <c r="N78" t="s">
        <v>31</v>
      </c>
      <c r="AE78" t="s">
        <v>1118</v>
      </c>
      <c r="AF78" t="s">
        <v>33</v>
      </c>
      <c r="AG78" s="4">
        <v>2565</v>
      </c>
      <c r="AH78" t="s">
        <v>450</v>
      </c>
      <c r="AI78" t="s">
        <v>70</v>
      </c>
      <c r="AJ78" s="2">
        <v>138058000</v>
      </c>
      <c r="AK78" s="2">
        <v>138058000</v>
      </c>
      <c r="AL78" t="s">
        <v>495</v>
      </c>
      <c r="AM78" t="s">
        <v>203</v>
      </c>
      <c r="AN78" t="s">
        <v>204</v>
      </c>
      <c r="AP78" t="s">
        <v>434</v>
      </c>
      <c r="AQ78" t="s">
        <v>473</v>
      </c>
      <c r="AR78" t="s">
        <v>434</v>
      </c>
      <c r="AS78" t="s">
        <v>1230</v>
      </c>
      <c r="AT78" t="s">
        <v>1381</v>
      </c>
      <c r="AU78" t="s">
        <v>1382</v>
      </c>
    </row>
    <row r="79" spans="1:47">
      <c r="A79" t="s">
        <v>199</v>
      </c>
      <c r="B79" t="s">
        <v>1119</v>
      </c>
      <c r="C79" t="s">
        <v>1120</v>
      </c>
      <c r="H79" t="s">
        <v>27</v>
      </c>
      <c r="I79" t="s">
        <v>49</v>
      </c>
      <c r="K79" t="s">
        <v>27</v>
      </c>
      <c r="L79" t="s">
        <v>30</v>
      </c>
      <c r="N79" t="s">
        <v>31</v>
      </c>
      <c r="AE79" t="s">
        <v>1121</v>
      </c>
      <c r="AF79" t="s">
        <v>33</v>
      </c>
      <c r="AG79" s="4">
        <v>2565</v>
      </c>
      <c r="AH79" t="s">
        <v>450</v>
      </c>
      <c r="AI79" t="s">
        <v>70</v>
      </c>
      <c r="AJ79" s="2">
        <v>138058000</v>
      </c>
      <c r="AK79" s="2">
        <v>138058000</v>
      </c>
      <c r="AL79" t="s">
        <v>495</v>
      </c>
      <c r="AM79" t="s">
        <v>203</v>
      </c>
      <c r="AN79" t="s">
        <v>204</v>
      </c>
      <c r="AP79" t="s">
        <v>434</v>
      </c>
      <c r="AQ79" t="s">
        <v>473</v>
      </c>
      <c r="AR79" t="s">
        <v>434</v>
      </c>
      <c r="AS79" t="s">
        <v>1230</v>
      </c>
      <c r="AT79" t="s">
        <v>1383</v>
      </c>
      <c r="AU79" t="s">
        <v>1384</v>
      </c>
    </row>
    <row r="80" spans="1:47">
      <c r="A80" t="s">
        <v>756</v>
      </c>
      <c r="B80" t="s">
        <v>1122</v>
      </c>
      <c r="C80" t="s">
        <v>1123</v>
      </c>
      <c r="H80" t="s">
        <v>27</v>
      </c>
      <c r="I80" t="s">
        <v>49</v>
      </c>
      <c r="K80" t="s">
        <v>27</v>
      </c>
      <c r="L80" t="s">
        <v>30</v>
      </c>
      <c r="N80" t="s">
        <v>31</v>
      </c>
      <c r="AE80" t="s">
        <v>1124</v>
      </c>
      <c r="AF80" t="s">
        <v>33</v>
      </c>
      <c r="AG80" s="4">
        <v>2565</v>
      </c>
      <c r="AH80" t="s">
        <v>450</v>
      </c>
      <c r="AI80" t="s">
        <v>70</v>
      </c>
      <c r="AJ80" s="2">
        <v>22894400</v>
      </c>
      <c r="AK80" s="4">
        <v>0</v>
      </c>
      <c r="AL80" t="s">
        <v>760</v>
      </c>
      <c r="AM80" t="s">
        <v>743</v>
      </c>
      <c r="AN80" t="s">
        <v>204</v>
      </c>
      <c r="AP80" t="s">
        <v>434</v>
      </c>
      <c r="AQ80" t="s">
        <v>473</v>
      </c>
      <c r="AR80" t="s">
        <v>434</v>
      </c>
      <c r="AS80" t="s">
        <v>1230</v>
      </c>
      <c r="AT80" t="s">
        <v>1385</v>
      </c>
      <c r="AU80" t="s">
        <v>1386</v>
      </c>
    </row>
    <row r="81" spans="1:47">
      <c r="A81" t="s">
        <v>756</v>
      </c>
      <c r="B81" t="s">
        <v>1125</v>
      </c>
      <c r="C81" t="s">
        <v>1126</v>
      </c>
      <c r="H81" t="s">
        <v>27</v>
      </c>
      <c r="I81" t="s">
        <v>49</v>
      </c>
      <c r="K81" t="s">
        <v>27</v>
      </c>
      <c r="L81" t="s">
        <v>30</v>
      </c>
      <c r="N81" t="s">
        <v>31</v>
      </c>
      <c r="AE81" t="s">
        <v>1106</v>
      </c>
      <c r="AF81" t="s">
        <v>33</v>
      </c>
      <c r="AG81" s="4">
        <v>2565</v>
      </c>
      <c r="AH81" t="s">
        <v>450</v>
      </c>
      <c r="AI81" t="s">
        <v>70</v>
      </c>
      <c r="AJ81" s="2">
        <v>500000</v>
      </c>
      <c r="AK81" s="4">
        <v>0</v>
      </c>
      <c r="AL81" t="s">
        <v>760</v>
      </c>
      <c r="AM81" t="s">
        <v>743</v>
      </c>
      <c r="AN81" t="s">
        <v>204</v>
      </c>
      <c r="AP81" t="s">
        <v>434</v>
      </c>
      <c r="AQ81" t="s">
        <v>473</v>
      </c>
      <c r="AR81" t="s">
        <v>434</v>
      </c>
      <c r="AS81" t="s">
        <v>1230</v>
      </c>
      <c r="AT81" t="s">
        <v>1387</v>
      </c>
      <c r="AU81" t="s">
        <v>1388</v>
      </c>
    </row>
    <row r="82" spans="1:47">
      <c r="A82" t="s">
        <v>756</v>
      </c>
      <c r="B82" t="s">
        <v>1127</v>
      </c>
      <c r="C82" t="s">
        <v>1128</v>
      </c>
      <c r="H82" t="s">
        <v>27</v>
      </c>
      <c r="I82" t="s">
        <v>49</v>
      </c>
      <c r="K82" t="s">
        <v>27</v>
      </c>
      <c r="L82" t="s">
        <v>30</v>
      </c>
      <c r="N82" t="s">
        <v>31</v>
      </c>
      <c r="AE82" t="s">
        <v>1129</v>
      </c>
      <c r="AF82" t="s">
        <v>33</v>
      </c>
      <c r="AG82" s="4">
        <v>2565</v>
      </c>
      <c r="AH82" t="s">
        <v>450</v>
      </c>
      <c r="AI82" t="s">
        <v>70</v>
      </c>
      <c r="AJ82" s="2">
        <v>499000</v>
      </c>
      <c r="AK82" s="4">
        <v>0</v>
      </c>
      <c r="AL82" t="s">
        <v>760</v>
      </c>
      <c r="AM82" t="s">
        <v>743</v>
      </c>
      <c r="AN82" t="s">
        <v>204</v>
      </c>
      <c r="AP82" t="s">
        <v>434</v>
      </c>
      <c r="AQ82" t="s">
        <v>473</v>
      </c>
      <c r="AR82" t="s">
        <v>434</v>
      </c>
      <c r="AS82" t="s">
        <v>1230</v>
      </c>
      <c r="AT82" t="s">
        <v>1389</v>
      </c>
      <c r="AU82" t="s">
        <v>1390</v>
      </c>
    </row>
    <row r="83" spans="1:47">
      <c r="A83" t="s">
        <v>756</v>
      </c>
      <c r="B83" t="s">
        <v>1130</v>
      </c>
      <c r="C83" t="s">
        <v>1131</v>
      </c>
      <c r="H83" t="s">
        <v>27</v>
      </c>
      <c r="I83" t="s">
        <v>49</v>
      </c>
      <c r="K83" t="s">
        <v>27</v>
      </c>
      <c r="L83" t="s">
        <v>30</v>
      </c>
      <c r="N83" t="s">
        <v>31</v>
      </c>
      <c r="AE83" t="s">
        <v>1132</v>
      </c>
      <c r="AF83" t="s">
        <v>33</v>
      </c>
      <c r="AG83" s="4">
        <v>2565</v>
      </c>
      <c r="AH83" t="s">
        <v>450</v>
      </c>
      <c r="AI83" t="s">
        <v>70</v>
      </c>
      <c r="AJ83" s="2">
        <v>470000</v>
      </c>
      <c r="AK83" s="4">
        <v>0</v>
      </c>
      <c r="AL83" t="s">
        <v>760</v>
      </c>
      <c r="AM83" t="s">
        <v>743</v>
      </c>
      <c r="AN83" t="s">
        <v>204</v>
      </c>
      <c r="AP83" t="s">
        <v>434</v>
      </c>
      <c r="AQ83" t="s">
        <v>473</v>
      </c>
      <c r="AR83" t="s">
        <v>434</v>
      </c>
      <c r="AS83" t="s">
        <v>1230</v>
      </c>
      <c r="AT83" t="s">
        <v>1391</v>
      </c>
      <c r="AU83" t="s">
        <v>1392</v>
      </c>
    </row>
    <row r="84" spans="1:47">
      <c r="A84" t="s">
        <v>756</v>
      </c>
      <c r="B84" t="s">
        <v>1133</v>
      </c>
      <c r="C84" t="s">
        <v>1134</v>
      </c>
      <c r="H84" t="s">
        <v>27</v>
      </c>
      <c r="I84" t="s">
        <v>49</v>
      </c>
      <c r="K84" t="s">
        <v>27</v>
      </c>
      <c r="L84" t="s">
        <v>30</v>
      </c>
      <c r="N84" t="s">
        <v>31</v>
      </c>
      <c r="AE84" t="s">
        <v>1135</v>
      </c>
      <c r="AF84" t="s">
        <v>33</v>
      </c>
      <c r="AG84" s="4">
        <v>2565</v>
      </c>
      <c r="AH84" t="s">
        <v>365</v>
      </c>
      <c r="AI84" t="s">
        <v>502</v>
      </c>
      <c r="AJ84" s="2">
        <v>499000</v>
      </c>
      <c r="AK84" s="2">
        <v>499000</v>
      </c>
      <c r="AL84" t="s">
        <v>760</v>
      </c>
      <c r="AM84" t="s">
        <v>743</v>
      </c>
      <c r="AN84" t="s">
        <v>204</v>
      </c>
      <c r="AP84" t="s">
        <v>434</v>
      </c>
      <c r="AQ84" t="s">
        <v>473</v>
      </c>
      <c r="AR84" t="s">
        <v>434</v>
      </c>
      <c r="AS84" t="s">
        <v>1230</v>
      </c>
      <c r="AT84" t="s">
        <v>1393</v>
      </c>
      <c r="AU84" t="s">
        <v>1394</v>
      </c>
    </row>
    <row r="85" spans="1:47">
      <c r="A85" t="s">
        <v>873</v>
      </c>
      <c r="B85" t="s">
        <v>1136</v>
      </c>
      <c r="C85" t="s">
        <v>875</v>
      </c>
      <c r="H85" t="s">
        <v>27</v>
      </c>
      <c r="I85" t="s">
        <v>49</v>
      </c>
      <c r="K85" t="s">
        <v>27</v>
      </c>
      <c r="L85" t="s">
        <v>30</v>
      </c>
      <c r="N85" t="s">
        <v>31</v>
      </c>
      <c r="AE85" t="s">
        <v>1137</v>
      </c>
      <c r="AF85" t="s">
        <v>33</v>
      </c>
      <c r="AG85" s="4">
        <v>2565</v>
      </c>
      <c r="AH85" t="s">
        <v>493</v>
      </c>
      <c r="AI85" t="s">
        <v>70</v>
      </c>
      <c r="AJ85" s="4">
        <v>0</v>
      </c>
      <c r="AK85" s="4">
        <v>0</v>
      </c>
      <c r="AL85" t="s">
        <v>877</v>
      </c>
      <c r="AM85" t="s">
        <v>89</v>
      </c>
      <c r="AN85" t="s">
        <v>83</v>
      </c>
      <c r="AP85" t="s">
        <v>463</v>
      </c>
      <c r="AQ85" t="s">
        <v>464</v>
      </c>
      <c r="AR85" t="s">
        <v>463</v>
      </c>
      <c r="AS85" t="s">
        <v>1345</v>
      </c>
      <c r="AT85" t="s">
        <v>1395</v>
      </c>
      <c r="AU85" t="s">
        <v>1396</v>
      </c>
    </row>
    <row r="86" spans="1:47">
      <c r="A86" t="s">
        <v>983</v>
      </c>
      <c r="B86" t="s">
        <v>1138</v>
      </c>
      <c r="C86" t="s">
        <v>1139</v>
      </c>
      <c r="H86" t="s">
        <v>27</v>
      </c>
      <c r="I86" t="s">
        <v>49</v>
      </c>
      <c r="K86" t="s">
        <v>27</v>
      </c>
      <c r="L86" t="s">
        <v>30</v>
      </c>
      <c r="N86" t="s">
        <v>31</v>
      </c>
      <c r="AE86" t="s">
        <v>1140</v>
      </c>
      <c r="AF86" t="s">
        <v>33</v>
      </c>
      <c r="AG86" s="4">
        <v>2565</v>
      </c>
      <c r="AH86" t="s">
        <v>502</v>
      </c>
      <c r="AI86" t="s">
        <v>70</v>
      </c>
      <c r="AJ86" s="2">
        <v>3600000</v>
      </c>
      <c r="AK86" s="2">
        <v>3600000</v>
      </c>
      <c r="AL86" t="s">
        <v>45</v>
      </c>
      <c r="AM86" t="s">
        <v>984</v>
      </c>
      <c r="AN86" t="s">
        <v>985</v>
      </c>
      <c r="AP86" t="s">
        <v>434</v>
      </c>
      <c r="AQ86" t="s">
        <v>473</v>
      </c>
      <c r="AR86" t="s">
        <v>434</v>
      </c>
      <c r="AS86" t="s">
        <v>1230</v>
      </c>
      <c r="AT86" t="s">
        <v>1397</v>
      </c>
      <c r="AU86" t="s">
        <v>1398</v>
      </c>
    </row>
    <row r="87" spans="1:47">
      <c r="A87" t="s">
        <v>489</v>
      </c>
      <c r="B87" t="s">
        <v>1141</v>
      </c>
      <c r="C87" t="s">
        <v>1142</v>
      </c>
      <c r="H87" t="s">
        <v>27</v>
      </c>
      <c r="I87" t="s">
        <v>49</v>
      </c>
      <c r="K87" t="s">
        <v>27</v>
      </c>
      <c r="L87" t="s">
        <v>30</v>
      </c>
      <c r="N87" t="s">
        <v>31</v>
      </c>
      <c r="O87" t="s">
        <v>1399</v>
      </c>
      <c r="P87" t="s">
        <v>1400</v>
      </c>
      <c r="Q87" t="s">
        <v>1401</v>
      </c>
      <c r="R87" t="s">
        <v>1402</v>
      </c>
      <c r="AE87" t="s">
        <v>1143</v>
      </c>
      <c r="AF87" t="s">
        <v>33</v>
      </c>
      <c r="AG87" s="4">
        <v>2565</v>
      </c>
      <c r="AH87" t="s">
        <v>833</v>
      </c>
      <c r="AI87" t="s">
        <v>1144</v>
      </c>
      <c r="AJ87" s="4">
        <v>0</v>
      </c>
      <c r="AK87" s="4">
        <v>0</v>
      </c>
      <c r="AL87" t="s">
        <v>495</v>
      </c>
      <c r="AM87" t="s">
        <v>1403</v>
      </c>
      <c r="AN87" t="s">
        <v>83</v>
      </c>
      <c r="AO87" t="s">
        <v>1145</v>
      </c>
      <c r="AP87" t="s">
        <v>891</v>
      </c>
      <c r="AQ87" t="s">
        <v>892</v>
      </c>
      <c r="AR87" t="s">
        <v>434</v>
      </c>
      <c r="AS87" t="s">
        <v>1230</v>
      </c>
      <c r="AT87" t="s">
        <v>1404</v>
      </c>
      <c r="AU87" t="s">
        <v>1405</v>
      </c>
    </row>
    <row r="88" spans="1:47">
      <c r="A88" t="s">
        <v>489</v>
      </c>
      <c r="B88" t="s">
        <v>1146</v>
      </c>
      <c r="C88" t="s">
        <v>1147</v>
      </c>
      <c r="H88" t="s">
        <v>27</v>
      </c>
      <c r="I88" t="s">
        <v>49</v>
      </c>
      <c r="K88" t="s">
        <v>27</v>
      </c>
      <c r="L88" t="s">
        <v>30</v>
      </c>
      <c r="N88" t="s">
        <v>31</v>
      </c>
      <c r="O88" t="s">
        <v>1399</v>
      </c>
      <c r="P88" t="s">
        <v>1400</v>
      </c>
      <c r="Q88" t="s">
        <v>1401</v>
      </c>
      <c r="R88" t="s">
        <v>1402</v>
      </c>
      <c r="AE88" t="s">
        <v>1148</v>
      </c>
      <c r="AF88" t="s">
        <v>33</v>
      </c>
      <c r="AG88" s="4">
        <v>2565</v>
      </c>
      <c r="AH88" t="s">
        <v>1088</v>
      </c>
      <c r="AI88" t="s">
        <v>1149</v>
      </c>
      <c r="AJ88" s="4">
        <v>0</v>
      </c>
      <c r="AK88" s="4">
        <v>0</v>
      </c>
      <c r="AL88" t="s">
        <v>495</v>
      </c>
      <c r="AM88" t="s">
        <v>1403</v>
      </c>
      <c r="AN88" t="s">
        <v>83</v>
      </c>
      <c r="AO88" t="s">
        <v>1145</v>
      </c>
      <c r="AP88" t="s">
        <v>891</v>
      </c>
      <c r="AQ88" t="s">
        <v>892</v>
      </c>
      <c r="AR88" t="s">
        <v>434</v>
      </c>
      <c r="AS88" t="s">
        <v>1230</v>
      </c>
      <c r="AT88" t="s">
        <v>1406</v>
      </c>
      <c r="AU88" t="s">
        <v>1407</v>
      </c>
    </row>
    <row r="89" spans="1:47">
      <c r="A89" t="s">
        <v>489</v>
      </c>
      <c r="B89" t="s">
        <v>1150</v>
      </c>
      <c r="C89" t="s">
        <v>854</v>
      </c>
      <c r="H89" t="s">
        <v>27</v>
      </c>
      <c r="I89" t="s">
        <v>49</v>
      </c>
      <c r="K89" t="s">
        <v>27</v>
      </c>
      <c r="L89" t="s">
        <v>30</v>
      </c>
      <c r="N89" t="s">
        <v>31</v>
      </c>
      <c r="O89" t="s">
        <v>1399</v>
      </c>
      <c r="P89" t="s">
        <v>1400</v>
      </c>
      <c r="Q89" t="s">
        <v>1401</v>
      </c>
      <c r="R89" t="s">
        <v>1402</v>
      </c>
      <c r="AE89" t="s">
        <v>1151</v>
      </c>
      <c r="AF89" t="s">
        <v>33</v>
      </c>
      <c r="AG89" s="4">
        <v>2565</v>
      </c>
      <c r="AH89" t="s">
        <v>501</v>
      </c>
      <c r="AI89" t="s">
        <v>1088</v>
      </c>
      <c r="AJ89" s="4">
        <v>0</v>
      </c>
      <c r="AK89" s="4">
        <v>0</v>
      </c>
      <c r="AL89" t="s">
        <v>495</v>
      </c>
      <c r="AM89" t="s">
        <v>1403</v>
      </c>
      <c r="AN89" t="s">
        <v>83</v>
      </c>
      <c r="AO89" t="s">
        <v>1145</v>
      </c>
      <c r="AP89" t="s">
        <v>891</v>
      </c>
      <c r="AQ89" t="s">
        <v>892</v>
      </c>
      <c r="AR89" t="s">
        <v>434</v>
      </c>
      <c r="AS89" t="s">
        <v>1230</v>
      </c>
      <c r="AT89" t="s">
        <v>1408</v>
      </c>
      <c r="AU89" t="s">
        <v>1409</v>
      </c>
    </row>
    <row r="90" spans="1:47">
      <c r="A90" t="s">
        <v>489</v>
      </c>
      <c r="B90" t="s">
        <v>1152</v>
      </c>
      <c r="C90" t="s">
        <v>1153</v>
      </c>
      <c r="H90" t="s">
        <v>27</v>
      </c>
      <c r="I90" t="s">
        <v>49</v>
      </c>
      <c r="K90" t="s">
        <v>27</v>
      </c>
      <c r="L90" t="s">
        <v>30</v>
      </c>
      <c r="N90" t="s">
        <v>31</v>
      </c>
      <c r="O90" t="s">
        <v>1399</v>
      </c>
      <c r="P90" t="s">
        <v>1400</v>
      </c>
      <c r="Q90" t="s">
        <v>1401</v>
      </c>
      <c r="R90" t="s">
        <v>1402</v>
      </c>
      <c r="AE90" t="s">
        <v>1154</v>
      </c>
      <c r="AF90" t="s">
        <v>33</v>
      </c>
      <c r="AG90" s="4">
        <v>2565</v>
      </c>
      <c r="AH90" t="s">
        <v>846</v>
      </c>
      <c r="AI90" t="s">
        <v>1149</v>
      </c>
      <c r="AJ90" s="4">
        <v>0</v>
      </c>
      <c r="AK90" s="4">
        <v>0</v>
      </c>
      <c r="AL90" t="s">
        <v>495</v>
      </c>
      <c r="AM90" t="s">
        <v>1403</v>
      </c>
      <c r="AN90" t="s">
        <v>83</v>
      </c>
      <c r="AO90" t="s">
        <v>1145</v>
      </c>
      <c r="AP90" t="s">
        <v>891</v>
      </c>
      <c r="AQ90" t="s">
        <v>892</v>
      </c>
      <c r="AR90" t="s">
        <v>434</v>
      </c>
      <c r="AS90" t="s">
        <v>1230</v>
      </c>
      <c r="AT90" t="s">
        <v>1410</v>
      </c>
      <c r="AU90" t="s">
        <v>1411</v>
      </c>
    </row>
    <row r="91" spans="1:47">
      <c r="A91" t="s">
        <v>489</v>
      </c>
      <c r="B91" t="s">
        <v>1155</v>
      </c>
      <c r="C91" t="s">
        <v>1156</v>
      </c>
      <c r="H91" t="s">
        <v>27</v>
      </c>
      <c r="I91" t="s">
        <v>49</v>
      </c>
      <c r="K91" t="s">
        <v>27</v>
      </c>
      <c r="L91" t="s">
        <v>30</v>
      </c>
      <c r="N91" t="s">
        <v>31</v>
      </c>
      <c r="O91" t="s">
        <v>1399</v>
      </c>
      <c r="P91" t="s">
        <v>1400</v>
      </c>
      <c r="Q91" t="s">
        <v>1401</v>
      </c>
      <c r="R91" t="s">
        <v>1402</v>
      </c>
      <c r="AE91" t="s">
        <v>1157</v>
      </c>
      <c r="AF91" t="s">
        <v>33</v>
      </c>
      <c r="AG91" s="4">
        <v>2565</v>
      </c>
      <c r="AH91" t="s">
        <v>846</v>
      </c>
      <c r="AI91" t="s">
        <v>1158</v>
      </c>
      <c r="AJ91" s="4">
        <v>0</v>
      </c>
      <c r="AK91" s="4">
        <v>0</v>
      </c>
      <c r="AL91" t="s">
        <v>495</v>
      </c>
      <c r="AM91" t="s">
        <v>1403</v>
      </c>
      <c r="AN91" t="s">
        <v>83</v>
      </c>
      <c r="AO91" t="s">
        <v>1145</v>
      </c>
      <c r="AP91" t="s">
        <v>891</v>
      </c>
      <c r="AQ91" t="s">
        <v>892</v>
      </c>
      <c r="AR91" t="s">
        <v>434</v>
      </c>
      <c r="AS91" t="s">
        <v>1230</v>
      </c>
      <c r="AT91" t="s">
        <v>1412</v>
      </c>
      <c r="AU91" t="s">
        <v>1413</v>
      </c>
    </row>
    <row r="92" spans="1:47">
      <c r="A92" t="s">
        <v>1159</v>
      </c>
      <c r="B92" t="s">
        <v>1160</v>
      </c>
      <c r="C92" t="s">
        <v>1161</v>
      </c>
      <c r="H92" t="s">
        <v>27</v>
      </c>
      <c r="I92" t="s">
        <v>49</v>
      </c>
      <c r="K92" t="s">
        <v>27</v>
      </c>
      <c r="L92" t="s">
        <v>30</v>
      </c>
      <c r="N92" t="s">
        <v>31</v>
      </c>
      <c r="AE92" t="s">
        <v>1162</v>
      </c>
      <c r="AF92" t="s">
        <v>33</v>
      </c>
      <c r="AG92" s="4">
        <v>2565</v>
      </c>
      <c r="AH92" t="s">
        <v>450</v>
      </c>
      <c r="AI92" t="s">
        <v>70</v>
      </c>
      <c r="AJ92" s="4">
        <v>0</v>
      </c>
      <c r="AK92" s="4">
        <v>0</v>
      </c>
      <c r="AL92" t="s">
        <v>1163</v>
      </c>
      <c r="AM92" t="s">
        <v>527</v>
      </c>
      <c r="AN92" t="s">
        <v>204</v>
      </c>
      <c r="AP92" t="s">
        <v>434</v>
      </c>
      <c r="AQ92" t="s">
        <v>473</v>
      </c>
      <c r="AR92" t="s">
        <v>434</v>
      </c>
      <c r="AS92" t="s">
        <v>1230</v>
      </c>
      <c r="AT92" t="s">
        <v>1414</v>
      </c>
      <c r="AU92" t="s">
        <v>1415</v>
      </c>
    </row>
    <row r="93" spans="1:47">
      <c r="A93" t="s">
        <v>398</v>
      </c>
      <c r="B93" t="s">
        <v>1416</v>
      </c>
      <c r="C93" t="s">
        <v>1417</v>
      </c>
      <c r="H93" t="s">
        <v>27</v>
      </c>
      <c r="I93" t="s">
        <v>49</v>
      </c>
      <c r="J93" t="s">
        <v>29</v>
      </c>
      <c r="K93" t="s">
        <v>27</v>
      </c>
      <c r="L93" t="s">
        <v>30</v>
      </c>
      <c r="N93" t="s">
        <v>31</v>
      </c>
      <c r="AE93" t="s">
        <v>1418</v>
      </c>
      <c r="AF93" t="s">
        <v>33</v>
      </c>
      <c r="AG93" s="4">
        <v>2565</v>
      </c>
      <c r="AH93" t="s">
        <v>450</v>
      </c>
      <c r="AI93" t="s">
        <v>70</v>
      </c>
      <c r="AJ93" s="2">
        <v>5103700</v>
      </c>
      <c r="AK93" s="2">
        <v>5103760</v>
      </c>
      <c r="AL93" t="s">
        <v>402</v>
      </c>
      <c r="AM93" t="s">
        <v>403</v>
      </c>
      <c r="AN93" t="s">
        <v>404</v>
      </c>
      <c r="AP93" t="s">
        <v>463</v>
      </c>
      <c r="AQ93" t="s">
        <v>671</v>
      </c>
      <c r="AR93" t="s">
        <v>463</v>
      </c>
      <c r="AS93" t="s">
        <v>1356</v>
      </c>
      <c r="AT93" t="s">
        <v>1419</v>
      </c>
      <c r="AU93" t="s">
        <v>1420</v>
      </c>
    </row>
    <row r="94" spans="1:47">
      <c r="A94" t="s">
        <v>398</v>
      </c>
      <c r="B94" t="s">
        <v>1421</v>
      </c>
      <c r="C94" t="s">
        <v>1422</v>
      </c>
      <c r="H94" t="s">
        <v>27</v>
      </c>
      <c r="I94" t="s">
        <v>49</v>
      </c>
      <c r="K94" t="s">
        <v>27</v>
      </c>
      <c r="L94" t="s">
        <v>30</v>
      </c>
      <c r="N94" t="s">
        <v>31</v>
      </c>
      <c r="AE94" t="s">
        <v>1423</v>
      </c>
      <c r="AF94" t="s">
        <v>33</v>
      </c>
      <c r="AG94" s="4">
        <v>2565</v>
      </c>
      <c r="AH94" t="s">
        <v>450</v>
      </c>
      <c r="AI94" t="s">
        <v>70</v>
      </c>
      <c r="AJ94" s="2">
        <v>5032500</v>
      </c>
      <c r="AK94" s="2">
        <v>5032500</v>
      </c>
      <c r="AL94" t="s">
        <v>402</v>
      </c>
      <c r="AM94" t="s">
        <v>403</v>
      </c>
      <c r="AN94" t="s">
        <v>404</v>
      </c>
      <c r="AP94" t="s">
        <v>434</v>
      </c>
      <c r="AQ94" t="s">
        <v>473</v>
      </c>
      <c r="AR94" t="s">
        <v>434</v>
      </c>
      <c r="AS94" t="s">
        <v>1230</v>
      </c>
      <c r="AT94" t="s">
        <v>1424</v>
      </c>
      <c r="AU94" t="s">
        <v>1425</v>
      </c>
    </row>
    <row r="95" spans="1:47">
      <c r="A95" t="s">
        <v>536</v>
      </c>
      <c r="B95" t="s">
        <v>1426</v>
      </c>
      <c r="C95" t="s">
        <v>1427</v>
      </c>
      <c r="H95" t="s">
        <v>27</v>
      </c>
      <c r="I95" t="s">
        <v>49</v>
      </c>
      <c r="K95" t="s">
        <v>27</v>
      </c>
      <c r="L95" t="s">
        <v>30</v>
      </c>
      <c r="N95" t="s">
        <v>31</v>
      </c>
      <c r="AE95" t="s">
        <v>1428</v>
      </c>
      <c r="AF95" t="s">
        <v>33</v>
      </c>
      <c r="AG95" s="4">
        <v>2565</v>
      </c>
      <c r="AH95" t="s">
        <v>1429</v>
      </c>
      <c r="AI95" t="s">
        <v>1430</v>
      </c>
      <c r="AJ95" s="2">
        <v>50000</v>
      </c>
      <c r="AK95" s="4">
        <v>0</v>
      </c>
      <c r="AL95" t="s">
        <v>540</v>
      </c>
      <c r="AM95" t="s">
        <v>513</v>
      </c>
      <c r="AN95" t="s">
        <v>204</v>
      </c>
      <c r="AP95" t="s">
        <v>434</v>
      </c>
      <c r="AQ95" t="s">
        <v>435</v>
      </c>
      <c r="AR95" t="s">
        <v>434</v>
      </c>
      <c r="AS95" t="s">
        <v>1223</v>
      </c>
      <c r="AT95" t="s">
        <v>1431</v>
      </c>
      <c r="AU95" t="s">
        <v>1432</v>
      </c>
    </row>
    <row r="96" spans="1:47">
      <c r="A96" t="s">
        <v>567</v>
      </c>
      <c r="B96" t="s">
        <v>1433</v>
      </c>
      <c r="C96" t="s">
        <v>1434</v>
      </c>
      <c r="H96" t="s">
        <v>27</v>
      </c>
      <c r="I96" t="s">
        <v>49</v>
      </c>
      <c r="K96" t="s">
        <v>27</v>
      </c>
      <c r="L96" t="s">
        <v>30</v>
      </c>
      <c r="N96" t="s">
        <v>31</v>
      </c>
      <c r="AE96" t="s">
        <v>1435</v>
      </c>
      <c r="AF96" t="s">
        <v>33</v>
      </c>
      <c r="AG96" s="4">
        <v>2565</v>
      </c>
      <c r="AH96" t="s">
        <v>1429</v>
      </c>
      <c r="AI96" t="s">
        <v>1429</v>
      </c>
      <c r="AJ96" s="2">
        <v>230400</v>
      </c>
      <c r="AK96" s="2">
        <v>230400</v>
      </c>
      <c r="AL96" t="s">
        <v>568</v>
      </c>
      <c r="AM96" t="s">
        <v>559</v>
      </c>
      <c r="AN96" t="s">
        <v>204</v>
      </c>
      <c r="AP96" t="s">
        <v>434</v>
      </c>
      <c r="AQ96" t="s">
        <v>473</v>
      </c>
      <c r="AR96" t="s">
        <v>434</v>
      </c>
      <c r="AS96" t="s">
        <v>1230</v>
      </c>
      <c r="AT96" t="s">
        <v>1436</v>
      </c>
      <c r="AU96" t="s">
        <v>1437</v>
      </c>
    </row>
    <row r="97" spans="1:47">
      <c r="A97" t="s">
        <v>199</v>
      </c>
      <c r="B97" t="s">
        <v>1438</v>
      </c>
      <c r="C97" t="s">
        <v>812</v>
      </c>
      <c r="H97" t="s">
        <v>27</v>
      </c>
      <c r="I97" t="s">
        <v>49</v>
      </c>
      <c r="K97" t="s">
        <v>27</v>
      </c>
      <c r="L97" t="s">
        <v>30</v>
      </c>
      <c r="N97" t="s">
        <v>31</v>
      </c>
      <c r="AE97" t="s">
        <v>1439</v>
      </c>
      <c r="AF97" t="s">
        <v>33</v>
      </c>
      <c r="AG97" s="4">
        <v>2565</v>
      </c>
      <c r="AH97" t="s">
        <v>450</v>
      </c>
      <c r="AI97" t="s">
        <v>70</v>
      </c>
      <c r="AJ97" s="2">
        <v>166446000</v>
      </c>
      <c r="AK97" s="4">
        <v>0</v>
      </c>
      <c r="AL97" t="s">
        <v>495</v>
      </c>
      <c r="AM97" t="s">
        <v>203</v>
      </c>
      <c r="AN97" t="s">
        <v>204</v>
      </c>
      <c r="AP97" t="s">
        <v>455</v>
      </c>
      <c r="AQ97" t="s">
        <v>566</v>
      </c>
      <c r="AR97" t="s">
        <v>455</v>
      </c>
      <c r="AS97" t="s">
        <v>1440</v>
      </c>
      <c r="AT97" t="s">
        <v>1441</v>
      </c>
      <c r="AU97" t="s">
        <v>1442</v>
      </c>
    </row>
    <row r="98" spans="1:47">
      <c r="A98" t="s">
        <v>904</v>
      </c>
      <c r="B98" t="s">
        <v>1443</v>
      </c>
      <c r="C98" t="s">
        <v>1444</v>
      </c>
      <c r="H98" t="s">
        <v>27</v>
      </c>
      <c r="I98" t="s">
        <v>197</v>
      </c>
      <c r="K98" t="s">
        <v>27</v>
      </c>
      <c r="L98" t="s">
        <v>30</v>
      </c>
      <c r="N98" t="s">
        <v>31</v>
      </c>
      <c r="AE98" t="s">
        <v>1445</v>
      </c>
      <c r="AF98" t="s">
        <v>33</v>
      </c>
      <c r="AG98" s="4">
        <v>2565</v>
      </c>
      <c r="AH98" t="s">
        <v>776</v>
      </c>
      <c r="AI98" t="s">
        <v>846</v>
      </c>
      <c r="AJ98" t="s">
        <v>1446</v>
      </c>
      <c r="AK98" t="s">
        <v>1446</v>
      </c>
      <c r="AL98" t="s">
        <v>908</v>
      </c>
      <c r="AM98" t="s">
        <v>909</v>
      </c>
      <c r="AN98" t="s">
        <v>204</v>
      </c>
      <c r="AP98" t="s">
        <v>434</v>
      </c>
      <c r="AQ98" t="s">
        <v>473</v>
      </c>
      <c r="AR98" t="s">
        <v>434</v>
      </c>
      <c r="AS98" t="s">
        <v>1230</v>
      </c>
      <c r="AT98" t="s">
        <v>1447</v>
      </c>
      <c r="AU98" t="s">
        <v>1448</v>
      </c>
    </row>
    <row r="99" spans="1:47">
      <c r="A99" t="s">
        <v>860</v>
      </c>
      <c r="B99" t="s">
        <v>1449</v>
      </c>
      <c r="C99" t="s">
        <v>1450</v>
      </c>
      <c r="H99" t="s">
        <v>27</v>
      </c>
      <c r="I99" t="s">
        <v>49</v>
      </c>
      <c r="K99" t="s">
        <v>27</v>
      </c>
      <c r="L99" t="s">
        <v>30</v>
      </c>
      <c r="N99" t="s">
        <v>31</v>
      </c>
      <c r="AE99" t="s">
        <v>1451</v>
      </c>
      <c r="AF99" t="s">
        <v>33</v>
      </c>
      <c r="AG99" s="4">
        <v>2565</v>
      </c>
      <c r="AH99" t="s">
        <v>776</v>
      </c>
      <c r="AI99" t="s">
        <v>776</v>
      </c>
      <c r="AJ99" s="2">
        <v>106585</v>
      </c>
      <c r="AK99" s="2">
        <v>106585</v>
      </c>
      <c r="AL99" t="s">
        <v>864</v>
      </c>
      <c r="AM99" t="s">
        <v>1222</v>
      </c>
      <c r="AN99" t="s">
        <v>204</v>
      </c>
      <c r="AP99" t="s">
        <v>434</v>
      </c>
      <c r="AQ99" t="s">
        <v>473</v>
      </c>
      <c r="AR99" t="s">
        <v>434</v>
      </c>
      <c r="AS99" t="s">
        <v>1230</v>
      </c>
      <c r="AT99" t="s">
        <v>1452</v>
      </c>
      <c r="AU99" t="s">
        <v>1453</v>
      </c>
    </row>
    <row r="100" spans="1:47">
      <c r="A100" t="s">
        <v>754</v>
      </c>
      <c r="B100" t="s">
        <v>1454</v>
      </c>
      <c r="C100" t="s">
        <v>1455</v>
      </c>
      <c r="H100" t="s">
        <v>27</v>
      </c>
      <c r="I100" t="s">
        <v>62</v>
      </c>
      <c r="K100" t="s">
        <v>27</v>
      </c>
      <c r="L100" t="s">
        <v>30</v>
      </c>
      <c r="N100" t="s">
        <v>31</v>
      </c>
      <c r="AE100" t="s">
        <v>1456</v>
      </c>
      <c r="AF100" t="s">
        <v>33</v>
      </c>
      <c r="AG100" s="4">
        <v>2565</v>
      </c>
      <c r="AH100" t="s">
        <v>776</v>
      </c>
      <c r="AI100" t="s">
        <v>776</v>
      </c>
      <c r="AJ100" t="s">
        <v>1457</v>
      </c>
      <c r="AK100" s="4">
        <v>0</v>
      </c>
      <c r="AL100" t="s">
        <v>755</v>
      </c>
      <c r="AM100" t="s">
        <v>1222</v>
      </c>
      <c r="AN100" t="s">
        <v>204</v>
      </c>
      <c r="AP100" t="s">
        <v>434</v>
      </c>
      <c r="AQ100" t="s">
        <v>435</v>
      </c>
      <c r="AR100" t="s">
        <v>434</v>
      </c>
      <c r="AS100" t="s">
        <v>1223</v>
      </c>
      <c r="AT100" t="s">
        <v>1458</v>
      </c>
      <c r="AU100" t="s">
        <v>1459</v>
      </c>
    </row>
    <row r="101" spans="1:47">
      <c r="A101" t="s">
        <v>199</v>
      </c>
      <c r="B101" t="s">
        <v>1460</v>
      </c>
      <c r="C101" t="s">
        <v>1461</v>
      </c>
      <c r="H101" t="s">
        <v>27</v>
      </c>
      <c r="I101" t="s">
        <v>49</v>
      </c>
      <c r="K101" t="s">
        <v>27</v>
      </c>
      <c r="L101" t="s">
        <v>30</v>
      </c>
      <c r="N101" t="s">
        <v>31</v>
      </c>
      <c r="AE101" t="s">
        <v>1462</v>
      </c>
      <c r="AF101" t="s">
        <v>33</v>
      </c>
      <c r="AG101" s="4">
        <v>2565</v>
      </c>
      <c r="AH101" t="s">
        <v>450</v>
      </c>
      <c r="AI101" t="s">
        <v>70</v>
      </c>
      <c r="AJ101" s="2">
        <v>166446000</v>
      </c>
      <c r="AK101" s="4">
        <v>0</v>
      </c>
      <c r="AL101" t="s">
        <v>495</v>
      </c>
      <c r="AM101" t="s">
        <v>203</v>
      </c>
      <c r="AN101" t="s">
        <v>204</v>
      </c>
      <c r="AP101" t="s">
        <v>455</v>
      </c>
      <c r="AQ101" t="s">
        <v>566</v>
      </c>
      <c r="AR101" t="s">
        <v>455</v>
      </c>
      <c r="AS101" t="s">
        <v>1440</v>
      </c>
      <c r="AT101" t="s">
        <v>1463</v>
      </c>
      <c r="AU101" t="s">
        <v>1464</v>
      </c>
    </row>
    <row r="102" spans="1:47">
      <c r="A102" t="s">
        <v>199</v>
      </c>
      <c r="B102" t="s">
        <v>1465</v>
      </c>
      <c r="C102" t="s">
        <v>1466</v>
      </c>
      <c r="H102" t="s">
        <v>27</v>
      </c>
      <c r="I102" t="s">
        <v>49</v>
      </c>
      <c r="K102" t="s">
        <v>27</v>
      </c>
      <c r="L102" t="s">
        <v>30</v>
      </c>
      <c r="N102" t="s">
        <v>31</v>
      </c>
      <c r="AE102" t="s">
        <v>1467</v>
      </c>
      <c r="AF102" t="s">
        <v>33</v>
      </c>
      <c r="AG102" s="4">
        <v>2565</v>
      </c>
      <c r="AH102" t="s">
        <v>450</v>
      </c>
      <c r="AI102" t="s">
        <v>70</v>
      </c>
      <c r="AJ102" s="2">
        <v>166446000</v>
      </c>
      <c r="AK102" s="4">
        <v>0</v>
      </c>
      <c r="AL102" t="s">
        <v>495</v>
      </c>
      <c r="AM102" t="s">
        <v>203</v>
      </c>
      <c r="AN102" t="s">
        <v>204</v>
      </c>
      <c r="AP102" t="s">
        <v>434</v>
      </c>
      <c r="AQ102" t="s">
        <v>473</v>
      </c>
      <c r="AR102" t="s">
        <v>434</v>
      </c>
      <c r="AS102" t="s">
        <v>1230</v>
      </c>
      <c r="AT102" t="s">
        <v>1468</v>
      </c>
      <c r="AU102" t="s">
        <v>1469</v>
      </c>
    </row>
    <row r="103" spans="1:47">
      <c r="A103" t="s">
        <v>756</v>
      </c>
      <c r="B103" t="s">
        <v>1470</v>
      </c>
      <c r="C103" t="s">
        <v>1471</v>
      </c>
      <c r="H103" t="s">
        <v>27</v>
      </c>
      <c r="I103" t="s">
        <v>49</v>
      </c>
      <c r="K103" t="s">
        <v>27</v>
      </c>
      <c r="L103" t="s">
        <v>30</v>
      </c>
      <c r="N103" t="s">
        <v>31</v>
      </c>
      <c r="AE103" t="s">
        <v>1472</v>
      </c>
      <c r="AF103" t="s">
        <v>33</v>
      </c>
      <c r="AG103" s="4">
        <v>2566</v>
      </c>
      <c r="AH103" t="s">
        <v>450</v>
      </c>
      <c r="AI103" t="s">
        <v>70</v>
      </c>
      <c r="AJ103" s="2">
        <v>2383500</v>
      </c>
      <c r="AK103" s="4">
        <v>0</v>
      </c>
      <c r="AL103" t="s">
        <v>760</v>
      </c>
      <c r="AM103" t="s">
        <v>743</v>
      </c>
      <c r="AN103" t="s">
        <v>204</v>
      </c>
      <c r="AP103" t="s">
        <v>434</v>
      </c>
      <c r="AQ103" t="s">
        <v>473</v>
      </c>
      <c r="AR103" t="s">
        <v>434</v>
      </c>
      <c r="AS103" t="s">
        <v>1230</v>
      </c>
      <c r="AT103" t="s">
        <v>1473</v>
      </c>
      <c r="AU103" t="s">
        <v>1474</v>
      </c>
    </row>
    <row r="104" spans="1:47">
      <c r="A104" t="s">
        <v>199</v>
      </c>
      <c r="B104" t="s">
        <v>1475</v>
      </c>
      <c r="C104" t="s">
        <v>1476</v>
      </c>
      <c r="H104" t="s">
        <v>27</v>
      </c>
      <c r="I104" t="s">
        <v>49</v>
      </c>
      <c r="K104" t="s">
        <v>27</v>
      </c>
      <c r="L104" t="s">
        <v>30</v>
      </c>
      <c r="N104" t="s">
        <v>31</v>
      </c>
      <c r="AE104" t="s">
        <v>1477</v>
      </c>
      <c r="AF104" t="s">
        <v>33</v>
      </c>
      <c r="AG104" s="4">
        <v>2566</v>
      </c>
      <c r="AH104" t="s">
        <v>450</v>
      </c>
      <c r="AI104" t="s">
        <v>70</v>
      </c>
      <c r="AJ104" s="2">
        <v>166446000</v>
      </c>
      <c r="AK104" s="4">
        <v>0</v>
      </c>
      <c r="AL104" t="s">
        <v>495</v>
      </c>
      <c r="AM104" t="s">
        <v>203</v>
      </c>
      <c r="AN104" t="s">
        <v>204</v>
      </c>
      <c r="AP104" t="s">
        <v>434</v>
      </c>
      <c r="AQ104" t="s">
        <v>473</v>
      </c>
      <c r="AR104" t="s">
        <v>434</v>
      </c>
      <c r="AS104" t="s">
        <v>1230</v>
      </c>
      <c r="AT104" t="s">
        <v>1478</v>
      </c>
      <c r="AU104" t="s">
        <v>1479</v>
      </c>
    </row>
    <row r="105" spans="1:47">
      <c r="A105" t="s">
        <v>199</v>
      </c>
      <c r="B105" t="s">
        <v>1480</v>
      </c>
      <c r="C105" t="s">
        <v>1481</v>
      </c>
      <c r="H105" t="s">
        <v>27</v>
      </c>
      <c r="I105" t="s">
        <v>49</v>
      </c>
      <c r="K105" t="s">
        <v>27</v>
      </c>
      <c r="L105" t="s">
        <v>30</v>
      </c>
      <c r="N105" t="s">
        <v>31</v>
      </c>
      <c r="AE105" t="s">
        <v>1482</v>
      </c>
      <c r="AF105" t="s">
        <v>33</v>
      </c>
      <c r="AG105" s="4">
        <v>2566</v>
      </c>
      <c r="AH105" t="s">
        <v>450</v>
      </c>
      <c r="AI105" t="s">
        <v>70</v>
      </c>
      <c r="AJ105" s="2">
        <v>11082000</v>
      </c>
      <c r="AK105" s="4">
        <v>0</v>
      </c>
      <c r="AL105" t="s">
        <v>495</v>
      </c>
      <c r="AM105" t="s">
        <v>203</v>
      </c>
      <c r="AN105" t="s">
        <v>204</v>
      </c>
      <c r="AP105" t="s">
        <v>434</v>
      </c>
      <c r="AQ105" t="s">
        <v>473</v>
      </c>
      <c r="AR105" t="s">
        <v>434</v>
      </c>
      <c r="AS105" t="s">
        <v>1230</v>
      </c>
      <c r="AT105" t="s">
        <v>1483</v>
      </c>
      <c r="AU105" t="s">
        <v>1484</v>
      </c>
    </row>
    <row r="106" spans="1:47">
      <c r="A106" t="s">
        <v>754</v>
      </c>
      <c r="B106" t="s">
        <v>1485</v>
      </c>
      <c r="C106" t="s">
        <v>1486</v>
      </c>
      <c r="H106" t="s">
        <v>27</v>
      </c>
      <c r="I106" t="s">
        <v>49</v>
      </c>
      <c r="K106" t="s">
        <v>27</v>
      </c>
      <c r="L106" t="s">
        <v>30</v>
      </c>
      <c r="N106" t="s">
        <v>31</v>
      </c>
      <c r="AE106" t="s">
        <v>1487</v>
      </c>
      <c r="AF106" t="s">
        <v>33</v>
      </c>
      <c r="AG106" s="4">
        <v>2566</v>
      </c>
      <c r="AH106" t="s">
        <v>461</v>
      </c>
      <c r="AI106" t="s">
        <v>461</v>
      </c>
      <c r="AJ106" s="2">
        <v>169500</v>
      </c>
      <c r="AK106" s="4">
        <v>0</v>
      </c>
      <c r="AL106" t="s">
        <v>755</v>
      </c>
      <c r="AM106" t="s">
        <v>1222</v>
      </c>
      <c r="AN106" t="s">
        <v>204</v>
      </c>
      <c r="AP106" t="s">
        <v>434</v>
      </c>
      <c r="AQ106" t="s">
        <v>473</v>
      </c>
      <c r="AR106" t="s">
        <v>434</v>
      </c>
      <c r="AS106" t="s">
        <v>1230</v>
      </c>
      <c r="AT106" t="s">
        <v>1488</v>
      </c>
      <c r="AU106" t="s">
        <v>1489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3288C-C15A-452A-8209-FD79494B23DF}">
  <dimension ref="A1:M86"/>
  <sheetViews>
    <sheetView zoomScale="40" zoomScaleNormal="40" workbookViewId="0">
      <selection activeCell="A3" sqref="A3:XFD86"/>
    </sheetView>
  </sheetViews>
  <sheetFormatPr defaultColWidth="9" defaultRowHeight="14.25"/>
  <cols>
    <col min="1" max="1" width="24.33203125" style="48" customWidth="1"/>
    <col min="2" max="3" width="54" style="48" customWidth="1"/>
    <col min="4" max="4" width="13.46484375" style="48" customWidth="1"/>
    <col min="5" max="5" width="28.33203125" style="48" customWidth="1"/>
    <col min="6" max="6" width="27" style="48" customWidth="1"/>
    <col min="7" max="10" width="54" style="48" customWidth="1"/>
    <col min="11" max="11" width="13.46484375" style="48" customWidth="1"/>
    <col min="12" max="12" width="16.1328125" style="48" customWidth="1"/>
    <col min="13" max="13" width="54" style="48" customWidth="1"/>
    <col min="14" max="16384" width="9" style="48"/>
  </cols>
  <sheetData>
    <row r="1" spans="1:13">
      <c r="A1" s="220"/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</row>
    <row r="2" spans="1:13">
      <c r="A2" s="44" t="s">
        <v>2</v>
      </c>
      <c r="B2" s="44" t="s">
        <v>3</v>
      </c>
      <c r="C2" s="44" t="s">
        <v>7</v>
      </c>
      <c r="D2" s="44" t="s">
        <v>1178</v>
      </c>
      <c r="E2" s="44" t="s">
        <v>14</v>
      </c>
      <c r="F2" s="44" t="s">
        <v>15</v>
      </c>
      <c r="G2" s="44" t="s">
        <v>18</v>
      </c>
      <c r="H2" s="44" t="s">
        <v>19</v>
      </c>
      <c r="I2" s="44" t="s">
        <v>20</v>
      </c>
      <c r="J2" s="44" t="s">
        <v>21</v>
      </c>
      <c r="K2" s="44" t="s">
        <v>22</v>
      </c>
      <c r="L2" s="44" t="s">
        <v>23</v>
      </c>
      <c r="M2" s="44" t="s">
        <v>1219</v>
      </c>
    </row>
    <row r="3" spans="1:13">
      <c r="A3" s="48" t="s">
        <v>878</v>
      </c>
      <c r="B3" s="48" t="s">
        <v>879</v>
      </c>
      <c r="C3" s="48" t="s">
        <v>28</v>
      </c>
      <c r="D3" s="4">
        <v>2566</v>
      </c>
      <c r="E3" s="48" t="s">
        <v>470</v>
      </c>
      <c r="F3" s="48" t="s">
        <v>497</v>
      </c>
      <c r="G3" s="48" t="s">
        <v>123</v>
      </c>
      <c r="H3" s="48" t="s">
        <v>37</v>
      </c>
      <c r="I3" s="48" t="s">
        <v>38</v>
      </c>
      <c r="J3" s="48" t="s">
        <v>881</v>
      </c>
      <c r="K3" s="48" t="s">
        <v>766</v>
      </c>
      <c r="L3" s="48" t="s">
        <v>1342</v>
      </c>
      <c r="M3" s="48" t="s">
        <v>1490</v>
      </c>
    </row>
    <row r="4" spans="1:13">
      <c r="A4" s="48" t="s">
        <v>884</v>
      </c>
      <c r="B4" s="48" t="s">
        <v>885</v>
      </c>
      <c r="C4" s="48" t="s">
        <v>28</v>
      </c>
      <c r="D4" s="4">
        <v>2566</v>
      </c>
      <c r="E4" s="48" t="s">
        <v>470</v>
      </c>
      <c r="F4" s="48" t="s">
        <v>497</v>
      </c>
      <c r="G4" s="48" t="s">
        <v>176</v>
      </c>
      <c r="H4" s="48" t="s">
        <v>37</v>
      </c>
      <c r="I4" s="48" t="s">
        <v>38</v>
      </c>
      <c r="J4" s="48" t="s">
        <v>881</v>
      </c>
      <c r="K4" s="48" t="s">
        <v>766</v>
      </c>
      <c r="L4" s="48" t="s">
        <v>1342</v>
      </c>
      <c r="M4" s="48" t="s">
        <v>1491</v>
      </c>
    </row>
    <row r="5" spans="1:13">
      <c r="A5" s="48" t="s">
        <v>887</v>
      </c>
      <c r="B5" s="48" t="s">
        <v>888</v>
      </c>
      <c r="C5" s="48" t="s">
        <v>49</v>
      </c>
      <c r="D5" s="4">
        <v>2566</v>
      </c>
      <c r="E5" s="48" t="s">
        <v>470</v>
      </c>
      <c r="F5" s="48" t="s">
        <v>497</v>
      </c>
      <c r="G5" s="48" t="s">
        <v>88</v>
      </c>
      <c r="H5" s="48" t="s">
        <v>89</v>
      </c>
      <c r="I5" s="48" t="s">
        <v>83</v>
      </c>
      <c r="J5" s="48" t="s">
        <v>890</v>
      </c>
      <c r="K5" s="48" t="s">
        <v>434</v>
      </c>
      <c r="L5" s="48" t="s">
        <v>1230</v>
      </c>
      <c r="M5" s="48" t="s">
        <v>1492</v>
      </c>
    </row>
    <row r="6" spans="1:13">
      <c r="A6" s="48" t="s">
        <v>894</v>
      </c>
      <c r="B6" s="48" t="s">
        <v>895</v>
      </c>
      <c r="C6" s="48" t="s">
        <v>49</v>
      </c>
      <c r="D6" s="4">
        <v>2566</v>
      </c>
      <c r="E6" s="48" t="s">
        <v>470</v>
      </c>
      <c r="F6" s="48" t="s">
        <v>497</v>
      </c>
      <c r="G6" s="48" t="s">
        <v>897</v>
      </c>
      <c r="H6" s="48" t="s">
        <v>1493</v>
      </c>
      <c r="I6" s="48" t="s">
        <v>198</v>
      </c>
      <c r="J6" s="48" t="s">
        <v>890</v>
      </c>
      <c r="K6" s="48" t="s">
        <v>434</v>
      </c>
      <c r="L6" s="48" t="s">
        <v>1230</v>
      </c>
      <c r="M6" s="48" t="s">
        <v>1494</v>
      </c>
    </row>
    <row r="7" spans="1:13">
      <c r="A7" s="48" t="s">
        <v>899</v>
      </c>
      <c r="B7" s="48" t="s">
        <v>900</v>
      </c>
      <c r="C7" s="48" t="s">
        <v>49</v>
      </c>
      <c r="D7" s="4">
        <v>2566</v>
      </c>
      <c r="E7" s="48" t="s">
        <v>470</v>
      </c>
      <c r="F7" s="48" t="s">
        <v>497</v>
      </c>
      <c r="G7" s="48" t="s">
        <v>465</v>
      </c>
      <c r="H7" s="48" t="s">
        <v>488</v>
      </c>
      <c r="I7" s="48" t="s">
        <v>81</v>
      </c>
      <c r="J7" s="48" t="s">
        <v>890</v>
      </c>
      <c r="K7" s="48" t="s">
        <v>463</v>
      </c>
      <c r="L7" s="48" t="s">
        <v>1356</v>
      </c>
      <c r="M7" s="48" t="s">
        <v>1495</v>
      </c>
    </row>
    <row r="8" spans="1:13">
      <c r="A8" s="48" t="s">
        <v>1470</v>
      </c>
      <c r="B8" s="48" t="s">
        <v>1471</v>
      </c>
      <c r="C8" s="48" t="s">
        <v>49</v>
      </c>
      <c r="D8" s="4">
        <v>2566</v>
      </c>
      <c r="E8" s="48" t="s">
        <v>450</v>
      </c>
      <c r="F8" s="48" t="s">
        <v>70</v>
      </c>
      <c r="G8" s="48" t="s">
        <v>760</v>
      </c>
      <c r="H8" s="48" t="s">
        <v>743</v>
      </c>
      <c r="I8" s="48" t="s">
        <v>204</v>
      </c>
      <c r="K8" s="48" t="s">
        <v>434</v>
      </c>
      <c r="L8" s="48" t="s">
        <v>1230</v>
      </c>
      <c r="M8" s="48" t="s">
        <v>1473</v>
      </c>
    </row>
    <row r="9" spans="1:13">
      <c r="A9" s="48" t="s">
        <v>1475</v>
      </c>
      <c r="B9" s="48" t="s">
        <v>1476</v>
      </c>
      <c r="C9" s="48" t="s">
        <v>49</v>
      </c>
      <c r="D9" s="4">
        <v>2566</v>
      </c>
      <c r="E9" s="48" t="s">
        <v>450</v>
      </c>
      <c r="F9" s="48" t="s">
        <v>70</v>
      </c>
      <c r="G9" s="48" t="s">
        <v>495</v>
      </c>
      <c r="H9" s="48" t="s">
        <v>203</v>
      </c>
      <c r="I9" s="48" t="s">
        <v>204</v>
      </c>
      <c r="K9" s="48" t="s">
        <v>434</v>
      </c>
      <c r="L9" s="48" t="s">
        <v>1230</v>
      </c>
      <c r="M9" s="48" t="s">
        <v>1478</v>
      </c>
    </row>
    <row r="10" spans="1:13">
      <c r="A10" s="48" t="s">
        <v>1480</v>
      </c>
      <c r="B10" s="48" t="s">
        <v>1481</v>
      </c>
      <c r="C10" s="48" t="s">
        <v>49</v>
      </c>
      <c r="D10" s="4">
        <v>2566</v>
      </c>
      <c r="E10" s="48" t="s">
        <v>450</v>
      </c>
      <c r="F10" s="48" t="s">
        <v>70</v>
      </c>
      <c r="G10" s="48" t="s">
        <v>495</v>
      </c>
      <c r="H10" s="48" t="s">
        <v>203</v>
      </c>
      <c r="I10" s="48" t="s">
        <v>204</v>
      </c>
      <c r="K10" s="48" t="s">
        <v>434</v>
      </c>
      <c r="L10" s="48" t="s">
        <v>1230</v>
      </c>
      <c r="M10" s="48" t="s">
        <v>1483</v>
      </c>
    </row>
    <row r="11" spans="1:13">
      <c r="A11" s="48" t="s">
        <v>1485</v>
      </c>
      <c r="B11" s="48" t="s">
        <v>1486</v>
      </c>
      <c r="C11" s="48" t="s">
        <v>49</v>
      </c>
      <c r="D11" s="4">
        <v>2566</v>
      </c>
      <c r="E11" s="48" t="s">
        <v>461</v>
      </c>
      <c r="F11" s="48" t="s">
        <v>461</v>
      </c>
      <c r="G11" s="48" t="s">
        <v>755</v>
      </c>
      <c r="H11" s="48" t="s">
        <v>1222</v>
      </c>
      <c r="I11" s="48" t="s">
        <v>204</v>
      </c>
      <c r="K11" s="48" t="s">
        <v>434</v>
      </c>
      <c r="L11" s="48" t="s">
        <v>1230</v>
      </c>
      <c r="M11" s="48" t="s">
        <v>1488</v>
      </c>
    </row>
    <row r="12" spans="1:13">
      <c r="A12" s="48" t="s">
        <v>1732</v>
      </c>
      <c r="B12" s="48" t="s">
        <v>1731</v>
      </c>
      <c r="C12" s="48" t="s">
        <v>28</v>
      </c>
      <c r="D12" s="4">
        <v>2566</v>
      </c>
      <c r="E12" s="48" t="s">
        <v>470</v>
      </c>
      <c r="F12" s="48" t="s">
        <v>497</v>
      </c>
      <c r="G12" s="48" t="s">
        <v>1730</v>
      </c>
      <c r="H12" s="48" t="s">
        <v>186</v>
      </c>
      <c r="I12" s="48" t="s">
        <v>38</v>
      </c>
      <c r="K12" s="48" t="s">
        <v>434</v>
      </c>
      <c r="L12" s="48" t="s">
        <v>1497</v>
      </c>
      <c r="M12" s="48" t="s">
        <v>1729</v>
      </c>
    </row>
    <row r="13" spans="1:13">
      <c r="A13" s="48" t="s">
        <v>1728</v>
      </c>
      <c r="B13" s="48" t="s">
        <v>1727</v>
      </c>
      <c r="C13" s="48" t="s">
        <v>28</v>
      </c>
      <c r="D13" s="4">
        <v>2566</v>
      </c>
      <c r="E13" s="48" t="s">
        <v>470</v>
      </c>
      <c r="F13" s="48" t="s">
        <v>497</v>
      </c>
      <c r="G13" s="48" t="s">
        <v>36</v>
      </c>
      <c r="H13" s="48" t="s">
        <v>37</v>
      </c>
      <c r="I13" s="48" t="s">
        <v>38</v>
      </c>
      <c r="K13" s="48" t="s">
        <v>434</v>
      </c>
      <c r="L13" s="48" t="s">
        <v>1230</v>
      </c>
      <c r="M13" s="48" t="s">
        <v>1726</v>
      </c>
    </row>
    <row r="14" spans="1:13">
      <c r="A14" s="48" t="s">
        <v>1725</v>
      </c>
      <c r="B14" s="48" t="s">
        <v>1724</v>
      </c>
      <c r="C14" s="48" t="s">
        <v>28</v>
      </c>
      <c r="D14" s="4">
        <v>2566</v>
      </c>
      <c r="E14" s="48" t="s">
        <v>846</v>
      </c>
      <c r="F14" s="48" t="s">
        <v>497</v>
      </c>
      <c r="G14" s="48" t="s">
        <v>99</v>
      </c>
      <c r="H14" s="48" t="s">
        <v>37</v>
      </c>
      <c r="I14" s="48" t="s">
        <v>38</v>
      </c>
      <c r="K14" s="48" t="s">
        <v>434</v>
      </c>
      <c r="L14" s="48" t="s">
        <v>1230</v>
      </c>
      <c r="M14" s="48" t="s">
        <v>1723</v>
      </c>
    </row>
    <row r="15" spans="1:13">
      <c r="A15" s="48" t="s">
        <v>1722</v>
      </c>
      <c r="B15" s="48" t="s">
        <v>1721</v>
      </c>
      <c r="C15" s="48" t="s">
        <v>28</v>
      </c>
      <c r="D15" s="4">
        <v>2566</v>
      </c>
      <c r="E15" s="48" t="s">
        <v>1519</v>
      </c>
      <c r="F15" s="48" t="s">
        <v>497</v>
      </c>
      <c r="G15" s="48" t="s">
        <v>99</v>
      </c>
      <c r="H15" s="48" t="s">
        <v>37</v>
      </c>
      <c r="I15" s="48" t="s">
        <v>38</v>
      </c>
      <c r="K15" s="48" t="s">
        <v>434</v>
      </c>
      <c r="L15" s="48" t="s">
        <v>1230</v>
      </c>
      <c r="M15" s="48" t="s">
        <v>1720</v>
      </c>
    </row>
    <row r="16" spans="1:13">
      <c r="A16" s="48" t="s">
        <v>1719</v>
      </c>
      <c r="B16" s="48" t="s">
        <v>1718</v>
      </c>
      <c r="C16" s="48" t="s">
        <v>28</v>
      </c>
      <c r="D16" s="4">
        <v>2566</v>
      </c>
      <c r="E16" s="48" t="s">
        <v>470</v>
      </c>
      <c r="F16" s="48" t="s">
        <v>497</v>
      </c>
      <c r="G16" s="48" t="s">
        <v>99</v>
      </c>
      <c r="H16" s="48" t="s">
        <v>37</v>
      </c>
      <c r="I16" s="48" t="s">
        <v>38</v>
      </c>
      <c r="K16" s="48" t="s">
        <v>434</v>
      </c>
      <c r="L16" s="48" t="s">
        <v>1230</v>
      </c>
      <c r="M16" s="48" t="s">
        <v>1717</v>
      </c>
    </row>
    <row r="17" spans="1:13">
      <c r="A17" s="48" t="s">
        <v>1716</v>
      </c>
      <c r="B17" s="48" t="s">
        <v>1715</v>
      </c>
      <c r="C17" s="48" t="s">
        <v>28</v>
      </c>
      <c r="D17" s="4">
        <v>2566</v>
      </c>
      <c r="E17" s="48" t="s">
        <v>470</v>
      </c>
      <c r="F17" s="48" t="s">
        <v>497</v>
      </c>
      <c r="G17" s="48" t="s">
        <v>36</v>
      </c>
      <c r="H17" s="48" t="s">
        <v>37</v>
      </c>
      <c r="I17" s="48" t="s">
        <v>38</v>
      </c>
      <c r="K17" s="48" t="s">
        <v>434</v>
      </c>
      <c r="L17" s="48" t="s">
        <v>1230</v>
      </c>
      <c r="M17" s="48" t="s">
        <v>1714</v>
      </c>
    </row>
    <row r="18" spans="1:13">
      <c r="A18" s="48" t="s">
        <v>1713</v>
      </c>
      <c r="B18" s="48" t="s">
        <v>1712</v>
      </c>
      <c r="C18" s="48" t="s">
        <v>28</v>
      </c>
      <c r="D18" s="4">
        <v>2566</v>
      </c>
      <c r="E18" s="48" t="s">
        <v>470</v>
      </c>
      <c r="F18" s="48" t="s">
        <v>497</v>
      </c>
      <c r="G18" s="48" t="s">
        <v>99</v>
      </c>
      <c r="H18" s="48" t="s">
        <v>37</v>
      </c>
      <c r="I18" s="48" t="s">
        <v>38</v>
      </c>
      <c r="K18" s="48" t="s">
        <v>434</v>
      </c>
      <c r="L18" s="48" t="s">
        <v>1230</v>
      </c>
      <c r="M18" s="48" t="s">
        <v>1711</v>
      </c>
    </row>
    <row r="19" spans="1:13">
      <c r="A19" s="48" t="s">
        <v>1710</v>
      </c>
      <c r="B19" s="48" t="s">
        <v>1709</v>
      </c>
      <c r="C19" s="48" t="s">
        <v>28</v>
      </c>
      <c r="D19" s="4">
        <v>2566</v>
      </c>
      <c r="E19" s="48" t="s">
        <v>470</v>
      </c>
      <c r="F19" s="48" t="s">
        <v>497</v>
      </c>
      <c r="G19" s="48" t="s">
        <v>99</v>
      </c>
      <c r="H19" s="48" t="s">
        <v>37</v>
      </c>
      <c r="I19" s="48" t="s">
        <v>38</v>
      </c>
      <c r="K19" s="48" t="s">
        <v>434</v>
      </c>
      <c r="L19" s="48" t="s">
        <v>1230</v>
      </c>
      <c r="M19" s="48" t="s">
        <v>1708</v>
      </c>
    </row>
    <row r="20" spans="1:13">
      <c r="A20" s="48" t="s">
        <v>1707</v>
      </c>
      <c r="B20" s="48" t="s">
        <v>1706</v>
      </c>
      <c r="C20" s="48" t="s">
        <v>28</v>
      </c>
      <c r="D20" s="4">
        <v>2566</v>
      </c>
      <c r="E20" s="48" t="s">
        <v>470</v>
      </c>
      <c r="F20" s="48" t="s">
        <v>497</v>
      </c>
      <c r="G20" s="48" t="s">
        <v>36</v>
      </c>
      <c r="H20" s="48" t="s">
        <v>37</v>
      </c>
      <c r="I20" s="48" t="s">
        <v>38</v>
      </c>
      <c r="K20" s="48" t="s">
        <v>434</v>
      </c>
      <c r="L20" s="48" t="s">
        <v>1230</v>
      </c>
      <c r="M20" s="48" t="s">
        <v>1705</v>
      </c>
    </row>
    <row r="21" spans="1:13">
      <c r="A21" s="48" t="s">
        <v>1704</v>
      </c>
      <c r="B21" s="48" t="s">
        <v>159</v>
      </c>
      <c r="C21" s="48" t="s">
        <v>28</v>
      </c>
      <c r="D21" s="4">
        <v>2566</v>
      </c>
      <c r="E21" s="48" t="s">
        <v>470</v>
      </c>
      <c r="F21" s="48" t="s">
        <v>497</v>
      </c>
      <c r="G21" s="48" t="s">
        <v>145</v>
      </c>
      <c r="H21" s="48" t="s">
        <v>37</v>
      </c>
      <c r="I21" s="48" t="s">
        <v>38</v>
      </c>
      <c r="K21" s="48" t="s">
        <v>434</v>
      </c>
      <c r="L21" s="48" t="s">
        <v>1230</v>
      </c>
      <c r="M21" s="48" t="s">
        <v>1703</v>
      </c>
    </row>
    <row r="22" spans="1:13">
      <c r="A22" s="48" t="s">
        <v>1702</v>
      </c>
      <c r="B22" s="48" t="s">
        <v>1701</v>
      </c>
      <c r="C22" s="48" t="s">
        <v>28</v>
      </c>
      <c r="D22" s="4">
        <v>2566</v>
      </c>
      <c r="E22" s="48" t="s">
        <v>470</v>
      </c>
      <c r="F22" s="48" t="s">
        <v>497</v>
      </c>
      <c r="G22" s="48" t="s">
        <v>123</v>
      </c>
      <c r="H22" s="48" t="s">
        <v>37</v>
      </c>
      <c r="I22" s="48" t="s">
        <v>38</v>
      </c>
      <c r="K22" s="48" t="s">
        <v>434</v>
      </c>
      <c r="L22" s="48" t="s">
        <v>1230</v>
      </c>
      <c r="M22" s="48" t="s">
        <v>1700</v>
      </c>
    </row>
    <row r="23" spans="1:13">
      <c r="A23" s="48" t="s">
        <v>1699</v>
      </c>
      <c r="B23" s="48" t="s">
        <v>1698</v>
      </c>
      <c r="C23" s="48" t="s">
        <v>28</v>
      </c>
      <c r="D23" s="4">
        <v>2566</v>
      </c>
      <c r="E23" s="48" t="s">
        <v>470</v>
      </c>
      <c r="F23" s="48" t="s">
        <v>497</v>
      </c>
      <c r="G23" s="48" t="s">
        <v>123</v>
      </c>
      <c r="H23" s="48" t="s">
        <v>37</v>
      </c>
      <c r="I23" s="48" t="s">
        <v>38</v>
      </c>
      <c r="J23" s="48" t="s">
        <v>1649</v>
      </c>
      <c r="K23" s="48" t="s">
        <v>766</v>
      </c>
      <c r="L23" s="48" t="s">
        <v>1342</v>
      </c>
      <c r="M23" s="48" t="s">
        <v>1697</v>
      </c>
    </row>
    <row r="24" spans="1:13">
      <c r="A24" s="48" t="s">
        <v>1696</v>
      </c>
      <c r="B24" s="48" t="s">
        <v>1695</v>
      </c>
      <c r="C24" s="48" t="s">
        <v>28</v>
      </c>
      <c r="D24" s="4">
        <v>2566</v>
      </c>
      <c r="E24" s="48" t="s">
        <v>1509</v>
      </c>
      <c r="F24" s="48" t="s">
        <v>497</v>
      </c>
      <c r="G24" s="48" t="s">
        <v>176</v>
      </c>
      <c r="H24" s="48" t="s">
        <v>37</v>
      </c>
      <c r="I24" s="48" t="s">
        <v>38</v>
      </c>
      <c r="K24" s="48" t="s">
        <v>434</v>
      </c>
      <c r="L24" s="48" t="s">
        <v>1230</v>
      </c>
      <c r="M24" s="48" t="s">
        <v>1694</v>
      </c>
    </row>
    <row r="25" spans="1:13">
      <c r="A25" s="48" t="s">
        <v>1693</v>
      </c>
      <c r="B25" s="48" t="s">
        <v>1692</v>
      </c>
      <c r="C25" s="48" t="s">
        <v>28</v>
      </c>
      <c r="D25" s="4">
        <v>2566</v>
      </c>
      <c r="E25" s="48" t="s">
        <v>470</v>
      </c>
      <c r="F25" s="48" t="s">
        <v>497</v>
      </c>
      <c r="G25" s="48" t="s">
        <v>145</v>
      </c>
      <c r="H25" s="48" t="s">
        <v>37</v>
      </c>
      <c r="I25" s="48" t="s">
        <v>38</v>
      </c>
      <c r="K25" s="48" t="s">
        <v>434</v>
      </c>
      <c r="L25" s="48" t="s">
        <v>1230</v>
      </c>
      <c r="M25" s="48" t="s">
        <v>1691</v>
      </c>
    </row>
    <row r="26" spans="1:13">
      <c r="A26" s="48" t="s">
        <v>1690</v>
      </c>
      <c r="B26" s="48" t="s">
        <v>1689</v>
      </c>
      <c r="C26" s="48" t="s">
        <v>28</v>
      </c>
      <c r="D26" s="4">
        <v>2566</v>
      </c>
      <c r="E26" s="48" t="s">
        <v>833</v>
      </c>
      <c r="F26" s="48" t="s">
        <v>497</v>
      </c>
      <c r="G26" s="48" t="s">
        <v>176</v>
      </c>
      <c r="H26" s="48" t="s">
        <v>37</v>
      </c>
      <c r="I26" s="48" t="s">
        <v>38</v>
      </c>
      <c r="K26" s="48" t="s">
        <v>434</v>
      </c>
      <c r="L26" s="48" t="s">
        <v>1230</v>
      </c>
      <c r="M26" s="48" t="s">
        <v>1688</v>
      </c>
    </row>
    <row r="27" spans="1:13">
      <c r="A27" s="48" t="s">
        <v>1687</v>
      </c>
      <c r="B27" s="48" t="s">
        <v>1686</v>
      </c>
      <c r="C27" s="48" t="s">
        <v>28</v>
      </c>
      <c r="D27" s="4">
        <v>2566</v>
      </c>
      <c r="E27" s="48" t="s">
        <v>1523</v>
      </c>
      <c r="F27" s="48" t="s">
        <v>497</v>
      </c>
      <c r="G27" s="48" t="s">
        <v>176</v>
      </c>
      <c r="H27" s="48" t="s">
        <v>37</v>
      </c>
      <c r="I27" s="48" t="s">
        <v>38</v>
      </c>
      <c r="K27" s="48" t="s">
        <v>434</v>
      </c>
      <c r="L27" s="48" t="s">
        <v>1230</v>
      </c>
      <c r="M27" s="48" t="s">
        <v>1685</v>
      </c>
    </row>
    <row r="28" spans="1:13">
      <c r="A28" s="48" t="s">
        <v>1684</v>
      </c>
      <c r="B28" s="48" t="s">
        <v>1683</v>
      </c>
      <c r="C28" s="48" t="s">
        <v>28</v>
      </c>
      <c r="D28" s="4">
        <v>2566</v>
      </c>
      <c r="E28" s="48" t="s">
        <v>470</v>
      </c>
      <c r="F28" s="48" t="s">
        <v>497</v>
      </c>
      <c r="G28" s="48" t="s">
        <v>123</v>
      </c>
      <c r="H28" s="48" t="s">
        <v>37</v>
      </c>
      <c r="I28" s="48" t="s">
        <v>38</v>
      </c>
      <c r="K28" s="48" t="s">
        <v>434</v>
      </c>
      <c r="L28" s="48" t="s">
        <v>1230</v>
      </c>
      <c r="M28" s="48" t="s">
        <v>1682</v>
      </c>
    </row>
    <row r="29" spans="1:13">
      <c r="A29" s="48" t="s">
        <v>1681</v>
      </c>
      <c r="B29" s="48" t="s">
        <v>1680</v>
      </c>
      <c r="C29" s="48" t="s">
        <v>28</v>
      </c>
      <c r="D29" s="4">
        <v>2566</v>
      </c>
      <c r="E29" s="48" t="s">
        <v>470</v>
      </c>
      <c r="F29" s="48" t="s">
        <v>748</v>
      </c>
      <c r="G29" s="48" t="s">
        <v>123</v>
      </c>
      <c r="H29" s="48" t="s">
        <v>37</v>
      </c>
      <c r="I29" s="48" t="s">
        <v>38</v>
      </c>
      <c r="K29" s="48" t="s">
        <v>434</v>
      </c>
      <c r="L29" s="48" t="s">
        <v>1230</v>
      </c>
      <c r="M29" s="48" t="s">
        <v>1679</v>
      </c>
    </row>
    <row r="30" spans="1:13">
      <c r="A30" s="48" t="s">
        <v>1678</v>
      </c>
      <c r="B30" s="48" t="s">
        <v>1677</v>
      </c>
      <c r="C30" s="48" t="s">
        <v>28</v>
      </c>
      <c r="D30" s="4">
        <v>2566</v>
      </c>
      <c r="E30" s="48" t="s">
        <v>470</v>
      </c>
      <c r="F30" s="48" t="s">
        <v>497</v>
      </c>
      <c r="G30" s="48" t="s">
        <v>99</v>
      </c>
      <c r="H30" s="48" t="s">
        <v>37</v>
      </c>
      <c r="I30" s="48" t="s">
        <v>38</v>
      </c>
      <c r="K30" s="48" t="s">
        <v>434</v>
      </c>
      <c r="L30" s="48" t="s">
        <v>1230</v>
      </c>
      <c r="M30" s="48" t="s">
        <v>1676</v>
      </c>
    </row>
    <row r="31" spans="1:13">
      <c r="A31" s="48" t="s">
        <v>1675</v>
      </c>
      <c r="B31" s="48" t="s">
        <v>1674</v>
      </c>
      <c r="C31" s="48" t="s">
        <v>28</v>
      </c>
      <c r="D31" s="4">
        <v>2566</v>
      </c>
      <c r="E31" s="48" t="s">
        <v>470</v>
      </c>
      <c r="F31" s="48" t="s">
        <v>497</v>
      </c>
      <c r="G31" s="48" t="s">
        <v>99</v>
      </c>
      <c r="H31" s="48" t="s">
        <v>37</v>
      </c>
      <c r="I31" s="48" t="s">
        <v>38</v>
      </c>
      <c r="K31" s="48" t="s">
        <v>434</v>
      </c>
      <c r="L31" s="48" t="s">
        <v>1230</v>
      </c>
      <c r="M31" s="48" t="s">
        <v>1673</v>
      </c>
    </row>
    <row r="32" spans="1:13">
      <c r="A32" s="48" t="s">
        <v>1672</v>
      </c>
      <c r="B32" s="48" t="s">
        <v>1671</v>
      </c>
      <c r="C32" s="48" t="s">
        <v>28</v>
      </c>
      <c r="D32" s="4">
        <v>2566</v>
      </c>
      <c r="E32" s="48" t="s">
        <v>470</v>
      </c>
      <c r="F32" s="48" t="s">
        <v>497</v>
      </c>
      <c r="G32" s="48" t="s">
        <v>43</v>
      </c>
      <c r="H32" s="48" t="s">
        <v>37</v>
      </c>
      <c r="I32" s="48" t="s">
        <v>38</v>
      </c>
      <c r="K32" s="48" t="s">
        <v>434</v>
      </c>
      <c r="L32" s="48" t="s">
        <v>1230</v>
      </c>
      <c r="M32" s="48" t="s">
        <v>1670</v>
      </c>
    </row>
    <row r="33" spans="1:13">
      <c r="A33" s="48" t="s">
        <v>1669</v>
      </c>
      <c r="B33" s="48" t="s">
        <v>1668</v>
      </c>
      <c r="C33" s="48" t="s">
        <v>28</v>
      </c>
      <c r="D33" s="4">
        <v>2566</v>
      </c>
      <c r="E33" s="48" t="s">
        <v>1667</v>
      </c>
      <c r="F33" s="48" t="s">
        <v>497</v>
      </c>
      <c r="G33" s="48" t="s">
        <v>123</v>
      </c>
      <c r="H33" s="48" t="s">
        <v>37</v>
      </c>
      <c r="I33" s="48" t="s">
        <v>38</v>
      </c>
      <c r="K33" s="48" t="s">
        <v>434</v>
      </c>
      <c r="L33" s="48" t="s">
        <v>1230</v>
      </c>
      <c r="M33" s="48" t="s">
        <v>1666</v>
      </c>
    </row>
    <row r="34" spans="1:13">
      <c r="A34" s="48" t="s">
        <v>1665</v>
      </c>
      <c r="B34" s="48" t="s">
        <v>710</v>
      </c>
      <c r="C34" s="48" t="s">
        <v>28</v>
      </c>
      <c r="D34" s="4">
        <v>2566</v>
      </c>
      <c r="E34" s="48" t="s">
        <v>470</v>
      </c>
      <c r="F34" s="48" t="s">
        <v>497</v>
      </c>
      <c r="G34" s="48" t="s">
        <v>176</v>
      </c>
      <c r="H34" s="48" t="s">
        <v>37</v>
      </c>
      <c r="I34" s="48" t="s">
        <v>38</v>
      </c>
      <c r="K34" s="48" t="s">
        <v>434</v>
      </c>
      <c r="L34" s="48" t="s">
        <v>1230</v>
      </c>
      <c r="M34" s="48" t="s">
        <v>1664</v>
      </c>
    </row>
    <row r="35" spans="1:13">
      <c r="A35" s="48" t="s">
        <v>1663</v>
      </c>
      <c r="B35" s="48" t="s">
        <v>1662</v>
      </c>
      <c r="C35" s="48" t="s">
        <v>28</v>
      </c>
      <c r="D35" s="4">
        <v>2566</v>
      </c>
      <c r="E35" s="48" t="s">
        <v>470</v>
      </c>
      <c r="F35" s="48" t="s">
        <v>497</v>
      </c>
      <c r="G35" s="48" t="s">
        <v>176</v>
      </c>
      <c r="H35" s="48" t="s">
        <v>37</v>
      </c>
      <c r="I35" s="48" t="s">
        <v>38</v>
      </c>
      <c r="K35" s="48" t="s">
        <v>434</v>
      </c>
      <c r="L35" s="48" t="s">
        <v>1230</v>
      </c>
      <c r="M35" s="48" t="s">
        <v>1661</v>
      </c>
    </row>
    <row r="36" spans="1:13">
      <c r="A36" s="48" t="s">
        <v>1660</v>
      </c>
      <c r="B36" s="48" t="s">
        <v>1659</v>
      </c>
      <c r="C36" s="48" t="s">
        <v>28</v>
      </c>
      <c r="D36" s="4">
        <v>2566</v>
      </c>
      <c r="E36" s="48" t="s">
        <v>470</v>
      </c>
      <c r="F36" s="48" t="s">
        <v>497</v>
      </c>
      <c r="G36" s="48" t="s">
        <v>176</v>
      </c>
      <c r="H36" s="48" t="s">
        <v>37</v>
      </c>
      <c r="I36" s="48" t="s">
        <v>38</v>
      </c>
      <c r="K36" s="48" t="s">
        <v>434</v>
      </c>
      <c r="L36" s="48" t="s">
        <v>1230</v>
      </c>
      <c r="M36" s="48" t="s">
        <v>1658</v>
      </c>
    </row>
    <row r="37" spans="1:13">
      <c r="A37" s="48" t="s">
        <v>1657</v>
      </c>
      <c r="B37" s="48" t="s">
        <v>1656</v>
      </c>
      <c r="C37" s="48" t="s">
        <v>28</v>
      </c>
      <c r="D37" s="4">
        <v>2566</v>
      </c>
      <c r="E37" s="48" t="s">
        <v>470</v>
      </c>
      <c r="F37" s="48" t="s">
        <v>497</v>
      </c>
      <c r="G37" s="48" t="s">
        <v>123</v>
      </c>
      <c r="H37" s="48" t="s">
        <v>37</v>
      </c>
      <c r="I37" s="48" t="s">
        <v>38</v>
      </c>
      <c r="K37" s="48" t="s">
        <v>434</v>
      </c>
      <c r="L37" s="48" t="s">
        <v>1230</v>
      </c>
      <c r="M37" s="48" t="s">
        <v>1655</v>
      </c>
    </row>
    <row r="38" spans="1:13">
      <c r="A38" s="48" t="s">
        <v>1654</v>
      </c>
      <c r="B38" s="48" t="s">
        <v>1653</v>
      </c>
      <c r="C38" s="48" t="s">
        <v>28</v>
      </c>
      <c r="D38" s="4">
        <v>2566</v>
      </c>
      <c r="E38" s="48" t="s">
        <v>470</v>
      </c>
      <c r="F38" s="48" t="s">
        <v>497</v>
      </c>
      <c r="G38" s="48" t="s">
        <v>123</v>
      </c>
      <c r="H38" s="48" t="s">
        <v>37</v>
      </c>
      <c r="I38" s="48" t="s">
        <v>38</v>
      </c>
      <c r="K38" s="48" t="s">
        <v>434</v>
      </c>
      <c r="L38" s="48" t="s">
        <v>1230</v>
      </c>
      <c r="M38" s="48" t="s">
        <v>1652</v>
      </c>
    </row>
    <row r="39" spans="1:13">
      <c r="A39" s="48" t="s">
        <v>1651</v>
      </c>
      <c r="B39" s="48" t="s">
        <v>1650</v>
      </c>
      <c r="C39" s="48" t="s">
        <v>28</v>
      </c>
      <c r="D39" s="4">
        <v>2566</v>
      </c>
      <c r="E39" s="48" t="s">
        <v>470</v>
      </c>
      <c r="F39" s="48" t="s">
        <v>497</v>
      </c>
      <c r="G39" s="48" t="s">
        <v>176</v>
      </c>
      <c r="H39" s="48" t="s">
        <v>37</v>
      </c>
      <c r="I39" s="48" t="s">
        <v>38</v>
      </c>
      <c r="J39" s="48" t="s">
        <v>1649</v>
      </c>
      <c r="K39" s="48" t="s">
        <v>766</v>
      </c>
      <c r="L39" s="48" t="s">
        <v>1342</v>
      </c>
      <c r="M39" s="48" t="s">
        <v>1648</v>
      </c>
    </row>
    <row r="40" spans="1:13">
      <c r="A40" s="48" t="s">
        <v>1647</v>
      </c>
      <c r="B40" s="48" t="s">
        <v>1646</v>
      </c>
      <c r="C40" s="48" t="s">
        <v>28</v>
      </c>
      <c r="D40" s="4">
        <v>2566</v>
      </c>
      <c r="E40" s="48" t="s">
        <v>470</v>
      </c>
      <c r="F40" s="48" t="s">
        <v>497</v>
      </c>
      <c r="G40" s="48" t="s">
        <v>123</v>
      </c>
      <c r="H40" s="48" t="s">
        <v>37</v>
      </c>
      <c r="I40" s="48" t="s">
        <v>38</v>
      </c>
      <c r="K40" s="48" t="s">
        <v>434</v>
      </c>
      <c r="L40" s="48" t="s">
        <v>1230</v>
      </c>
      <c r="M40" s="48" t="s">
        <v>1645</v>
      </c>
    </row>
    <row r="41" spans="1:13">
      <c r="A41" s="48" t="s">
        <v>1644</v>
      </c>
      <c r="B41" s="48" t="s">
        <v>1643</v>
      </c>
      <c r="C41" s="48" t="s">
        <v>28</v>
      </c>
      <c r="D41" s="4">
        <v>2566</v>
      </c>
      <c r="E41" s="48" t="s">
        <v>470</v>
      </c>
      <c r="F41" s="48" t="s">
        <v>497</v>
      </c>
      <c r="G41" s="48" t="s">
        <v>123</v>
      </c>
      <c r="H41" s="48" t="s">
        <v>37</v>
      </c>
      <c r="I41" s="48" t="s">
        <v>38</v>
      </c>
      <c r="K41" s="48" t="s">
        <v>434</v>
      </c>
      <c r="L41" s="48" t="s">
        <v>1230</v>
      </c>
      <c r="M41" s="48" t="s">
        <v>1642</v>
      </c>
    </row>
    <row r="42" spans="1:13">
      <c r="A42" s="48" t="s">
        <v>1641</v>
      </c>
      <c r="B42" s="48" t="s">
        <v>1640</v>
      </c>
      <c r="C42" s="48" t="s">
        <v>28</v>
      </c>
      <c r="D42" s="4">
        <v>2566</v>
      </c>
      <c r="E42" s="48" t="s">
        <v>470</v>
      </c>
      <c r="F42" s="48" t="s">
        <v>497</v>
      </c>
      <c r="G42" s="48" t="s">
        <v>123</v>
      </c>
      <c r="H42" s="48" t="s">
        <v>37</v>
      </c>
      <c r="I42" s="48" t="s">
        <v>38</v>
      </c>
      <c r="K42" s="48" t="s">
        <v>434</v>
      </c>
      <c r="L42" s="48" t="s">
        <v>1230</v>
      </c>
      <c r="M42" s="48" t="s">
        <v>1639</v>
      </c>
    </row>
    <row r="43" spans="1:13">
      <c r="A43" s="48" t="s">
        <v>1638</v>
      </c>
      <c r="B43" s="48" t="s">
        <v>1637</v>
      </c>
      <c r="C43" s="48" t="s">
        <v>28</v>
      </c>
      <c r="D43" s="4">
        <v>2566</v>
      </c>
      <c r="E43" s="48" t="s">
        <v>470</v>
      </c>
      <c r="F43" s="48" t="s">
        <v>497</v>
      </c>
      <c r="G43" s="48" t="s">
        <v>123</v>
      </c>
      <c r="H43" s="48" t="s">
        <v>37</v>
      </c>
      <c r="I43" s="48" t="s">
        <v>38</v>
      </c>
      <c r="K43" s="48" t="s">
        <v>434</v>
      </c>
      <c r="L43" s="48" t="s">
        <v>1230</v>
      </c>
      <c r="M43" s="48" t="s">
        <v>1636</v>
      </c>
    </row>
    <row r="44" spans="1:13">
      <c r="A44" s="48" t="s">
        <v>1635</v>
      </c>
      <c r="B44" s="48" t="s">
        <v>1634</v>
      </c>
      <c r="C44" s="48" t="s">
        <v>28</v>
      </c>
      <c r="D44" s="4">
        <v>2566</v>
      </c>
      <c r="E44" s="48" t="s">
        <v>470</v>
      </c>
      <c r="F44" s="48" t="s">
        <v>497</v>
      </c>
      <c r="G44" s="48" t="s">
        <v>145</v>
      </c>
      <c r="H44" s="48" t="s">
        <v>37</v>
      </c>
      <c r="I44" s="48" t="s">
        <v>38</v>
      </c>
      <c r="K44" s="48" t="s">
        <v>434</v>
      </c>
      <c r="L44" s="48" t="s">
        <v>1230</v>
      </c>
      <c r="M44" s="48" t="s">
        <v>1633</v>
      </c>
    </row>
    <row r="45" spans="1:13">
      <c r="A45" s="48" t="s">
        <v>1632</v>
      </c>
      <c r="B45" s="48" t="s">
        <v>1631</v>
      </c>
      <c r="C45" s="48" t="s">
        <v>28</v>
      </c>
      <c r="D45" s="4">
        <v>2566</v>
      </c>
      <c r="E45" s="48" t="s">
        <v>470</v>
      </c>
      <c r="F45" s="48" t="s">
        <v>497</v>
      </c>
      <c r="G45" s="48" t="s">
        <v>99</v>
      </c>
      <c r="H45" s="48" t="s">
        <v>37</v>
      </c>
      <c r="I45" s="48" t="s">
        <v>38</v>
      </c>
      <c r="K45" s="48" t="s">
        <v>434</v>
      </c>
      <c r="L45" s="48" t="s">
        <v>1230</v>
      </c>
      <c r="M45" s="48" t="s">
        <v>1630</v>
      </c>
    </row>
    <row r="46" spans="1:13">
      <c r="A46" s="48" t="s">
        <v>1629</v>
      </c>
      <c r="B46" s="48" t="s">
        <v>1628</v>
      </c>
      <c r="C46" s="48" t="s">
        <v>28</v>
      </c>
      <c r="D46" s="4">
        <v>2566</v>
      </c>
      <c r="E46" s="48" t="s">
        <v>470</v>
      </c>
      <c r="F46" s="48" t="s">
        <v>497</v>
      </c>
      <c r="G46" s="48" t="s">
        <v>123</v>
      </c>
      <c r="H46" s="48" t="s">
        <v>37</v>
      </c>
      <c r="I46" s="48" t="s">
        <v>38</v>
      </c>
      <c r="K46" s="48" t="s">
        <v>434</v>
      </c>
      <c r="L46" s="48" t="s">
        <v>1230</v>
      </c>
      <c r="M46" s="48" t="s">
        <v>1627</v>
      </c>
    </row>
    <row r="47" spans="1:13">
      <c r="A47" s="48" t="s">
        <v>1626</v>
      </c>
      <c r="B47" s="48" t="s">
        <v>156</v>
      </c>
      <c r="C47" s="48" t="s">
        <v>28</v>
      </c>
      <c r="D47" s="4">
        <v>2566</v>
      </c>
      <c r="E47" s="48" t="s">
        <v>470</v>
      </c>
      <c r="F47" s="48" t="s">
        <v>497</v>
      </c>
      <c r="G47" s="48" t="s">
        <v>43</v>
      </c>
      <c r="H47" s="48" t="s">
        <v>37</v>
      </c>
      <c r="I47" s="48" t="s">
        <v>38</v>
      </c>
      <c r="K47" s="48" t="s">
        <v>434</v>
      </c>
      <c r="L47" s="48" t="s">
        <v>1230</v>
      </c>
      <c r="M47" s="48" t="s">
        <v>1625</v>
      </c>
    </row>
    <row r="48" spans="1:13">
      <c r="A48" s="48" t="s">
        <v>1624</v>
      </c>
      <c r="B48" s="48" t="s">
        <v>1623</v>
      </c>
      <c r="C48" s="48" t="s">
        <v>28</v>
      </c>
      <c r="D48" s="4">
        <v>2566</v>
      </c>
      <c r="E48" s="48" t="s">
        <v>470</v>
      </c>
      <c r="F48" s="48" t="s">
        <v>497</v>
      </c>
      <c r="G48" s="48" t="s">
        <v>43</v>
      </c>
      <c r="H48" s="48" t="s">
        <v>37</v>
      </c>
      <c r="I48" s="48" t="s">
        <v>38</v>
      </c>
      <c r="K48" s="48" t="s">
        <v>434</v>
      </c>
      <c r="L48" s="48" t="s">
        <v>1230</v>
      </c>
      <c r="M48" s="48" t="s">
        <v>1622</v>
      </c>
    </row>
    <row r="49" spans="1:13">
      <c r="A49" s="48" t="s">
        <v>1621</v>
      </c>
      <c r="B49" s="48" t="s">
        <v>1620</v>
      </c>
      <c r="C49" s="48" t="s">
        <v>28</v>
      </c>
      <c r="D49" s="4">
        <v>2566</v>
      </c>
      <c r="E49" s="48" t="s">
        <v>470</v>
      </c>
      <c r="F49" s="48" t="s">
        <v>748</v>
      </c>
      <c r="G49" s="48" t="s">
        <v>123</v>
      </c>
      <c r="H49" s="48" t="s">
        <v>37</v>
      </c>
      <c r="I49" s="48" t="s">
        <v>38</v>
      </c>
      <c r="K49" s="48" t="s">
        <v>434</v>
      </c>
      <c r="L49" s="48" t="s">
        <v>1230</v>
      </c>
      <c r="M49" s="48" t="s">
        <v>1619</v>
      </c>
    </row>
    <row r="50" spans="1:13">
      <c r="A50" s="48" t="s">
        <v>1618</v>
      </c>
      <c r="B50" s="48" t="s">
        <v>1617</v>
      </c>
      <c r="C50" s="48" t="s">
        <v>28</v>
      </c>
      <c r="D50" s="4">
        <v>2566</v>
      </c>
      <c r="E50" s="48" t="s">
        <v>470</v>
      </c>
      <c r="F50" s="48" t="s">
        <v>497</v>
      </c>
      <c r="G50" s="48" t="s">
        <v>123</v>
      </c>
      <c r="H50" s="48" t="s">
        <v>37</v>
      </c>
      <c r="I50" s="48" t="s">
        <v>38</v>
      </c>
      <c r="K50" s="48" t="s">
        <v>434</v>
      </c>
      <c r="L50" s="48" t="s">
        <v>1230</v>
      </c>
      <c r="M50" s="48" t="s">
        <v>1616</v>
      </c>
    </row>
    <row r="51" spans="1:13">
      <c r="A51" s="48" t="s">
        <v>1615</v>
      </c>
      <c r="B51" s="48" t="s">
        <v>1614</v>
      </c>
      <c r="C51" s="48" t="s">
        <v>28</v>
      </c>
      <c r="D51" s="4">
        <v>2566</v>
      </c>
      <c r="E51" s="48" t="s">
        <v>470</v>
      </c>
      <c r="F51" s="48" t="s">
        <v>497</v>
      </c>
      <c r="G51" s="48" t="s">
        <v>123</v>
      </c>
      <c r="H51" s="48" t="s">
        <v>37</v>
      </c>
      <c r="I51" s="48" t="s">
        <v>38</v>
      </c>
      <c r="K51" s="48" t="s">
        <v>434</v>
      </c>
      <c r="L51" s="48" t="s">
        <v>1230</v>
      </c>
      <c r="M51" s="48" t="s">
        <v>1613</v>
      </c>
    </row>
    <row r="52" spans="1:13">
      <c r="A52" s="48" t="s">
        <v>1612</v>
      </c>
      <c r="B52" s="48" t="s">
        <v>627</v>
      </c>
      <c r="C52" s="48" t="s">
        <v>28</v>
      </c>
      <c r="D52" s="4">
        <v>2566</v>
      </c>
      <c r="E52" s="48" t="s">
        <v>470</v>
      </c>
      <c r="F52" s="48" t="s">
        <v>497</v>
      </c>
      <c r="G52" s="48" t="s">
        <v>99</v>
      </c>
      <c r="H52" s="48" t="s">
        <v>37</v>
      </c>
      <c r="I52" s="48" t="s">
        <v>38</v>
      </c>
      <c r="K52" s="48" t="s">
        <v>434</v>
      </c>
      <c r="L52" s="48" t="s">
        <v>1230</v>
      </c>
      <c r="M52" s="48" t="s">
        <v>1611</v>
      </c>
    </row>
    <row r="53" spans="1:13">
      <c r="A53" s="48" t="s">
        <v>1610</v>
      </c>
      <c r="B53" s="48" t="s">
        <v>1609</v>
      </c>
      <c r="C53" s="48" t="s">
        <v>28</v>
      </c>
      <c r="D53" s="4">
        <v>2566</v>
      </c>
      <c r="E53" s="48" t="s">
        <v>470</v>
      </c>
      <c r="F53" s="48" t="s">
        <v>497</v>
      </c>
      <c r="G53" s="48" t="s">
        <v>36</v>
      </c>
      <c r="H53" s="48" t="s">
        <v>37</v>
      </c>
      <c r="I53" s="48" t="s">
        <v>38</v>
      </c>
      <c r="K53" s="48" t="s">
        <v>434</v>
      </c>
      <c r="L53" s="48" t="s">
        <v>1230</v>
      </c>
      <c r="M53" s="48" t="s">
        <v>1608</v>
      </c>
    </row>
    <row r="54" spans="1:13">
      <c r="A54" s="48" t="s">
        <v>1607</v>
      </c>
      <c r="B54" s="48" t="s">
        <v>1606</v>
      </c>
      <c r="C54" s="48" t="s">
        <v>28</v>
      </c>
      <c r="D54" s="4">
        <v>2566</v>
      </c>
      <c r="E54" s="48" t="s">
        <v>470</v>
      </c>
      <c r="F54" s="48" t="s">
        <v>497</v>
      </c>
      <c r="G54" s="48" t="s">
        <v>99</v>
      </c>
      <c r="H54" s="48" t="s">
        <v>37</v>
      </c>
      <c r="I54" s="48" t="s">
        <v>38</v>
      </c>
      <c r="K54" s="48" t="s">
        <v>434</v>
      </c>
      <c r="L54" s="48" t="s">
        <v>1230</v>
      </c>
      <c r="M54" s="48" t="s">
        <v>1605</v>
      </c>
    </row>
    <row r="55" spans="1:13">
      <c r="A55" s="48" t="s">
        <v>1604</v>
      </c>
      <c r="B55" s="48" t="s">
        <v>1603</v>
      </c>
      <c r="C55" s="48" t="s">
        <v>28</v>
      </c>
      <c r="D55" s="4">
        <v>2566</v>
      </c>
      <c r="E55" s="48" t="s">
        <v>470</v>
      </c>
      <c r="F55" s="48" t="s">
        <v>497</v>
      </c>
      <c r="G55" s="48" t="s">
        <v>1602</v>
      </c>
      <c r="H55" s="48" t="s">
        <v>1601</v>
      </c>
      <c r="I55" s="48" t="s">
        <v>198</v>
      </c>
      <c r="K55" s="48" t="s">
        <v>434</v>
      </c>
      <c r="L55" s="48" t="s">
        <v>1230</v>
      </c>
      <c r="M55" s="48" t="s">
        <v>1600</v>
      </c>
    </row>
    <row r="56" spans="1:13">
      <c r="A56" s="48" t="s">
        <v>1599</v>
      </c>
      <c r="B56" s="48" t="s">
        <v>1598</v>
      </c>
      <c r="C56" s="48" t="s">
        <v>49</v>
      </c>
      <c r="D56" s="4">
        <v>2566</v>
      </c>
      <c r="E56" s="48" t="s">
        <v>470</v>
      </c>
      <c r="F56" s="48" t="s">
        <v>497</v>
      </c>
      <c r="G56" s="48" t="s">
        <v>88</v>
      </c>
      <c r="H56" s="48" t="s">
        <v>89</v>
      </c>
      <c r="I56" s="48" t="s">
        <v>83</v>
      </c>
      <c r="K56" s="48" t="s">
        <v>434</v>
      </c>
      <c r="L56" s="48" t="s">
        <v>1230</v>
      </c>
      <c r="M56" s="48" t="s">
        <v>1597</v>
      </c>
    </row>
    <row r="57" spans="1:13">
      <c r="A57" s="48" t="s">
        <v>1596</v>
      </c>
      <c r="B57" s="48" t="s">
        <v>86</v>
      </c>
      <c r="C57" s="48" t="s">
        <v>49</v>
      </c>
      <c r="D57" s="4">
        <v>2566</v>
      </c>
      <c r="E57" s="48" t="s">
        <v>470</v>
      </c>
      <c r="F57" s="48" t="s">
        <v>497</v>
      </c>
      <c r="G57" s="48" t="s">
        <v>88</v>
      </c>
      <c r="H57" s="48" t="s">
        <v>89</v>
      </c>
      <c r="I57" s="48" t="s">
        <v>83</v>
      </c>
      <c r="K57" s="48" t="s">
        <v>434</v>
      </c>
      <c r="L57" s="48" t="s">
        <v>1230</v>
      </c>
      <c r="M57" s="48" t="s">
        <v>1595</v>
      </c>
    </row>
    <row r="58" spans="1:13">
      <c r="A58" s="48" t="s">
        <v>1594</v>
      </c>
      <c r="B58" s="48" t="s">
        <v>1593</v>
      </c>
      <c r="C58" s="48" t="s">
        <v>28</v>
      </c>
      <c r="D58" s="4">
        <v>2566</v>
      </c>
      <c r="E58" s="48" t="s">
        <v>470</v>
      </c>
      <c r="F58" s="48" t="s">
        <v>497</v>
      </c>
      <c r="G58" s="48" t="s">
        <v>451</v>
      </c>
      <c r="H58" s="48" t="s">
        <v>452</v>
      </c>
      <c r="I58" s="48" t="s">
        <v>453</v>
      </c>
      <c r="K58" s="48" t="s">
        <v>1592</v>
      </c>
      <c r="L58" s="48" t="s">
        <v>1591</v>
      </c>
      <c r="M58" s="48" t="s">
        <v>1590</v>
      </c>
    </row>
    <row r="59" spans="1:13">
      <c r="A59" s="48" t="s">
        <v>1589</v>
      </c>
      <c r="B59" s="48" t="s">
        <v>1588</v>
      </c>
      <c r="C59" s="48" t="s">
        <v>49</v>
      </c>
      <c r="D59" s="4">
        <v>2566</v>
      </c>
      <c r="E59" s="48" t="s">
        <v>470</v>
      </c>
      <c r="F59" s="48" t="s">
        <v>497</v>
      </c>
      <c r="G59" s="48" t="s">
        <v>760</v>
      </c>
      <c r="H59" s="48" t="s">
        <v>743</v>
      </c>
      <c r="I59" s="48" t="s">
        <v>204</v>
      </c>
      <c r="K59" s="48" t="s">
        <v>434</v>
      </c>
      <c r="L59" s="48" t="s">
        <v>1230</v>
      </c>
      <c r="M59" s="48" t="s">
        <v>1587</v>
      </c>
    </row>
    <row r="60" spans="1:13">
      <c r="A60" s="48" t="s">
        <v>1586</v>
      </c>
      <c r="B60" s="48" t="s">
        <v>1471</v>
      </c>
      <c r="C60" s="48" t="s">
        <v>49</v>
      </c>
      <c r="D60" s="4">
        <v>2566</v>
      </c>
      <c r="E60" s="48" t="s">
        <v>470</v>
      </c>
      <c r="F60" s="48" t="s">
        <v>497</v>
      </c>
      <c r="G60" s="48" t="s">
        <v>760</v>
      </c>
      <c r="H60" s="48" t="s">
        <v>743</v>
      </c>
      <c r="I60" s="48" t="s">
        <v>204</v>
      </c>
      <c r="K60" s="48" t="s">
        <v>434</v>
      </c>
      <c r="L60" s="48" t="s">
        <v>1230</v>
      </c>
      <c r="M60" s="48" t="s">
        <v>1585</v>
      </c>
    </row>
    <row r="61" spans="1:13">
      <c r="A61" s="48" t="s">
        <v>1584</v>
      </c>
      <c r="B61" s="48" t="s">
        <v>1583</v>
      </c>
      <c r="C61" s="48" t="s">
        <v>49</v>
      </c>
      <c r="D61" s="4">
        <v>2566</v>
      </c>
      <c r="E61" s="48" t="s">
        <v>470</v>
      </c>
      <c r="F61" s="48" t="s">
        <v>497</v>
      </c>
      <c r="G61" s="48" t="s">
        <v>402</v>
      </c>
      <c r="H61" s="48" t="s">
        <v>403</v>
      </c>
      <c r="I61" s="48" t="s">
        <v>404</v>
      </c>
      <c r="K61" s="48" t="s">
        <v>434</v>
      </c>
      <c r="L61" s="48" t="s">
        <v>1230</v>
      </c>
      <c r="M61" s="48" t="s">
        <v>1582</v>
      </c>
    </row>
    <row r="62" spans="1:13">
      <c r="A62" s="48" t="s">
        <v>1581</v>
      </c>
      <c r="B62" s="48" t="s">
        <v>1580</v>
      </c>
      <c r="C62" s="48" t="s">
        <v>49</v>
      </c>
      <c r="D62" s="4">
        <v>2566</v>
      </c>
      <c r="E62" s="48" t="s">
        <v>470</v>
      </c>
      <c r="F62" s="48" t="s">
        <v>497</v>
      </c>
      <c r="G62" s="48" t="s">
        <v>402</v>
      </c>
      <c r="H62" s="48" t="s">
        <v>403</v>
      </c>
      <c r="I62" s="48" t="s">
        <v>404</v>
      </c>
      <c r="K62" s="48" t="s">
        <v>434</v>
      </c>
      <c r="L62" s="48" t="s">
        <v>1230</v>
      </c>
      <c r="M62" s="48" t="s">
        <v>1579</v>
      </c>
    </row>
    <row r="63" spans="1:13">
      <c r="A63" s="48" t="s">
        <v>1578</v>
      </c>
      <c r="B63" s="48" t="s">
        <v>1577</v>
      </c>
      <c r="C63" s="48" t="s">
        <v>28</v>
      </c>
      <c r="D63" s="4">
        <v>2566</v>
      </c>
      <c r="E63" s="48" t="s">
        <v>470</v>
      </c>
      <c r="F63" s="48" t="s">
        <v>497</v>
      </c>
      <c r="G63" s="48" t="s">
        <v>1576</v>
      </c>
      <c r="H63" s="48" t="s">
        <v>1575</v>
      </c>
      <c r="I63" s="48" t="s">
        <v>198</v>
      </c>
      <c r="K63" s="48" t="s">
        <v>455</v>
      </c>
      <c r="L63" s="48" t="s">
        <v>1440</v>
      </c>
      <c r="M63" s="48" t="s">
        <v>1574</v>
      </c>
    </row>
    <row r="64" spans="1:13">
      <c r="A64" s="48" t="s">
        <v>1573</v>
      </c>
      <c r="B64" s="48" t="s">
        <v>1572</v>
      </c>
      <c r="C64" s="48" t="s">
        <v>49</v>
      </c>
      <c r="D64" s="4">
        <v>2566</v>
      </c>
      <c r="E64" s="48" t="s">
        <v>470</v>
      </c>
      <c r="F64" s="48" t="s">
        <v>497</v>
      </c>
      <c r="G64" s="48" t="s">
        <v>495</v>
      </c>
      <c r="H64" s="48" t="s">
        <v>203</v>
      </c>
      <c r="I64" s="48" t="s">
        <v>204</v>
      </c>
      <c r="K64" s="48" t="s">
        <v>434</v>
      </c>
      <c r="L64" s="48" t="s">
        <v>1230</v>
      </c>
      <c r="M64" s="48" t="s">
        <v>1571</v>
      </c>
    </row>
    <row r="65" spans="1:13">
      <c r="A65" s="48" t="s">
        <v>1570</v>
      </c>
      <c r="B65" s="48" t="s">
        <v>1569</v>
      </c>
      <c r="C65" s="48" t="s">
        <v>49</v>
      </c>
      <c r="D65" s="4">
        <v>2566</v>
      </c>
      <c r="E65" s="48" t="s">
        <v>470</v>
      </c>
      <c r="F65" s="48" t="s">
        <v>497</v>
      </c>
      <c r="G65" s="48" t="s">
        <v>799</v>
      </c>
      <c r="H65" s="48" t="s">
        <v>559</v>
      </c>
      <c r="I65" s="48" t="s">
        <v>204</v>
      </c>
      <c r="K65" s="48" t="s">
        <v>434</v>
      </c>
      <c r="L65" s="48" t="s">
        <v>1230</v>
      </c>
      <c r="M65" s="48" t="s">
        <v>1568</v>
      </c>
    </row>
    <row r="66" spans="1:13">
      <c r="A66" s="48" t="s">
        <v>1567</v>
      </c>
      <c r="B66" s="48" t="s">
        <v>1566</v>
      </c>
      <c r="C66" s="48" t="s">
        <v>49</v>
      </c>
      <c r="D66" s="4">
        <v>2566</v>
      </c>
      <c r="E66" s="48" t="s">
        <v>470</v>
      </c>
      <c r="F66" s="48" t="s">
        <v>497</v>
      </c>
      <c r="G66" s="48" t="s">
        <v>799</v>
      </c>
      <c r="H66" s="48" t="s">
        <v>559</v>
      </c>
      <c r="I66" s="48" t="s">
        <v>204</v>
      </c>
      <c r="K66" s="48" t="s">
        <v>434</v>
      </c>
      <c r="L66" s="48" t="s">
        <v>1223</v>
      </c>
      <c r="M66" s="48" t="s">
        <v>1565</v>
      </c>
    </row>
    <row r="67" spans="1:13">
      <c r="A67" s="48" t="s">
        <v>1564</v>
      </c>
      <c r="B67" s="48" t="s">
        <v>1563</v>
      </c>
      <c r="C67" s="48" t="s">
        <v>49</v>
      </c>
      <c r="D67" s="4">
        <v>2566</v>
      </c>
      <c r="E67" s="48" t="s">
        <v>470</v>
      </c>
      <c r="F67" s="48" t="s">
        <v>497</v>
      </c>
      <c r="G67" s="48" t="s">
        <v>765</v>
      </c>
      <c r="H67" s="48" t="s">
        <v>743</v>
      </c>
      <c r="I67" s="48" t="s">
        <v>204</v>
      </c>
      <c r="K67" s="48" t="s">
        <v>766</v>
      </c>
      <c r="L67" s="48" t="s">
        <v>1342</v>
      </c>
      <c r="M67" s="48" t="s">
        <v>1562</v>
      </c>
    </row>
    <row r="68" spans="1:13">
      <c r="A68" s="48" t="s">
        <v>1561</v>
      </c>
      <c r="B68" s="48" t="s">
        <v>1560</v>
      </c>
      <c r="C68" s="48" t="s">
        <v>49</v>
      </c>
      <c r="D68" s="4">
        <v>2566</v>
      </c>
      <c r="E68" s="48" t="s">
        <v>470</v>
      </c>
      <c r="F68" s="48" t="s">
        <v>497</v>
      </c>
      <c r="G68" s="48" t="s">
        <v>765</v>
      </c>
      <c r="H68" s="48" t="s">
        <v>743</v>
      </c>
      <c r="I68" s="48" t="s">
        <v>204</v>
      </c>
      <c r="K68" s="48" t="s">
        <v>766</v>
      </c>
      <c r="L68" s="48" t="s">
        <v>1365</v>
      </c>
      <c r="M68" s="48" t="s">
        <v>1559</v>
      </c>
    </row>
    <row r="69" spans="1:13">
      <c r="A69" s="48" t="s">
        <v>1558</v>
      </c>
      <c r="B69" s="48" t="s">
        <v>1557</v>
      </c>
      <c r="C69" s="48" t="s">
        <v>49</v>
      </c>
      <c r="D69" s="4">
        <v>2566</v>
      </c>
      <c r="E69" s="48" t="s">
        <v>470</v>
      </c>
      <c r="F69" s="48" t="s">
        <v>497</v>
      </c>
      <c r="G69" s="48" t="s">
        <v>794</v>
      </c>
      <c r="H69" s="48" t="s">
        <v>203</v>
      </c>
      <c r="I69" s="48" t="s">
        <v>204</v>
      </c>
      <c r="K69" s="48" t="s">
        <v>434</v>
      </c>
      <c r="L69" s="48" t="s">
        <v>1230</v>
      </c>
      <c r="M69" s="48" t="s">
        <v>1556</v>
      </c>
    </row>
    <row r="70" spans="1:13">
      <c r="A70" s="48" t="s">
        <v>1555</v>
      </c>
      <c r="B70" s="48" t="s">
        <v>1554</v>
      </c>
      <c r="C70" s="48" t="s">
        <v>49</v>
      </c>
      <c r="D70" s="4">
        <v>2566</v>
      </c>
      <c r="E70" s="48" t="s">
        <v>470</v>
      </c>
      <c r="F70" s="48" t="s">
        <v>497</v>
      </c>
      <c r="G70" s="48" t="s">
        <v>495</v>
      </c>
      <c r="H70" s="48" t="s">
        <v>203</v>
      </c>
      <c r="I70" s="48" t="s">
        <v>204</v>
      </c>
      <c r="K70" s="48" t="s">
        <v>434</v>
      </c>
      <c r="L70" s="48" t="s">
        <v>1230</v>
      </c>
      <c r="M70" s="48" t="s">
        <v>1553</v>
      </c>
    </row>
    <row r="71" spans="1:13">
      <c r="A71" s="48" t="s">
        <v>1552</v>
      </c>
      <c r="B71" s="48" t="s">
        <v>1551</v>
      </c>
      <c r="C71" s="48" t="s">
        <v>28</v>
      </c>
      <c r="D71" s="4">
        <v>2566</v>
      </c>
      <c r="E71" s="48" t="s">
        <v>1523</v>
      </c>
      <c r="F71" s="48" t="s">
        <v>1523</v>
      </c>
      <c r="G71" s="48" t="s">
        <v>506</v>
      </c>
      <c r="H71" s="48" t="s">
        <v>507</v>
      </c>
      <c r="I71" s="48" t="s">
        <v>204</v>
      </c>
      <c r="K71" s="48" t="s">
        <v>434</v>
      </c>
      <c r="L71" s="48" t="s">
        <v>1230</v>
      </c>
      <c r="M71" s="48" t="s">
        <v>1550</v>
      </c>
    </row>
    <row r="72" spans="1:13">
      <c r="A72" s="48" t="s">
        <v>1549</v>
      </c>
      <c r="B72" s="48" t="s">
        <v>1548</v>
      </c>
      <c r="C72" s="48" t="s">
        <v>28</v>
      </c>
      <c r="D72" s="4">
        <v>2566</v>
      </c>
      <c r="E72" s="48" t="s">
        <v>846</v>
      </c>
      <c r="F72" s="48" t="s">
        <v>846</v>
      </c>
      <c r="G72" s="48" t="s">
        <v>506</v>
      </c>
      <c r="H72" s="48" t="s">
        <v>507</v>
      </c>
      <c r="I72" s="48" t="s">
        <v>204</v>
      </c>
      <c r="K72" s="48" t="s">
        <v>434</v>
      </c>
      <c r="L72" s="48" t="s">
        <v>1230</v>
      </c>
      <c r="M72" s="48" t="s">
        <v>1547</v>
      </c>
    </row>
    <row r="73" spans="1:13">
      <c r="A73" s="48" t="s">
        <v>1546</v>
      </c>
      <c r="B73" s="48" t="s">
        <v>1545</v>
      </c>
      <c r="C73" s="48" t="s">
        <v>28</v>
      </c>
      <c r="D73" s="4">
        <v>2566</v>
      </c>
      <c r="E73" s="48" t="s">
        <v>1544</v>
      </c>
      <c r="F73" s="48" t="s">
        <v>497</v>
      </c>
      <c r="G73" s="48" t="s">
        <v>540</v>
      </c>
      <c r="H73" s="48" t="s">
        <v>513</v>
      </c>
      <c r="I73" s="48" t="s">
        <v>204</v>
      </c>
      <c r="K73" s="48" t="s">
        <v>434</v>
      </c>
      <c r="L73" s="48" t="s">
        <v>1223</v>
      </c>
      <c r="M73" s="48" t="s">
        <v>1543</v>
      </c>
    </row>
    <row r="74" spans="1:13">
      <c r="A74" s="48" t="s">
        <v>1542</v>
      </c>
      <c r="B74" s="48" t="s">
        <v>1541</v>
      </c>
      <c r="C74" s="48" t="s">
        <v>49</v>
      </c>
      <c r="D74" s="4">
        <v>2566</v>
      </c>
      <c r="E74" s="48" t="s">
        <v>470</v>
      </c>
      <c r="F74" s="48" t="s">
        <v>1519</v>
      </c>
      <c r="G74" s="48" t="s">
        <v>532</v>
      </c>
      <c r="H74" s="48" t="s">
        <v>513</v>
      </c>
      <c r="I74" s="48" t="s">
        <v>204</v>
      </c>
      <c r="K74" s="48" t="s">
        <v>434</v>
      </c>
      <c r="L74" s="48" t="s">
        <v>1497</v>
      </c>
      <c r="M74" s="48" t="s">
        <v>1540</v>
      </c>
    </row>
    <row r="75" spans="1:13">
      <c r="A75" s="48" t="s">
        <v>1539</v>
      </c>
      <c r="B75" s="48" t="s">
        <v>1538</v>
      </c>
      <c r="C75" s="48" t="s">
        <v>49</v>
      </c>
      <c r="D75" s="4">
        <v>2566</v>
      </c>
      <c r="E75" s="48" t="s">
        <v>470</v>
      </c>
      <c r="F75" s="48" t="s">
        <v>497</v>
      </c>
      <c r="G75" s="48" t="s">
        <v>568</v>
      </c>
      <c r="H75" s="48" t="s">
        <v>559</v>
      </c>
      <c r="I75" s="48" t="s">
        <v>204</v>
      </c>
      <c r="K75" s="48" t="s">
        <v>434</v>
      </c>
      <c r="L75" s="48" t="s">
        <v>1230</v>
      </c>
      <c r="M75" s="48" t="s">
        <v>1537</v>
      </c>
    </row>
    <row r="76" spans="1:13">
      <c r="A76" s="48" t="s">
        <v>1536</v>
      </c>
      <c r="B76" s="48" t="s">
        <v>1535</v>
      </c>
      <c r="C76" s="48" t="s">
        <v>49</v>
      </c>
      <c r="D76" s="4">
        <v>2566</v>
      </c>
      <c r="E76" s="48" t="s">
        <v>470</v>
      </c>
      <c r="F76" s="48" t="s">
        <v>497</v>
      </c>
      <c r="G76" s="48" t="s">
        <v>765</v>
      </c>
      <c r="H76" s="48" t="s">
        <v>743</v>
      </c>
      <c r="I76" s="48" t="s">
        <v>204</v>
      </c>
      <c r="K76" s="48" t="s">
        <v>766</v>
      </c>
      <c r="L76" s="48" t="s">
        <v>1342</v>
      </c>
      <c r="M76" s="48" t="s">
        <v>1534</v>
      </c>
    </row>
    <row r="77" spans="1:13">
      <c r="A77" s="48" t="s">
        <v>1533</v>
      </c>
      <c r="B77" s="48" t="s">
        <v>1532</v>
      </c>
      <c r="C77" s="48" t="s">
        <v>28</v>
      </c>
      <c r="D77" s="4">
        <v>2566</v>
      </c>
      <c r="E77" s="48" t="s">
        <v>470</v>
      </c>
      <c r="F77" s="48" t="s">
        <v>1523</v>
      </c>
      <c r="G77" s="48" t="s">
        <v>755</v>
      </c>
      <c r="H77" s="48" t="s">
        <v>1222</v>
      </c>
      <c r="I77" s="48" t="s">
        <v>204</v>
      </c>
      <c r="K77" s="48" t="s">
        <v>434</v>
      </c>
      <c r="L77" s="48" t="s">
        <v>1230</v>
      </c>
      <c r="M77" s="48" t="s">
        <v>1531</v>
      </c>
    </row>
    <row r="78" spans="1:13">
      <c r="A78" s="48" t="s">
        <v>1530</v>
      </c>
      <c r="B78" s="48" t="s">
        <v>1529</v>
      </c>
      <c r="C78" s="48" t="s">
        <v>49</v>
      </c>
      <c r="D78" s="4">
        <v>2566</v>
      </c>
      <c r="E78" s="48" t="s">
        <v>470</v>
      </c>
      <c r="F78" s="48" t="s">
        <v>497</v>
      </c>
      <c r="G78" s="48" t="s">
        <v>755</v>
      </c>
      <c r="H78" s="48" t="s">
        <v>1222</v>
      </c>
      <c r="I78" s="48" t="s">
        <v>204</v>
      </c>
      <c r="K78" s="48" t="s">
        <v>434</v>
      </c>
      <c r="L78" s="48" t="s">
        <v>1230</v>
      </c>
      <c r="M78" s="48" t="s">
        <v>1528</v>
      </c>
    </row>
    <row r="79" spans="1:13">
      <c r="A79" s="48" t="s">
        <v>1527</v>
      </c>
      <c r="B79" s="48" t="s">
        <v>769</v>
      </c>
      <c r="C79" s="48" t="s">
        <v>49</v>
      </c>
      <c r="D79" s="4">
        <v>2566</v>
      </c>
      <c r="E79" s="48" t="s">
        <v>470</v>
      </c>
      <c r="F79" s="48" t="s">
        <v>497</v>
      </c>
      <c r="G79" s="48" t="s">
        <v>568</v>
      </c>
      <c r="H79" s="48" t="s">
        <v>559</v>
      </c>
      <c r="I79" s="48" t="s">
        <v>204</v>
      </c>
      <c r="K79" s="48" t="s">
        <v>434</v>
      </c>
      <c r="L79" s="48" t="s">
        <v>1230</v>
      </c>
      <c r="M79" s="48" t="s">
        <v>1526</v>
      </c>
    </row>
    <row r="80" spans="1:13">
      <c r="A80" s="48" t="s">
        <v>1525</v>
      </c>
      <c r="B80" s="48" t="s">
        <v>1524</v>
      </c>
      <c r="C80" s="48" t="s">
        <v>28</v>
      </c>
      <c r="D80" s="4">
        <v>2566</v>
      </c>
      <c r="E80" s="48" t="s">
        <v>1523</v>
      </c>
      <c r="F80" s="48" t="s">
        <v>1523</v>
      </c>
      <c r="G80" s="48" t="s">
        <v>506</v>
      </c>
      <c r="H80" s="48" t="s">
        <v>507</v>
      </c>
      <c r="I80" s="48" t="s">
        <v>204</v>
      </c>
      <c r="K80" s="48" t="s">
        <v>434</v>
      </c>
      <c r="L80" s="48" t="s">
        <v>1230</v>
      </c>
      <c r="M80" s="48" t="s">
        <v>1522</v>
      </c>
    </row>
    <row r="81" spans="1:13">
      <c r="A81" s="48" t="s">
        <v>1521</v>
      </c>
      <c r="B81" s="48" t="s">
        <v>1520</v>
      </c>
      <c r="C81" s="48" t="s">
        <v>28</v>
      </c>
      <c r="D81" s="4">
        <v>2566</v>
      </c>
      <c r="E81" s="48" t="s">
        <v>1519</v>
      </c>
      <c r="F81" s="48" t="s">
        <v>1519</v>
      </c>
      <c r="G81" s="48" t="s">
        <v>506</v>
      </c>
      <c r="H81" s="48" t="s">
        <v>507</v>
      </c>
      <c r="I81" s="48" t="s">
        <v>204</v>
      </c>
      <c r="K81" s="48" t="s">
        <v>434</v>
      </c>
      <c r="L81" s="48" t="s">
        <v>1230</v>
      </c>
      <c r="M81" s="48" t="s">
        <v>1518</v>
      </c>
    </row>
    <row r="82" spans="1:13">
      <c r="A82" s="48" t="s">
        <v>1517</v>
      </c>
      <c r="B82" s="48" t="s">
        <v>1516</v>
      </c>
      <c r="C82" s="48" t="s">
        <v>49</v>
      </c>
      <c r="D82" s="4">
        <v>2566</v>
      </c>
      <c r="E82" s="48" t="s">
        <v>833</v>
      </c>
      <c r="F82" s="48" t="s">
        <v>833</v>
      </c>
      <c r="G82" s="48" t="s">
        <v>755</v>
      </c>
      <c r="H82" s="48" t="s">
        <v>1222</v>
      </c>
      <c r="I82" s="48" t="s">
        <v>204</v>
      </c>
      <c r="K82" s="48" t="s">
        <v>434</v>
      </c>
      <c r="L82" s="48" t="s">
        <v>1230</v>
      </c>
      <c r="M82" s="48" t="s">
        <v>1515</v>
      </c>
    </row>
    <row r="83" spans="1:13">
      <c r="A83" s="48" t="s">
        <v>1514</v>
      </c>
      <c r="B83" s="48" t="s">
        <v>1513</v>
      </c>
      <c r="C83" s="48" t="s">
        <v>49</v>
      </c>
      <c r="D83" s="4">
        <v>2566</v>
      </c>
      <c r="E83" s="48" t="s">
        <v>833</v>
      </c>
      <c r="F83" s="48" t="s">
        <v>833</v>
      </c>
      <c r="G83" s="48" t="s">
        <v>755</v>
      </c>
      <c r="H83" s="48" t="s">
        <v>1222</v>
      </c>
      <c r="I83" s="48" t="s">
        <v>204</v>
      </c>
      <c r="K83" s="48" t="s">
        <v>434</v>
      </c>
      <c r="L83" s="48" t="s">
        <v>1230</v>
      </c>
      <c r="M83" s="48" t="s">
        <v>1512</v>
      </c>
    </row>
    <row r="84" spans="1:13">
      <c r="A84" s="48" t="s">
        <v>1511</v>
      </c>
      <c r="B84" s="48" t="s">
        <v>1510</v>
      </c>
      <c r="C84" s="48" t="s">
        <v>49</v>
      </c>
      <c r="D84" s="4">
        <v>2566</v>
      </c>
      <c r="E84" s="48" t="s">
        <v>1509</v>
      </c>
      <c r="F84" s="48" t="s">
        <v>497</v>
      </c>
      <c r="G84" s="48" t="s">
        <v>1508</v>
      </c>
      <c r="H84" s="48" t="s">
        <v>909</v>
      </c>
      <c r="I84" s="48" t="s">
        <v>204</v>
      </c>
      <c r="K84" s="48" t="s">
        <v>434</v>
      </c>
      <c r="L84" s="48" t="s">
        <v>1497</v>
      </c>
      <c r="M84" s="48" t="s">
        <v>1507</v>
      </c>
    </row>
    <row r="85" spans="1:13">
      <c r="A85" s="48" t="s">
        <v>1506</v>
      </c>
      <c r="B85" s="48" t="s">
        <v>1505</v>
      </c>
      <c r="C85" s="48" t="s">
        <v>49</v>
      </c>
      <c r="D85" s="4">
        <v>2566</v>
      </c>
      <c r="E85" s="48" t="s">
        <v>470</v>
      </c>
      <c r="F85" s="48" t="s">
        <v>497</v>
      </c>
      <c r="G85" s="48" t="s">
        <v>864</v>
      </c>
      <c r="H85" s="48" t="s">
        <v>1222</v>
      </c>
      <c r="I85" s="48" t="s">
        <v>204</v>
      </c>
      <c r="K85" s="48" t="s">
        <v>434</v>
      </c>
      <c r="L85" s="48" t="s">
        <v>1230</v>
      </c>
      <c r="M85" s="48" t="s">
        <v>1504</v>
      </c>
    </row>
    <row r="86" spans="1:13">
      <c r="A86" s="48" t="s">
        <v>1503</v>
      </c>
      <c r="B86" s="48" t="s">
        <v>1502</v>
      </c>
      <c r="C86" s="48" t="s">
        <v>49</v>
      </c>
      <c r="D86" s="4">
        <v>2566</v>
      </c>
      <c r="E86" s="48" t="s">
        <v>497</v>
      </c>
      <c r="F86" s="48" t="s">
        <v>497</v>
      </c>
      <c r="G86" s="48" t="s">
        <v>540</v>
      </c>
      <c r="H86" s="48" t="s">
        <v>513</v>
      </c>
      <c r="I86" s="48" t="s">
        <v>204</v>
      </c>
      <c r="K86" s="48" t="s">
        <v>434</v>
      </c>
      <c r="L86" s="48" t="s">
        <v>1230</v>
      </c>
      <c r="M86" s="48" t="s">
        <v>1501</v>
      </c>
    </row>
  </sheetData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58D6-FE00-4E83-B366-5258504B2765}">
  <sheetPr filterMode="1"/>
  <dimension ref="A1:Q68"/>
  <sheetViews>
    <sheetView zoomScale="40" zoomScaleNormal="40" workbookViewId="0">
      <selection activeCell="I29" sqref="I29"/>
    </sheetView>
  </sheetViews>
  <sheetFormatPr defaultColWidth="9" defaultRowHeight="20.65"/>
  <cols>
    <col min="1" max="2" width="24.33203125" style="53" customWidth="1"/>
    <col min="3" max="4" width="54" style="53" customWidth="1"/>
    <col min="5" max="5" width="13.46484375" style="53" customWidth="1"/>
    <col min="6" max="6" width="28.33203125" style="53" customWidth="1"/>
    <col min="7" max="7" width="27" style="53" customWidth="1"/>
    <col min="8" max="11" width="54" style="53" customWidth="1"/>
    <col min="12" max="12" width="13.46484375" style="53" customWidth="1"/>
    <col min="13" max="13" width="16.1328125" style="53" customWidth="1"/>
    <col min="14" max="14" width="54" style="53" customWidth="1"/>
    <col min="15" max="15" width="9" style="53"/>
    <col min="16" max="16" width="33.6640625" style="53" customWidth="1"/>
    <col min="17" max="17" width="28.33203125" style="53" customWidth="1"/>
    <col min="18" max="16384" width="9" style="53"/>
  </cols>
  <sheetData>
    <row r="1" spans="1:17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7">
      <c r="A2" s="54" t="s">
        <v>2</v>
      </c>
      <c r="B2" s="54"/>
      <c r="C2" s="54" t="s">
        <v>3</v>
      </c>
      <c r="D2" s="54" t="s">
        <v>7</v>
      </c>
      <c r="E2" s="54" t="s">
        <v>1178</v>
      </c>
      <c r="F2" s="54" t="s">
        <v>14</v>
      </c>
      <c r="G2" s="54" t="s">
        <v>15</v>
      </c>
      <c r="H2" s="54" t="s">
        <v>18</v>
      </c>
      <c r="I2" s="54" t="s">
        <v>19</v>
      </c>
      <c r="J2" s="54" t="s">
        <v>20</v>
      </c>
      <c r="K2" s="54" t="s">
        <v>21</v>
      </c>
      <c r="L2" s="54" t="s">
        <v>22</v>
      </c>
      <c r="M2" s="54" t="s">
        <v>23</v>
      </c>
      <c r="N2" s="54" t="s">
        <v>1219</v>
      </c>
      <c r="P2" s="54" t="s">
        <v>1217</v>
      </c>
      <c r="Q2" s="54" t="s">
        <v>1218</v>
      </c>
    </row>
    <row r="3" spans="1:17">
      <c r="A3" s="55" t="s">
        <v>1733</v>
      </c>
      <c r="B3" s="55"/>
      <c r="C3" s="55" t="s">
        <v>1734</v>
      </c>
      <c r="D3" s="55" t="s">
        <v>49</v>
      </c>
      <c r="E3" s="56">
        <v>2567</v>
      </c>
      <c r="F3" s="55" t="s">
        <v>1088</v>
      </c>
      <c r="G3" s="55" t="s">
        <v>1735</v>
      </c>
      <c r="H3" s="55" t="s">
        <v>79</v>
      </c>
      <c r="I3" s="55" t="s">
        <v>80</v>
      </c>
      <c r="J3" s="55" t="s">
        <v>81</v>
      </c>
      <c r="K3" s="55" t="s">
        <v>1736</v>
      </c>
      <c r="L3" s="55" t="s">
        <v>434</v>
      </c>
      <c r="M3" s="55" t="s">
        <v>1230</v>
      </c>
      <c r="N3" s="55" t="s">
        <v>1737</v>
      </c>
      <c r="O3" s="55"/>
      <c r="P3" s="55" t="s">
        <v>891</v>
      </c>
      <c r="Q3" s="55" t="s">
        <v>892</v>
      </c>
    </row>
    <row r="4" spans="1:17">
      <c r="A4" s="55" t="s">
        <v>1738</v>
      </c>
      <c r="B4" s="55"/>
      <c r="C4" s="55" t="s">
        <v>1739</v>
      </c>
      <c r="D4" s="55" t="s">
        <v>28</v>
      </c>
      <c r="E4" s="56">
        <v>2567</v>
      </c>
      <c r="F4" s="55" t="s">
        <v>748</v>
      </c>
      <c r="G4" s="55" t="s">
        <v>1735</v>
      </c>
      <c r="H4" s="55" t="s">
        <v>43</v>
      </c>
      <c r="I4" s="55" t="s">
        <v>37</v>
      </c>
      <c r="J4" s="55" t="s">
        <v>38</v>
      </c>
      <c r="K4" s="55" t="s">
        <v>1736</v>
      </c>
      <c r="L4" s="55" t="s">
        <v>434</v>
      </c>
      <c r="M4" s="55" t="s">
        <v>1230</v>
      </c>
      <c r="N4" s="55" t="s">
        <v>1740</v>
      </c>
      <c r="O4" s="55"/>
      <c r="P4" s="55" t="s">
        <v>891</v>
      </c>
      <c r="Q4" s="55" t="s">
        <v>892</v>
      </c>
    </row>
    <row r="5" spans="1:17">
      <c r="A5" s="55" t="s">
        <v>1741</v>
      </c>
      <c r="B5" s="55"/>
      <c r="C5" s="55" t="s">
        <v>1742</v>
      </c>
      <c r="D5" s="55" t="s">
        <v>49</v>
      </c>
      <c r="E5" s="56">
        <v>2567</v>
      </c>
      <c r="F5" s="55" t="s">
        <v>748</v>
      </c>
      <c r="G5" s="55" t="s">
        <v>1735</v>
      </c>
      <c r="H5" s="55" t="s">
        <v>765</v>
      </c>
      <c r="I5" s="55" t="s">
        <v>743</v>
      </c>
      <c r="J5" s="55" t="s">
        <v>204</v>
      </c>
      <c r="K5" s="55" t="s">
        <v>1736</v>
      </c>
      <c r="L5" s="55" t="s">
        <v>766</v>
      </c>
      <c r="M5" s="55" t="s">
        <v>1342</v>
      </c>
      <c r="N5" s="55" t="s">
        <v>1743</v>
      </c>
      <c r="O5" s="55"/>
      <c r="P5" s="55" t="s">
        <v>882</v>
      </c>
      <c r="Q5" s="55" t="s">
        <v>883</v>
      </c>
    </row>
    <row r="6" spans="1:17" s="51" customFormat="1" ht="14.25" hidden="1">
      <c r="A6" s="51" t="s">
        <v>1744</v>
      </c>
      <c r="C6" s="51" t="s">
        <v>1745</v>
      </c>
      <c r="D6" s="51" t="s">
        <v>49</v>
      </c>
      <c r="E6" s="52">
        <v>2567</v>
      </c>
      <c r="F6" s="51" t="s">
        <v>748</v>
      </c>
      <c r="G6" s="51" t="s">
        <v>1735</v>
      </c>
      <c r="H6" s="51" t="s">
        <v>523</v>
      </c>
      <c r="I6" s="51" t="s">
        <v>513</v>
      </c>
      <c r="J6" s="51" t="s">
        <v>204</v>
      </c>
      <c r="K6" s="51" t="s">
        <v>1746</v>
      </c>
      <c r="L6" s="51" t="s">
        <v>434</v>
      </c>
      <c r="M6" s="51" t="s">
        <v>1223</v>
      </c>
      <c r="N6" s="51" t="s">
        <v>1747</v>
      </c>
      <c r="P6" s="51" t="s">
        <v>891</v>
      </c>
      <c r="Q6" s="51" t="s">
        <v>1926</v>
      </c>
    </row>
    <row r="7" spans="1:17">
      <c r="A7" s="55" t="s">
        <v>1748</v>
      </c>
      <c r="B7" s="55"/>
      <c r="C7" s="55" t="s">
        <v>1749</v>
      </c>
      <c r="D7" s="55" t="s">
        <v>49</v>
      </c>
      <c r="E7" s="56">
        <v>2567</v>
      </c>
      <c r="F7" s="55" t="s">
        <v>748</v>
      </c>
      <c r="G7" s="55" t="s">
        <v>1735</v>
      </c>
      <c r="H7" s="55" t="s">
        <v>568</v>
      </c>
      <c r="I7" s="55" t="s">
        <v>559</v>
      </c>
      <c r="J7" s="55" t="s">
        <v>204</v>
      </c>
      <c r="K7" s="55" t="s">
        <v>1736</v>
      </c>
      <c r="L7" s="55" t="s">
        <v>463</v>
      </c>
      <c r="M7" s="55" t="s">
        <v>1750</v>
      </c>
      <c r="N7" s="55" t="s">
        <v>1751</v>
      </c>
      <c r="O7" s="55"/>
      <c r="P7" s="55" t="s">
        <v>902</v>
      </c>
      <c r="Q7" s="55" t="s">
        <v>1927</v>
      </c>
    </row>
    <row r="8" spans="1:17">
      <c r="A8" s="55" t="s">
        <v>1752</v>
      </c>
      <c r="B8" s="55"/>
      <c r="C8" s="55" t="s">
        <v>1753</v>
      </c>
      <c r="D8" s="55" t="s">
        <v>49</v>
      </c>
      <c r="E8" s="56">
        <v>2567</v>
      </c>
      <c r="F8" s="55" t="s">
        <v>748</v>
      </c>
      <c r="G8" s="55" t="s">
        <v>1735</v>
      </c>
      <c r="H8" s="55" t="s">
        <v>1754</v>
      </c>
      <c r="I8" s="55" t="s">
        <v>1601</v>
      </c>
      <c r="J8" s="55" t="s">
        <v>198</v>
      </c>
      <c r="K8" s="55" t="s">
        <v>1736</v>
      </c>
      <c r="L8" s="55" t="s">
        <v>455</v>
      </c>
      <c r="M8" s="55" t="s">
        <v>1755</v>
      </c>
      <c r="N8" s="55" t="s">
        <v>1756</v>
      </c>
      <c r="O8" s="55"/>
      <c r="P8" s="55" t="s">
        <v>1928</v>
      </c>
      <c r="Q8" s="55" t="s">
        <v>1929</v>
      </c>
    </row>
    <row r="9" spans="1:17" s="51" customFormat="1" ht="14.25" hidden="1">
      <c r="A9" s="51" t="s">
        <v>1757</v>
      </c>
      <c r="C9" s="51" t="s">
        <v>1147</v>
      </c>
      <c r="D9" s="51" t="s">
        <v>49</v>
      </c>
      <c r="E9" s="52">
        <v>2567</v>
      </c>
      <c r="F9" s="51" t="s">
        <v>1088</v>
      </c>
      <c r="G9" s="51" t="s">
        <v>1149</v>
      </c>
      <c r="H9" s="51" t="s">
        <v>495</v>
      </c>
      <c r="I9" s="51" t="s">
        <v>1403</v>
      </c>
      <c r="J9" s="51" t="s">
        <v>83</v>
      </c>
      <c r="K9" s="51" t="s">
        <v>1746</v>
      </c>
      <c r="L9" s="51" t="s">
        <v>434</v>
      </c>
      <c r="M9" s="51" t="s">
        <v>1230</v>
      </c>
      <c r="N9" s="51" t="s">
        <v>1758</v>
      </c>
      <c r="P9" s="51" t="s">
        <v>891</v>
      </c>
      <c r="Q9" s="51" t="s">
        <v>892</v>
      </c>
    </row>
    <row r="10" spans="1:17" s="51" customFormat="1" ht="14.25" hidden="1">
      <c r="A10" s="51" t="s">
        <v>1759</v>
      </c>
      <c r="C10" s="51" t="s">
        <v>1156</v>
      </c>
      <c r="D10" s="51" t="s">
        <v>49</v>
      </c>
      <c r="E10" s="52">
        <v>2567</v>
      </c>
      <c r="F10" s="51" t="s">
        <v>846</v>
      </c>
      <c r="G10" s="51" t="s">
        <v>1158</v>
      </c>
      <c r="H10" s="51" t="s">
        <v>495</v>
      </c>
      <c r="I10" s="51" t="s">
        <v>1403</v>
      </c>
      <c r="J10" s="51" t="s">
        <v>83</v>
      </c>
      <c r="K10" s="51" t="s">
        <v>1746</v>
      </c>
      <c r="L10" s="51" t="s">
        <v>434</v>
      </c>
      <c r="M10" s="51" t="s">
        <v>1230</v>
      </c>
      <c r="N10" s="51" t="s">
        <v>1760</v>
      </c>
      <c r="P10" s="51" t="s">
        <v>891</v>
      </c>
      <c r="Q10" s="51" t="s">
        <v>892</v>
      </c>
    </row>
    <row r="11" spans="1:17">
      <c r="A11" s="55" t="s">
        <v>1761</v>
      </c>
      <c r="B11" s="55"/>
      <c r="C11" s="55" t="s">
        <v>1762</v>
      </c>
      <c r="D11" s="55" t="s">
        <v>28</v>
      </c>
      <c r="E11" s="56">
        <v>2567</v>
      </c>
      <c r="F11" s="55" t="s">
        <v>748</v>
      </c>
      <c r="G11" s="55" t="s">
        <v>1735</v>
      </c>
      <c r="H11" s="55"/>
      <c r="I11" s="55" t="s">
        <v>1763</v>
      </c>
      <c r="J11" s="55" t="s">
        <v>38</v>
      </c>
      <c r="K11" s="55" t="s">
        <v>1736</v>
      </c>
      <c r="L11" s="55" t="s">
        <v>434</v>
      </c>
      <c r="M11" s="55" t="s">
        <v>1497</v>
      </c>
      <c r="N11" s="55" t="s">
        <v>1764</v>
      </c>
      <c r="O11" s="55"/>
      <c r="P11" s="55" t="s">
        <v>891</v>
      </c>
      <c r="Q11" s="55" t="s">
        <v>1930</v>
      </c>
    </row>
    <row r="12" spans="1:17" s="51" customFormat="1" ht="14.25" hidden="1">
      <c r="A12" s="51" t="s">
        <v>1765</v>
      </c>
      <c r="C12" s="51" t="s">
        <v>1142</v>
      </c>
      <c r="D12" s="51" t="s">
        <v>49</v>
      </c>
      <c r="E12" s="52">
        <v>2567</v>
      </c>
      <c r="F12" s="51" t="s">
        <v>833</v>
      </c>
      <c r="G12" s="51" t="s">
        <v>1144</v>
      </c>
      <c r="H12" s="51" t="s">
        <v>495</v>
      </c>
      <c r="I12" s="51" t="s">
        <v>1403</v>
      </c>
      <c r="J12" s="51" t="s">
        <v>83</v>
      </c>
      <c r="K12" s="51" t="s">
        <v>1746</v>
      </c>
      <c r="L12" s="51" t="s">
        <v>434</v>
      </c>
      <c r="M12" s="51" t="s">
        <v>1230</v>
      </c>
      <c r="N12" s="51" t="s">
        <v>1766</v>
      </c>
      <c r="P12" s="51" t="s">
        <v>891</v>
      </c>
      <c r="Q12" s="51" t="s">
        <v>892</v>
      </c>
    </row>
    <row r="13" spans="1:17" s="51" customFormat="1" ht="14.25" hidden="1">
      <c r="A13" s="51" t="s">
        <v>1767</v>
      </c>
      <c r="C13" s="51" t="s">
        <v>1153</v>
      </c>
      <c r="D13" s="51" t="s">
        <v>49</v>
      </c>
      <c r="E13" s="52">
        <v>2567</v>
      </c>
      <c r="F13" s="51" t="s">
        <v>846</v>
      </c>
      <c r="G13" s="51" t="s">
        <v>1149</v>
      </c>
      <c r="H13" s="51" t="s">
        <v>495</v>
      </c>
      <c r="I13" s="51" t="s">
        <v>1403</v>
      </c>
      <c r="J13" s="51" t="s">
        <v>83</v>
      </c>
      <c r="K13" s="51" t="s">
        <v>1746</v>
      </c>
      <c r="L13" s="51" t="s">
        <v>434</v>
      </c>
      <c r="M13" s="51" t="s">
        <v>1230</v>
      </c>
      <c r="N13" s="51" t="s">
        <v>1768</v>
      </c>
      <c r="P13" s="51" t="s">
        <v>891</v>
      </c>
      <c r="Q13" s="51" t="s">
        <v>892</v>
      </c>
    </row>
    <row r="14" spans="1:17" s="51" customFormat="1" ht="14.25" hidden="1">
      <c r="A14" s="51" t="s">
        <v>1769</v>
      </c>
      <c r="C14" s="51" t="s">
        <v>1770</v>
      </c>
      <c r="D14" s="51" t="s">
        <v>49</v>
      </c>
      <c r="E14" s="52">
        <v>2567</v>
      </c>
      <c r="F14" s="51" t="s">
        <v>501</v>
      </c>
      <c r="G14" s="51" t="s">
        <v>1088</v>
      </c>
      <c r="H14" s="51" t="s">
        <v>495</v>
      </c>
      <c r="I14" s="51" t="s">
        <v>1403</v>
      </c>
      <c r="J14" s="51" t="s">
        <v>83</v>
      </c>
      <c r="K14" s="51" t="s">
        <v>1746</v>
      </c>
      <c r="L14" s="51" t="s">
        <v>434</v>
      </c>
      <c r="M14" s="51" t="s">
        <v>1230</v>
      </c>
      <c r="N14" s="51" t="s">
        <v>1771</v>
      </c>
      <c r="P14" s="51" t="s">
        <v>891</v>
      </c>
      <c r="Q14" s="51" t="s">
        <v>892</v>
      </c>
    </row>
    <row r="15" spans="1:17" s="51" customFormat="1" ht="14.25" hidden="1">
      <c r="A15" s="51" t="s">
        <v>1772</v>
      </c>
      <c r="C15" s="51" t="s">
        <v>1773</v>
      </c>
      <c r="D15" s="51" t="s">
        <v>49</v>
      </c>
      <c r="E15" s="52">
        <v>2567</v>
      </c>
      <c r="F15" s="51" t="s">
        <v>748</v>
      </c>
      <c r="G15" s="51" t="s">
        <v>1735</v>
      </c>
      <c r="H15" s="51" t="s">
        <v>1602</v>
      </c>
      <c r="I15" s="51" t="s">
        <v>1601</v>
      </c>
      <c r="J15" s="51" t="s">
        <v>198</v>
      </c>
      <c r="K15" s="51" t="s">
        <v>1746</v>
      </c>
      <c r="L15" s="51" t="s">
        <v>455</v>
      </c>
      <c r="M15" s="51" t="s">
        <v>1774</v>
      </c>
      <c r="N15" s="51" t="s">
        <v>1775</v>
      </c>
      <c r="P15" s="51" t="s">
        <v>1928</v>
      </c>
      <c r="Q15" s="51" t="s">
        <v>1931</v>
      </c>
    </row>
    <row r="16" spans="1:17">
      <c r="A16" s="53" t="s">
        <v>1776</v>
      </c>
      <c r="C16" s="53" t="s">
        <v>1777</v>
      </c>
      <c r="D16" s="53" t="s">
        <v>49</v>
      </c>
      <c r="E16" s="57">
        <v>2567</v>
      </c>
      <c r="F16" s="53" t="s">
        <v>748</v>
      </c>
      <c r="G16" s="53" t="s">
        <v>1735</v>
      </c>
      <c r="H16" s="53" t="s">
        <v>765</v>
      </c>
      <c r="I16" s="53" t="s">
        <v>743</v>
      </c>
      <c r="J16" s="53" t="s">
        <v>204</v>
      </c>
      <c r="L16" s="53" t="s">
        <v>766</v>
      </c>
      <c r="M16" s="53" t="s">
        <v>1365</v>
      </c>
      <c r="N16" s="53" t="s">
        <v>1778</v>
      </c>
      <c r="P16" s="53" t="s">
        <v>1932</v>
      </c>
      <c r="Q16" s="53" t="s">
        <v>1933</v>
      </c>
    </row>
    <row r="17" spans="1:17">
      <c r="A17" s="53" t="s">
        <v>1779</v>
      </c>
      <c r="C17" s="53" t="s">
        <v>1780</v>
      </c>
      <c r="D17" s="53" t="s">
        <v>49</v>
      </c>
      <c r="E17" s="57">
        <v>2567</v>
      </c>
      <c r="F17" s="53" t="s">
        <v>748</v>
      </c>
      <c r="G17" s="53" t="s">
        <v>1735</v>
      </c>
      <c r="H17" s="53" t="s">
        <v>765</v>
      </c>
      <c r="I17" s="53" t="s">
        <v>743</v>
      </c>
      <c r="J17" s="53" t="s">
        <v>204</v>
      </c>
      <c r="L17" s="53" t="s">
        <v>766</v>
      </c>
      <c r="M17" s="53" t="s">
        <v>1365</v>
      </c>
      <c r="N17" s="53" t="s">
        <v>1781</v>
      </c>
      <c r="P17" s="53" t="s">
        <v>1932</v>
      </c>
      <c r="Q17" s="53" t="s">
        <v>1933</v>
      </c>
    </row>
    <row r="18" spans="1:17">
      <c r="A18" s="53" t="s">
        <v>1782</v>
      </c>
      <c r="C18" s="53" t="s">
        <v>1783</v>
      </c>
      <c r="D18" s="53" t="s">
        <v>49</v>
      </c>
      <c r="E18" s="57">
        <v>2567</v>
      </c>
      <c r="F18" s="53" t="s">
        <v>748</v>
      </c>
      <c r="G18" s="53" t="s">
        <v>1735</v>
      </c>
      <c r="H18" s="53" t="s">
        <v>765</v>
      </c>
      <c r="I18" s="53" t="s">
        <v>743</v>
      </c>
      <c r="J18" s="53" t="s">
        <v>204</v>
      </c>
      <c r="L18" s="53" t="s">
        <v>766</v>
      </c>
      <c r="M18" s="53" t="s">
        <v>1365</v>
      </c>
      <c r="N18" s="53" t="s">
        <v>1784</v>
      </c>
      <c r="P18" s="53" t="s">
        <v>1932</v>
      </c>
      <c r="Q18" s="53" t="s">
        <v>1933</v>
      </c>
    </row>
    <row r="19" spans="1:17">
      <c r="A19" s="53" t="s">
        <v>1785</v>
      </c>
      <c r="C19" s="53" t="s">
        <v>354</v>
      </c>
      <c r="D19" s="53" t="s">
        <v>28</v>
      </c>
      <c r="E19" s="57">
        <v>2567</v>
      </c>
      <c r="F19" s="53" t="s">
        <v>1786</v>
      </c>
      <c r="G19" s="53" t="s">
        <v>1735</v>
      </c>
      <c r="H19" s="53" t="s">
        <v>99</v>
      </c>
      <c r="I19" s="53" t="s">
        <v>37</v>
      </c>
      <c r="J19" s="53" t="s">
        <v>38</v>
      </c>
      <c r="L19" s="53" t="s">
        <v>434</v>
      </c>
      <c r="M19" s="53" t="s">
        <v>1497</v>
      </c>
      <c r="N19" s="53" t="s">
        <v>1787</v>
      </c>
      <c r="P19" s="53" t="s">
        <v>1934</v>
      </c>
      <c r="Q19" s="53" t="s">
        <v>1935</v>
      </c>
    </row>
    <row r="20" spans="1:17">
      <c r="A20" s="53" t="s">
        <v>1788</v>
      </c>
      <c r="C20" s="53" t="s">
        <v>1789</v>
      </c>
      <c r="D20" s="53" t="s">
        <v>28</v>
      </c>
      <c r="E20" s="57">
        <v>2567</v>
      </c>
      <c r="F20" s="53" t="s">
        <v>1790</v>
      </c>
      <c r="G20" s="53" t="s">
        <v>1791</v>
      </c>
      <c r="H20" s="53" t="s">
        <v>123</v>
      </c>
      <c r="I20" s="53" t="s">
        <v>37</v>
      </c>
      <c r="J20" s="53" t="s">
        <v>38</v>
      </c>
      <c r="L20" s="53" t="s">
        <v>434</v>
      </c>
      <c r="M20" s="53" t="s">
        <v>1497</v>
      </c>
      <c r="N20" s="53" t="s">
        <v>1792</v>
      </c>
      <c r="P20" s="53" t="s">
        <v>1934</v>
      </c>
      <c r="Q20" s="53" t="s">
        <v>1935</v>
      </c>
    </row>
    <row r="21" spans="1:17">
      <c r="A21" s="53" t="s">
        <v>1793</v>
      </c>
      <c r="C21" s="53" t="s">
        <v>1628</v>
      </c>
      <c r="D21" s="53" t="s">
        <v>28</v>
      </c>
      <c r="E21" s="57">
        <v>2567</v>
      </c>
      <c r="F21" s="53" t="s">
        <v>748</v>
      </c>
      <c r="G21" s="53" t="s">
        <v>1735</v>
      </c>
      <c r="H21" s="53" t="s">
        <v>123</v>
      </c>
      <c r="I21" s="53" t="s">
        <v>37</v>
      </c>
      <c r="J21" s="53" t="s">
        <v>38</v>
      </c>
      <c r="L21" s="53" t="s">
        <v>434</v>
      </c>
      <c r="M21" s="53" t="s">
        <v>1497</v>
      </c>
      <c r="N21" s="53" t="s">
        <v>1794</v>
      </c>
      <c r="P21" s="53" t="s">
        <v>1934</v>
      </c>
      <c r="Q21" s="53" t="s">
        <v>1935</v>
      </c>
    </row>
    <row r="22" spans="1:17">
      <c r="A22" s="53" t="s">
        <v>1795</v>
      </c>
      <c r="C22" s="53" t="s">
        <v>156</v>
      </c>
      <c r="D22" s="53" t="s">
        <v>28</v>
      </c>
      <c r="E22" s="57">
        <v>2567</v>
      </c>
      <c r="F22" s="53" t="s">
        <v>748</v>
      </c>
      <c r="G22" s="53" t="s">
        <v>1791</v>
      </c>
      <c r="H22" s="53" t="s">
        <v>43</v>
      </c>
      <c r="I22" s="53" t="s">
        <v>37</v>
      </c>
      <c r="J22" s="53" t="s">
        <v>38</v>
      </c>
      <c r="L22" s="53" t="s">
        <v>434</v>
      </c>
      <c r="M22" s="53" t="s">
        <v>1497</v>
      </c>
      <c r="N22" s="53" t="s">
        <v>1796</v>
      </c>
      <c r="P22" s="53" t="s">
        <v>1934</v>
      </c>
      <c r="Q22" s="53" t="s">
        <v>1935</v>
      </c>
    </row>
    <row r="23" spans="1:17">
      <c r="A23" s="53" t="s">
        <v>1797</v>
      </c>
      <c r="C23" s="53" t="s">
        <v>1798</v>
      </c>
      <c r="D23" s="53" t="s">
        <v>49</v>
      </c>
      <c r="E23" s="57">
        <v>2567</v>
      </c>
      <c r="F23" s="53" t="s">
        <v>748</v>
      </c>
      <c r="G23" s="53" t="s">
        <v>1735</v>
      </c>
      <c r="H23" s="53" t="s">
        <v>760</v>
      </c>
      <c r="I23" s="53" t="s">
        <v>743</v>
      </c>
      <c r="J23" s="53" t="s">
        <v>204</v>
      </c>
      <c r="L23" s="53" t="s">
        <v>434</v>
      </c>
      <c r="M23" s="53" t="s">
        <v>1497</v>
      </c>
      <c r="N23" s="53" t="s">
        <v>1799</v>
      </c>
      <c r="P23" s="53" t="s">
        <v>1934</v>
      </c>
      <c r="Q23" s="53" t="s">
        <v>1935</v>
      </c>
    </row>
    <row r="24" spans="1:17">
      <c r="A24" s="53" t="s">
        <v>1800</v>
      </c>
      <c r="C24" s="53" t="s">
        <v>1671</v>
      </c>
      <c r="D24" s="53" t="s">
        <v>28</v>
      </c>
      <c r="E24" s="57">
        <v>2567</v>
      </c>
      <c r="F24" s="53" t="s">
        <v>748</v>
      </c>
      <c r="G24" s="53" t="s">
        <v>1791</v>
      </c>
      <c r="H24" s="53" t="s">
        <v>43</v>
      </c>
      <c r="I24" s="53" t="s">
        <v>37</v>
      </c>
      <c r="J24" s="53" t="s">
        <v>38</v>
      </c>
      <c r="L24" s="53" t="s">
        <v>434</v>
      </c>
      <c r="M24" s="53" t="s">
        <v>1497</v>
      </c>
      <c r="N24" s="53" t="s">
        <v>1801</v>
      </c>
      <c r="P24" s="53" t="s">
        <v>1934</v>
      </c>
      <c r="Q24" s="53" t="s">
        <v>1935</v>
      </c>
    </row>
    <row r="25" spans="1:17">
      <c r="A25" s="53" t="s">
        <v>1802</v>
      </c>
      <c r="C25" s="53" t="s">
        <v>1471</v>
      </c>
      <c r="D25" s="53" t="s">
        <v>49</v>
      </c>
      <c r="E25" s="57">
        <v>2567</v>
      </c>
      <c r="F25" s="53" t="s">
        <v>748</v>
      </c>
      <c r="G25" s="53" t="s">
        <v>1735</v>
      </c>
      <c r="H25" s="53" t="s">
        <v>760</v>
      </c>
      <c r="I25" s="53" t="s">
        <v>743</v>
      </c>
      <c r="J25" s="53" t="s">
        <v>204</v>
      </c>
      <c r="L25" s="53" t="s">
        <v>434</v>
      </c>
      <c r="M25" s="53" t="s">
        <v>1497</v>
      </c>
      <c r="N25" s="53" t="s">
        <v>1803</v>
      </c>
      <c r="P25" s="53" t="s">
        <v>1934</v>
      </c>
      <c r="Q25" s="53" t="s">
        <v>1935</v>
      </c>
    </row>
    <row r="26" spans="1:17">
      <c r="A26" s="53" t="s">
        <v>1804</v>
      </c>
      <c r="C26" s="53" t="s">
        <v>1805</v>
      </c>
      <c r="D26" s="53" t="s">
        <v>28</v>
      </c>
      <c r="E26" s="57">
        <v>2567</v>
      </c>
      <c r="F26" s="53" t="s">
        <v>748</v>
      </c>
      <c r="G26" s="53" t="s">
        <v>1791</v>
      </c>
      <c r="H26" s="53" t="s">
        <v>36</v>
      </c>
      <c r="I26" s="53" t="s">
        <v>37</v>
      </c>
      <c r="J26" s="53" t="s">
        <v>38</v>
      </c>
      <c r="L26" s="53" t="s">
        <v>434</v>
      </c>
      <c r="M26" s="53" t="s">
        <v>1497</v>
      </c>
      <c r="N26" s="53" t="s">
        <v>1806</v>
      </c>
      <c r="P26" s="53" t="s">
        <v>1934</v>
      </c>
      <c r="Q26" s="53" t="s">
        <v>1935</v>
      </c>
    </row>
    <row r="27" spans="1:17">
      <c r="A27" s="53" t="s">
        <v>1807</v>
      </c>
      <c r="C27" s="53" t="s">
        <v>1808</v>
      </c>
      <c r="D27" s="53" t="s">
        <v>28</v>
      </c>
      <c r="E27" s="57">
        <v>2567</v>
      </c>
      <c r="F27" s="53" t="s">
        <v>748</v>
      </c>
      <c r="G27" s="53" t="s">
        <v>1791</v>
      </c>
      <c r="H27" s="53" t="s">
        <v>99</v>
      </c>
      <c r="I27" s="53" t="s">
        <v>37</v>
      </c>
      <c r="J27" s="53" t="s">
        <v>38</v>
      </c>
      <c r="L27" s="53" t="s">
        <v>434</v>
      </c>
      <c r="M27" s="53" t="s">
        <v>1497</v>
      </c>
      <c r="N27" s="53" t="s">
        <v>1809</v>
      </c>
      <c r="P27" s="53" t="s">
        <v>1934</v>
      </c>
      <c r="Q27" s="53" t="s">
        <v>1935</v>
      </c>
    </row>
    <row r="28" spans="1:17">
      <c r="A28" s="53" t="s">
        <v>1810</v>
      </c>
      <c r="C28" s="53" t="s">
        <v>159</v>
      </c>
      <c r="D28" s="53" t="s">
        <v>28</v>
      </c>
      <c r="E28" s="57">
        <v>2567</v>
      </c>
      <c r="F28" s="53" t="s">
        <v>748</v>
      </c>
      <c r="G28" s="53" t="s">
        <v>1735</v>
      </c>
      <c r="H28" s="53" t="s">
        <v>145</v>
      </c>
      <c r="I28" s="53" t="s">
        <v>37</v>
      </c>
      <c r="J28" s="53" t="s">
        <v>38</v>
      </c>
      <c r="L28" s="53" t="s">
        <v>434</v>
      </c>
      <c r="M28" s="53" t="s">
        <v>1497</v>
      </c>
      <c r="N28" s="53" t="s">
        <v>1811</v>
      </c>
      <c r="P28" s="53" t="s">
        <v>1934</v>
      </c>
      <c r="Q28" s="53" t="s">
        <v>1935</v>
      </c>
    </row>
    <row r="29" spans="1:17">
      <c r="A29" s="53" t="s">
        <v>1812</v>
      </c>
      <c r="C29" s="53" t="s">
        <v>1813</v>
      </c>
      <c r="D29" s="53" t="s">
        <v>28</v>
      </c>
      <c r="E29" s="57">
        <v>2567</v>
      </c>
      <c r="F29" s="53" t="s">
        <v>748</v>
      </c>
      <c r="G29" s="53" t="s">
        <v>1735</v>
      </c>
      <c r="H29" s="53" t="s">
        <v>145</v>
      </c>
      <c r="I29" s="53" t="s">
        <v>37</v>
      </c>
      <c r="J29" s="53" t="s">
        <v>38</v>
      </c>
      <c r="L29" s="53" t="s">
        <v>434</v>
      </c>
      <c r="M29" s="53" t="s">
        <v>1497</v>
      </c>
      <c r="N29" s="53" t="s">
        <v>1814</v>
      </c>
      <c r="P29" s="53" t="s">
        <v>1934</v>
      </c>
      <c r="Q29" s="53" t="s">
        <v>1935</v>
      </c>
    </row>
    <row r="30" spans="1:17">
      <c r="A30" s="53" t="s">
        <v>1815</v>
      </c>
      <c r="C30" s="53" t="s">
        <v>1816</v>
      </c>
      <c r="D30" s="53" t="s">
        <v>49</v>
      </c>
      <c r="E30" s="57">
        <v>2567</v>
      </c>
      <c r="F30" s="53" t="s">
        <v>748</v>
      </c>
      <c r="G30" s="53" t="s">
        <v>1735</v>
      </c>
      <c r="H30" s="53" t="s">
        <v>45</v>
      </c>
      <c r="I30" s="53" t="s">
        <v>984</v>
      </c>
      <c r="J30" s="53" t="s">
        <v>985</v>
      </c>
      <c r="L30" s="53" t="s">
        <v>434</v>
      </c>
      <c r="M30" s="53" t="s">
        <v>1497</v>
      </c>
      <c r="N30" s="53" t="s">
        <v>1817</v>
      </c>
      <c r="P30" s="53" t="s">
        <v>1934</v>
      </c>
      <c r="Q30" s="53" t="s">
        <v>1935</v>
      </c>
    </row>
    <row r="31" spans="1:17">
      <c r="A31" s="53" t="s">
        <v>1818</v>
      </c>
      <c r="C31" s="53" t="s">
        <v>682</v>
      </c>
      <c r="D31" s="53" t="s">
        <v>28</v>
      </c>
      <c r="E31" s="57">
        <v>2567</v>
      </c>
      <c r="F31" s="53" t="s">
        <v>1819</v>
      </c>
      <c r="G31" s="53" t="s">
        <v>1735</v>
      </c>
      <c r="H31" s="53" t="s">
        <v>99</v>
      </c>
      <c r="I31" s="53" t="s">
        <v>37</v>
      </c>
      <c r="J31" s="53" t="s">
        <v>38</v>
      </c>
      <c r="L31" s="53" t="s">
        <v>434</v>
      </c>
      <c r="M31" s="53" t="s">
        <v>1497</v>
      </c>
      <c r="N31" s="53" t="s">
        <v>1820</v>
      </c>
      <c r="P31" s="53" t="s">
        <v>1934</v>
      </c>
      <c r="Q31" s="53" t="s">
        <v>1935</v>
      </c>
    </row>
    <row r="32" spans="1:17">
      <c r="A32" s="53" t="s">
        <v>1821</v>
      </c>
      <c r="C32" s="53" t="s">
        <v>1822</v>
      </c>
      <c r="D32" s="53" t="s">
        <v>28</v>
      </c>
      <c r="E32" s="57">
        <v>2567</v>
      </c>
      <c r="F32" s="53" t="s">
        <v>748</v>
      </c>
      <c r="G32" s="53" t="s">
        <v>1735</v>
      </c>
      <c r="H32" s="53" t="s">
        <v>99</v>
      </c>
      <c r="I32" s="53" t="s">
        <v>37</v>
      </c>
      <c r="J32" s="53" t="s">
        <v>38</v>
      </c>
      <c r="L32" s="53" t="s">
        <v>434</v>
      </c>
      <c r="M32" s="53" t="s">
        <v>1497</v>
      </c>
      <c r="N32" s="53" t="s">
        <v>1823</v>
      </c>
      <c r="P32" s="53" t="s">
        <v>1934</v>
      </c>
      <c r="Q32" s="53" t="s">
        <v>1935</v>
      </c>
    </row>
    <row r="33" spans="1:17">
      <c r="A33" s="53" t="s">
        <v>1824</v>
      </c>
      <c r="C33" s="53" t="s">
        <v>1825</v>
      </c>
      <c r="D33" s="53" t="s">
        <v>28</v>
      </c>
      <c r="E33" s="57">
        <v>2567</v>
      </c>
      <c r="F33" s="53" t="s">
        <v>748</v>
      </c>
      <c r="G33" s="53" t="s">
        <v>1735</v>
      </c>
      <c r="H33" s="53" t="s">
        <v>99</v>
      </c>
      <c r="I33" s="53" t="s">
        <v>37</v>
      </c>
      <c r="J33" s="53" t="s">
        <v>38</v>
      </c>
      <c r="L33" s="53" t="s">
        <v>434</v>
      </c>
      <c r="M33" s="53" t="s">
        <v>1497</v>
      </c>
      <c r="N33" s="53" t="s">
        <v>1826</v>
      </c>
      <c r="P33" s="53" t="s">
        <v>1934</v>
      </c>
      <c r="Q33" s="53" t="s">
        <v>1935</v>
      </c>
    </row>
    <row r="34" spans="1:17">
      <c r="A34" s="53" t="s">
        <v>1827</v>
      </c>
      <c r="C34" s="53" t="s">
        <v>1828</v>
      </c>
      <c r="D34" s="53" t="s">
        <v>28</v>
      </c>
      <c r="E34" s="57">
        <v>2567</v>
      </c>
      <c r="F34" s="53" t="s">
        <v>748</v>
      </c>
      <c r="G34" s="53" t="s">
        <v>1735</v>
      </c>
      <c r="H34" s="53" t="s">
        <v>176</v>
      </c>
      <c r="I34" s="53" t="s">
        <v>37</v>
      </c>
      <c r="J34" s="53" t="s">
        <v>38</v>
      </c>
      <c r="L34" s="53" t="s">
        <v>434</v>
      </c>
      <c r="M34" s="53" t="s">
        <v>1497</v>
      </c>
      <c r="N34" s="53" t="s">
        <v>1829</v>
      </c>
      <c r="P34" s="53" t="s">
        <v>1934</v>
      </c>
      <c r="Q34" s="53" t="s">
        <v>1935</v>
      </c>
    </row>
    <row r="35" spans="1:17">
      <c r="A35" s="53" t="s">
        <v>1830</v>
      </c>
      <c r="C35" s="53" t="s">
        <v>1831</v>
      </c>
      <c r="D35" s="53" t="s">
        <v>28</v>
      </c>
      <c r="E35" s="57">
        <v>2567</v>
      </c>
      <c r="F35" s="53" t="s">
        <v>1088</v>
      </c>
      <c r="G35" s="53" t="s">
        <v>1791</v>
      </c>
      <c r="H35" s="53" t="s">
        <v>43</v>
      </c>
      <c r="I35" s="53" t="s">
        <v>37</v>
      </c>
      <c r="J35" s="53" t="s">
        <v>38</v>
      </c>
      <c r="L35" s="53" t="s">
        <v>434</v>
      </c>
      <c r="M35" s="53" t="s">
        <v>1497</v>
      </c>
      <c r="N35" s="53" t="s">
        <v>1832</v>
      </c>
      <c r="P35" s="53" t="s">
        <v>1934</v>
      </c>
      <c r="Q35" s="53" t="s">
        <v>1935</v>
      </c>
    </row>
    <row r="36" spans="1:17">
      <c r="A36" s="53" t="s">
        <v>1833</v>
      </c>
      <c r="C36" s="53" t="s">
        <v>1834</v>
      </c>
      <c r="D36" s="53" t="s">
        <v>28</v>
      </c>
      <c r="E36" s="57">
        <v>2567</v>
      </c>
      <c r="F36" s="53" t="s">
        <v>748</v>
      </c>
      <c r="G36" s="53" t="s">
        <v>1735</v>
      </c>
      <c r="H36" s="53" t="s">
        <v>36</v>
      </c>
      <c r="I36" s="53" t="s">
        <v>37</v>
      </c>
      <c r="J36" s="53" t="s">
        <v>38</v>
      </c>
      <c r="L36" s="53" t="s">
        <v>434</v>
      </c>
      <c r="M36" s="53" t="s">
        <v>1497</v>
      </c>
      <c r="N36" s="53" t="s">
        <v>1835</v>
      </c>
      <c r="P36" s="53" t="s">
        <v>1934</v>
      </c>
      <c r="Q36" s="53" t="s">
        <v>1935</v>
      </c>
    </row>
    <row r="37" spans="1:17">
      <c r="A37" s="53" t="s">
        <v>1836</v>
      </c>
      <c r="C37" s="53" t="s">
        <v>1837</v>
      </c>
      <c r="D37" s="53" t="s">
        <v>28</v>
      </c>
      <c r="E37" s="57">
        <v>2567</v>
      </c>
      <c r="F37" s="53" t="s">
        <v>748</v>
      </c>
      <c r="G37" s="53" t="s">
        <v>1791</v>
      </c>
      <c r="H37" s="53" t="s">
        <v>99</v>
      </c>
      <c r="I37" s="53" t="s">
        <v>37</v>
      </c>
      <c r="J37" s="53" t="s">
        <v>38</v>
      </c>
      <c r="L37" s="53" t="s">
        <v>434</v>
      </c>
      <c r="M37" s="53" t="s">
        <v>1497</v>
      </c>
      <c r="N37" s="53" t="s">
        <v>1838</v>
      </c>
      <c r="P37" s="53" t="s">
        <v>1934</v>
      </c>
      <c r="Q37" s="53" t="s">
        <v>1935</v>
      </c>
    </row>
    <row r="38" spans="1:17">
      <c r="A38" s="53" t="s">
        <v>1839</v>
      </c>
      <c r="C38" s="53" t="s">
        <v>1840</v>
      </c>
      <c r="D38" s="53" t="s">
        <v>28</v>
      </c>
      <c r="E38" s="57">
        <v>2567</v>
      </c>
      <c r="F38" s="53" t="s">
        <v>748</v>
      </c>
      <c r="G38" s="53" t="s">
        <v>1735</v>
      </c>
      <c r="H38" s="53" t="s">
        <v>36</v>
      </c>
      <c r="I38" s="53" t="s">
        <v>37</v>
      </c>
      <c r="J38" s="53" t="s">
        <v>38</v>
      </c>
      <c r="L38" s="53" t="s">
        <v>434</v>
      </c>
      <c r="M38" s="53" t="s">
        <v>1497</v>
      </c>
      <c r="N38" s="53" t="s">
        <v>1841</v>
      </c>
      <c r="P38" s="53" t="s">
        <v>1934</v>
      </c>
      <c r="Q38" s="53" t="s">
        <v>1935</v>
      </c>
    </row>
    <row r="39" spans="1:17">
      <c r="A39" s="53" t="s">
        <v>1842</v>
      </c>
      <c r="C39" s="53" t="s">
        <v>1843</v>
      </c>
      <c r="D39" s="53" t="s">
        <v>28</v>
      </c>
      <c r="E39" s="57">
        <v>2567</v>
      </c>
      <c r="F39" s="53" t="s">
        <v>748</v>
      </c>
      <c r="G39" s="53" t="s">
        <v>1735</v>
      </c>
      <c r="H39" s="53" t="s">
        <v>99</v>
      </c>
      <c r="I39" s="53" t="s">
        <v>37</v>
      </c>
      <c r="J39" s="53" t="s">
        <v>38</v>
      </c>
      <c r="L39" s="53" t="s">
        <v>434</v>
      </c>
      <c r="M39" s="53" t="s">
        <v>1497</v>
      </c>
      <c r="N39" s="53" t="s">
        <v>1844</v>
      </c>
      <c r="P39" s="53" t="s">
        <v>1934</v>
      </c>
      <c r="Q39" s="53" t="s">
        <v>1935</v>
      </c>
    </row>
    <row r="40" spans="1:17">
      <c r="A40" s="53" t="s">
        <v>1845</v>
      </c>
      <c r="C40" s="53" t="s">
        <v>1846</v>
      </c>
      <c r="D40" s="53" t="s">
        <v>28</v>
      </c>
      <c r="E40" s="57">
        <v>2567</v>
      </c>
      <c r="F40" s="53" t="s">
        <v>1088</v>
      </c>
      <c r="G40" s="53" t="s">
        <v>1735</v>
      </c>
      <c r="H40" s="53" t="s">
        <v>176</v>
      </c>
      <c r="I40" s="53" t="s">
        <v>37</v>
      </c>
      <c r="J40" s="53" t="s">
        <v>38</v>
      </c>
      <c r="L40" s="53" t="s">
        <v>434</v>
      </c>
      <c r="M40" s="53" t="s">
        <v>1497</v>
      </c>
      <c r="N40" s="53" t="s">
        <v>1847</v>
      </c>
      <c r="P40" s="53" t="s">
        <v>1934</v>
      </c>
      <c r="Q40" s="53" t="s">
        <v>1935</v>
      </c>
    </row>
    <row r="41" spans="1:17">
      <c r="A41" s="53" t="s">
        <v>1848</v>
      </c>
      <c r="C41" s="53" t="s">
        <v>1849</v>
      </c>
      <c r="D41" s="53" t="s">
        <v>28</v>
      </c>
      <c r="E41" s="57">
        <v>2567</v>
      </c>
      <c r="F41" s="53" t="s">
        <v>748</v>
      </c>
      <c r="G41" s="53" t="s">
        <v>1735</v>
      </c>
      <c r="H41" s="53" t="s">
        <v>99</v>
      </c>
      <c r="I41" s="53" t="s">
        <v>37</v>
      </c>
      <c r="J41" s="53" t="s">
        <v>38</v>
      </c>
      <c r="L41" s="53" t="s">
        <v>434</v>
      </c>
      <c r="M41" s="53" t="s">
        <v>1497</v>
      </c>
      <c r="N41" s="53" t="s">
        <v>1850</v>
      </c>
      <c r="P41" s="53" t="s">
        <v>1934</v>
      </c>
      <c r="Q41" s="53" t="s">
        <v>1935</v>
      </c>
    </row>
    <row r="42" spans="1:17">
      <c r="A42" s="53" t="s">
        <v>1851</v>
      </c>
      <c r="C42" s="53" t="s">
        <v>1852</v>
      </c>
      <c r="D42" s="53" t="s">
        <v>28</v>
      </c>
      <c r="E42" s="57">
        <v>2567</v>
      </c>
      <c r="F42" s="53" t="s">
        <v>748</v>
      </c>
      <c r="G42" s="53" t="s">
        <v>1735</v>
      </c>
      <c r="H42" s="53" t="s">
        <v>145</v>
      </c>
      <c r="I42" s="53" t="s">
        <v>37</v>
      </c>
      <c r="J42" s="53" t="s">
        <v>38</v>
      </c>
      <c r="L42" s="53" t="s">
        <v>434</v>
      </c>
      <c r="M42" s="53" t="s">
        <v>1497</v>
      </c>
      <c r="N42" s="53" t="s">
        <v>1853</v>
      </c>
      <c r="P42" s="53" t="s">
        <v>1934</v>
      </c>
      <c r="Q42" s="53" t="s">
        <v>1935</v>
      </c>
    </row>
    <row r="43" spans="1:17">
      <c r="A43" s="53" t="s">
        <v>1854</v>
      </c>
      <c r="C43" s="53" t="s">
        <v>1855</v>
      </c>
      <c r="D43" s="53" t="s">
        <v>28</v>
      </c>
      <c r="E43" s="57">
        <v>2567</v>
      </c>
      <c r="F43" s="53" t="s">
        <v>748</v>
      </c>
      <c r="G43" s="53" t="s">
        <v>1735</v>
      </c>
      <c r="H43" s="53" t="s">
        <v>123</v>
      </c>
      <c r="I43" s="53" t="s">
        <v>37</v>
      </c>
      <c r="J43" s="53" t="s">
        <v>38</v>
      </c>
      <c r="L43" s="53" t="s">
        <v>434</v>
      </c>
      <c r="M43" s="53" t="s">
        <v>1497</v>
      </c>
      <c r="N43" s="53" t="s">
        <v>1856</v>
      </c>
      <c r="P43" s="53" t="s">
        <v>1934</v>
      </c>
      <c r="Q43" s="53" t="s">
        <v>1935</v>
      </c>
    </row>
    <row r="44" spans="1:17">
      <c r="A44" s="53" t="s">
        <v>1857</v>
      </c>
      <c r="C44" s="53" t="s">
        <v>1858</v>
      </c>
      <c r="D44" s="53" t="s">
        <v>28</v>
      </c>
      <c r="E44" s="57">
        <v>2567</v>
      </c>
      <c r="F44" s="53" t="s">
        <v>748</v>
      </c>
      <c r="G44" s="53" t="s">
        <v>1735</v>
      </c>
      <c r="H44" s="53" t="s">
        <v>123</v>
      </c>
      <c r="I44" s="53" t="s">
        <v>37</v>
      </c>
      <c r="J44" s="53" t="s">
        <v>38</v>
      </c>
      <c r="L44" s="53" t="s">
        <v>434</v>
      </c>
      <c r="M44" s="53" t="s">
        <v>1497</v>
      </c>
      <c r="N44" s="53" t="s">
        <v>1859</v>
      </c>
      <c r="P44" s="53" t="s">
        <v>1934</v>
      </c>
      <c r="Q44" s="53" t="s">
        <v>1935</v>
      </c>
    </row>
    <row r="45" spans="1:17">
      <c r="A45" s="53" t="s">
        <v>1860</v>
      </c>
      <c r="C45" s="53" t="s">
        <v>1861</v>
      </c>
      <c r="D45" s="53" t="s">
        <v>28</v>
      </c>
      <c r="E45" s="57">
        <v>2567</v>
      </c>
      <c r="F45" s="53" t="s">
        <v>748</v>
      </c>
      <c r="G45" s="53" t="s">
        <v>1735</v>
      </c>
      <c r="H45" s="53" t="s">
        <v>123</v>
      </c>
      <c r="I45" s="53" t="s">
        <v>37</v>
      </c>
      <c r="J45" s="53" t="s">
        <v>38</v>
      </c>
      <c r="L45" s="53" t="s">
        <v>434</v>
      </c>
      <c r="M45" s="53" t="s">
        <v>1497</v>
      </c>
      <c r="N45" s="53" t="s">
        <v>1862</v>
      </c>
      <c r="P45" s="53" t="s">
        <v>1934</v>
      </c>
      <c r="Q45" s="53" t="s">
        <v>1935</v>
      </c>
    </row>
    <row r="46" spans="1:17">
      <c r="A46" s="53" t="s">
        <v>1863</v>
      </c>
      <c r="C46" s="53" t="s">
        <v>1864</v>
      </c>
      <c r="D46" s="53" t="s">
        <v>28</v>
      </c>
      <c r="E46" s="57">
        <v>2567</v>
      </c>
      <c r="F46" s="53" t="s">
        <v>748</v>
      </c>
      <c r="G46" s="53" t="s">
        <v>1735</v>
      </c>
      <c r="H46" s="53" t="s">
        <v>123</v>
      </c>
      <c r="I46" s="53" t="s">
        <v>37</v>
      </c>
      <c r="J46" s="53" t="s">
        <v>38</v>
      </c>
      <c r="L46" s="53" t="s">
        <v>434</v>
      </c>
      <c r="M46" s="53" t="s">
        <v>1497</v>
      </c>
      <c r="N46" s="53" t="s">
        <v>1865</v>
      </c>
      <c r="P46" s="53" t="s">
        <v>1934</v>
      </c>
      <c r="Q46" s="53" t="s">
        <v>1935</v>
      </c>
    </row>
    <row r="47" spans="1:17">
      <c r="A47" s="53" t="s">
        <v>1866</v>
      </c>
      <c r="C47" s="53" t="s">
        <v>1867</v>
      </c>
      <c r="D47" s="53" t="s">
        <v>28</v>
      </c>
      <c r="E47" s="57">
        <v>2567</v>
      </c>
      <c r="F47" s="53" t="s">
        <v>748</v>
      </c>
      <c r="G47" s="53" t="s">
        <v>1735</v>
      </c>
      <c r="H47" s="53" t="s">
        <v>123</v>
      </c>
      <c r="I47" s="53" t="s">
        <v>37</v>
      </c>
      <c r="J47" s="53" t="s">
        <v>38</v>
      </c>
      <c r="L47" s="53" t="s">
        <v>434</v>
      </c>
      <c r="M47" s="53" t="s">
        <v>1497</v>
      </c>
      <c r="N47" s="53" t="s">
        <v>1868</v>
      </c>
      <c r="P47" s="53" t="s">
        <v>1934</v>
      </c>
      <c r="Q47" s="53" t="s">
        <v>1935</v>
      </c>
    </row>
    <row r="48" spans="1:17">
      <c r="A48" s="53" t="s">
        <v>1869</v>
      </c>
      <c r="C48" s="53" t="s">
        <v>1870</v>
      </c>
      <c r="D48" s="53" t="s">
        <v>28</v>
      </c>
      <c r="E48" s="57">
        <v>2567</v>
      </c>
      <c r="F48" s="53" t="s">
        <v>748</v>
      </c>
      <c r="G48" s="53" t="s">
        <v>1735</v>
      </c>
      <c r="H48" s="53" t="s">
        <v>123</v>
      </c>
      <c r="I48" s="53" t="s">
        <v>37</v>
      </c>
      <c r="J48" s="53" t="s">
        <v>38</v>
      </c>
      <c r="L48" s="53" t="s">
        <v>434</v>
      </c>
      <c r="M48" s="53" t="s">
        <v>1497</v>
      </c>
      <c r="N48" s="53" t="s">
        <v>1871</v>
      </c>
      <c r="P48" s="53" t="s">
        <v>1934</v>
      </c>
      <c r="Q48" s="53" t="s">
        <v>1935</v>
      </c>
    </row>
    <row r="49" spans="1:17">
      <c r="A49" s="53" t="s">
        <v>1872</v>
      </c>
      <c r="C49" s="53" t="s">
        <v>1873</v>
      </c>
      <c r="D49" s="53" t="s">
        <v>28</v>
      </c>
      <c r="E49" s="57">
        <v>2567</v>
      </c>
      <c r="F49" s="53" t="s">
        <v>748</v>
      </c>
      <c r="G49" s="53" t="s">
        <v>1735</v>
      </c>
      <c r="H49" s="53" t="s">
        <v>123</v>
      </c>
      <c r="I49" s="53" t="s">
        <v>37</v>
      </c>
      <c r="J49" s="53" t="s">
        <v>38</v>
      </c>
      <c r="L49" s="53" t="s">
        <v>434</v>
      </c>
      <c r="M49" s="53" t="s">
        <v>1497</v>
      </c>
      <c r="N49" s="53" t="s">
        <v>1874</v>
      </c>
      <c r="P49" s="53" t="s">
        <v>1934</v>
      </c>
      <c r="Q49" s="53" t="s">
        <v>1935</v>
      </c>
    </row>
    <row r="50" spans="1:17">
      <c r="A50" s="53" t="s">
        <v>1875</v>
      </c>
      <c r="C50" s="53" t="s">
        <v>1876</v>
      </c>
      <c r="D50" s="53" t="s">
        <v>28</v>
      </c>
      <c r="E50" s="57">
        <v>2567</v>
      </c>
      <c r="F50" s="53" t="s">
        <v>748</v>
      </c>
      <c r="G50" s="53" t="s">
        <v>1735</v>
      </c>
      <c r="H50" s="53" t="s">
        <v>123</v>
      </c>
      <c r="I50" s="53" t="s">
        <v>37</v>
      </c>
      <c r="J50" s="53" t="s">
        <v>38</v>
      </c>
      <c r="L50" s="53" t="s">
        <v>434</v>
      </c>
      <c r="M50" s="53" t="s">
        <v>1497</v>
      </c>
      <c r="N50" s="53" t="s">
        <v>1877</v>
      </c>
      <c r="P50" s="53" t="s">
        <v>1934</v>
      </c>
      <c r="Q50" s="53" t="s">
        <v>1935</v>
      </c>
    </row>
    <row r="51" spans="1:17">
      <c r="A51" s="53" t="s">
        <v>1878</v>
      </c>
      <c r="C51" s="53" t="s">
        <v>1879</v>
      </c>
      <c r="D51" s="53" t="s">
        <v>28</v>
      </c>
      <c r="E51" s="57">
        <v>2567</v>
      </c>
      <c r="F51" s="53" t="s">
        <v>748</v>
      </c>
      <c r="G51" s="53" t="s">
        <v>1880</v>
      </c>
      <c r="H51" s="53" t="s">
        <v>123</v>
      </c>
      <c r="I51" s="53" t="s">
        <v>37</v>
      </c>
      <c r="J51" s="53" t="s">
        <v>38</v>
      </c>
      <c r="L51" s="53" t="s">
        <v>434</v>
      </c>
      <c r="M51" s="53" t="s">
        <v>1497</v>
      </c>
      <c r="N51" s="53" t="s">
        <v>1881</v>
      </c>
      <c r="P51" s="53" t="s">
        <v>1934</v>
      </c>
      <c r="Q51" s="53" t="s">
        <v>1935</v>
      </c>
    </row>
    <row r="52" spans="1:17">
      <c r="A52" s="53" t="s">
        <v>1882</v>
      </c>
      <c r="C52" s="53" t="s">
        <v>1883</v>
      </c>
      <c r="D52" s="53" t="s">
        <v>28</v>
      </c>
      <c r="E52" s="57">
        <v>2567</v>
      </c>
      <c r="F52" s="53" t="s">
        <v>748</v>
      </c>
      <c r="G52" s="53" t="s">
        <v>1880</v>
      </c>
      <c r="H52" s="53" t="s">
        <v>123</v>
      </c>
      <c r="I52" s="53" t="s">
        <v>37</v>
      </c>
      <c r="J52" s="53" t="s">
        <v>38</v>
      </c>
      <c r="L52" s="53" t="s">
        <v>434</v>
      </c>
      <c r="M52" s="53" t="s">
        <v>1497</v>
      </c>
      <c r="N52" s="53" t="s">
        <v>1884</v>
      </c>
      <c r="P52" s="53" t="s">
        <v>1934</v>
      </c>
      <c r="Q52" s="53" t="s">
        <v>1935</v>
      </c>
    </row>
    <row r="53" spans="1:17">
      <c r="A53" s="53" t="s">
        <v>1885</v>
      </c>
      <c r="C53" s="53" t="s">
        <v>1886</v>
      </c>
      <c r="D53" s="53" t="s">
        <v>28</v>
      </c>
      <c r="E53" s="57">
        <v>2567</v>
      </c>
      <c r="F53" s="53" t="s">
        <v>748</v>
      </c>
      <c r="G53" s="53" t="s">
        <v>1735</v>
      </c>
      <c r="H53" s="53" t="s">
        <v>36</v>
      </c>
      <c r="I53" s="53" t="s">
        <v>37</v>
      </c>
      <c r="J53" s="53" t="s">
        <v>38</v>
      </c>
      <c r="L53" s="53" t="s">
        <v>434</v>
      </c>
      <c r="M53" s="53" t="s">
        <v>1497</v>
      </c>
      <c r="N53" s="53" t="s">
        <v>1887</v>
      </c>
      <c r="P53" s="53" t="s">
        <v>1934</v>
      </c>
      <c r="Q53" s="53" t="s">
        <v>1935</v>
      </c>
    </row>
    <row r="54" spans="1:17">
      <c r="A54" s="53" t="s">
        <v>1888</v>
      </c>
      <c r="C54" s="53" t="s">
        <v>1637</v>
      </c>
      <c r="D54" s="53" t="s">
        <v>28</v>
      </c>
      <c r="E54" s="57">
        <v>2567</v>
      </c>
      <c r="F54" s="53" t="s">
        <v>748</v>
      </c>
      <c r="G54" s="53" t="s">
        <v>1735</v>
      </c>
      <c r="H54" s="53" t="s">
        <v>123</v>
      </c>
      <c r="I54" s="53" t="s">
        <v>37</v>
      </c>
      <c r="J54" s="53" t="s">
        <v>38</v>
      </c>
      <c r="L54" s="53" t="s">
        <v>434</v>
      </c>
      <c r="M54" s="53" t="s">
        <v>1497</v>
      </c>
      <c r="N54" s="53" t="s">
        <v>1889</v>
      </c>
      <c r="P54" s="53" t="s">
        <v>1934</v>
      </c>
      <c r="Q54" s="53" t="s">
        <v>1935</v>
      </c>
    </row>
    <row r="55" spans="1:17">
      <c r="A55" s="53" t="s">
        <v>1890</v>
      </c>
      <c r="C55" s="53" t="s">
        <v>1891</v>
      </c>
      <c r="D55" s="53" t="s">
        <v>28</v>
      </c>
      <c r="E55" s="57">
        <v>2567</v>
      </c>
      <c r="F55" s="53" t="s">
        <v>748</v>
      </c>
      <c r="G55" s="53" t="s">
        <v>1735</v>
      </c>
      <c r="H55" s="53" t="s">
        <v>176</v>
      </c>
      <c r="I55" s="53" t="s">
        <v>37</v>
      </c>
      <c r="J55" s="53" t="s">
        <v>38</v>
      </c>
      <c r="L55" s="53" t="s">
        <v>434</v>
      </c>
      <c r="M55" s="53" t="s">
        <v>1497</v>
      </c>
      <c r="N55" s="53" t="s">
        <v>1892</v>
      </c>
      <c r="P55" s="53" t="s">
        <v>1934</v>
      </c>
      <c r="Q55" s="53" t="s">
        <v>1935</v>
      </c>
    </row>
    <row r="56" spans="1:17">
      <c r="A56" s="53" t="s">
        <v>1893</v>
      </c>
      <c r="C56" s="53" t="s">
        <v>1557</v>
      </c>
      <c r="D56" s="53" t="s">
        <v>49</v>
      </c>
      <c r="E56" s="57">
        <v>2567</v>
      </c>
      <c r="F56" s="53" t="s">
        <v>748</v>
      </c>
      <c r="G56" s="53" t="s">
        <v>1735</v>
      </c>
      <c r="H56" s="53" t="s">
        <v>794</v>
      </c>
      <c r="I56" s="53" t="s">
        <v>203</v>
      </c>
      <c r="J56" s="53" t="s">
        <v>204</v>
      </c>
      <c r="L56" s="53" t="s">
        <v>434</v>
      </c>
      <c r="M56" s="53" t="s">
        <v>1497</v>
      </c>
      <c r="N56" s="53" t="s">
        <v>1894</v>
      </c>
      <c r="P56" s="53" t="s">
        <v>1934</v>
      </c>
      <c r="Q56" s="53" t="s">
        <v>1935</v>
      </c>
    </row>
    <row r="57" spans="1:17">
      <c r="A57" s="53" t="s">
        <v>1895</v>
      </c>
      <c r="C57" s="53" t="s">
        <v>1896</v>
      </c>
      <c r="D57" s="53" t="s">
        <v>28</v>
      </c>
      <c r="E57" s="57">
        <v>2567</v>
      </c>
      <c r="F57" s="53" t="s">
        <v>748</v>
      </c>
      <c r="G57" s="53" t="s">
        <v>1735</v>
      </c>
      <c r="H57" s="53" t="s">
        <v>176</v>
      </c>
      <c r="I57" s="53" t="s">
        <v>37</v>
      </c>
      <c r="J57" s="53" t="s">
        <v>38</v>
      </c>
      <c r="L57" s="53" t="s">
        <v>434</v>
      </c>
      <c r="M57" s="53" t="s">
        <v>1497</v>
      </c>
      <c r="N57" s="53" t="s">
        <v>1897</v>
      </c>
      <c r="P57" s="53" t="s">
        <v>1934</v>
      </c>
      <c r="Q57" s="53" t="s">
        <v>1935</v>
      </c>
    </row>
    <row r="58" spans="1:17">
      <c r="A58" s="53" t="s">
        <v>1898</v>
      </c>
      <c r="C58" s="53" t="s">
        <v>1899</v>
      </c>
      <c r="D58" s="53" t="s">
        <v>49</v>
      </c>
      <c r="E58" s="57">
        <v>2567</v>
      </c>
      <c r="F58" s="53" t="s">
        <v>748</v>
      </c>
      <c r="G58" s="53" t="s">
        <v>1735</v>
      </c>
      <c r="H58" s="53" t="s">
        <v>88</v>
      </c>
      <c r="I58" s="53" t="s">
        <v>89</v>
      </c>
      <c r="J58" s="53" t="s">
        <v>83</v>
      </c>
      <c r="L58" s="53" t="s">
        <v>434</v>
      </c>
      <c r="M58" s="53" t="s">
        <v>1497</v>
      </c>
      <c r="N58" s="53" t="s">
        <v>1900</v>
      </c>
      <c r="P58" s="53" t="s">
        <v>1934</v>
      </c>
      <c r="Q58" s="53" t="s">
        <v>1935</v>
      </c>
    </row>
    <row r="59" spans="1:17">
      <c r="A59" s="53" t="s">
        <v>1901</v>
      </c>
      <c r="C59" s="53" t="s">
        <v>1902</v>
      </c>
      <c r="D59" s="53" t="s">
        <v>49</v>
      </c>
      <c r="E59" s="57">
        <v>2567</v>
      </c>
      <c r="F59" s="53" t="s">
        <v>1903</v>
      </c>
      <c r="G59" s="53" t="s">
        <v>494</v>
      </c>
      <c r="H59" s="53" t="s">
        <v>1508</v>
      </c>
      <c r="I59" s="53" t="s">
        <v>909</v>
      </c>
      <c r="J59" s="53" t="s">
        <v>204</v>
      </c>
      <c r="L59" s="53" t="s">
        <v>766</v>
      </c>
      <c r="M59" s="53" t="s">
        <v>1365</v>
      </c>
      <c r="N59" s="53" t="s">
        <v>1904</v>
      </c>
      <c r="P59" s="53" t="s">
        <v>1932</v>
      </c>
      <c r="Q59" s="53" t="s">
        <v>1933</v>
      </c>
    </row>
    <row r="60" spans="1:17">
      <c r="A60" s="53" t="s">
        <v>1905</v>
      </c>
      <c r="C60" s="53" t="s">
        <v>1906</v>
      </c>
      <c r="D60" s="53" t="s">
        <v>28</v>
      </c>
      <c r="E60" s="57">
        <v>2567</v>
      </c>
      <c r="F60" s="53" t="s">
        <v>1088</v>
      </c>
      <c r="G60" s="53" t="s">
        <v>1790</v>
      </c>
      <c r="H60" s="53" t="s">
        <v>1907</v>
      </c>
      <c r="I60" s="53" t="s">
        <v>1222</v>
      </c>
      <c r="J60" s="53" t="s">
        <v>204</v>
      </c>
      <c r="L60" s="53" t="s">
        <v>434</v>
      </c>
      <c r="M60" s="53" t="s">
        <v>1223</v>
      </c>
      <c r="N60" s="53" t="s">
        <v>1908</v>
      </c>
      <c r="P60" s="53" t="s">
        <v>1934</v>
      </c>
      <c r="Q60" s="53" t="s">
        <v>1936</v>
      </c>
    </row>
    <row r="61" spans="1:17">
      <c r="A61" s="53" t="s">
        <v>1909</v>
      </c>
      <c r="C61" s="53" t="s">
        <v>1910</v>
      </c>
      <c r="D61" s="53" t="s">
        <v>28</v>
      </c>
      <c r="E61" s="57">
        <v>2567</v>
      </c>
      <c r="F61" s="53" t="s">
        <v>1819</v>
      </c>
      <c r="G61" s="53" t="s">
        <v>1786</v>
      </c>
      <c r="H61" s="53" t="s">
        <v>1907</v>
      </c>
      <c r="I61" s="53" t="s">
        <v>1222</v>
      </c>
      <c r="J61" s="53" t="s">
        <v>204</v>
      </c>
      <c r="L61" s="53" t="s">
        <v>434</v>
      </c>
      <c r="M61" s="53" t="s">
        <v>1223</v>
      </c>
      <c r="N61" s="53" t="s">
        <v>1911</v>
      </c>
      <c r="P61" s="53" t="s">
        <v>1934</v>
      </c>
      <c r="Q61" s="53" t="s">
        <v>1936</v>
      </c>
    </row>
    <row r="62" spans="1:17">
      <c r="A62" s="53" t="s">
        <v>1912</v>
      </c>
      <c r="C62" s="53" t="s">
        <v>1913</v>
      </c>
      <c r="D62" s="53" t="s">
        <v>49</v>
      </c>
      <c r="E62" s="57">
        <v>2567</v>
      </c>
      <c r="F62" s="53" t="s">
        <v>748</v>
      </c>
      <c r="G62" s="53" t="s">
        <v>1735</v>
      </c>
      <c r="H62" s="53" t="s">
        <v>540</v>
      </c>
      <c r="I62" s="53" t="s">
        <v>513</v>
      </c>
      <c r="J62" s="53" t="s">
        <v>204</v>
      </c>
      <c r="L62" s="53" t="s">
        <v>434</v>
      </c>
      <c r="M62" s="53" t="s">
        <v>1223</v>
      </c>
      <c r="N62" s="53" t="s">
        <v>1914</v>
      </c>
      <c r="P62" s="53" t="s">
        <v>1934</v>
      </c>
      <c r="Q62" s="53" t="s">
        <v>1936</v>
      </c>
    </row>
    <row r="63" spans="1:17">
      <c r="A63" s="53" t="s">
        <v>1915</v>
      </c>
      <c r="C63" s="53" t="s">
        <v>1603</v>
      </c>
      <c r="D63" s="53" t="s">
        <v>49</v>
      </c>
      <c r="E63" s="57">
        <v>2567</v>
      </c>
      <c r="F63" s="53" t="s">
        <v>748</v>
      </c>
      <c r="G63" s="53" t="s">
        <v>1735</v>
      </c>
      <c r="H63" s="53" t="s">
        <v>1602</v>
      </c>
      <c r="I63" s="53" t="s">
        <v>1601</v>
      </c>
      <c r="J63" s="53" t="s">
        <v>198</v>
      </c>
      <c r="L63" s="53" t="s">
        <v>434</v>
      </c>
      <c r="M63" s="53" t="s">
        <v>1497</v>
      </c>
      <c r="N63" s="53" t="s">
        <v>1916</v>
      </c>
      <c r="P63" s="53" t="s">
        <v>1934</v>
      </c>
      <c r="Q63" s="53" t="s">
        <v>1935</v>
      </c>
    </row>
    <row r="64" spans="1:17">
      <c r="A64" s="53" t="s">
        <v>1917</v>
      </c>
      <c r="C64" s="53" t="s">
        <v>1566</v>
      </c>
      <c r="D64" s="53" t="s">
        <v>49</v>
      </c>
      <c r="E64" s="57">
        <v>2567</v>
      </c>
      <c r="F64" s="53" t="s">
        <v>748</v>
      </c>
      <c r="G64" s="53" t="s">
        <v>1735</v>
      </c>
      <c r="H64" s="53" t="s">
        <v>799</v>
      </c>
      <c r="I64" s="53" t="s">
        <v>559</v>
      </c>
      <c r="J64" s="53" t="s">
        <v>204</v>
      </c>
      <c r="L64" s="53" t="s">
        <v>434</v>
      </c>
      <c r="M64" s="53" t="s">
        <v>1223</v>
      </c>
      <c r="N64" s="53" t="s">
        <v>1918</v>
      </c>
      <c r="P64" s="53" t="s">
        <v>1934</v>
      </c>
      <c r="Q64" s="53" t="s">
        <v>1936</v>
      </c>
    </row>
    <row r="65" spans="1:17">
      <c r="A65" s="53" t="s">
        <v>1919</v>
      </c>
      <c r="C65" s="53" t="s">
        <v>1920</v>
      </c>
      <c r="D65" s="53" t="s">
        <v>49</v>
      </c>
      <c r="E65" s="57">
        <v>2567</v>
      </c>
      <c r="F65" s="53" t="s">
        <v>748</v>
      </c>
      <c r="G65" s="53" t="s">
        <v>1921</v>
      </c>
      <c r="H65" s="53" t="s">
        <v>495</v>
      </c>
      <c r="I65" s="53" t="s">
        <v>203</v>
      </c>
      <c r="J65" s="53" t="s">
        <v>204</v>
      </c>
      <c r="L65" s="53" t="s">
        <v>434</v>
      </c>
      <c r="M65" s="53" t="s">
        <v>1497</v>
      </c>
      <c r="N65" s="53" t="s">
        <v>1922</v>
      </c>
      <c r="P65" s="53" t="s">
        <v>1934</v>
      </c>
      <c r="Q65" s="53" t="s">
        <v>1935</v>
      </c>
    </row>
    <row r="66" spans="1:17">
      <c r="A66" s="53" t="s">
        <v>1923</v>
      </c>
      <c r="C66" s="53" t="s">
        <v>1924</v>
      </c>
      <c r="D66" s="53" t="s">
        <v>49</v>
      </c>
      <c r="E66" s="57">
        <v>2567</v>
      </c>
      <c r="F66" s="53" t="s">
        <v>748</v>
      </c>
      <c r="G66" s="53" t="s">
        <v>748</v>
      </c>
      <c r="H66" s="53" t="s">
        <v>506</v>
      </c>
      <c r="I66" s="53" t="s">
        <v>507</v>
      </c>
      <c r="J66" s="53" t="s">
        <v>204</v>
      </c>
      <c r="L66" s="53" t="s">
        <v>434</v>
      </c>
      <c r="M66" s="53" t="s">
        <v>1497</v>
      </c>
      <c r="N66" s="53" t="s">
        <v>1925</v>
      </c>
      <c r="P66" s="53" t="s">
        <v>1934</v>
      </c>
      <c r="Q66" s="53" t="s">
        <v>1935</v>
      </c>
    </row>
    <row r="67" spans="1:17">
      <c r="A67" s="53" t="s">
        <v>1943</v>
      </c>
      <c r="C67" s="53" t="s">
        <v>1580</v>
      </c>
      <c r="D67" s="53" t="s">
        <v>49</v>
      </c>
      <c r="E67" s="57">
        <v>2567</v>
      </c>
      <c r="F67" s="53" t="s">
        <v>748</v>
      </c>
      <c r="G67" s="53" t="s">
        <v>1735</v>
      </c>
      <c r="H67" s="53" t="s">
        <v>402</v>
      </c>
      <c r="I67" s="53" t="s">
        <v>403</v>
      </c>
      <c r="J67" s="53" t="s">
        <v>404</v>
      </c>
      <c r="L67" s="53" t="s">
        <v>434</v>
      </c>
      <c r="M67" s="53" t="s">
        <v>1497</v>
      </c>
      <c r="N67" s="53" t="s">
        <v>1942</v>
      </c>
      <c r="P67" s="53" t="s">
        <v>1934</v>
      </c>
      <c r="Q67" s="53" t="s">
        <v>1935</v>
      </c>
    </row>
    <row r="68" spans="1:17">
      <c r="A68" s="53" t="s">
        <v>1941</v>
      </c>
      <c r="C68" s="53" t="s">
        <v>1940</v>
      </c>
      <c r="D68" s="53" t="s">
        <v>49</v>
      </c>
      <c r="E68" s="57">
        <v>2567</v>
      </c>
      <c r="F68" s="53" t="s">
        <v>1088</v>
      </c>
      <c r="G68" s="53" t="s">
        <v>1790</v>
      </c>
      <c r="H68" s="53" t="s">
        <v>540</v>
      </c>
      <c r="I68" s="53" t="s">
        <v>513</v>
      </c>
      <c r="J68" s="53" t="s">
        <v>204</v>
      </c>
      <c r="L68" s="53" t="s">
        <v>766</v>
      </c>
      <c r="M68" s="53" t="s">
        <v>1365</v>
      </c>
      <c r="N68" s="53" t="s">
        <v>1939</v>
      </c>
      <c r="P68" s="53" t="s">
        <v>1932</v>
      </c>
      <c r="Q68" s="53" t="s">
        <v>1933</v>
      </c>
    </row>
  </sheetData>
  <autoFilter ref="A2:Q68" xr:uid="{5FE26EA7-AA5E-463A-A73E-533079BF4899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44D98-B77E-44B0-93F5-ED493029912A}">
  <sheetPr filterMode="1"/>
  <dimension ref="A1:S461"/>
  <sheetViews>
    <sheetView zoomScale="85" zoomScaleNormal="85" workbookViewId="0">
      <pane ySplit="9" topLeftCell="A116" activePane="bottomLeft" state="frozen"/>
      <selection activeCell="B1" sqref="B1"/>
      <selection pane="bottomLeft" activeCell="C127" sqref="C127"/>
    </sheetView>
  </sheetViews>
  <sheetFormatPr defaultColWidth="9" defaultRowHeight="20.65"/>
  <cols>
    <col min="1" max="1" width="25.6640625" style="9" customWidth="1"/>
    <col min="2" max="2" width="66.86328125" style="9" customWidth="1"/>
    <col min="3" max="4" width="54" style="9" customWidth="1"/>
    <col min="5" max="5" width="12" style="8" customWidth="1"/>
    <col min="6" max="6" width="28.33203125" style="9" customWidth="1"/>
    <col min="7" max="7" width="27" style="9" customWidth="1"/>
    <col min="8" max="9" width="54" style="9" customWidth="1"/>
    <col min="10" max="10" width="12.6640625" style="9" bestFit="1" customWidth="1"/>
    <col min="11" max="12" width="54" style="9" customWidth="1"/>
    <col min="13" max="14" width="18.53125" style="9" customWidth="1"/>
    <col min="15" max="15" width="24.59765625" style="9" customWidth="1"/>
    <col min="16" max="16" width="18.53125" style="9" customWidth="1"/>
    <col min="17" max="17" width="17.33203125" style="9" customWidth="1"/>
    <col min="18" max="18" width="20.33203125" style="9" customWidth="1"/>
    <col min="19" max="19" width="26" style="9" customWidth="1"/>
    <col min="20" max="16384" width="9" style="9"/>
  </cols>
  <sheetData>
    <row r="1" spans="1:18" s="62" customFormat="1" ht="35.65">
      <c r="B1" s="63" t="s">
        <v>1185</v>
      </c>
      <c r="E1" s="64"/>
    </row>
    <row r="8" spans="1:18">
      <c r="A8" s="7"/>
      <c r="B8" s="7"/>
      <c r="C8" s="7"/>
      <c r="D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R8" s="7"/>
    </row>
    <row r="9" spans="1:18" s="70" customFormat="1">
      <c r="A9" s="68" t="s">
        <v>2</v>
      </c>
      <c r="B9" s="69" t="s">
        <v>3</v>
      </c>
      <c r="C9" s="68" t="s">
        <v>3</v>
      </c>
      <c r="D9" s="68" t="s">
        <v>7</v>
      </c>
      <c r="E9" s="69" t="s">
        <v>1178</v>
      </c>
      <c r="F9" s="69" t="s">
        <v>14</v>
      </c>
      <c r="G9" s="69" t="s">
        <v>15</v>
      </c>
      <c r="H9" s="69" t="s">
        <v>18</v>
      </c>
      <c r="I9" s="69" t="s">
        <v>19</v>
      </c>
      <c r="J9" s="69" t="s">
        <v>2630</v>
      </c>
      <c r="K9" s="69" t="s">
        <v>20</v>
      </c>
      <c r="L9" s="69" t="s">
        <v>21</v>
      </c>
      <c r="M9" s="69" t="s">
        <v>22</v>
      </c>
      <c r="N9" s="69" t="s">
        <v>23</v>
      </c>
      <c r="O9" s="69" t="s">
        <v>2625</v>
      </c>
      <c r="P9" s="69" t="s">
        <v>2626</v>
      </c>
      <c r="Q9" s="68" t="s">
        <v>2634</v>
      </c>
      <c r="R9" s="69" t="s">
        <v>2633</v>
      </c>
    </row>
    <row r="10" spans="1:18">
      <c r="A10" s="9" t="s">
        <v>515</v>
      </c>
      <c r="B10" s="11" t="s">
        <v>516</v>
      </c>
      <c r="C10" s="9" t="s">
        <v>516</v>
      </c>
      <c r="D10" s="9" t="s">
        <v>197</v>
      </c>
      <c r="E10" s="8">
        <v>2560</v>
      </c>
      <c r="F10" s="9" t="s">
        <v>518</v>
      </c>
      <c r="G10" s="9" t="s">
        <v>502</v>
      </c>
      <c r="H10" s="9" t="s">
        <v>500</v>
      </c>
      <c r="I10" s="9" t="s">
        <v>498</v>
      </c>
      <c r="K10" s="9" t="s">
        <v>204</v>
      </c>
      <c r="R10" s="9" t="s">
        <v>1230</v>
      </c>
    </row>
    <row r="11" spans="1:18">
      <c r="A11" s="9" t="s">
        <v>25</v>
      </c>
      <c r="B11" s="28" t="s">
        <v>26</v>
      </c>
      <c r="C11" s="24" t="s">
        <v>26</v>
      </c>
      <c r="D11" s="24" t="s">
        <v>28</v>
      </c>
      <c r="E11" s="19">
        <v>2561</v>
      </c>
      <c r="F11" s="24" t="s">
        <v>34</v>
      </c>
      <c r="G11" s="24" t="s">
        <v>35</v>
      </c>
      <c r="H11" s="24" t="s">
        <v>36</v>
      </c>
      <c r="I11" s="24" t="s">
        <v>37</v>
      </c>
      <c r="J11" s="24"/>
      <c r="K11" s="24" t="s">
        <v>38</v>
      </c>
      <c r="L11" s="24"/>
      <c r="M11" s="24"/>
      <c r="N11" s="24"/>
      <c r="O11" s="24"/>
      <c r="P11" s="24"/>
      <c r="R11" s="24" t="s">
        <v>1230</v>
      </c>
    </row>
    <row r="12" spans="1:18">
      <c r="A12" s="9" t="s">
        <v>40</v>
      </c>
      <c r="B12" s="28" t="s">
        <v>41</v>
      </c>
      <c r="C12" s="24" t="s">
        <v>41</v>
      </c>
      <c r="D12" s="24" t="s">
        <v>28</v>
      </c>
      <c r="E12" s="19">
        <v>2561</v>
      </c>
      <c r="F12" s="24" t="s">
        <v>34</v>
      </c>
      <c r="G12" s="24" t="s">
        <v>35</v>
      </c>
      <c r="H12" s="24" t="s">
        <v>43</v>
      </c>
      <c r="I12" s="24" t="s">
        <v>37</v>
      </c>
      <c r="J12" s="24"/>
      <c r="K12" s="24" t="s">
        <v>38</v>
      </c>
      <c r="L12" s="24"/>
      <c r="M12" s="24"/>
      <c r="N12" s="24"/>
      <c r="O12" s="24"/>
      <c r="P12" s="24"/>
      <c r="R12" s="24" t="s">
        <v>1230</v>
      </c>
    </row>
    <row r="13" spans="1:18">
      <c r="A13" s="9" t="s">
        <v>72</v>
      </c>
      <c r="B13" s="28" t="s">
        <v>73</v>
      </c>
      <c r="C13" s="24" t="s">
        <v>73</v>
      </c>
      <c r="D13" s="24" t="s">
        <v>49</v>
      </c>
      <c r="E13" s="19">
        <v>2561</v>
      </c>
      <c r="F13" s="24" t="s">
        <v>34</v>
      </c>
      <c r="G13" s="24" t="s">
        <v>35</v>
      </c>
      <c r="H13" s="24" t="s">
        <v>75</v>
      </c>
      <c r="I13" s="24" t="s">
        <v>76</v>
      </c>
      <c r="J13" s="24"/>
      <c r="K13" s="24" t="s">
        <v>77</v>
      </c>
      <c r="L13" s="24"/>
      <c r="M13" s="24"/>
      <c r="N13" s="24"/>
      <c r="O13" s="24"/>
      <c r="P13" s="24"/>
      <c r="R13" s="24" t="s">
        <v>1440</v>
      </c>
    </row>
    <row r="14" spans="1:18">
      <c r="A14" s="9" t="s">
        <v>47</v>
      </c>
      <c r="B14" s="28" t="s">
        <v>48</v>
      </c>
      <c r="C14" s="24" t="s">
        <v>48</v>
      </c>
      <c r="D14" s="24" t="s">
        <v>49</v>
      </c>
      <c r="E14" s="19">
        <v>2562</v>
      </c>
      <c r="F14" s="24" t="s">
        <v>51</v>
      </c>
      <c r="G14" s="24" t="s">
        <v>35</v>
      </c>
      <c r="H14" s="24" t="s">
        <v>52</v>
      </c>
      <c r="I14" s="24" t="s">
        <v>53</v>
      </c>
      <c r="J14" s="24"/>
      <c r="K14" s="24" t="s">
        <v>54</v>
      </c>
      <c r="L14" s="24"/>
      <c r="M14" s="24"/>
      <c r="N14" s="24"/>
      <c r="O14" s="24"/>
      <c r="P14" s="24"/>
      <c r="R14" s="24" t="s">
        <v>1230</v>
      </c>
    </row>
    <row r="15" spans="1:18">
      <c r="A15" s="9" t="s">
        <v>55</v>
      </c>
      <c r="B15" s="28" t="s">
        <v>56</v>
      </c>
      <c r="C15" s="24" t="s">
        <v>56</v>
      </c>
      <c r="D15" s="24" t="s">
        <v>49</v>
      </c>
      <c r="E15" s="19">
        <v>2562</v>
      </c>
      <c r="F15" s="24" t="s">
        <v>58</v>
      </c>
      <c r="G15" s="24" t="s">
        <v>59</v>
      </c>
      <c r="H15" s="24" t="s">
        <v>52</v>
      </c>
      <c r="I15" s="24" t="s">
        <v>53</v>
      </c>
      <c r="J15" s="24"/>
      <c r="K15" s="24" t="s">
        <v>54</v>
      </c>
      <c r="L15" s="24"/>
      <c r="M15" s="24"/>
      <c r="N15" s="24"/>
      <c r="O15" s="24"/>
      <c r="P15" s="24"/>
      <c r="R15" s="24" t="s">
        <v>1230</v>
      </c>
    </row>
    <row r="16" spans="1:18">
      <c r="A16" s="9" t="s">
        <v>60</v>
      </c>
      <c r="B16" s="28" t="s">
        <v>61</v>
      </c>
      <c r="C16" s="24" t="s">
        <v>61</v>
      </c>
      <c r="D16" s="24" t="s">
        <v>62</v>
      </c>
      <c r="E16" s="19">
        <v>2562</v>
      </c>
      <c r="F16" s="24" t="s">
        <v>64</v>
      </c>
      <c r="G16" s="24" t="s">
        <v>65</v>
      </c>
      <c r="H16" s="24" t="s">
        <v>52</v>
      </c>
      <c r="I16" s="24" t="s">
        <v>53</v>
      </c>
      <c r="J16" s="24"/>
      <c r="K16" s="24" t="s">
        <v>54</v>
      </c>
      <c r="L16" s="24"/>
      <c r="M16" s="24"/>
      <c r="N16" s="24"/>
      <c r="O16" s="24"/>
      <c r="P16" s="24"/>
      <c r="R16" s="24" t="s">
        <v>1230</v>
      </c>
    </row>
    <row r="17" spans="1:18">
      <c r="A17" s="9" t="s">
        <v>333</v>
      </c>
      <c r="B17" s="28" t="s">
        <v>334</v>
      </c>
      <c r="C17" s="24" t="s">
        <v>334</v>
      </c>
      <c r="D17" s="24" t="s">
        <v>197</v>
      </c>
      <c r="E17" s="19">
        <v>2562</v>
      </c>
      <c r="F17" s="24" t="s">
        <v>130</v>
      </c>
      <c r="G17" s="24" t="s">
        <v>35</v>
      </c>
      <c r="H17" s="24" t="s">
        <v>336</v>
      </c>
      <c r="I17" s="24" t="s">
        <v>337</v>
      </c>
      <c r="J17" s="24"/>
      <c r="K17" s="24" t="s">
        <v>198</v>
      </c>
      <c r="L17" s="24"/>
      <c r="M17" s="24"/>
      <c r="N17" s="24"/>
      <c r="O17" s="24"/>
      <c r="P17" s="24"/>
      <c r="R17" s="24" t="s">
        <v>1496</v>
      </c>
    </row>
    <row r="18" spans="1:18">
      <c r="A18" s="9" t="s">
        <v>1077</v>
      </c>
      <c r="B18" s="11" t="s">
        <v>1078</v>
      </c>
      <c r="C18" s="9" t="s">
        <v>1078</v>
      </c>
      <c r="D18" s="9" t="s">
        <v>28</v>
      </c>
      <c r="E18" s="8">
        <v>2562</v>
      </c>
      <c r="F18" s="9" t="s">
        <v>414</v>
      </c>
      <c r="G18" s="9" t="s">
        <v>776</v>
      </c>
      <c r="H18" s="9" t="s">
        <v>500</v>
      </c>
      <c r="I18" s="9" t="s">
        <v>498</v>
      </c>
      <c r="K18" s="9" t="s">
        <v>204</v>
      </c>
      <c r="R18" s="9" t="s">
        <v>1345</v>
      </c>
    </row>
    <row r="19" spans="1:18">
      <c r="A19" s="9" t="s">
        <v>119</v>
      </c>
      <c r="B19" s="28" t="s">
        <v>120</v>
      </c>
      <c r="C19" s="24" t="s">
        <v>120</v>
      </c>
      <c r="D19" s="24" t="s">
        <v>28</v>
      </c>
      <c r="E19" s="19">
        <v>2562</v>
      </c>
      <c r="F19" s="24" t="s">
        <v>122</v>
      </c>
      <c r="G19" s="24" t="s">
        <v>122</v>
      </c>
      <c r="H19" s="24" t="s">
        <v>123</v>
      </c>
      <c r="I19" s="24" t="s">
        <v>37</v>
      </c>
      <c r="J19" s="24"/>
      <c r="K19" s="24" t="s">
        <v>38</v>
      </c>
      <c r="L19" s="24"/>
      <c r="M19" s="24"/>
      <c r="N19" s="24"/>
      <c r="O19" s="24"/>
      <c r="P19" s="24"/>
      <c r="R19" s="24" t="s">
        <v>1230</v>
      </c>
    </row>
    <row r="20" spans="1:18">
      <c r="A20" s="9" t="s">
        <v>124</v>
      </c>
      <c r="B20" s="28" t="s">
        <v>125</v>
      </c>
      <c r="C20" s="24" t="s">
        <v>125</v>
      </c>
      <c r="D20" s="24" t="s">
        <v>28</v>
      </c>
      <c r="E20" s="19">
        <v>2562</v>
      </c>
      <c r="F20" s="24" t="s">
        <v>114</v>
      </c>
      <c r="G20" s="24" t="s">
        <v>114</v>
      </c>
      <c r="H20" s="24" t="s">
        <v>123</v>
      </c>
      <c r="I20" s="24" t="s">
        <v>37</v>
      </c>
      <c r="J20" s="24"/>
      <c r="K20" s="24" t="s">
        <v>38</v>
      </c>
      <c r="L20" s="24"/>
      <c r="M20" s="24"/>
      <c r="N20" s="24"/>
      <c r="O20" s="24"/>
      <c r="P20" s="24"/>
      <c r="R20" s="24" t="s">
        <v>1230</v>
      </c>
    </row>
    <row r="21" spans="1:18">
      <c r="A21" s="9" t="s">
        <v>127</v>
      </c>
      <c r="B21" s="28" t="s">
        <v>128</v>
      </c>
      <c r="C21" s="24" t="s">
        <v>128</v>
      </c>
      <c r="D21" s="24" t="s">
        <v>28</v>
      </c>
      <c r="E21" s="19">
        <v>2562</v>
      </c>
      <c r="F21" s="24" t="s">
        <v>130</v>
      </c>
      <c r="G21" s="24" t="s">
        <v>130</v>
      </c>
      <c r="H21" s="24" t="s">
        <v>123</v>
      </c>
      <c r="I21" s="24" t="s">
        <v>37</v>
      </c>
      <c r="J21" s="24"/>
      <c r="K21" s="24" t="s">
        <v>38</v>
      </c>
      <c r="L21" s="24"/>
      <c r="M21" s="24"/>
      <c r="N21" s="24"/>
      <c r="O21" s="24"/>
      <c r="P21" s="24"/>
      <c r="R21" s="24" t="s">
        <v>1230</v>
      </c>
    </row>
    <row r="22" spans="1:18">
      <c r="A22" s="9" t="s">
        <v>131</v>
      </c>
      <c r="B22" s="28" t="s">
        <v>132</v>
      </c>
      <c r="C22" s="24" t="s">
        <v>132</v>
      </c>
      <c r="D22" s="24" t="s">
        <v>28</v>
      </c>
      <c r="E22" s="19">
        <v>2562</v>
      </c>
      <c r="F22" s="24" t="s">
        <v>44</v>
      </c>
      <c r="G22" s="24" t="s">
        <v>35</v>
      </c>
      <c r="H22" s="24" t="s">
        <v>123</v>
      </c>
      <c r="I22" s="24" t="s">
        <v>37</v>
      </c>
      <c r="J22" s="24"/>
      <c r="K22" s="24" t="s">
        <v>38</v>
      </c>
      <c r="L22" s="24"/>
      <c r="M22" s="24"/>
      <c r="N22" s="24"/>
      <c r="O22" s="24"/>
      <c r="P22" s="24"/>
      <c r="R22" s="24" t="s">
        <v>1230</v>
      </c>
    </row>
    <row r="23" spans="1:18">
      <c r="A23" s="9" t="s">
        <v>134</v>
      </c>
      <c r="B23" s="28" t="s">
        <v>135</v>
      </c>
      <c r="C23" s="24" t="s">
        <v>135</v>
      </c>
      <c r="D23" s="24" t="s">
        <v>28</v>
      </c>
      <c r="E23" s="19">
        <v>2562</v>
      </c>
      <c r="F23" s="24" t="s">
        <v>51</v>
      </c>
      <c r="G23" s="24" t="s">
        <v>51</v>
      </c>
      <c r="H23" s="24" t="s">
        <v>123</v>
      </c>
      <c r="I23" s="24" t="s">
        <v>37</v>
      </c>
      <c r="J23" s="24"/>
      <c r="K23" s="24" t="s">
        <v>38</v>
      </c>
      <c r="L23" s="24"/>
      <c r="M23" s="24"/>
      <c r="N23" s="24"/>
      <c r="O23" s="24"/>
      <c r="P23" s="24"/>
      <c r="R23" s="24" t="s">
        <v>1230</v>
      </c>
    </row>
    <row r="24" spans="1:18">
      <c r="A24" s="9" t="s">
        <v>137</v>
      </c>
      <c r="B24" s="28" t="s">
        <v>138</v>
      </c>
      <c r="C24" s="24" t="s">
        <v>138</v>
      </c>
      <c r="D24" s="24" t="s">
        <v>28</v>
      </c>
      <c r="E24" s="19">
        <v>2562</v>
      </c>
      <c r="F24" s="24" t="s">
        <v>44</v>
      </c>
      <c r="G24" s="24" t="s">
        <v>35</v>
      </c>
      <c r="H24" s="24" t="s">
        <v>123</v>
      </c>
      <c r="I24" s="24" t="s">
        <v>37</v>
      </c>
      <c r="J24" s="24"/>
      <c r="K24" s="24" t="s">
        <v>38</v>
      </c>
      <c r="L24" s="24"/>
      <c r="M24" s="24"/>
      <c r="N24" s="24"/>
      <c r="O24" s="24"/>
      <c r="P24" s="24"/>
      <c r="R24" s="24" t="s">
        <v>1230</v>
      </c>
    </row>
    <row r="25" spans="1:18">
      <c r="A25" s="9" t="s">
        <v>115</v>
      </c>
      <c r="B25" s="28" t="s">
        <v>116</v>
      </c>
      <c r="C25" s="24" t="s">
        <v>116</v>
      </c>
      <c r="D25" s="24" t="s">
        <v>28</v>
      </c>
      <c r="E25" s="19">
        <v>2562</v>
      </c>
      <c r="F25" s="24" t="s">
        <v>44</v>
      </c>
      <c r="G25" s="24" t="s">
        <v>35</v>
      </c>
      <c r="H25" s="24" t="s">
        <v>36</v>
      </c>
      <c r="I25" s="24" t="s">
        <v>37</v>
      </c>
      <c r="J25" s="24"/>
      <c r="K25" s="24" t="s">
        <v>38</v>
      </c>
      <c r="L25" s="24"/>
      <c r="M25" s="24"/>
      <c r="N25" s="24"/>
      <c r="O25" s="24"/>
      <c r="P25" s="24"/>
      <c r="R25" s="29" t="s">
        <v>1230</v>
      </c>
    </row>
    <row r="26" spans="1:18">
      <c r="A26" s="9" t="s">
        <v>180</v>
      </c>
      <c r="B26" s="28" t="s">
        <v>1164</v>
      </c>
      <c r="C26" s="24" t="s">
        <v>181</v>
      </c>
      <c r="D26" s="24" t="s">
        <v>28</v>
      </c>
      <c r="E26" s="19">
        <v>2562</v>
      </c>
      <c r="F26" s="24" t="s">
        <v>44</v>
      </c>
      <c r="G26" s="24" t="s">
        <v>35</v>
      </c>
      <c r="H26" s="24" t="s">
        <v>36</v>
      </c>
      <c r="I26" s="24" t="s">
        <v>37</v>
      </c>
      <c r="J26" s="24"/>
      <c r="K26" s="24" t="s">
        <v>38</v>
      </c>
      <c r="L26" s="24"/>
      <c r="M26" s="24"/>
      <c r="N26" s="24"/>
      <c r="O26" s="24"/>
      <c r="P26" s="24"/>
      <c r="R26" s="29" t="s">
        <v>1230</v>
      </c>
    </row>
    <row r="27" spans="1:18">
      <c r="A27" s="9" t="s">
        <v>141</v>
      </c>
      <c r="B27" s="28" t="s">
        <v>142</v>
      </c>
      <c r="C27" s="24" t="s">
        <v>142</v>
      </c>
      <c r="D27" s="24" t="s">
        <v>28</v>
      </c>
      <c r="E27" s="19">
        <v>2562</v>
      </c>
      <c r="F27" s="24" t="s">
        <v>44</v>
      </c>
      <c r="G27" s="24" t="s">
        <v>35</v>
      </c>
      <c r="H27" s="24" t="s">
        <v>145</v>
      </c>
      <c r="I27" s="24" t="s">
        <v>37</v>
      </c>
      <c r="J27" s="24"/>
      <c r="K27" s="24" t="s">
        <v>38</v>
      </c>
      <c r="L27" s="24"/>
      <c r="M27" s="24"/>
      <c r="N27" s="24"/>
      <c r="O27" s="24"/>
      <c r="P27" s="24"/>
      <c r="R27" s="24" t="s">
        <v>1230</v>
      </c>
    </row>
    <row r="28" spans="1:18">
      <c r="A28" s="9" t="s">
        <v>146</v>
      </c>
      <c r="B28" s="28" t="s">
        <v>147</v>
      </c>
      <c r="C28" s="24" t="s">
        <v>147</v>
      </c>
      <c r="D28" s="24" t="s">
        <v>28</v>
      </c>
      <c r="E28" s="19">
        <v>2562</v>
      </c>
      <c r="F28" s="24" t="s">
        <v>44</v>
      </c>
      <c r="G28" s="24" t="s">
        <v>35</v>
      </c>
      <c r="H28" s="24" t="s">
        <v>145</v>
      </c>
      <c r="I28" s="24" t="s">
        <v>37</v>
      </c>
      <c r="J28" s="24"/>
      <c r="K28" s="24" t="s">
        <v>38</v>
      </c>
      <c r="L28" s="24"/>
      <c r="M28" s="24"/>
      <c r="N28" s="24"/>
      <c r="O28" s="24"/>
      <c r="P28" s="24"/>
      <c r="R28" s="24" t="s">
        <v>1230</v>
      </c>
    </row>
    <row r="29" spans="1:18">
      <c r="A29" s="9" t="s">
        <v>152</v>
      </c>
      <c r="B29" s="28" t="s">
        <v>153</v>
      </c>
      <c r="C29" s="24" t="s">
        <v>153</v>
      </c>
      <c r="D29" s="24" t="s">
        <v>28</v>
      </c>
      <c r="E29" s="19">
        <v>2562</v>
      </c>
      <c r="F29" s="24" t="s">
        <v>44</v>
      </c>
      <c r="G29" s="24" t="s">
        <v>35</v>
      </c>
      <c r="H29" s="24" t="s">
        <v>145</v>
      </c>
      <c r="I29" s="24" t="s">
        <v>37</v>
      </c>
      <c r="J29" s="24"/>
      <c r="K29" s="24" t="s">
        <v>38</v>
      </c>
      <c r="L29" s="24"/>
      <c r="M29" s="24"/>
      <c r="N29" s="24"/>
      <c r="O29" s="24"/>
      <c r="P29" s="24"/>
      <c r="R29" s="24" t="s">
        <v>1230</v>
      </c>
    </row>
    <row r="30" spans="1:18">
      <c r="A30" s="9" t="s">
        <v>158</v>
      </c>
      <c r="B30" s="28" t="s">
        <v>159</v>
      </c>
      <c r="C30" s="24" t="s">
        <v>159</v>
      </c>
      <c r="D30" s="24" t="s">
        <v>28</v>
      </c>
      <c r="E30" s="19">
        <v>2562</v>
      </c>
      <c r="F30" s="24" t="s">
        <v>64</v>
      </c>
      <c r="G30" s="24" t="s">
        <v>98</v>
      </c>
      <c r="H30" s="24" t="s">
        <v>145</v>
      </c>
      <c r="I30" s="24" t="s">
        <v>37</v>
      </c>
      <c r="J30" s="24"/>
      <c r="K30" s="24" t="s">
        <v>38</v>
      </c>
      <c r="L30" s="24"/>
      <c r="M30" s="24"/>
      <c r="N30" s="24"/>
      <c r="O30" s="24"/>
      <c r="P30" s="24"/>
      <c r="R30" s="24" t="s">
        <v>1230</v>
      </c>
    </row>
    <row r="31" spans="1:18">
      <c r="A31" s="9" t="s">
        <v>830</v>
      </c>
      <c r="B31" s="11" t="s">
        <v>831</v>
      </c>
      <c r="C31" s="9" t="s">
        <v>831</v>
      </c>
      <c r="D31" s="9" t="s">
        <v>49</v>
      </c>
      <c r="E31" s="8">
        <v>2562</v>
      </c>
      <c r="F31" s="9" t="s">
        <v>107</v>
      </c>
      <c r="G31" s="9" t="s">
        <v>783</v>
      </c>
      <c r="H31" s="9" t="s">
        <v>88</v>
      </c>
      <c r="I31" s="9" t="s">
        <v>89</v>
      </c>
      <c r="K31" s="9" t="s">
        <v>83</v>
      </c>
      <c r="L31" s="9" t="s">
        <v>653</v>
      </c>
      <c r="R31" s="9" t="s">
        <v>1497</v>
      </c>
    </row>
    <row r="32" spans="1:18">
      <c r="A32" s="9" t="s">
        <v>847</v>
      </c>
      <c r="B32" s="11" t="s">
        <v>848</v>
      </c>
      <c r="C32" s="9" t="s">
        <v>848</v>
      </c>
      <c r="D32" s="9" t="s">
        <v>49</v>
      </c>
      <c r="E32" s="8">
        <v>2562</v>
      </c>
      <c r="F32" s="9" t="s">
        <v>35</v>
      </c>
      <c r="G32" s="9" t="s">
        <v>478</v>
      </c>
      <c r="H32" s="9" t="s">
        <v>495</v>
      </c>
      <c r="I32" s="9" t="s">
        <v>496</v>
      </c>
      <c r="K32" s="9" t="s">
        <v>83</v>
      </c>
      <c r="R32" s="9" t="s">
        <v>1230</v>
      </c>
    </row>
    <row r="33" spans="1:18">
      <c r="A33" s="9" t="s">
        <v>155</v>
      </c>
      <c r="B33" s="28" t="s">
        <v>156</v>
      </c>
      <c r="C33" s="24" t="s">
        <v>156</v>
      </c>
      <c r="D33" s="24" t="s">
        <v>28</v>
      </c>
      <c r="E33" s="19">
        <v>2562</v>
      </c>
      <c r="F33" s="24" t="s">
        <v>44</v>
      </c>
      <c r="G33" s="24" t="s">
        <v>107</v>
      </c>
      <c r="H33" s="24" t="s">
        <v>43</v>
      </c>
      <c r="I33" s="24" t="s">
        <v>37</v>
      </c>
      <c r="J33" s="24"/>
      <c r="K33" s="24" t="s">
        <v>38</v>
      </c>
      <c r="L33" s="24"/>
      <c r="M33" s="24"/>
      <c r="N33" s="24"/>
      <c r="O33" s="24"/>
      <c r="P33" s="24"/>
      <c r="R33" s="24" t="s">
        <v>1230</v>
      </c>
    </row>
    <row r="34" spans="1:18">
      <c r="A34" s="9" t="s">
        <v>162</v>
      </c>
      <c r="B34" s="28" t="s">
        <v>163</v>
      </c>
      <c r="C34" s="24" t="s">
        <v>163</v>
      </c>
      <c r="D34" s="24" t="s">
        <v>28</v>
      </c>
      <c r="E34" s="19">
        <v>2562</v>
      </c>
      <c r="F34" s="24" t="s">
        <v>44</v>
      </c>
      <c r="G34" s="24" t="s">
        <v>35</v>
      </c>
      <c r="H34" s="24" t="s">
        <v>43</v>
      </c>
      <c r="I34" s="24" t="s">
        <v>37</v>
      </c>
      <c r="J34" s="24"/>
      <c r="K34" s="24" t="s">
        <v>38</v>
      </c>
      <c r="L34" s="24"/>
      <c r="M34" s="24"/>
      <c r="N34" s="24"/>
      <c r="O34" s="24"/>
      <c r="P34" s="24"/>
      <c r="R34" s="24" t="s">
        <v>1230</v>
      </c>
    </row>
    <row r="35" spans="1:18">
      <c r="A35" s="9" t="s">
        <v>172</v>
      </c>
      <c r="B35" s="28" t="s">
        <v>173</v>
      </c>
      <c r="C35" s="24" t="s">
        <v>173</v>
      </c>
      <c r="D35" s="24" t="s">
        <v>28</v>
      </c>
      <c r="E35" s="19">
        <v>2562</v>
      </c>
      <c r="F35" s="24" t="s">
        <v>98</v>
      </c>
      <c r="G35" s="24" t="s">
        <v>175</v>
      </c>
      <c r="H35" s="24" t="s">
        <v>176</v>
      </c>
      <c r="I35" s="24" t="s">
        <v>37</v>
      </c>
      <c r="J35" s="24"/>
      <c r="K35" s="24" t="s">
        <v>38</v>
      </c>
      <c r="L35" s="24"/>
      <c r="M35" s="24"/>
      <c r="N35" s="24"/>
      <c r="O35" s="24"/>
      <c r="P35" s="24"/>
      <c r="R35" s="24" t="s">
        <v>1230</v>
      </c>
    </row>
    <row r="36" spans="1:18">
      <c r="A36" s="9" t="s">
        <v>177</v>
      </c>
      <c r="B36" s="28" t="s">
        <v>178</v>
      </c>
      <c r="C36" s="24" t="s">
        <v>178</v>
      </c>
      <c r="D36" s="24" t="s">
        <v>28</v>
      </c>
      <c r="E36" s="19">
        <v>2562</v>
      </c>
      <c r="F36" s="24" t="s">
        <v>103</v>
      </c>
      <c r="G36" s="24" t="s">
        <v>98</v>
      </c>
      <c r="H36" s="24" t="s">
        <v>176</v>
      </c>
      <c r="I36" s="24" t="s">
        <v>37</v>
      </c>
      <c r="J36" s="24"/>
      <c r="K36" s="24" t="s">
        <v>38</v>
      </c>
      <c r="L36" s="24"/>
      <c r="M36" s="24"/>
      <c r="N36" s="24"/>
      <c r="O36" s="24"/>
      <c r="P36" s="24"/>
      <c r="R36" s="24" t="s">
        <v>1230</v>
      </c>
    </row>
    <row r="37" spans="1:18">
      <c r="A37" s="9" t="s">
        <v>166</v>
      </c>
      <c r="B37" s="28" t="s">
        <v>167</v>
      </c>
      <c r="C37" s="24" t="s">
        <v>167</v>
      </c>
      <c r="D37" s="24" t="s">
        <v>49</v>
      </c>
      <c r="E37" s="19">
        <v>2562</v>
      </c>
      <c r="F37" s="24" t="s">
        <v>44</v>
      </c>
      <c r="G37" s="24" t="s">
        <v>35</v>
      </c>
      <c r="H37" s="24" t="s">
        <v>169</v>
      </c>
      <c r="I37" s="24" t="s">
        <v>170</v>
      </c>
      <c r="J37" s="24"/>
      <c r="K37" s="24" t="s">
        <v>38</v>
      </c>
      <c r="L37" s="24"/>
      <c r="M37" s="24"/>
      <c r="N37" s="24"/>
      <c r="O37" s="24"/>
      <c r="P37" s="24"/>
      <c r="R37" s="24" t="s">
        <v>1230</v>
      </c>
    </row>
    <row r="38" spans="1:18">
      <c r="A38" s="9" t="s">
        <v>95</v>
      </c>
      <c r="B38" s="28" t="s">
        <v>96</v>
      </c>
      <c r="C38" s="24" t="s">
        <v>96</v>
      </c>
      <c r="D38" s="24" t="s">
        <v>28</v>
      </c>
      <c r="E38" s="19">
        <v>2562</v>
      </c>
      <c r="F38" s="24" t="s">
        <v>98</v>
      </c>
      <c r="G38" s="24" t="s">
        <v>98</v>
      </c>
      <c r="H38" s="24" t="s">
        <v>99</v>
      </c>
      <c r="I38" s="24" t="s">
        <v>37</v>
      </c>
      <c r="J38" s="24"/>
      <c r="K38" s="24" t="s">
        <v>38</v>
      </c>
      <c r="L38" s="24"/>
      <c r="M38" s="24"/>
      <c r="N38" s="24"/>
      <c r="O38" s="24"/>
      <c r="P38" s="24"/>
      <c r="R38" s="24" t="s">
        <v>1230</v>
      </c>
    </row>
    <row r="39" spans="1:18">
      <c r="A39" s="9" t="s">
        <v>100</v>
      </c>
      <c r="B39" s="28" t="s">
        <v>101</v>
      </c>
      <c r="C39" s="24" t="s">
        <v>101</v>
      </c>
      <c r="D39" s="24" t="s">
        <v>28</v>
      </c>
      <c r="E39" s="19">
        <v>2562</v>
      </c>
      <c r="F39" s="24" t="s">
        <v>103</v>
      </c>
      <c r="G39" s="24" t="s">
        <v>35</v>
      </c>
      <c r="H39" s="24" t="s">
        <v>99</v>
      </c>
      <c r="I39" s="24" t="s">
        <v>37</v>
      </c>
      <c r="J39" s="24"/>
      <c r="K39" s="24" t="s">
        <v>38</v>
      </c>
      <c r="L39" s="24"/>
      <c r="M39" s="24"/>
      <c r="N39" s="24"/>
      <c r="O39" s="24"/>
      <c r="P39" s="24"/>
      <c r="R39" s="24" t="s">
        <v>1230</v>
      </c>
    </row>
    <row r="40" spans="1:18">
      <c r="A40" s="9" t="s">
        <v>104</v>
      </c>
      <c r="B40" s="28" t="s">
        <v>105</v>
      </c>
      <c r="C40" s="24" t="s">
        <v>105</v>
      </c>
      <c r="D40" s="24" t="s">
        <v>28</v>
      </c>
      <c r="E40" s="19">
        <v>2562</v>
      </c>
      <c r="F40" s="24" t="s">
        <v>51</v>
      </c>
      <c r="G40" s="24" t="s">
        <v>107</v>
      </c>
      <c r="H40" s="24" t="s">
        <v>99</v>
      </c>
      <c r="I40" s="24" t="s">
        <v>37</v>
      </c>
      <c r="J40" s="24"/>
      <c r="K40" s="24" t="s">
        <v>38</v>
      </c>
      <c r="L40" s="24"/>
      <c r="M40" s="24"/>
      <c r="N40" s="24"/>
      <c r="O40" s="24"/>
      <c r="P40" s="24"/>
      <c r="R40" s="24" t="s">
        <v>1230</v>
      </c>
    </row>
    <row r="41" spans="1:18">
      <c r="A41" s="9" t="s">
        <v>108</v>
      </c>
      <c r="B41" s="28" t="s">
        <v>109</v>
      </c>
      <c r="C41" s="24" t="s">
        <v>109</v>
      </c>
      <c r="D41" s="24" t="s">
        <v>28</v>
      </c>
      <c r="E41" s="19">
        <v>2562</v>
      </c>
      <c r="F41" s="24" t="s">
        <v>51</v>
      </c>
      <c r="G41" s="24" t="s">
        <v>51</v>
      </c>
      <c r="H41" s="24" t="s">
        <v>99</v>
      </c>
      <c r="I41" s="24" t="s">
        <v>37</v>
      </c>
      <c r="J41" s="24"/>
      <c r="K41" s="24" t="s">
        <v>38</v>
      </c>
      <c r="L41" s="24"/>
      <c r="M41" s="24"/>
      <c r="N41" s="24"/>
      <c r="O41" s="24"/>
      <c r="P41" s="24"/>
      <c r="R41" s="24" t="s">
        <v>1230</v>
      </c>
    </row>
    <row r="42" spans="1:18">
      <c r="A42" s="9" t="s">
        <v>111</v>
      </c>
      <c r="B42" s="28" t="s">
        <v>112</v>
      </c>
      <c r="C42" s="24" t="s">
        <v>112</v>
      </c>
      <c r="D42" s="24" t="s">
        <v>28</v>
      </c>
      <c r="E42" s="19">
        <v>2562</v>
      </c>
      <c r="F42" s="24" t="s">
        <v>114</v>
      </c>
      <c r="G42" s="24" t="s">
        <v>114</v>
      </c>
      <c r="H42" s="24" t="s">
        <v>99</v>
      </c>
      <c r="I42" s="24" t="s">
        <v>37</v>
      </c>
      <c r="J42" s="24"/>
      <c r="K42" s="24" t="s">
        <v>38</v>
      </c>
      <c r="L42" s="24"/>
      <c r="M42" s="24"/>
      <c r="N42" s="24"/>
      <c r="O42" s="24"/>
      <c r="P42" s="24"/>
      <c r="R42" s="24" t="s">
        <v>1230</v>
      </c>
    </row>
    <row r="43" spans="1:18">
      <c r="A43" s="9" t="s">
        <v>149</v>
      </c>
      <c r="B43" s="28" t="s">
        <v>150</v>
      </c>
      <c r="C43" s="24" t="s">
        <v>150</v>
      </c>
      <c r="D43" s="24" t="s">
        <v>28</v>
      </c>
      <c r="E43" s="19">
        <v>2562</v>
      </c>
      <c r="F43" s="24" t="s">
        <v>107</v>
      </c>
      <c r="G43" s="24" t="s">
        <v>98</v>
      </c>
      <c r="H43" s="24" t="s">
        <v>99</v>
      </c>
      <c r="I43" s="24" t="s">
        <v>37</v>
      </c>
      <c r="J43" s="24"/>
      <c r="K43" s="24" t="s">
        <v>38</v>
      </c>
      <c r="L43" s="24"/>
      <c r="M43" s="24"/>
      <c r="N43" s="24"/>
      <c r="O43" s="24"/>
      <c r="P43" s="24"/>
      <c r="R43" s="24" t="s">
        <v>1230</v>
      </c>
    </row>
    <row r="44" spans="1:18">
      <c r="A44" s="9" t="s">
        <v>200</v>
      </c>
      <c r="B44" s="28" t="s">
        <v>201</v>
      </c>
      <c r="C44" s="24" t="s">
        <v>201</v>
      </c>
      <c r="D44" s="24" t="s">
        <v>49</v>
      </c>
      <c r="E44" s="19">
        <v>2562</v>
      </c>
      <c r="F44" s="24" t="s">
        <v>107</v>
      </c>
      <c r="G44" s="24" t="s">
        <v>107</v>
      </c>
      <c r="H44" s="24"/>
      <c r="I44" s="24" t="s">
        <v>203</v>
      </c>
      <c r="J44" s="24"/>
      <c r="K44" s="24" t="s">
        <v>204</v>
      </c>
      <c r="L44" s="24"/>
      <c r="M44" s="24"/>
      <c r="N44" s="24"/>
      <c r="O44" s="24"/>
      <c r="P44" s="24"/>
      <c r="R44" s="29" t="s">
        <v>1498</v>
      </c>
    </row>
    <row r="45" spans="1:18">
      <c r="A45" s="9" t="s">
        <v>205</v>
      </c>
      <c r="B45" s="28" t="s">
        <v>206</v>
      </c>
      <c r="C45" s="24" t="s">
        <v>206</v>
      </c>
      <c r="D45" s="24" t="s">
        <v>49</v>
      </c>
      <c r="E45" s="19">
        <v>2562</v>
      </c>
      <c r="F45" s="24" t="s">
        <v>122</v>
      </c>
      <c r="G45" s="24" t="s">
        <v>122</v>
      </c>
      <c r="H45" s="24"/>
      <c r="I45" s="24" t="s">
        <v>203</v>
      </c>
      <c r="J45" s="24"/>
      <c r="K45" s="24" t="s">
        <v>204</v>
      </c>
      <c r="L45" s="24"/>
      <c r="M45" s="24"/>
      <c r="N45" s="24"/>
      <c r="O45" s="24"/>
      <c r="P45" s="24"/>
      <c r="R45" s="29" t="s">
        <v>1223</v>
      </c>
    </row>
    <row r="46" spans="1:18">
      <c r="A46" s="9" t="s">
        <v>373</v>
      </c>
      <c r="B46" s="28" t="s">
        <v>374</v>
      </c>
      <c r="C46" s="24" t="s">
        <v>374</v>
      </c>
      <c r="D46" s="24" t="s">
        <v>49</v>
      </c>
      <c r="E46" s="19">
        <v>2562</v>
      </c>
      <c r="F46" s="24" t="s">
        <v>107</v>
      </c>
      <c r="G46" s="24" t="s">
        <v>107</v>
      </c>
      <c r="H46" s="24"/>
      <c r="I46" s="24" t="s">
        <v>203</v>
      </c>
      <c r="J46" s="24"/>
      <c r="K46" s="24" t="s">
        <v>204</v>
      </c>
      <c r="L46" s="24"/>
      <c r="M46" s="24"/>
      <c r="N46" s="24"/>
      <c r="O46" s="24"/>
      <c r="P46" s="24"/>
      <c r="R46" s="29" t="s">
        <v>1230</v>
      </c>
    </row>
    <row r="47" spans="1:18">
      <c r="A47" s="9" t="s">
        <v>377</v>
      </c>
      <c r="B47" s="28" t="s">
        <v>378</v>
      </c>
      <c r="C47" s="24" t="s">
        <v>378</v>
      </c>
      <c r="D47" s="24" t="s">
        <v>49</v>
      </c>
      <c r="E47" s="19">
        <v>2562</v>
      </c>
      <c r="F47" s="24" t="s">
        <v>98</v>
      </c>
      <c r="G47" s="24" t="s">
        <v>98</v>
      </c>
      <c r="H47" s="24"/>
      <c r="I47" s="24" t="s">
        <v>203</v>
      </c>
      <c r="J47" s="24"/>
      <c r="K47" s="24" t="s">
        <v>204</v>
      </c>
      <c r="L47" s="24"/>
      <c r="M47" s="24"/>
      <c r="N47" s="24"/>
      <c r="O47" s="24"/>
      <c r="P47" s="24"/>
      <c r="R47" s="29" t="s">
        <v>1223</v>
      </c>
    </row>
    <row r="48" spans="1:18">
      <c r="A48" s="9" t="s">
        <v>380</v>
      </c>
      <c r="B48" s="28" t="s">
        <v>381</v>
      </c>
      <c r="C48" s="24" t="s">
        <v>381</v>
      </c>
      <c r="D48" s="24" t="s">
        <v>49</v>
      </c>
      <c r="E48" s="19">
        <v>2562</v>
      </c>
      <c r="F48" s="24" t="s">
        <v>98</v>
      </c>
      <c r="G48" s="24" t="s">
        <v>98</v>
      </c>
      <c r="H48" s="24"/>
      <c r="I48" s="24" t="s">
        <v>203</v>
      </c>
      <c r="J48" s="24"/>
      <c r="K48" s="24" t="s">
        <v>204</v>
      </c>
      <c r="L48" s="24"/>
      <c r="M48" s="24"/>
      <c r="N48" s="24"/>
      <c r="O48" s="24"/>
      <c r="P48" s="24"/>
      <c r="R48" s="29" t="s">
        <v>1223</v>
      </c>
    </row>
    <row r="49" spans="1:18">
      <c r="A49" s="9" t="s">
        <v>383</v>
      </c>
      <c r="B49" s="28" t="s">
        <v>384</v>
      </c>
      <c r="C49" s="24" t="s">
        <v>384</v>
      </c>
      <c r="D49" s="24" t="s">
        <v>49</v>
      </c>
      <c r="E49" s="19">
        <v>2562</v>
      </c>
      <c r="F49" s="24" t="s">
        <v>122</v>
      </c>
      <c r="G49" s="24" t="s">
        <v>98</v>
      </c>
      <c r="H49" s="24"/>
      <c r="I49" s="24" t="s">
        <v>203</v>
      </c>
      <c r="J49" s="24"/>
      <c r="K49" s="24" t="s">
        <v>204</v>
      </c>
      <c r="L49" s="24"/>
      <c r="M49" s="24"/>
      <c r="N49" s="24"/>
      <c r="O49" s="24"/>
      <c r="P49" s="24"/>
      <c r="R49" s="29" t="s">
        <v>1223</v>
      </c>
    </row>
    <row r="50" spans="1:18">
      <c r="A50" s="9" t="s">
        <v>386</v>
      </c>
      <c r="B50" s="28" t="s">
        <v>387</v>
      </c>
      <c r="C50" s="24" t="s">
        <v>387</v>
      </c>
      <c r="D50" s="24" t="s">
        <v>49</v>
      </c>
      <c r="E50" s="19">
        <v>2562</v>
      </c>
      <c r="F50" s="24" t="s">
        <v>122</v>
      </c>
      <c r="G50" s="24" t="s">
        <v>122</v>
      </c>
      <c r="H50" s="24"/>
      <c r="I50" s="24" t="s">
        <v>203</v>
      </c>
      <c r="J50" s="24"/>
      <c r="K50" s="24" t="s">
        <v>204</v>
      </c>
      <c r="L50" s="24"/>
      <c r="M50" s="24"/>
      <c r="N50" s="24"/>
      <c r="O50" s="24"/>
      <c r="P50" s="24"/>
      <c r="R50" s="29" t="s">
        <v>1498</v>
      </c>
    </row>
    <row r="51" spans="1:18">
      <c r="A51" s="9" t="s">
        <v>389</v>
      </c>
      <c r="B51" s="28" t="s">
        <v>390</v>
      </c>
      <c r="C51" s="24" t="s">
        <v>390</v>
      </c>
      <c r="D51" s="24" t="s">
        <v>49</v>
      </c>
      <c r="E51" s="19">
        <v>2562</v>
      </c>
      <c r="F51" s="24" t="s">
        <v>107</v>
      </c>
      <c r="G51" s="24" t="s">
        <v>107</v>
      </c>
      <c r="H51" s="24"/>
      <c r="I51" s="24" t="s">
        <v>203</v>
      </c>
      <c r="J51" s="24"/>
      <c r="K51" s="24" t="s">
        <v>204</v>
      </c>
      <c r="L51" s="24"/>
      <c r="M51" s="24"/>
      <c r="N51" s="24"/>
      <c r="O51" s="24"/>
      <c r="P51" s="24"/>
      <c r="R51" s="29" t="s">
        <v>1223</v>
      </c>
    </row>
    <row r="52" spans="1:18">
      <c r="A52" s="9" t="s">
        <v>392</v>
      </c>
      <c r="B52" s="28" t="s">
        <v>393</v>
      </c>
      <c r="C52" s="24" t="s">
        <v>393</v>
      </c>
      <c r="D52" s="24" t="s">
        <v>49</v>
      </c>
      <c r="E52" s="19">
        <v>2562</v>
      </c>
      <c r="F52" s="24" t="s">
        <v>98</v>
      </c>
      <c r="G52" s="24" t="s">
        <v>98</v>
      </c>
      <c r="H52" s="24"/>
      <c r="I52" s="24" t="s">
        <v>203</v>
      </c>
      <c r="J52" s="24"/>
      <c r="K52" s="24" t="s">
        <v>204</v>
      </c>
      <c r="L52" s="24"/>
      <c r="M52" s="24"/>
      <c r="N52" s="24"/>
      <c r="O52" s="24"/>
      <c r="P52" s="24"/>
      <c r="R52" s="29" t="s">
        <v>1498</v>
      </c>
    </row>
    <row r="53" spans="1:18">
      <c r="A53" s="9" t="s">
        <v>395</v>
      </c>
      <c r="B53" s="28" t="s">
        <v>396</v>
      </c>
      <c r="C53" s="24" t="s">
        <v>396</v>
      </c>
      <c r="D53" s="24" t="s">
        <v>49</v>
      </c>
      <c r="E53" s="19">
        <v>2562</v>
      </c>
      <c r="F53" s="24" t="s">
        <v>107</v>
      </c>
      <c r="G53" s="24" t="s">
        <v>107</v>
      </c>
      <c r="H53" s="24"/>
      <c r="I53" s="24" t="s">
        <v>203</v>
      </c>
      <c r="J53" s="24"/>
      <c r="K53" s="24" t="s">
        <v>204</v>
      </c>
      <c r="L53" s="24"/>
      <c r="M53" s="24"/>
      <c r="N53" s="24"/>
      <c r="O53" s="24"/>
      <c r="P53" s="24"/>
      <c r="R53" s="29" t="s">
        <v>1230</v>
      </c>
    </row>
    <row r="54" spans="1:18">
      <c r="A54" s="9" t="s">
        <v>411</v>
      </c>
      <c r="B54" s="28" t="s">
        <v>412</v>
      </c>
      <c r="C54" s="24" t="s">
        <v>412</v>
      </c>
      <c r="D54" s="24" t="s">
        <v>49</v>
      </c>
      <c r="E54" s="19">
        <v>2562</v>
      </c>
      <c r="F54" s="24" t="s">
        <v>414</v>
      </c>
      <c r="G54" s="24" t="s">
        <v>414</v>
      </c>
      <c r="H54" s="24"/>
      <c r="I54" s="24" t="s">
        <v>203</v>
      </c>
      <c r="J54" s="24"/>
      <c r="K54" s="24" t="s">
        <v>204</v>
      </c>
      <c r="L54" s="24"/>
      <c r="M54" s="24"/>
      <c r="N54" s="24"/>
      <c r="O54" s="24"/>
      <c r="P54" s="24"/>
      <c r="R54" s="29" t="s">
        <v>1223</v>
      </c>
    </row>
    <row r="55" spans="1:18">
      <c r="A55" s="9" t="s">
        <v>415</v>
      </c>
      <c r="B55" s="28" t="s">
        <v>416</v>
      </c>
      <c r="C55" s="24" t="s">
        <v>416</v>
      </c>
      <c r="D55" s="24" t="s">
        <v>49</v>
      </c>
      <c r="E55" s="19">
        <v>2562</v>
      </c>
      <c r="F55" s="24" t="s">
        <v>107</v>
      </c>
      <c r="G55" s="24" t="s">
        <v>98</v>
      </c>
      <c r="H55" s="24"/>
      <c r="I55" s="24" t="s">
        <v>203</v>
      </c>
      <c r="J55" s="24"/>
      <c r="K55" s="24" t="s">
        <v>204</v>
      </c>
      <c r="L55" s="24"/>
      <c r="M55" s="24"/>
      <c r="N55" s="24"/>
      <c r="O55" s="24"/>
      <c r="P55" s="24"/>
      <c r="R55" s="29" t="s">
        <v>1230</v>
      </c>
    </row>
    <row r="56" spans="1:18">
      <c r="A56" s="9" t="s">
        <v>520</v>
      </c>
      <c r="B56" s="11" t="s">
        <v>521</v>
      </c>
      <c r="C56" s="9" t="s">
        <v>521</v>
      </c>
      <c r="D56" s="9" t="s">
        <v>49</v>
      </c>
      <c r="E56" s="8">
        <v>2563</v>
      </c>
      <c r="F56" s="9" t="s">
        <v>325</v>
      </c>
      <c r="G56" s="9" t="s">
        <v>93</v>
      </c>
      <c r="H56" s="9" t="s">
        <v>523</v>
      </c>
      <c r="I56" s="9" t="s">
        <v>513</v>
      </c>
      <c r="K56" s="9" t="s">
        <v>204</v>
      </c>
      <c r="R56" s="9" t="s">
        <v>1230</v>
      </c>
    </row>
    <row r="57" spans="1:18">
      <c r="A57" s="9" t="s">
        <v>553</v>
      </c>
      <c r="B57" s="11" t="s">
        <v>554</v>
      </c>
      <c r="C57" s="9" t="s">
        <v>554</v>
      </c>
      <c r="D57" s="9" t="s">
        <v>49</v>
      </c>
      <c r="E57" s="8">
        <v>2563</v>
      </c>
      <c r="F57" s="9" t="s">
        <v>325</v>
      </c>
      <c r="G57" s="9" t="s">
        <v>93</v>
      </c>
      <c r="H57" s="9" t="s">
        <v>523</v>
      </c>
      <c r="I57" s="9" t="s">
        <v>513</v>
      </c>
      <c r="K57" s="9" t="s">
        <v>204</v>
      </c>
      <c r="R57" s="9" t="s">
        <v>1497</v>
      </c>
    </row>
    <row r="58" spans="1:18">
      <c r="A58" s="9" t="s">
        <v>529</v>
      </c>
      <c r="B58" s="11" t="s">
        <v>530</v>
      </c>
      <c r="C58" s="9" t="s">
        <v>530</v>
      </c>
      <c r="D58" s="9" t="s">
        <v>49</v>
      </c>
      <c r="E58" s="8">
        <v>2563</v>
      </c>
      <c r="F58" s="9" t="s">
        <v>325</v>
      </c>
      <c r="G58" s="9" t="s">
        <v>93</v>
      </c>
      <c r="H58" s="9" t="s">
        <v>532</v>
      </c>
      <c r="I58" s="9" t="s">
        <v>513</v>
      </c>
      <c r="K58" s="9" t="s">
        <v>204</v>
      </c>
      <c r="R58" s="9" t="s">
        <v>1230</v>
      </c>
    </row>
    <row r="59" spans="1:18">
      <c r="A59" s="9" t="s">
        <v>533</v>
      </c>
      <c r="B59" s="11" t="s">
        <v>534</v>
      </c>
      <c r="C59" s="9" t="s">
        <v>534</v>
      </c>
      <c r="D59" s="9" t="s">
        <v>49</v>
      </c>
      <c r="E59" s="8">
        <v>2563</v>
      </c>
      <c r="F59" s="9" t="s">
        <v>325</v>
      </c>
      <c r="G59" s="9" t="s">
        <v>93</v>
      </c>
      <c r="H59" s="9" t="s">
        <v>532</v>
      </c>
      <c r="I59" s="9" t="s">
        <v>513</v>
      </c>
      <c r="K59" s="9" t="s">
        <v>204</v>
      </c>
      <c r="R59" s="9" t="s">
        <v>1230</v>
      </c>
    </row>
    <row r="60" spans="1:18">
      <c r="A60" s="9" t="s">
        <v>541</v>
      </c>
      <c r="B60" s="11" t="s">
        <v>542</v>
      </c>
      <c r="C60" s="9" t="s">
        <v>542</v>
      </c>
      <c r="D60" s="9" t="s">
        <v>49</v>
      </c>
      <c r="E60" s="8">
        <v>2563</v>
      </c>
      <c r="F60" s="9" t="s">
        <v>325</v>
      </c>
      <c r="G60" s="9" t="s">
        <v>93</v>
      </c>
      <c r="H60" s="9" t="s">
        <v>532</v>
      </c>
      <c r="I60" s="9" t="s">
        <v>513</v>
      </c>
      <c r="K60" s="9" t="s">
        <v>204</v>
      </c>
      <c r="R60" s="9" t="s">
        <v>1223</v>
      </c>
    </row>
    <row r="61" spans="1:18">
      <c r="A61" s="9" t="s">
        <v>544</v>
      </c>
      <c r="B61" s="11" t="s">
        <v>545</v>
      </c>
      <c r="C61" s="9" t="s">
        <v>545</v>
      </c>
      <c r="D61" s="9" t="s">
        <v>49</v>
      </c>
      <c r="E61" s="8">
        <v>2563</v>
      </c>
      <c r="F61" s="9" t="s">
        <v>325</v>
      </c>
      <c r="G61" s="9" t="s">
        <v>93</v>
      </c>
      <c r="H61" s="9" t="s">
        <v>532</v>
      </c>
      <c r="I61" s="9" t="s">
        <v>513</v>
      </c>
      <c r="K61" s="9" t="s">
        <v>204</v>
      </c>
      <c r="R61" s="9" t="s">
        <v>1230</v>
      </c>
    </row>
    <row r="62" spans="1:18">
      <c r="A62" s="9" t="s">
        <v>550</v>
      </c>
      <c r="B62" s="11" t="s">
        <v>551</v>
      </c>
      <c r="C62" s="9" t="s">
        <v>551</v>
      </c>
      <c r="D62" s="9" t="s">
        <v>49</v>
      </c>
      <c r="E62" s="8">
        <v>2563</v>
      </c>
      <c r="F62" s="9" t="s">
        <v>325</v>
      </c>
      <c r="G62" s="9" t="s">
        <v>93</v>
      </c>
      <c r="H62" s="9" t="s">
        <v>532</v>
      </c>
      <c r="I62" s="9" t="s">
        <v>513</v>
      </c>
      <c r="K62" s="9" t="s">
        <v>204</v>
      </c>
      <c r="R62" s="9" t="s">
        <v>1230</v>
      </c>
    </row>
    <row r="63" spans="1:18">
      <c r="A63" s="9" t="s">
        <v>537</v>
      </c>
      <c r="B63" s="11" t="s">
        <v>538</v>
      </c>
      <c r="C63" s="9" t="s">
        <v>538</v>
      </c>
      <c r="D63" s="9" t="s">
        <v>49</v>
      </c>
      <c r="E63" s="8">
        <v>2563</v>
      </c>
      <c r="F63" s="9" t="s">
        <v>325</v>
      </c>
      <c r="G63" s="9" t="s">
        <v>325</v>
      </c>
      <c r="H63" s="9" t="s">
        <v>540</v>
      </c>
      <c r="I63" s="9" t="s">
        <v>513</v>
      </c>
      <c r="K63" s="9" t="s">
        <v>204</v>
      </c>
      <c r="R63" s="9" t="s">
        <v>1230</v>
      </c>
    </row>
    <row r="64" spans="1:18">
      <c r="A64" s="9" t="s">
        <v>509</v>
      </c>
      <c r="B64" s="11" t="s">
        <v>510</v>
      </c>
      <c r="C64" s="9" t="s">
        <v>510</v>
      </c>
      <c r="D64" s="9" t="s">
        <v>49</v>
      </c>
      <c r="E64" s="8">
        <v>2563</v>
      </c>
      <c r="F64" s="9" t="s">
        <v>325</v>
      </c>
      <c r="G64" s="9" t="s">
        <v>93</v>
      </c>
      <c r="H64" s="9" t="s">
        <v>512</v>
      </c>
      <c r="I64" s="9" t="s">
        <v>513</v>
      </c>
      <c r="K64" s="9" t="s">
        <v>204</v>
      </c>
      <c r="R64" s="9" t="s">
        <v>1497</v>
      </c>
    </row>
    <row r="65" spans="1:18">
      <c r="A65" s="9" t="s">
        <v>66</v>
      </c>
      <c r="B65" s="28" t="s">
        <v>67</v>
      </c>
      <c r="C65" s="24" t="s">
        <v>67</v>
      </c>
      <c r="D65" s="24" t="s">
        <v>49</v>
      </c>
      <c r="E65" s="19">
        <v>2563</v>
      </c>
      <c r="F65" s="24" t="s">
        <v>69</v>
      </c>
      <c r="G65" s="24" t="s">
        <v>70</v>
      </c>
      <c r="H65" s="24" t="s">
        <v>52</v>
      </c>
      <c r="I65" s="24" t="s">
        <v>53</v>
      </c>
      <c r="J65" s="24"/>
      <c r="K65" s="24" t="s">
        <v>54</v>
      </c>
      <c r="L65" s="24"/>
      <c r="M65" s="24"/>
      <c r="N65" s="24"/>
      <c r="O65" s="24"/>
      <c r="P65" s="24"/>
      <c r="R65" s="24" t="s">
        <v>1230</v>
      </c>
    </row>
    <row r="66" spans="1:18">
      <c r="A66" s="9" t="s">
        <v>341</v>
      </c>
      <c r="B66" s="28" t="s">
        <v>184</v>
      </c>
      <c r="C66" s="24" t="s">
        <v>184</v>
      </c>
      <c r="D66" s="24" t="s">
        <v>49</v>
      </c>
      <c r="E66" s="19">
        <v>2563</v>
      </c>
      <c r="F66" s="24" t="s">
        <v>238</v>
      </c>
      <c r="G66" s="24" t="s">
        <v>343</v>
      </c>
      <c r="H66" s="24" t="s">
        <v>185</v>
      </c>
      <c r="I66" s="24" t="s">
        <v>186</v>
      </c>
      <c r="J66" s="24"/>
      <c r="K66" s="24" t="s">
        <v>38</v>
      </c>
      <c r="L66" s="24"/>
      <c r="M66" s="24"/>
      <c r="N66" s="24"/>
      <c r="O66" s="24"/>
      <c r="P66" s="24"/>
      <c r="R66" s="24" t="s">
        <v>1230</v>
      </c>
    </row>
    <row r="67" spans="1:18">
      <c r="A67" s="9" t="s">
        <v>368</v>
      </c>
      <c r="B67" s="28" t="s">
        <v>369</v>
      </c>
      <c r="C67" s="24" t="s">
        <v>369</v>
      </c>
      <c r="D67" s="24" t="s">
        <v>49</v>
      </c>
      <c r="E67" s="19">
        <v>2563</v>
      </c>
      <c r="F67" s="24" t="s">
        <v>69</v>
      </c>
      <c r="G67" s="24" t="s">
        <v>93</v>
      </c>
      <c r="H67" s="24" t="s">
        <v>371</v>
      </c>
      <c r="I67" s="24" t="s">
        <v>372</v>
      </c>
      <c r="J67" s="24"/>
      <c r="K67" s="24" t="s">
        <v>83</v>
      </c>
      <c r="L67" s="24"/>
      <c r="M67" s="24"/>
      <c r="N67" s="24"/>
      <c r="O67" s="24"/>
      <c r="P67" s="24"/>
      <c r="R67" s="24" t="s">
        <v>1345</v>
      </c>
    </row>
    <row r="68" spans="1:18">
      <c r="A68" s="9" t="s">
        <v>399</v>
      </c>
      <c r="B68" s="28" t="s">
        <v>400</v>
      </c>
      <c r="C68" s="24" t="s">
        <v>400</v>
      </c>
      <c r="D68" s="24" t="s">
        <v>49</v>
      </c>
      <c r="E68" s="19">
        <v>2563</v>
      </c>
      <c r="F68" s="24" t="s">
        <v>69</v>
      </c>
      <c r="G68" s="24" t="s">
        <v>93</v>
      </c>
      <c r="H68" s="24" t="s">
        <v>402</v>
      </c>
      <c r="I68" s="24" t="s">
        <v>403</v>
      </c>
      <c r="J68" s="24"/>
      <c r="K68" s="24" t="s">
        <v>404</v>
      </c>
      <c r="L68" s="24"/>
      <c r="M68" s="24"/>
      <c r="N68" s="24"/>
      <c r="O68" s="24"/>
      <c r="P68" s="24"/>
      <c r="R68" s="29" t="s">
        <v>1230</v>
      </c>
    </row>
    <row r="69" spans="1:18">
      <c r="A69" s="9" t="s">
        <v>346</v>
      </c>
      <c r="B69" s="28" t="s">
        <v>347</v>
      </c>
      <c r="C69" s="24" t="s">
        <v>347</v>
      </c>
      <c r="D69" s="24" t="s">
        <v>49</v>
      </c>
      <c r="E69" s="19">
        <v>2563</v>
      </c>
      <c r="F69" s="24" t="s">
        <v>324</v>
      </c>
      <c r="G69" s="24" t="s">
        <v>93</v>
      </c>
      <c r="H69" s="24" t="s">
        <v>349</v>
      </c>
      <c r="I69" s="24" t="s">
        <v>186</v>
      </c>
      <c r="J69" s="24"/>
      <c r="K69" s="24" t="s">
        <v>38</v>
      </c>
      <c r="L69" s="24"/>
      <c r="M69" s="24"/>
      <c r="N69" s="24"/>
      <c r="O69" s="24"/>
      <c r="P69" s="24"/>
      <c r="R69" s="24" t="s">
        <v>1496</v>
      </c>
    </row>
    <row r="70" spans="1:18">
      <c r="A70" s="9" t="s">
        <v>188</v>
      </c>
      <c r="B70" s="28" t="s">
        <v>189</v>
      </c>
      <c r="C70" s="24" t="s">
        <v>189</v>
      </c>
      <c r="D70" s="24" t="s">
        <v>28</v>
      </c>
      <c r="E70" s="19">
        <v>2563</v>
      </c>
      <c r="F70" s="24" t="s">
        <v>69</v>
      </c>
      <c r="G70" s="24" t="s">
        <v>93</v>
      </c>
      <c r="H70" s="24" t="s">
        <v>191</v>
      </c>
      <c r="I70" s="24" t="s">
        <v>192</v>
      </c>
      <c r="J70" s="24"/>
      <c r="K70" s="24" t="s">
        <v>193</v>
      </c>
      <c r="L70" s="24"/>
      <c r="M70" s="24"/>
      <c r="N70" s="24"/>
      <c r="O70" s="24"/>
      <c r="P70" s="24"/>
      <c r="R70" s="24" t="s">
        <v>1230</v>
      </c>
    </row>
    <row r="71" spans="1:18">
      <c r="A71" s="9" t="s">
        <v>194</v>
      </c>
      <c r="B71" s="28" t="s">
        <v>195</v>
      </c>
      <c r="C71" s="24" t="s">
        <v>195</v>
      </c>
      <c r="D71" s="24" t="s">
        <v>49</v>
      </c>
      <c r="E71" s="19">
        <v>2563</v>
      </c>
      <c r="F71" s="24" t="s">
        <v>69</v>
      </c>
      <c r="G71" s="24" t="s">
        <v>93</v>
      </c>
      <c r="H71" s="24" t="s">
        <v>191</v>
      </c>
      <c r="I71" s="24" t="s">
        <v>192</v>
      </c>
      <c r="J71" s="24"/>
      <c r="K71" s="24" t="s">
        <v>193</v>
      </c>
      <c r="L71" s="24"/>
      <c r="M71" s="24"/>
      <c r="N71" s="24"/>
      <c r="O71" s="24"/>
      <c r="P71" s="24"/>
      <c r="R71" s="24" t="s">
        <v>1365</v>
      </c>
    </row>
    <row r="72" spans="1:18">
      <c r="A72" s="9" t="s">
        <v>357</v>
      </c>
      <c r="B72" s="28" t="s">
        <v>358</v>
      </c>
      <c r="C72" s="24" t="s">
        <v>358</v>
      </c>
      <c r="D72" s="24" t="s">
        <v>49</v>
      </c>
      <c r="E72" s="19">
        <v>2563</v>
      </c>
      <c r="F72" s="24" t="s">
        <v>279</v>
      </c>
      <c r="G72" s="24" t="s">
        <v>325</v>
      </c>
      <c r="H72" s="24" t="s">
        <v>360</v>
      </c>
      <c r="I72" s="24" t="s">
        <v>186</v>
      </c>
      <c r="J72" s="24"/>
      <c r="K72" s="24" t="s">
        <v>38</v>
      </c>
      <c r="L72" s="24"/>
      <c r="M72" s="24"/>
      <c r="N72" s="24"/>
      <c r="O72" s="24"/>
      <c r="P72" s="24"/>
      <c r="R72" s="24" t="s">
        <v>1230</v>
      </c>
    </row>
    <row r="73" spans="1:18">
      <c r="A73" s="9" t="s">
        <v>362</v>
      </c>
      <c r="B73" s="28" t="s">
        <v>363</v>
      </c>
      <c r="C73" s="24" t="s">
        <v>363</v>
      </c>
      <c r="D73" s="24" t="s">
        <v>49</v>
      </c>
      <c r="E73" s="19">
        <v>2563</v>
      </c>
      <c r="F73" s="24" t="s">
        <v>69</v>
      </c>
      <c r="G73" s="24" t="s">
        <v>365</v>
      </c>
      <c r="H73" s="24" t="s">
        <v>366</v>
      </c>
      <c r="I73" s="24" t="s">
        <v>186</v>
      </c>
      <c r="J73" s="24"/>
      <c r="K73" s="24" t="s">
        <v>38</v>
      </c>
      <c r="L73" s="24"/>
      <c r="M73" s="24"/>
      <c r="N73" s="24"/>
      <c r="O73" s="24"/>
      <c r="P73" s="24"/>
      <c r="R73" s="24" t="s">
        <v>1496</v>
      </c>
    </row>
    <row r="74" spans="1:18">
      <c r="A74" s="9" t="s">
        <v>225</v>
      </c>
      <c r="B74" s="28" t="s">
        <v>226</v>
      </c>
      <c r="C74" s="24" t="s">
        <v>226</v>
      </c>
      <c r="D74" s="24" t="s">
        <v>28</v>
      </c>
      <c r="E74" s="19">
        <v>2563</v>
      </c>
      <c r="F74" s="24" t="s">
        <v>69</v>
      </c>
      <c r="G74" s="24" t="s">
        <v>93</v>
      </c>
      <c r="H74" s="24" t="s">
        <v>123</v>
      </c>
      <c r="I74" s="24" t="s">
        <v>37</v>
      </c>
      <c r="J74" s="24"/>
      <c r="K74" s="24" t="s">
        <v>38</v>
      </c>
      <c r="L74" s="24"/>
      <c r="M74" s="24"/>
      <c r="N74" s="24"/>
      <c r="O74" s="24"/>
      <c r="P74" s="24"/>
      <c r="R74" s="24" t="s">
        <v>1230</v>
      </c>
    </row>
    <row r="75" spans="1:18">
      <c r="A75" s="9" t="s">
        <v>228</v>
      </c>
      <c r="B75" s="28" t="s">
        <v>229</v>
      </c>
      <c r="C75" s="24" t="s">
        <v>229</v>
      </c>
      <c r="D75" s="24" t="s">
        <v>28</v>
      </c>
      <c r="E75" s="19">
        <v>2563</v>
      </c>
      <c r="F75" s="24" t="s">
        <v>69</v>
      </c>
      <c r="G75" s="24" t="s">
        <v>93</v>
      </c>
      <c r="H75" s="24" t="s">
        <v>123</v>
      </c>
      <c r="I75" s="24" t="s">
        <v>37</v>
      </c>
      <c r="J75" s="24"/>
      <c r="K75" s="24" t="s">
        <v>38</v>
      </c>
      <c r="L75" s="24"/>
      <c r="M75" s="24"/>
      <c r="N75" s="24"/>
      <c r="O75" s="24"/>
      <c r="P75" s="24"/>
      <c r="R75" s="24" t="s">
        <v>1230</v>
      </c>
    </row>
    <row r="76" spans="1:18">
      <c r="A76" s="9" t="s">
        <v>241</v>
      </c>
      <c r="B76" s="28" t="s">
        <v>242</v>
      </c>
      <c r="C76" s="24" t="s">
        <v>242</v>
      </c>
      <c r="D76" s="24" t="s">
        <v>28</v>
      </c>
      <c r="E76" s="19">
        <v>2563</v>
      </c>
      <c r="F76" s="24" t="s">
        <v>69</v>
      </c>
      <c r="G76" s="24" t="s">
        <v>93</v>
      </c>
      <c r="H76" s="24" t="s">
        <v>123</v>
      </c>
      <c r="I76" s="24" t="s">
        <v>37</v>
      </c>
      <c r="J76" s="24"/>
      <c r="K76" s="24" t="s">
        <v>38</v>
      </c>
      <c r="L76" s="24"/>
      <c r="M76" s="24"/>
      <c r="N76" s="24"/>
      <c r="O76" s="24"/>
      <c r="P76" s="24"/>
      <c r="R76" s="24" t="s">
        <v>1230</v>
      </c>
    </row>
    <row r="77" spans="1:18">
      <c r="A77" s="9" t="s">
        <v>301</v>
      </c>
      <c r="B77" s="28" t="s">
        <v>302</v>
      </c>
      <c r="C77" s="24" t="s">
        <v>302</v>
      </c>
      <c r="D77" s="24" t="s">
        <v>28</v>
      </c>
      <c r="E77" s="19">
        <v>2563</v>
      </c>
      <c r="F77" s="24" t="s">
        <v>69</v>
      </c>
      <c r="G77" s="24" t="s">
        <v>93</v>
      </c>
      <c r="H77" s="24" t="s">
        <v>123</v>
      </c>
      <c r="I77" s="24" t="s">
        <v>37</v>
      </c>
      <c r="J77" s="24"/>
      <c r="K77" s="24" t="s">
        <v>38</v>
      </c>
      <c r="L77" s="24"/>
      <c r="M77" s="24"/>
      <c r="N77" s="24"/>
      <c r="O77" s="24"/>
      <c r="P77" s="24"/>
      <c r="R77" s="24" t="s">
        <v>1230</v>
      </c>
    </row>
    <row r="78" spans="1:18">
      <c r="A78" s="9" t="s">
        <v>304</v>
      </c>
      <c r="B78" s="28" t="s">
        <v>305</v>
      </c>
      <c r="C78" s="24" t="s">
        <v>305</v>
      </c>
      <c r="D78" s="24" t="s">
        <v>28</v>
      </c>
      <c r="E78" s="19">
        <v>2563</v>
      </c>
      <c r="F78" s="24" t="s">
        <v>69</v>
      </c>
      <c r="G78" s="24" t="s">
        <v>59</v>
      </c>
      <c r="H78" s="24" t="s">
        <v>123</v>
      </c>
      <c r="I78" s="24" t="s">
        <v>37</v>
      </c>
      <c r="J78" s="24"/>
      <c r="K78" s="24" t="s">
        <v>38</v>
      </c>
      <c r="L78" s="24"/>
      <c r="M78" s="24"/>
      <c r="N78" s="24"/>
      <c r="O78" s="24"/>
      <c r="P78" s="24"/>
      <c r="R78" s="24" t="s">
        <v>1230</v>
      </c>
    </row>
    <row r="79" spans="1:18">
      <c r="A79" s="9" t="s">
        <v>307</v>
      </c>
      <c r="B79" s="28" t="s">
        <v>308</v>
      </c>
      <c r="C79" s="24" t="s">
        <v>308</v>
      </c>
      <c r="D79" s="24" t="s">
        <v>28</v>
      </c>
      <c r="E79" s="19">
        <v>2563</v>
      </c>
      <c r="F79" s="24" t="s">
        <v>69</v>
      </c>
      <c r="G79" s="24" t="s">
        <v>59</v>
      </c>
      <c r="H79" s="24" t="s">
        <v>123</v>
      </c>
      <c r="I79" s="24" t="s">
        <v>37</v>
      </c>
      <c r="J79" s="24"/>
      <c r="K79" s="24" t="s">
        <v>38</v>
      </c>
      <c r="L79" s="24"/>
      <c r="M79" s="24"/>
      <c r="N79" s="24"/>
      <c r="O79" s="24"/>
      <c r="P79" s="24"/>
      <c r="R79" s="24" t="s">
        <v>1230</v>
      </c>
    </row>
    <row r="80" spans="1:18">
      <c r="A80" s="9" t="s">
        <v>309</v>
      </c>
      <c r="B80" s="28" t="s">
        <v>310</v>
      </c>
      <c r="C80" s="24" t="s">
        <v>310</v>
      </c>
      <c r="D80" s="24" t="s">
        <v>28</v>
      </c>
      <c r="E80" s="19">
        <v>2563</v>
      </c>
      <c r="F80" s="24" t="s">
        <v>69</v>
      </c>
      <c r="G80" s="24" t="s">
        <v>59</v>
      </c>
      <c r="H80" s="24" t="s">
        <v>123</v>
      </c>
      <c r="I80" s="24" t="s">
        <v>37</v>
      </c>
      <c r="J80" s="24"/>
      <c r="K80" s="24" t="s">
        <v>38</v>
      </c>
      <c r="L80" s="24"/>
      <c r="M80" s="24"/>
      <c r="N80" s="24"/>
      <c r="O80" s="24"/>
      <c r="P80" s="24"/>
      <c r="R80" s="24" t="s">
        <v>1230</v>
      </c>
    </row>
    <row r="81" spans="1:18">
      <c r="A81" s="9" t="s">
        <v>312</v>
      </c>
      <c r="B81" s="28" t="s">
        <v>313</v>
      </c>
      <c r="C81" s="24" t="s">
        <v>313</v>
      </c>
      <c r="D81" s="24" t="s">
        <v>28</v>
      </c>
      <c r="E81" s="19">
        <v>2563</v>
      </c>
      <c r="F81" s="24" t="s">
        <v>69</v>
      </c>
      <c r="G81" s="24" t="s">
        <v>93</v>
      </c>
      <c r="H81" s="24" t="s">
        <v>123</v>
      </c>
      <c r="I81" s="24" t="s">
        <v>37</v>
      </c>
      <c r="J81" s="24"/>
      <c r="K81" s="24" t="s">
        <v>38</v>
      </c>
      <c r="L81" s="24"/>
      <c r="M81" s="24"/>
      <c r="N81" s="24"/>
      <c r="O81" s="24"/>
      <c r="P81" s="24"/>
      <c r="R81" s="24" t="s">
        <v>1230</v>
      </c>
    </row>
    <row r="82" spans="1:18">
      <c r="A82" s="9" t="s">
        <v>315</v>
      </c>
      <c r="B82" s="28" t="s">
        <v>316</v>
      </c>
      <c r="C82" s="24" t="s">
        <v>316</v>
      </c>
      <c r="D82" s="24" t="s">
        <v>28</v>
      </c>
      <c r="E82" s="19">
        <v>2563</v>
      </c>
      <c r="F82" s="24" t="s">
        <v>69</v>
      </c>
      <c r="G82" s="24" t="s">
        <v>93</v>
      </c>
      <c r="H82" s="24" t="s">
        <v>123</v>
      </c>
      <c r="I82" s="24" t="s">
        <v>37</v>
      </c>
      <c r="J82" s="24"/>
      <c r="K82" s="24" t="s">
        <v>38</v>
      </c>
      <c r="L82" s="24"/>
      <c r="M82" s="24"/>
      <c r="N82" s="24"/>
      <c r="O82" s="24"/>
      <c r="P82" s="24"/>
      <c r="R82" s="24" t="s">
        <v>1230</v>
      </c>
    </row>
    <row r="83" spans="1:18">
      <c r="A83" s="9" t="s">
        <v>318</v>
      </c>
      <c r="B83" s="28" t="s">
        <v>319</v>
      </c>
      <c r="C83" s="24" t="s">
        <v>319</v>
      </c>
      <c r="D83" s="24" t="s">
        <v>28</v>
      </c>
      <c r="E83" s="19">
        <v>2563</v>
      </c>
      <c r="F83" s="24" t="s">
        <v>69</v>
      </c>
      <c r="G83" s="24" t="s">
        <v>93</v>
      </c>
      <c r="H83" s="24" t="s">
        <v>123</v>
      </c>
      <c r="I83" s="24" t="s">
        <v>37</v>
      </c>
      <c r="J83" s="24"/>
      <c r="K83" s="24" t="s">
        <v>38</v>
      </c>
      <c r="L83" s="24"/>
      <c r="M83" s="24"/>
      <c r="N83" s="24"/>
      <c r="O83" s="24"/>
      <c r="P83" s="24"/>
      <c r="R83" s="24" t="s">
        <v>1230</v>
      </c>
    </row>
    <row r="84" spans="1:18">
      <c r="A84" s="9" t="s">
        <v>321</v>
      </c>
      <c r="B84" s="28" t="s">
        <v>322</v>
      </c>
      <c r="C84" s="24" t="s">
        <v>322</v>
      </c>
      <c r="D84" s="24" t="s">
        <v>28</v>
      </c>
      <c r="E84" s="19">
        <v>2563</v>
      </c>
      <c r="F84" s="24" t="s">
        <v>324</v>
      </c>
      <c r="G84" s="24" t="s">
        <v>325</v>
      </c>
      <c r="H84" s="24" t="s">
        <v>123</v>
      </c>
      <c r="I84" s="24" t="s">
        <v>37</v>
      </c>
      <c r="J84" s="24"/>
      <c r="K84" s="24" t="s">
        <v>38</v>
      </c>
      <c r="L84" s="24"/>
      <c r="M84" s="24"/>
      <c r="N84" s="24"/>
      <c r="O84" s="24"/>
      <c r="P84" s="24"/>
      <c r="R84" s="24" t="s">
        <v>1230</v>
      </c>
    </row>
    <row r="85" spans="1:18">
      <c r="A85" s="9" t="s">
        <v>338</v>
      </c>
      <c r="B85" s="28" t="s">
        <v>339</v>
      </c>
      <c r="C85" s="24" t="s">
        <v>339</v>
      </c>
      <c r="D85" s="24" t="s">
        <v>28</v>
      </c>
      <c r="E85" s="19">
        <v>2563</v>
      </c>
      <c r="F85" s="24" t="s">
        <v>279</v>
      </c>
      <c r="G85" s="24" t="s">
        <v>93</v>
      </c>
      <c r="H85" s="24" t="s">
        <v>123</v>
      </c>
      <c r="I85" s="24" t="s">
        <v>37</v>
      </c>
      <c r="J85" s="24"/>
      <c r="K85" s="24" t="s">
        <v>38</v>
      </c>
      <c r="L85" s="24"/>
      <c r="M85" s="24"/>
      <c r="N85" s="24"/>
      <c r="O85" s="24"/>
      <c r="P85" s="24"/>
      <c r="R85" s="24" t="s">
        <v>1230</v>
      </c>
    </row>
    <row r="86" spans="1:18">
      <c r="A86" s="9" t="s">
        <v>214</v>
      </c>
      <c r="B86" s="28" t="s">
        <v>26</v>
      </c>
      <c r="C86" s="24" t="s">
        <v>26</v>
      </c>
      <c r="D86" s="24" t="s">
        <v>28</v>
      </c>
      <c r="E86" s="19">
        <v>2563</v>
      </c>
      <c r="F86" s="24" t="s">
        <v>69</v>
      </c>
      <c r="G86" s="24" t="s">
        <v>93</v>
      </c>
      <c r="H86" s="24" t="s">
        <v>36</v>
      </c>
      <c r="I86" s="24" t="s">
        <v>37</v>
      </c>
      <c r="J86" s="24"/>
      <c r="K86" s="24" t="s">
        <v>38</v>
      </c>
      <c r="L86" s="24"/>
      <c r="M86" s="24"/>
      <c r="N86" s="24"/>
      <c r="O86" s="24"/>
      <c r="P86" s="24"/>
      <c r="R86" s="24" t="s">
        <v>1230</v>
      </c>
    </row>
    <row r="87" spans="1:18">
      <c r="A87" s="9" t="s">
        <v>216</v>
      </c>
      <c r="B87" s="28" t="s">
        <v>217</v>
      </c>
      <c r="C87" s="24" t="s">
        <v>217</v>
      </c>
      <c r="D87" s="24" t="s">
        <v>28</v>
      </c>
      <c r="E87" s="19">
        <v>2563</v>
      </c>
      <c r="F87" s="24" t="s">
        <v>69</v>
      </c>
      <c r="G87" s="24" t="s">
        <v>93</v>
      </c>
      <c r="H87" s="24" t="s">
        <v>36</v>
      </c>
      <c r="I87" s="24" t="s">
        <v>37</v>
      </c>
      <c r="J87" s="24"/>
      <c r="K87" s="24" t="s">
        <v>38</v>
      </c>
      <c r="L87" s="24"/>
      <c r="M87" s="24"/>
      <c r="N87" s="24"/>
      <c r="O87" s="24"/>
      <c r="P87" s="24"/>
      <c r="R87" s="24" t="s">
        <v>1230</v>
      </c>
    </row>
    <row r="88" spans="1:18">
      <c r="A88" s="9" t="s">
        <v>219</v>
      </c>
      <c r="B88" s="28" t="s">
        <v>220</v>
      </c>
      <c r="C88" s="24" t="s">
        <v>220</v>
      </c>
      <c r="D88" s="24" t="s">
        <v>28</v>
      </c>
      <c r="E88" s="19">
        <v>2563</v>
      </c>
      <c r="F88" s="24" t="s">
        <v>69</v>
      </c>
      <c r="G88" s="24" t="s">
        <v>93</v>
      </c>
      <c r="H88" s="24" t="s">
        <v>36</v>
      </c>
      <c r="I88" s="24" t="s">
        <v>37</v>
      </c>
      <c r="J88" s="24"/>
      <c r="K88" s="24" t="s">
        <v>38</v>
      </c>
      <c r="L88" s="24"/>
      <c r="M88" s="24"/>
      <c r="N88" s="24"/>
      <c r="O88" s="24"/>
      <c r="P88" s="24"/>
      <c r="R88" s="24" t="s">
        <v>1230</v>
      </c>
    </row>
    <row r="89" spans="1:18">
      <c r="A89" s="9" t="s">
        <v>222</v>
      </c>
      <c r="B89" s="28" t="s">
        <v>223</v>
      </c>
      <c r="C89" s="24" t="s">
        <v>223</v>
      </c>
      <c r="D89" s="24" t="s">
        <v>28</v>
      </c>
      <c r="E89" s="19">
        <v>2563</v>
      </c>
      <c r="F89" s="24" t="s">
        <v>69</v>
      </c>
      <c r="G89" s="24" t="s">
        <v>93</v>
      </c>
      <c r="H89" s="24" t="s">
        <v>36</v>
      </c>
      <c r="I89" s="24" t="s">
        <v>37</v>
      </c>
      <c r="J89" s="24"/>
      <c r="K89" s="24" t="s">
        <v>38</v>
      </c>
      <c r="L89" s="24"/>
      <c r="M89" s="24"/>
      <c r="N89" s="24"/>
      <c r="O89" s="24"/>
      <c r="P89" s="24"/>
      <c r="R89" s="24" t="s">
        <v>1230</v>
      </c>
    </row>
    <row r="90" spans="1:18">
      <c r="A90" s="9" t="s">
        <v>231</v>
      </c>
      <c r="B90" s="28" t="s">
        <v>232</v>
      </c>
      <c r="C90" s="24" t="s">
        <v>232</v>
      </c>
      <c r="D90" s="24" t="s">
        <v>28</v>
      </c>
      <c r="E90" s="19">
        <v>2563</v>
      </c>
      <c r="F90" s="24" t="s">
        <v>69</v>
      </c>
      <c r="G90" s="24" t="s">
        <v>93</v>
      </c>
      <c r="H90" s="24" t="s">
        <v>36</v>
      </c>
      <c r="I90" s="24" t="s">
        <v>37</v>
      </c>
      <c r="J90" s="24"/>
      <c r="K90" s="24" t="s">
        <v>38</v>
      </c>
      <c r="L90" s="24"/>
      <c r="M90" s="24"/>
      <c r="N90" s="24"/>
      <c r="O90" s="24"/>
      <c r="P90" s="24"/>
      <c r="R90" s="24" t="s">
        <v>1230</v>
      </c>
    </row>
    <row r="91" spans="1:18">
      <c r="A91" s="9" t="s">
        <v>253</v>
      </c>
      <c r="B91" s="28" t="s">
        <v>116</v>
      </c>
      <c r="C91" s="24" t="s">
        <v>116</v>
      </c>
      <c r="D91" s="24" t="s">
        <v>28</v>
      </c>
      <c r="E91" s="19">
        <v>2563</v>
      </c>
      <c r="F91" s="24" t="s">
        <v>69</v>
      </c>
      <c r="G91" s="24" t="s">
        <v>93</v>
      </c>
      <c r="H91" s="24" t="s">
        <v>36</v>
      </c>
      <c r="I91" s="24" t="s">
        <v>37</v>
      </c>
      <c r="J91" s="24"/>
      <c r="K91" s="24" t="s">
        <v>38</v>
      </c>
      <c r="L91" s="24"/>
      <c r="M91" s="24"/>
      <c r="N91" s="24"/>
      <c r="O91" s="24"/>
      <c r="P91" s="24"/>
      <c r="R91" s="24" t="s">
        <v>1230</v>
      </c>
    </row>
    <row r="92" spans="1:18">
      <c r="A92" s="9" t="s">
        <v>258</v>
      </c>
      <c r="B92" s="28" t="s">
        <v>259</v>
      </c>
      <c r="C92" s="24" t="s">
        <v>259</v>
      </c>
      <c r="D92" s="24" t="s">
        <v>28</v>
      </c>
      <c r="E92" s="19">
        <v>2563</v>
      </c>
      <c r="F92" s="24" t="s">
        <v>69</v>
      </c>
      <c r="G92" s="24" t="s">
        <v>93</v>
      </c>
      <c r="H92" s="24" t="s">
        <v>36</v>
      </c>
      <c r="I92" s="24" t="s">
        <v>37</v>
      </c>
      <c r="J92" s="24"/>
      <c r="K92" s="24" t="s">
        <v>38</v>
      </c>
      <c r="L92" s="24"/>
      <c r="M92" s="24"/>
      <c r="N92" s="24"/>
      <c r="O92" s="24"/>
      <c r="P92" s="24"/>
      <c r="R92" s="24" t="s">
        <v>1230</v>
      </c>
    </row>
    <row r="93" spans="1:18">
      <c r="A93" s="9" t="s">
        <v>264</v>
      </c>
      <c r="B93" s="28" t="s">
        <v>159</v>
      </c>
      <c r="C93" s="24" t="s">
        <v>159</v>
      </c>
      <c r="D93" s="24" t="s">
        <v>28</v>
      </c>
      <c r="E93" s="19">
        <v>2563</v>
      </c>
      <c r="F93" s="24" t="s">
        <v>175</v>
      </c>
      <c r="G93" s="24" t="s">
        <v>93</v>
      </c>
      <c r="H93" s="24" t="s">
        <v>145</v>
      </c>
      <c r="I93" s="24" t="s">
        <v>37</v>
      </c>
      <c r="J93" s="24"/>
      <c r="K93" s="24" t="s">
        <v>38</v>
      </c>
      <c r="L93" s="24"/>
      <c r="M93" s="24"/>
      <c r="N93" s="24"/>
      <c r="O93" s="24"/>
      <c r="P93" s="24"/>
      <c r="R93" s="24" t="s">
        <v>1230</v>
      </c>
    </row>
    <row r="94" spans="1:18">
      <c r="A94" s="9" t="s">
        <v>326</v>
      </c>
      <c r="B94" s="28" t="s">
        <v>327</v>
      </c>
      <c r="C94" s="24" t="s">
        <v>327</v>
      </c>
      <c r="D94" s="24" t="s">
        <v>28</v>
      </c>
      <c r="E94" s="19">
        <v>2563</v>
      </c>
      <c r="F94" s="24" t="s">
        <v>69</v>
      </c>
      <c r="G94" s="24" t="s">
        <v>93</v>
      </c>
      <c r="H94" s="24" t="s">
        <v>145</v>
      </c>
      <c r="I94" s="24" t="s">
        <v>37</v>
      </c>
      <c r="J94" s="24"/>
      <c r="K94" s="24" t="s">
        <v>38</v>
      </c>
      <c r="L94" s="24"/>
      <c r="M94" s="24"/>
      <c r="N94" s="24"/>
      <c r="O94" s="24"/>
      <c r="P94" s="24"/>
      <c r="R94" s="24" t="s">
        <v>1230</v>
      </c>
    </row>
    <row r="95" spans="1:18">
      <c r="A95" s="9" t="s">
        <v>329</v>
      </c>
      <c r="B95" s="28" t="s">
        <v>330</v>
      </c>
      <c r="C95" s="24" t="s">
        <v>330</v>
      </c>
      <c r="D95" s="24" t="s">
        <v>28</v>
      </c>
      <c r="E95" s="19">
        <v>2563</v>
      </c>
      <c r="F95" s="24" t="s">
        <v>69</v>
      </c>
      <c r="G95" s="24" t="s">
        <v>93</v>
      </c>
      <c r="H95" s="24" t="s">
        <v>145</v>
      </c>
      <c r="I95" s="24" t="s">
        <v>37</v>
      </c>
      <c r="J95" s="24"/>
      <c r="K95" s="24" t="s">
        <v>38</v>
      </c>
      <c r="L95" s="24"/>
      <c r="M95" s="24"/>
      <c r="N95" s="24"/>
      <c r="O95" s="24"/>
      <c r="P95" s="24"/>
      <c r="R95" s="24" t="s">
        <v>1230</v>
      </c>
    </row>
    <row r="96" spans="1:18">
      <c r="A96" s="9" t="s">
        <v>556</v>
      </c>
      <c r="B96" s="11" t="s">
        <v>557</v>
      </c>
      <c r="C96" s="9" t="s">
        <v>557</v>
      </c>
      <c r="D96" s="9" t="s">
        <v>49</v>
      </c>
      <c r="E96" s="8">
        <v>2563</v>
      </c>
      <c r="F96" s="9" t="s">
        <v>325</v>
      </c>
      <c r="G96" s="9" t="s">
        <v>93</v>
      </c>
      <c r="H96" s="9" t="s">
        <v>506</v>
      </c>
      <c r="I96" s="9" t="s">
        <v>559</v>
      </c>
      <c r="K96" s="9" t="s">
        <v>204</v>
      </c>
      <c r="R96" s="9" t="s">
        <v>1345</v>
      </c>
    </row>
    <row r="97" spans="1:18">
      <c r="A97" s="9" t="s">
        <v>560</v>
      </c>
      <c r="B97" s="11" t="s">
        <v>561</v>
      </c>
      <c r="C97" s="9" t="s">
        <v>561</v>
      </c>
      <c r="D97" s="9" t="s">
        <v>49</v>
      </c>
      <c r="E97" s="8">
        <v>2563</v>
      </c>
      <c r="F97" s="9" t="s">
        <v>325</v>
      </c>
      <c r="G97" s="9" t="s">
        <v>93</v>
      </c>
      <c r="H97" s="9" t="s">
        <v>506</v>
      </c>
      <c r="I97" s="9" t="s">
        <v>559</v>
      </c>
      <c r="K97" s="9" t="s">
        <v>204</v>
      </c>
      <c r="R97" s="9" t="s">
        <v>1223</v>
      </c>
    </row>
    <row r="98" spans="1:18">
      <c r="A98" s="9" t="s">
        <v>563</v>
      </c>
      <c r="B98" s="11" t="s">
        <v>564</v>
      </c>
      <c r="C98" s="9" t="s">
        <v>564</v>
      </c>
      <c r="D98" s="9" t="s">
        <v>49</v>
      </c>
      <c r="E98" s="8">
        <v>2563</v>
      </c>
      <c r="F98" s="9" t="s">
        <v>93</v>
      </c>
      <c r="G98" s="9" t="s">
        <v>93</v>
      </c>
      <c r="H98" s="9" t="s">
        <v>506</v>
      </c>
      <c r="I98" s="9" t="s">
        <v>507</v>
      </c>
      <c r="K98" s="9" t="s">
        <v>204</v>
      </c>
      <c r="R98" s="9" t="s">
        <v>1440</v>
      </c>
    </row>
    <row r="99" spans="1:18">
      <c r="A99" s="9" t="s">
        <v>406</v>
      </c>
      <c r="B99" s="28" t="s">
        <v>407</v>
      </c>
      <c r="C99" s="24" t="s">
        <v>407</v>
      </c>
      <c r="D99" s="24" t="s">
        <v>49</v>
      </c>
      <c r="E99" s="19">
        <v>2563</v>
      </c>
      <c r="F99" s="24" t="s">
        <v>69</v>
      </c>
      <c r="G99" s="24" t="s">
        <v>93</v>
      </c>
      <c r="H99" s="24" t="s">
        <v>409</v>
      </c>
      <c r="I99" s="24" t="s">
        <v>410</v>
      </c>
      <c r="J99" s="24"/>
      <c r="K99" s="24" t="s">
        <v>38</v>
      </c>
      <c r="L99" s="24"/>
      <c r="M99" s="24"/>
      <c r="N99" s="24"/>
      <c r="O99" s="24"/>
      <c r="P99" s="24"/>
      <c r="R99" s="24" t="s">
        <v>1230</v>
      </c>
    </row>
    <row r="100" spans="1:18">
      <c r="A100" s="9" t="s">
        <v>85</v>
      </c>
      <c r="B100" s="28" t="s">
        <v>86</v>
      </c>
      <c r="C100" s="24" t="s">
        <v>86</v>
      </c>
      <c r="D100" s="24" t="s">
        <v>49</v>
      </c>
      <c r="E100" s="19">
        <v>2563</v>
      </c>
      <c r="F100" s="24" t="s">
        <v>69</v>
      </c>
      <c r="G100" s="24" t="s">
        <v>70</v>
      </c>
      <c r="H100" s="24" t="s">
        <v>88</v>
      </c>
      <c r="I100" s="24" t="s">
        <v>89</v>
      </c>
      <c r="J100" s="24"/>
      <c r="K100" s="24" t="s">
        <v>83</v>
      </c>
      <c r="L100" s="24"/>
      <c r="M100" s="24"/>
      <c r="N100" s="24"/>
      <c r="O100" s="24"/>
      <c r="P100" s="24"/>
      <c r="R100" s="24" t="s">
        <v>1345</v>
      </c>
    </row>
    <row r="101" spans="1:18">
      <c r="A101" s="9" t="s">
        <v>90</v>
      </c>
      <c r="B101" s="28" t="s">
        <v>91</v>
      </c>
      <c r="C101" s="24" t="s">
        <v>91</v>
      </c>
      <c r="D101" s="24" t="s">
        <v>49</v>
      </c>
      <c r="E101" s="19">
        <v>2563</v>
      </c>
      <c r="F101" s="24" t="s">
        <v>69</v>
      </c>
      <c r="G101" s="24" t="s">
        <v>70</v>
      </c>
      <c r="H101" s="24" t="s">
        <v>88</v>
      </c>
      <c r="I101" s="24" t="s">
        <v>89</v>
      </c>
      <c r="J101" s="24"/>
      <c r="K101" s="24" t="s">
        <v>83</v>
      </c>
      <c r="L101" s="24"/>
      <c r="M101" s="24"/>
      <c r="N101" s="24"/>
      <c r="O101" s="24"/>
      <c r="P101" s="24"/>
      <c r="R101" s="24" t="s">
        <v>1230</v>
      </c>
    </row>
    <row r="102" spans="1:18">
      <c r="A102" s="9" t="s">
        <v>843</v>
      </c>
      <c r="B102" s="11" t="s">
        <v>844</v>
      </c>
      <c r="C102" s="9" t="s">
        <v>844</v>
      </c>
      <c r="D102" s="9" t="s">
        <v>49</v>
      </c>
      <c r="E102" s="8">
        <v>2563</v>
      </c>
      <c r="F102" s="9" t="s">
        <v>69</v>
      </c>
      <c r="G102" s="9" t="s">
        <v>846</v>
      </c>
      <c r="H102" s="9" t="s">
        <v>495</v>
      </c>
      <c r="I102" s="9" t="s">
        <v>496</v>
      </c>
      <c r="K102" s="9" t="s">
        <v>83</v>
      </c>
      <c r="R102" s="9" t="s">
        <v>1230</v>
      </c>
    </row>
    <row r="103" spans="1:18">
      <c r="A103" s="9" t="s">
        <v>234</v>
      </c>
      <c r="B103" s="28" t="s">
        <v>235</v>
      </c>
      <c r="C103" s="24" t="s">
        <v>235</v>
      </c>
      <c r="D103" s="24" t="s">
        <v>28</v>
      </c>
      <c r="E103" s="19">
        <v>2563</v>
      </c>
      <c r="F103" s="24" t="s">
        <v>237</v>
      </c>
      <c r="G103" s="24" t="s">
        <v>238</v>
      </c>
      <c r="H103" s="24" t="s">
        <v>43</v>
      </c>
      <c r="I103" s="24" t="s">
        <v>37</v>
      </c>
      <c r="J103" s="24"/>
      <c r="K103" s="24" t="s">
        <v>38</v>
      </c>
      <c r="L103" s="24"/>
      <c r="M103" s="24"/>
      <c r="N103" s="24"/>
      <c r="O103" s="24"/>
      <c r="P103" s="24"/>
      <c r="R103" s="24" t="s">
        <v>1230</v>
      </c>
    </row>
    <row r="104" spans="1:18">
      <c r="A104" s="9" t="s">
        <v>239</v>
      </c>
      <c r="B104" s="28" t="s">
        <v>156</v>
      </c>
      <c r="C104" s="24" t="s">
        <v>156</v>
      </c>
      <c r="D104" s="24" t="s">
        <v>28</v>
      </c>
      <c r="E104" s="19">
        <v>2563</v>
      </c>
      <c r="F104" s="24" t="s">
        <v>69</v>
      </c>
      <c r="G104" s="24" t="s">
        <v>93</v>
      </c>
      <c r="H104" s="24" t="s">
        <v>43</v>
      </c>
      <c r="I104" s="24" t="s">
        <v>37</v>
      </c>
      <c r="J104" s="24"/>
      <c r="K104" s="24" t="s">
        <v>38</v>
      </c>
      <c r="L104" s="24"/>
      <c r="M104" s="24"/>
      <c r="N104" s="24"/>
      <c r="O104" s="24"/>
      <c r="P104" s="24"/>
      <c r="R104" s="24" t="s">
        <v>1230</v>
      </c>
    </row>
    <row r="105" spans="1:18">
      <c r="A105" s="9" t="s">
        <v>244</v>
      </c>
      <c r="B105" s="28" t="s">
        <v>245</v>
      </c>
      <c r="C105" s="24" t="s">
        <v>245</v>
      </c>
      <c r="D105" s="24" t="s">
        <v>28</v>
      </c>
      <c r="E105" s="19">
        <v>2563</v>
      </c>
      <c r="F105" s="24" t="s">
        <v>69</v>
      </c>
      <c r="G105" s="24" t="s">
        <v>82</v>
      </c>
      <c r="H105" s="24" t="s">
        <v>43</v>
      </c>
      <c r="I105" s="24" t="s">
        <v>37</v>
      </c>
      <c r="J105" s="24"/>
      <c r="K105" s="24" t="s">
        <v>38</v>
      </c>
      <c r="L105" s="24"/>
      <c r="M105" s="24"/>
      <c r="N105" s="24"/>
      <c r="O105" s="24"/>
      <c r="P105" s="24"/>
      <c r="R105" s="24" t="s">
        <v>1230</v>
      </c>
    </row>
    <row r="106" spans="1:18">
      <c r="A106" s="9" t="s">
        <v>247</v>
      </c>
      <c r="B106" s="28" t="s">
        <v>248</v>
      </c>
      <c r="C106" s="24" t="s">
        <v>248</v>
      </c>
      <c r="D106" s="24" t="s">
        <v>28</v>
      </c>
      <c r="E106" s="19">
        <v>2563</v>
      </c>
      <c r="F106" s="24" t="s">
        <v>69</v>
      </c>
      <c r="G106" s="24" t="s">
        <v>93</v>
      </c>
      <c r="H106" s="24" t="s">
        <v>43</v>
      </c>
      <c r="I106" s="24" t="s">
        <v>37</v>
      </c>
      <c r="J106" s="24"/>
      <c r="K106" s="24" t="s">
        <v>38</v>
      </c>
      <c r="L106" s="24"/>
      <c r="M106" s="24"/>
      <c r="N106" s="24"/>
      <c r="O106" s="24"/>
      <c r="P106" s="24"/>
      <c r="R106" s="24" t="s">
        <v>1230</v>
      </c>
    </row>
    <row r="107" spans="1:18">
      <c r="A107" s="9" t="s">
        <v>261</v>
      </c>
      <c r="B107" s="28" t="s">
        <v>262</v>
      </c>
      <c r="C107" s="24" t="s">
        <v>262</v>
      </c>
      <c r="D107" s="24" t="s">
        <v>28</v>
      </c>
      <c r="E107" s="19">
        <v>2563</v>
      </c>
      <c r="F107" s="24" t="s">
        <v>69</v>
      </c>
      <c r="G107" s="24" t="s">
        <v>93</v>
      </c>
      <c r="H107" s="24" t="s">
        <v>43</v>
      </c>
      <c r="I107" s="24" t="s">
        <v>37</v>
      </c>
      <c r="J107" s="24"/>
      <c r="K107" s="24" t="s">
        <v>38</v>
      </c>
      <c r="L107" s="24"/>
      <c r="M107" s="24"/>
      <c r="N107" s="24"/>
      <c r="O107" s="24"/>
      <c r="P107" s="24"/>
      <c r="R107" s="24" t="s">
        <v>1230</v>
      </c>
    </row>
    <row r="108" spans="1:18">
      <c r="A108" s="9" t="s">
        <v>266</v>
      </c>
      <c r="B108" s="28" t="s">
        <v>267</v>
      </c>
      <c r="C108" s="24" t="s">
        <v>267</v>
      </c>
      <c r="D108" s="24" t="s">
        <v>28</v>
      </c>
      <c r="E108" s="19">
        <v>2563</v>
      </c>
      <c r="F108" s="24" t="s">
        <v>175</v>
      </c>
      <c r="G108" s="24" t="s">
        <v>93</v>
      </c>
      <c r="H108" s="24" t="s">
        <v>176</v>
      </c>
      <c r="I108" s="24" t="s">
        <v>37</v>
      </c>
      <c r="J108" s="24"/>
      <c r="K108" s="24" t="s">
        <v>38</v>
      </c>
      <c r="L108" s="24"/>
      <c r="M108" s="24"/>
      <c r="N108" s="24"/>
      <c r="O108" s="24"/>
      <c r="P108" s="24"/>
      <c r="R108" s="24" t="s">
        <v>1230</v>
      </c>
    </row>
    <row r="109" spans="1:18">
      <c r="A109" s="9" t="s">
        <v>269</v>
      </c>
      <c r="B109" s="28" t="s">
        <v>270</v>
      </c>
      <c r="C109" s="24" t="s">
        <v>270</v>
      </c>
      <c r="D109" s="24" t="s">
        <v>28</v>
      </c>
      <c r="E109" s="19">
        <v>2563</v>
      </c>
      <c r="F109" s="24" t="s">
        <v>175</v>
      </c>
      <c r="G109" s="24" t="s">
        <v>93</v>
      </c>
      <c r="H109" s="24" t="s">
        <v>176</v>
      </c>
      <c r="I109" s="24" t="s">
        <v>37</v>
      </c>
      <c r="J109" s="24"/>
      <c r="K109" s="24" t="s">
        <v>38</v>
      </c>
      <c r="L109" s="24"/>
      <c r="M109" s="24"/>
      <c r="N109" s="24"/>
      <c r="O109" s="24"/>
      <c r="P109" s="24"/>
      <c r="R109" s="24" t="s">
        <v>1230</v>
      </c>
    </row>
    <row r="110" spans="1:18">
      <c r="A110" s="9" t="s">
        <v>272</v>
      </c>
      <c r="B110" s="28" t="s">
        <v>273</v>
      </c>
      <c r="C110" s="24" t="s">
        <v>273</v>
      </c>
      <c r="D110" s="24" t="s">
        <v>28</v>
      </c>
      <c r="E110" s="19">
        <v>2563</v>
      </c>
      <c r="F110" s="24" t="s">
        <v>175</v>
      </c>
      <c r="G110" s="24" t="s">
        <v>275</v>
      </c>
      <c r="H110" s="24" t="s">
        <v>176</v>
      </c>
      <c r="I110" s="24" t="s">
        <v>37</v>
      </c>
      <c r="J110" s="24"/>
      <c r="K110" s="24" t="s">
        <v>38</v>
      </c>
      <c r="L110" s="24"/>
      <c r="M110" s="24"/>
      <c r="N110" s="24"/>
      <c r="O110" s="24"/>
      <c r="P110" s="24"/>
      <c r="R110" s="24" t="s">
        <v>1230</v>
      </c>
    </row>
    <row r="111" spans="1:18">
      <c r="A111" s="9" t="s">
        <v>280</v>
      </c>
      <c r="B111" s="28" t="s">
        <v>281</v>
      </c>
      <c r="C111" s="24" t="s">
        <v>281</v>
      </c>
      <c r="D111" s="24" t="s">
        <v>28</v>
      </c>
      <c r="E111" s="19">
        <v>2563</v>
      </c>
      <c r="F111" s="24" t="s">
        <v>93</v>
      </c>
      <c r="G111" s="24" t="s">
        <v>93</v>
      </c>
      <c r="H111" s="24" t="s">
        <v>176</v>
      </c>
      <c r="I111" s="24" t="s">
        <v>37</v>
      </c>
      <c r="J111" s="24"/>
      <c r="K111" s="24" t="s">
        <v>38</v>
      </c>
      <c r="L111" s="24"/>
      <c r="M111" s="24"/>
      <c r="N111" s="24"/>
      <c r="O111" s="24"/>
      <c r="P111" s="24"/>
      <c r="R111" s="24" t="s">
        <v>1230</v>
      </c>
    </row>
    <row r="112" spans="1:18">
      <c r="A112" s="9" t="s">
        <v>283</v>
      </c>
      <c r="B112" s="28" t="s">
        <v>284</v>
      </c>
      <c r="C112" s="24" t="s">
        <v>284</v>
      </c>
      <c r="D112" s="24" t="s">
        <v>28</v>
      </c>
      <c r="E112" s="19">
        <v>2563</v>
      </c>
      <c r="F112" s="24" t="s">
        <v>279</v>
      </c>
      <c r="G112" s="24" t="s">
        <v>93</v>
      </c>
      <c r="H112" s="24" t="s">
        <v>176</v>
      </c>
      <c r="I112" s="24" t="s">
        <v>37</v>
      </c>
      <c r="J112" s="24"/>
      <c r="K112" s="24" t="s">
        <v>38</v>
      </c>
      <c r="L112" s="24"/>
      <c r="M112" s="24"/>
      <c r="N112" s="24"/>
      <c r="O112" s="24"/>
      <c r="P112" s="24"/>
      <c r="R112" s="24" t="s">
        <v>1230</v>
      </c>
    </row>
    <row r="113" spans="1:18">
      <c r="A113" s="9" t="s">
        <v>289</v>
      </c>
      <c r="B113" s="28" t="s">
        <v>290</v>
      </c>
      <c r="C113" s="24" t="s">
        <v>290</v>
      </c>
      <c r="D113" s="24" t="s">
        <v>28</v>
      </c>
      <c r="E113" s="19">
        <v>2563</v>
      </c>
      <c r="F113" s="24" t="s">
        <v>93</v>
      </c>
      <c r="G113" s="24" t="s">
        <v>93</v>
      </c>
      <c r="H113" s="24" t="s">
        <v>176</v>
      </c>
      <c r="I113" s="24" t="s">
        <v>37</v>
      </c>
      <c r="J113" s="24"/>
      <c r="K113" s="24" t="s">
        <v>38</v>
      </c>
      <c r="L113" s="24"/>
      <c r="M113" s="24"/>
      <c r="N113" s="24"/>
      <c r="O113" s="24"/>
      <c r="P113" s="24"/>
      <c r="R113" s="24" t="s">
        <v>1230</v>
      </c>
    </row>
    <row r="114" spans="1:18">
      <c r="A114" s="9" t="s">
        <v>292</v>
      </c>
      <c r="B114" s="28" t="s">
        <v>293</v>
      </c>
      <c r="C114" s="24" t="s">
        <v>293</v>
      </c>
      <c r="D114" s="24" t="s">
        <v>28</v>
      </c>
      <c r="E114" s="19">
        <v>2563</v>
      </c>
      <c r="F114" s="24" t="s">
        <v>69</v>
      </c>
      <c r="G114" s="24" t="s">
        <v>65</v>
      </c>
      <c r="H114" s="24" t="s">
        <v>176</v>
      </c>
      <c r="I114" s="24" t="s">
        <v>37</v>
      </c>
      <c r="J114" s="24"/>
      <c r="K114" s="24" t="s">
        <v>38</v>
      </c>
      <c r="L114" s="24"/>
      <c r="M114" s="24"/>
      <c r="N114" s="24"/>
      <c r="O114" s="24"/>
      <c r="P114" s="24"/>
      <c r="R114" s="24" t="s">
        <v>1356</v>
      </c>
    </row>
    <row r="115" spans="1:18">
      <c r="A115" s="9" t="s">
        <v>350</v>
      </c>
      <c r="B115" s="28" t="s">
        <v>351</v>
      </c>
      <c r="C115" s="24" t="s">
        <v>351</v>
      </c>
      <c r="D115" s="24" t="s">
        <v>49</v>
      </c>
      <c r="E115" s="19">
        <v>2563</v>
      </c>
      <c r="F115" s="24" t="s">
        <v>69</v>
      </c>
      <c r="G115" s="24" t="s">
        <v>93</v>
      </c>
      <c r="H115" s="24" t="s">
        <v>169</v>
      </c>
      <c r="I115" s="24" t="s">
        <v>170</v>
      </c>
      <c r="J115" s="24"/>
      <c r="K115" s="24" t="s">
        <v>38</v>
      </c>
      <c r="L115" s="24"/>
      <c r="M115" s="24"/>
      <c r="N115" s="24"/>
      <c r="O115" s="24"/>
      <c r="P115" s="24"/>
      <c r="R115" s="24" t="s">
        <v>1230</v>
      </c>
    </row>
    <row r="116" spans="1:18">
      <c r="A116" s="9" t="s">
        <v>208</v>
      </c>
      <c r="B116" s="28" t="s">
        <v>209</v>
      </c>
      <c r="C116" s="24" t="s">
        <v>209</v>
      </c>
      <c r="D116" s="24" t="s">
        <v>28</v>
      </c>
      <c r="E116" s="19">
        <v>2563</v>
      </c>
      <c r="F116" s="24" t="s">
        <v>69</v>
      </c>
      <c r="G116" s="24" t="s">
        <v>93</v>
      </c>
      <c r="H116" s="24" t="s">
        <v>99</v>
      </c>
      <c r="I116" s="24" t="s">
        <v>37</v>
      </c>
      <c r="J116" s="24"/>
      <c r="K116" s="24" t="s">
        <v>38</v>
      </c>
      <c r="L116" s="24"/>
      <c r="M116" s="24"/>
      <c r="N116" s="24"/>
      <c r="O116" s="24"/>
      <c r="P116" s="24"/>
      <c r="R116" s="24" t="s">
        <v>1230</v>
      </c>
    </row>
    <row r="117" spans="1:18">
      <c r="A117" s="9" t="s">
        <v>211</v>
      </c>
      <c r="B117" s="28" t="s">
        <v>212</v>
      </c>
      <c r="C117" s="24" t="s">
        <v>212</v>
      </c>
      <c r="D117" s="24" t="s">
        <v>28</v>
      </c>
      <c r="E117" s="19">
        <v>2563</v>
      </c>
      <c r="F117" s="24" t="s">
        <v>69</v>
      </c>
      <c r="G117" s="24" t="s">
        <v>93</v>
      </c>
      <c r="H117" s="24" t="s">
        <v>99</v>
      </c>
      <c r="I117" s="24" t="s">
        <v>37</v>
      </c>
      <c r="J117" s="24"/>
      <c r="K117" s="24" t="s">
        <v>38</v>
      </c>
      <c r="L117" s="24"/>
      <c r="M117" s="24"/>
      <c r="N117" s="24"/>
      <c r="O117" s="24"/>
      <c r="P117" s="24"/>
      <c r="R117" s="24" t="s">
        <v>1230</v>
      </c>
    </row>
    <row r="118" spans="1:18">
      <c r="A118" s="9" t="s">
        <v>250</v>
      </c>
      <c r="B118" s="28" t="s">
        <v>251</v>
      </c>
      <c r="C118" s="24" t="s">
        <v>251</v>
      </c>
      <c r="D118" s="24" t="s">
        <v>28</v>
      </c>
      <c r="E118" s="19">
        <v>2563</v>
      </c>
      <c r="F118" s="24" t="s">
        <v>175</v>
      </c>
      <c r="G118" s="24" t="s">
        <v>175</v>
      </c>
      <c r="H118" s="24" t="s">
        <v>99</v>
      </c>
      <c r="I118" s="24" t="s">
        <v>37</v>
      </c>
      <c r="J118" s="24"/>
      <c r="K118" s="24" t="s">
        <v>38</v>
      </c>
      <c r="L118" s="24"/>
      <c r="M118" s="24"/>
      <c r="N118" s="24"/>
      <c r="O118" s="24"/>
      <c r="P118" s="24"/>
      <c r="R118" s="24" t="s">
        <v>1230</v>
      </c>
    </row>
    <row r="119" spans="1:18">
      <c r="A119" s="9" t="s">
        <v>255</v>
      </c>
      <c r="B119" s="28" t="s">
        <v>256</v>
      </c>
      <c r="C119" s="24" t="s">
        <v>256</v>
      </c>
      <c r="D119" s="24" t="s">
        <v>28</v>
      </c>
      <c r="E119" s="19">
        <v>2563</v>
      </c>
      <c r="F119" s="24" t="s">
        <v>69</v>
      </c>
      <c r="G119" s="24" t="s">
        <v>93</v>
      </c>
      <c r="H119" s="24" t="s">
        <v>99</v>
      </c>
      <c r="I119" s="24" t="s">
        <v>37</v>
      </c>
      <c r="J119" s="24"/>
      <c r="K119" s="24" t="s">
        <v>38</v>
      </c>
      <c r="L119" s="24"/>
      <c r="M119" s="24"/>
      <c r="N119" s="24"/>
      <c r="O119" s="24"/>
      <c r="P119" s="24"/>
      <c r="R119" s="29" t="s">
        <v>1230</v>
      </c>
    </row>
    <row r="120" spans="1:18">
      <c r="A120" s="9" t="s">
        <v>276</v>
      </c>
      <c r="B120" s="28" t="s">
        <v>277</v>
      </c>
      <c r="C120" s="24" t="s">
        <v>277</v>
      </c>
      <c r="D120" s="24" t="s">
        <v>28</v>
      </c>
      <c r="E120" s="19">
        <v>2563</v>
      </c>
      <c r="F120" s="24" t="s">
        <v>69</v>
      </c>
      <c r="G120" s="24" t="s">
        <v>279</v>
      </c>
      <c r="H120" s="24" t="s">
        <v>99</v>
      </c>
      <c r="I120" s="24" t="s">
        <v>37</v>
      </c>
      <c r="J120" s="24"/>
      <c r="K120" s="24" t="s">
        <v>38</v>
      </c>
      <c r="L120" s="24"/>
      <c r="M120" s="24"/>
      <c r="N120" s="24"/>
      <c r="O120" s="24"/>
      <c r="P120" s="24"/>
      <c r="R120" s="24" t="s">
        <v>1230</v>
      </c>
    </row>
    <row r="121" spans="1:18">
      <c r="A121" s="9" t="s">
        <v>286</v>
      </c>
      <c r="B121" s="28" t="s">
        <v>287</v>
      </c>
      <c r="C121" s="24" t="s">
        <v>287</v>
      </c>
      <c r="D121" s="24" t="s">
        <v>28</v>
      </c>
      <c r="E121" s="19">
        <v>2563</v>
      </c>
      <c r="F121" s="24" t="s">
        <v>69</v>
      </c>
      <c r="G121" s="24" t="s">
        <v>93</v>
      </c>
      <c r="H121" s="24" t="s">
        <v>99</v>
      </c>
      <c r="I121" s="24" t="s">
        <v>37</v>
      </c>
      <c r="J121" s="24"/>
      <c r="K121" s="24" t="s">
        <v>38</v>
      </c>
      <c r="L121" s="24"/>
      <c r="M121" s="24"/>
      <c r="N121" s="24"/>
      <c r="O121" s="24"/>
      <c r="P121" s="24"/>
      <c r="R121" s="24" t="s">
        <v>1230</v>
      </c>
    </row>
    <row r="122" spans="1:18">
      <c r="A122" s="9" t="s">
        <v>295</v>
      </c>
      <c r="B122" s="28" t="s">
        <v>296</v>
      </c>
      <c r="C122" s="24" t="s">
        <v>296</v>
      </c>
      <c r="D122" s="24" t="s">
        <v>28</v>
      </c>
      <c r="E122" s="19">
        <v>2563</v>
      </c>
      <c r="F122" s="24" t="s">
        <v>69</v>
      </c>
      <c r="G122" s="24" t="s">
        <v>279</v>
      </c>
      <c r="H122" s="24" t="s">
        <v>99</v>
      </c>
      <c r="I122" s="24" t="s">
        <v>37</v>
      </c>
      <c r="J122" s="24"/>
      <c r="K122" s="24" t="s">
        <v>38</v>
      </c>
      <c r="L122" s="24"/>
      <c r="M122" s="24"/>
      <c r="N122" s="24"/>
      <c r="O122" s="24"/>
      <c r="P122" s="24"/>
      <c r="R122" s="24" t="s">
        <v>1230</v>
      </c>
    </row>
    <row r="123" spans="1:18">
      <c r="A123" s="9" t="s">
        <v>298</v>
      </c>
      <c r="B123" s="28" t="s">
        <v>299</v>
      </c>
      <c r="C123" s="24" t="s">
        <v>299</v>
      </c>
      <c r="D123" s="24" t="s">
        <v>28</v>
      </c>
      <c r="E123" s="19">
        <v>2563</v>
      </c>
      <c r="F123" s="24" t="s">
        <v>69</v>
      </c>
      <c r="G123" s="24" t="s">
        <v>275</v>
      </c>
      <c r="H123" s="24" t="s">
        <v>99</v>
      </c>
      <c r="I123" s="24" t="s">
        <v>37</v>
      </c>
      <c r="J123" s="24"/>
      <c r="K123" s="24" t="s">
        <v>38</v>
      </c>
      <c r="L123" s="24"/>
      <c r="M123" s="24"/>
      <c r="N123" s="24"/>
      <c r="O123" s="24"/>
      <c r="P123" s="24"/>
      <c r="R123" s="24" t="s">
        <v>1230</v>
      </c>
    </row>
    <row r="124" spans="1:18">
      <c r="A124" s="9" t="s">
        <v>353</v>
      </c>
      <c r="B124" s="28" t="s">
        <v>354</v>
      </c>
      <c r="C124" s="24" t="s">
        <v>354</v>
      </c>
      <c r="D124" s="24" t="s">
        <v>28</v>
      </c>
      <c r="E124" s="19">
        <v>2563</v>
      </c>
      <c r="F124" s="24" t="s">
        <v>69</v>
      </c>
      <c r="G124" s="24" t="s">
        <v>93</v>
      </c>
      <c r="H124" s="24" t="s">
        <v>99</v>
      </c>
      <c r="I124" s="24" t="s">
        <v>37</v>
      </c>
      <c r="J124" s="24"/>
      <c r="K124" s="24" t="s">
        <v>38</v>
      </c>
      <c r="L124" s="24"/>
      <c r="M124" s="24"/>
      <c r="N124" s="24"/>
      <c r="O124" s="24"/>
      <c r="P124" s="24"/>
      <c r="R124" s="24" t="s">
        <v>1230</v>
      </c>
    </row>
    <row r="125" spans="1:18">
      <c r="A125" s="9" t="s">
        <v>418</v>
      </c>
      <c r="B125" s="28" t="s">
        <v>1165</v>
      </c>
      <c r="C125" s="24" t="s">
        <v>419</v>
      </c>
      <c r="D125" s="24" t="s">
        <v>49</v>
      </c>
      <c r="E125" s="19">
        <v>2563</v>
      </c>
      <c r="F125" s="24" t="s">
        <v>69</v>
      </c>
      <c r="G125" s="24" t="s">
        <v>69</v>
      </c>
      <c r="H125" s="24"/>
      <c r="I125" s="24" t="s">
        <v>203</v>
      </c>
      <c r="J125" s="24"/>
      <c r="K125" s="24" t="s">
        <v>204</v>
      </c>
      <c r="L125" s="24"/>
      <c r="M125" s="24"/>
      <c r="N125" s="24"/>
      <c r="O125" s="24"/>
      <c r="P125" s="24"/>
      <c r="R125" s="29" t="s">
        <v>1230</v>
      </c>
    </row>
    <row r="126" spans="1:18">
      <c r="A126" s="9" t="s">
        <v>421</v>
      </c>
      <c r="B126" s="28" t="s">
        <v>422</v>
      </c>
      <c r="C126" s="24" t="s">
        <v>422</v>
      </c>
      <c r="D126" s="24" t="s">
        <v>49</v>
      </c>
      <c r="E126" s="19">
        <v>2563</v>
      </c>
      <c r="F126" s="24" t="s">
        <v>69</v>
      </c>
      <c r="G126" s="24" t="s">
        <v>69</v>
      </c>
      <c r="H126" s="24"/>
      <c r="I126" s="24" t="s">
        <v>203</v>
      </c>
      <c r="J126" s="24"/>
      <c r="K126" s="24" t="s">
        <v>204</v>
      </c>
      <c r="L126" s="24"/>
      <c r="M126" s="24"/>
      <c r="N126" s="24"/>
      <c r="O126" s="24"/>
      <c r="P126" s="24"/>
      <c r="R126" s="29" t="s">
        <v>1223</v>
      </c>
    </row>
    <row r="127" spans="1:18">
      <c r="A127" s="9" t="s">
        <v>424</v>
      </c>
      <c r="B127" s="28" t="s">
        <v>425</v>
      </c>
      <c r="C127" s="24" t="s">
        <v>425</v>
      </c>
      <c r="D127" s="24" t="s">
        <v>49</v>
      </c>
      <c r="E127" s="19">
        <v>2563</v>
      </c>
      <c r="F127" s="24" t="s">
        <v>69</v>
      </c>
      <c r="G127" s="24" t="s">
        <v>69</v>
      </c>
      <c r="H127" s="24"/>
      <c r="I127" s="24" t="s">
        <v>203</v>
      </c>
      <c r="J127" s="24"/>
      <c r="K127" s="24" t="s">
        <v>204</v>
      </c>
      <c r="L127" s="24"/>
      <c r="M127" s="24"/>
      <c r="N127" s="24"/>
      <c r="O127" s="24"/>
      <c r="P127" s="24"/>
      <c r="R127" s="29" t="s">
        <v>1223</v>
      </c>
    </row>
    <row r="128" spans="1:18">
      <c r="A128" s="9" t="s">
        <v>427</v>
      </c>
      <c r="B128" s="28" t="s">
        <v>1166</v>
      </c>
      <c r="C128" s="24" t="s">
        <v>428</v>
      </c>
      <c r="D128" s="24" t="s">
        <v>49</v>
      </c>
      <c r="E128" s="19">
        <v>2563</v>
      </c>
      <c r="F128" s="24" t="s">
        <v>175</v>
      </c>
      <c r="G128" s="24" t="s">
        <v>175</v>
      </c>
      <c r="H128" s="24"/>
      <c r="I128" s="24" t="s">
        <v>203</v>
      </c>
      <c r="J128" s="24"/>
      <c r="K128" s="24" t="s">
        <v>204</v>
      </c>
      <c r="L128" s="24"/>
      <c r="M128" s="24"/>
      <c r="N128" s="24"/>
      <c r="O128" s="24"/>
      <c r="P128" s="24"/>
      <c r="R128" s="29" t="s">
        <v>1223</v>
      </c>
    </row>
    <row r="129" spans="1:18">
      <c r="A129" s="9" t="s">
        <v>430</v>
      </c>
      <c r="B129" s="11" t="s">
        <v>431</v>
      </c>
      <c r="C129" s="9" t="s">
        <v>431</v>
      </c>
      <c r="D129" s="9" t="s">
        <v>49</v>
      </c>
      <c r="E129" s="8">
        <v>2563</v>
      </c>
      <c r="F129" s="9" t="s">
        <v>324</v>
      </c>
      <c r="G129" s="9" t="s">
        <v>324</v>
      </c>
      <c r="I129" s="9" t="s">
        <v>203</v>
      </c>
      <c r="K129" s="9" t="s">
        <v>204</v>
      </c>
      <c r="R129" s="9" t="s">
        <v>1223</v>
      </c>
    </row>
    <row r="130" spans="1:18">
      <c r="A130" s="9" t="s">
        <v>436</v>
      </c>
      <c r="B130" s="11" t="s">
        <v>437</v>
      </c>
      <c r="C130" s="9" t="s">
        <v>437</v>
      </c>
      <c r="D130" s="9" t="s">
        <v>49</v>
      </c>
      <c r="E130" s="8">
        <v>2563</v>
      </c>
      <c r="F130" s="9" t="s">
        <v>439</v>
      </c>
      <c r="G130" s="9" t="s">
        <v>439</v>
      </c>
      <c r="I130" s="9" t="s">
        <v>203</v>
      </c>
      <c r="K130" s="9" t="s">
        <v>204</v>
      </c>
      <c r="R130" s="9" t="s">
        <v>1223</v>
      </c>
    </row>
    <row r="131" spans="1:18">
      <c r="A131" s="9" t="s">
        <v>440</v>
      </c>
      <c r="B131" s="11" t="s">
        <v>441</v>
      </c>
      <c r="C131" s="9" t="s">
        <v>441</v>
      </c>
      <c r="D131" s="9" t="s">
        <v>49</v>
      </c>
      <c r="E131" s="8">
        <v>2563</v>
      </c>
      <c r="F131" s="9" t="s">
        <v>324</v>
      </c>
      <c r="G131" s="9" t="s">
        <v>324</v>
      </c>
      <c r="I131" s="9" t="s">
        <v>203</v>
      </c>
      <c r="K131" s="9" t="s">
        <v>204</v>
      </c>
      <c r="R131" s="9" t="s">
        <v>1223</v>
      </c>
    </row>
    <row r="132" spans="1:18">
      <c r="A132" s="9" t="s">
        <v>443</v>
      </c>
      <c r="B132" s="11" t="s">
        <v>444</v>
      </c>
      <c r="C132" s="9" t="s">
        <v>444</v>
      </c>
      <c r="D132" s="9" t="s">
        <v>49</v>
      </c>
      <c r="E132" s="8">
        <v>2563</v>
      </c>
      <c r="F132" s="9" t="s">
        <v>439</v>
      </c>
      <c r="G132" s="9" t="s">
        <v>439</v>
      </c>
      <c r="I132" s="9" t="s">
        <v>203</v>
      </c>
      <c r="K132" s="9" t="s">
        <v>204</v>
      </c>
      <c r="R132" s="9" t="s">
        <v>1223</v>
      </c>
    </row>
    <row r="133" spans="1:18" hidden="1">
      <c r="A133" s="9" t="s">
        <v>791</v>
      </c>
      <c r="B133" s="11" t="s">
        <v>792</v>
      </c>
      <c r="C133" s="9" t="s">
        <v>792</v>
      </c>
      <c r="D133" s="9" t="s">
        <v>49</v>
      </c>
      <c r="E133" s="8">
        <v>2564</v>
      </c>
      <c r="F133" s="9" t="s">
        <v>493</v>
      </c>
      <c r="G133" s="9" t="s">
        <v>365</v>
      </c>
      <c r="H133" s="9" t="s">
        <v>794</v>
      </c>
      <c r="I133" s="9" t="s">
        <v>203</v>
      </c>
      <c r="K133" s="9" t="s">
        <v>204</v>
      </c>
      <c r="R133" s="9" t="s">
        <v>1230</v>
      </c>
    </row>
    <row r="134" spans="1:18" hidden="1">
      <c r="A134" s="9" t="s">
        <v>787</v>
      </c>
      <c r="B134" s="11" t="s">
        <v>788</v>
      </c>
      <c r="C134" s="9" t="s">
        <v>788</v>
      </c>
      <c r="D134" s="9" t="s">
        <v>49</v>
      </c>
      <c r="E134" s="8">
        <v>2564</v>
      </c>
      <c r="F134" s="9" t="s">
        <v>501</v>
      </c>
      <c r="G134" s="9" t="s">
        <v>501</v>
      </c>
      <c r="H134" s="9" t="s">
        <v>526</v>
      </c>
      <c r="I134" s="9" t="s">
        <v>527</v>
      </c>
      <c r="K134" s="9" t="s">
        <v>204</v>
      </c>
      <c r="R134" s="9" t="s">
        <v>1230</v>
      </c>
    </row>
    <row r="135" spans="1:18" hidden="1">
      <c r="A135" s="9" t="s">
        <v>744</v>
      </c>
      <c r="B135" s="11" t="s">
        <v>1169</v>
      </c>
      <c r="C135" s="9" t="s">
        <v>745</v>
      </c>
      <c r="D135" s="9" t="s">
        <v>49</v>
      </c>
      <c r="E135" s="8">
        <v>2564</v>
      </c>
      <c r="F135" s="9" t="s">
        <v>643</v>
      </c>
      <c r="G135" s="9" t="s">
        <v>644</v>
      </c>
      <c r="H135" s="9" t="s">
        <v>523</v>
      </c>
      <c r="I135" s="9" t="s">
        <v>513</v>
      </c>
      <c r="K135" s="9" t="s">
        <v>204</v>
      </c>
      <c r="R135" s="9" t="s">
        <v>1499</v>
      </c>
    </row>
    <row r="136" spans="1:18" hidden="1">
      <c r="A136" s="9" t="s">
        <v>752</v>
      </c>
      <c r="B136" s="11" t="s">
        <v>554</v>
      </c>
      <c r="C136" s="9" t="s">
        <v>554</v>
      </c>
      <c r="D136" s="9" t="s">
        <v>49</v>
      </c>
      <c r="E136" s="8">
        <v>2564</v>
      </c>
      <c r="F136" s="9" t="s">
        <v>493</v>
      </c>
      <c r="G136" s="9" t="s">
        <v>343</v>
      </c>
      <c r="H136" s="9" t="s">
        <v>523</v>
      </c>
      <c r="I136" s="9" t="s">
        <v>513</v>
      </c>
      <c r="K136" s="9" t="s">
        <v>204</v>
      </c>
      <c r="R136" s="9" t="s">
        <v>1497</v>
      </c>
    </row>
    <row r="137" spans="1:18" hidden="1">
      <c r="A137" s="9" t="s">
        <v>547</v>
      </c>
      <c r="B137" s="11" t="s">
        <v>548</v>
      </c>
      <c r="C137" s="9" t="s">
        <v>548</v>
      </c>
      <c r="D137" s="9" t="s">
        <v>49</v>
      </c>
      <c r="E137" s="8">
        <v>2564</v>
      </c>
      <c r="F137" s="9" t="s">
        <v>493</v>
      </c>
      <c r="G137" s="9" t="s">
        <v>365</v>
      </c>
      <c r="H137" s="9" t="s">
        <v>532</v>
      </c>
      <c r="I137" s="9" t="s">
        <v>513</v>
      </c>
      <c r="K137" s="9" t="s">
        <v>204</v>
      </c>
      <c r="R137" s="9" t="s">
        <v>1223</v>
      </c>
    </row>
    <row r="138" spans="1:18" hidden="1">
      <c r="A138" s="9" t="s">
        <v>928</v>
      </c>
      <c r="B138" s="11" t="s">
        <v>929</v>
      </c>
      <c r="C138" s="9" t="s">
        <v>929</v>
      </c>
      <c r="D138" s="9" t="s">
        <v>49</v>
      </c>
      <c r="E138" s="8">
        <v>2564</v>
      </c>
      <c r="F138" s="9" t="s">
        <v>606</v>
      </c>
      <c r="G138" s="9" t="s">
        <v>684</v>
      </c>
      <c r="H138" s="9" t="s">
        <v>540</v>
      </c>
      <c r="I138" s="9" t="s">
        <v>513</v>
      </c>
      <c r="K138" s="9" t="s">
        <v>204</v>
      </c>
      <c r="R138" s="9" t="s">
        <v>1230</v>
      </c>
    </row>
    <row r="139" spans="1:18" hidden="1">
      <c r="A139" s="9" t="s">
        <v>749</v>
      </c>
      <c r="B139" s="11" t="s">
        <v>750</v>
      </c>
      <c r="C139" s="9" t="s">
        <v>750</v>
      </c>
      <c r="D139" s="9" t="s">
        <v>49</v>
      </c>
      <c r="E139" s="8">
        <v>2564</v>
      </c>
      <c r="F139" s="9" t="s">
        <v>493</v>
      </c>
      <c r="G139" s="9" t="s">
        <v>343</v>
      </c>
      <c r="H139" s="9" t="s">
        <v>512</v>
      </c>
      <c r="I139" s="9" t="s">
        <v>513</v>
      </c>
      <c r="K139" s="9" t="s">
        <v>204</v>
      </c>
      <c r="R139" s="9" t="s">
        <v>1499</v>
      </c>
    </row>
    <row r="140" spans="1:18" hidden="1">
      <c r="A140" s="9" t="s">
        <v>865</v>
      </c>
      <c r="B140" s="11" t="s">
        <v>866</v>
      </c>
      <c r="C140" s="9" t="s">
        <v>866</v>
      </c>
      <c r="D140" s="9" t="s">
        <v>49</v>
      </c>
      <c r="E140" s="8">
        <v>2564</v>
      </c>
      <c r="F140" s="9" t="s">
        <v>775</v>
      </c>
      <c r="G140" s="9" t="s">
        <v>503</v>
      </c>
      <c r="H140" s="9" t="s">
        <v>512</v>
      </c>
      <c r="I140" s="9" t="s">
        <v>513</v>
      </c>
      <c r="K140" s="9" t="s">
        <v>204</v>
      </c>
      <c r="R140" s="9" t="s">
        <v>1230</v>
      </c>
    </row>
    <row r="141" spans="1:18" hidden="1">
      <c r="A141" s="9" t="s">
        <v>868</v>
      </c>
      <c r="B141" s="11" t="s">
        <v>869</v>
      </c>
      <c r="C141" s="9" t="s">
        <v>869</v>
      </c>
      <c r="D141" s="9" t="s">
        <v>49</v>
      </c>
      <c r="E141" s="8">
        <v>2564</v>
      </c>
      <c r="F141" s="9" t="s">
        <v>775</v>
      </c>
      <c r="G141" s="9" t="s">
        <v>365</v>
      </c>
      <c r="H141" s="9" t="s">
        <v>512</v>
      </c>
      <c r="I141" s="9" t="s">
        <v>513</v>
      </c>
      <c r="K141" s="9" t="s">
        <v>204</v>
      </c>
      <c r="R141" s="9" t="s">
        <v>1230</v>
      </c>
    </row>
    <row r="142" spans="1:18" hidden="1">
      <c r="A142" s="9" t="s">
        <v>871</v>
      </c>
      <c r="B142" s="11" t="s">
        <v>872</v>
      </c>
      <c r="C142" s="9" t="s">
        <v>872</v>
      </c>
      <c r="D142" s="9" t="s">
        <v>49</v>
      </c>
      <c r="E142" s="8">
        <v>2564</v>
      </c>
      <c r="F142" s="9" t="s">
        <v>775</v>
      </c>
      <c r="G142" s="9" t="s">
        <v>365</v>
      </c>
      <c r="H142" s="9" t="s">
        <v>512</v>
      </c>
      <c r="I142" s="9" t="s">
        <v>513</v>
      </c>
      <c r="K142" s="9" t="s">
        <v>204</v>
      </c>
      <c r="R142" s="9" t="s">
        <v>1230</v>
      </c>
    </row>
    <row r="143" spans="1:18" hidden="1">
      <c r="A143" s="9" t="s">
        <v>922</v>
      </c>
      <c r="B143" s="11" t="s">
        <v>923</v>
      </c>
      <c r="C143" s="9" t="s">
        <v>923</v>
      </c>
      <c r="D143" s="9" t="s">
        <v>49</v>
      </c>
      <c r="E143" s="8">
        <v>2564</v>
      </c>
      <c r="F143" s="9" t="s">
        <v>606</v>
      </c>
      <c r="G143" s="9" t="s">
        <v>365</v>
      </c>
      <c r="H143" s="9" t="s">
        <v>512</v>
      </c>
      <c r="I143" s="9" t="s">
        <v>513</v>
      </c>
      <c r="K143" s="9" t="s">
        <v>204</v>
      </c>
      <c r="R143" s="9" t="s">
        <v>1230</v>
      </c>
    </row>
    <row r="144" spans="1:18" hidden="1">
      <c r="A144" s="9" t="s">
        <v>861</v>
      </c>
      <c r="B144" s="11" t="s">
        <v>1172</v>
      </c>
      <c r="C144" s="9" t="s">
        <v>862</v>
      </c>
      <c r="D144" s="9" t="s">
        <v>28</v>
      </c>
      <c r="E144" s="8">
        <v>2564</v>
      </c>
      <c r="F144" s="9" t="s">
        <v>775</v>
      </c>
      <c r="G144" s="9" t="s">
        <v>775</v>
      </c>
      <c r="H144" s="9" t="s">
        <v>864</v>
      </c>
      <c r="I144" s="9" t="s">
        <v>569</v>
      </c>
      <c r="K144" s="9" t="s">
        <v>204</v>
      </c>
      <c r="R144" s="9" t="s">
        <v>1223</v>
      </c>
    </row>
    <row r="145" spans="1:18" hidden="1">
      <c r="A145" s="9" t="s">
        <v>910</v>
      </c>
      <c r="B145" s="11" t="s">
        <v>911</v>
      </c>
      <c r="C145" s="9" t="s">
        <v>911</v>
      </c>
      <c r="D145" s="9" t="s">
        <v>49</v>
      </c>
      <c r="E145" s="8">
        <v>2564</v>
      </c>
      <c r="F145" s="9" t="s">
        <v>775</v>
      </c>
      <c r="G145" s="9" t="s">
        <v>365</v>
      </c>
      <c r="H145" s="9" t="s">
        <v>864</v>
      </c>
      <c r="I145" s="9" t="s">
        <v>569</v>
      </c>
      <c r="K145" s="9" t="s">
        <v>204</v>
      </c>
      <c r="R145" s="9" t="s">
        <v>1223</v>
      </c>
    </row>
    <row r="146" spans="1:18" hidden="1">
      <c r="A146" s="9" t="s">
        <v>913</v>
      </c>
      <c r="B146" s="11" t="s">
        <v>914</v>
      </c>
      <c r="C146" s="9" t="s">
        <v>914</v>
      </c>
      <c r="D146" s="9" t="s">
        <v>49</v>
      </c>
      <c r="E146" s="8">
        <v>2564</v>
      </c>
      <c r="F146" s="9" t="s">
        <v>775</v>
      </c>
      <c r="G146" s="9" t="s">
        <v>365</v>
      </c>
      <c r="H146" s="9" t="s">
        <v>864</v>
      </c>
      <c r="I146" s="9" t="s">
        <v>569</v>
      </c>
      <c r="K146" s="9" t="s">
        <v>204</v>
      </c>
      <c r="R146" s="9" t="s">
        <v>1223</v>
      </c>
    </row>
    <row r="147" spans="1:18" hidden="1">
      <c r="A147" s="9" t="s">
        <v>916</v>
      </c>
      <c r="B147" s="11" t="s">
        <v>917</v>
      </c>
      <c r="C147" s="9" t="s">
        <v>917</v>
      </c>
      <c r="D147" s="9" t="s">
        <v>49</v>
      </c>
      <c r="E147" s="8">
        <v>2564</v>
      </c>
      <c r="F147" s="9" t="s">
        <v>493</v>
      </c>
      <c r="G147" s="9" t="s">
        <v>365</v>
      </c>
      <c r="H147" s="9" t="s">
        <v>864</v>
      </c>
      <c r="I147" s="9" t="s">
        <v>569</v>
      </c>
      <c r="K147" s="9" t="s">
        <v>204</v>
      </c>
      <c r="R147" s="9" t="s">
        <v>1223</v>
      </c>
    </row>
    <row r="148" spans="1:18" hidden="1">
      <c r="A148" s="9" t="s">
        <v>730</v>
      </c>
      <c r="B148" s="11" t="s">
        <v>731</v>
      </c>
      <c r="C148" s="9" t="s">
        <v>731</v>
      </c>
      <c r="D148" s="9" t="s">
        <v>49</v>
      </c>
      <c r="E148" s="8">
        <v>2564</v>
      </c>
      <c r="F148" s="9" t="s">
        <v>493</v>
      </c>
      <c r="G148" s="9" t="s">
        <v>365</v>
      </c>
      <c r="H148" s="9" t="s">
        <v>45</v>
      </c>
      <c r="I148" s="9" t="s">
        <v>722</v>
      </c>
      <c r="K148" s="9" t="s">
        <v>482</v>
      </c>
      <c r="R148" s="9" t="s">
        <v>1230</v>
      </c>
    </row>
    <row r="149" spans="1:18" hidden="1">
      <c r="A149" s="9" t="s">
        <v>802</v>
      </c>
      <c r="B149" s="11" t="s">
        <v>803</v>
      </c>
      <c r="C149" s="9" t="s">
        <v>803</v>
      </c>
      <c r="D149" s="9" t="s">
        <v>49</v>
      </c>
      <c r="E149" s="8">
        <v>2564</v>
      </c>
      <c r="F149" s="9" t="s">
        <v>501</v>
      </c>
      <c r="G149" s="9" t="s">
        <v>65</v>
      </c>
      <c r="H149" s="9" t="s">
        <v>801</v>
      </c>
      <c r="I149" s="9" t="s">
        <v>570</v>
      </c>
      <c r="K149" s="9" t="s">
        <v>204</v>
      </c>
      <c r="R149" s="9" t="s">
        <v>1230</v>
      </c>
    </row>
    <row r="150" spans="1:18" hidden="1">
      <c r="A150" s="9" t="s">
        <v>850</v>
      </c>
      <c r="B150" s="11" t="s">
        <v>851</v>
      </c>
      <c r="C150" s="9" t="s">
        <v>851</v>
      </c>
      <c r="D150" s="9" t="s">
        <v>49</v>
      </c>
      <c r="E150" s="8">
        <v>2564</v>
      </c>
      <c r="F150" s="9" t="s">
        <v>503</v>
      </c>
      <c r="G150" s="9" t="s">
        <v>503</v>
      </c>
      <c r="H150" s="9" t="s">
        <v>755</v>
      </c>
      <c r="I150" s="9" t="s">
        <v>569</v>
      </c>
      <c r="K150" s="9" t="s">
        <v>204</v>
      </c>
      <c r="R150" s="9" t="s">
        <v>1223</v>
      </c>
    </row>
    <row r="151" spans="1:18" hidden="1">
      <c r="A151" s="9" t="s">
        <v>784</v>
      </c>
      <c r="B151" s="11" t="s">
        <v>785</v>
      </c>
      <c r="C151" s="9" t="s">
        <v>785</v>
      </c>
      <c r="D151" s="9" t="s">
        <v>49</v>
      </c>
      <c r="E151" s="8">
        <v>2564</v>
      </c>
      <c r="F151" s="9" t="s">
        <v>501</v>
      </c>
      <c r="G151" s="9" t="s">
        <v>450</v>
      </c>
      <c r="H151" s="9" t="s">
        <v>742</v>
      </c>
      <c r="I151" s="9" t="s">
        <v>743</v>
      </c>
      <c r="K151" s="9" t="s">
        <v>204</v>
      </c>
      <c r="R151" s="9" t="s">
        <v>1230</v>
      </c>
    </row>
    <row r="152" spans="1:18" hidden="1">
      <c r="A152" s="9" t="s">
        <v>574</v>
      </c>
      <c r="B152" s="11" t="s">
        <v>575</v>
      </c>
      <c r="C152" s="9" t="s">
        <v>575</v>
      </c>
      <c r="D152" s="9" t="s">
        <v>49</v>
      </c>
      <c r="E152" s="8">
        <v>2564</v>
      </c>
      <c r="F152" s="9" t="s">
        <v>493</v>
      </c>
      <c r="G152" s="9" t="s">
        <v>365</v>
      </c>
      <c r="H152" s="9" t="s">
        <v>577</v>
      </c>
      <c r="I152" s="9" t="s">
        <v>578</v>
      </c>
      <c r="K152" s="9" t="s">
        <v>81</v>
      </c>
      <c r="R152" s="9" t="s">
        <v>1230</v>
      </c>
    </row>
    <row r="153" spans="1:18" hidden="1">
      <c r="A153" s="9" t="s">
        <v>905</v>
      </c>
      <c r="B153" s="11" t="s">
        <v>906</v>
      </c>
      <c r="C153" s="9" t="s">
        <v>906</v>
      </c>
      <c r="D153" s="9" t="s">
        <v>197</v>
      </c>
      <c r="E153" s="8">
        <v>2564</v>
      </c>
      <c r="F153" s="9" t="s">
        <v>365</v>
      </c>
      <c r="G153" s="9" t="s">
        <v>776</v>
      </c>
      <c r="H153" s="9" t="s">
        <v>908</v>
      </c>
      <c r="I153" s="9" t="s">
        <v>909</v>
      </c>
      <c r="K153" s="9" t="s">
        <v>204</v>
      </c>
      <c r="R153" s="9" t="s">
        <v>1230</v>
      </c>
    </row>
    <row r="154" spans="1:18" hidden="1">
      <c r="A154" s="9" t="s">
        <v>817</v>
      </c>
      <c r="B154" s="11" t="s">
        <v>818</v>
      </c>
      <c r="C154" s="9" t="s">
        <v>818</v>
      </c>
      <c r="D154" s="9" t="s">
        <v>49</v>
      </c>
      <c r="E154" s="8">
        <v>2564</v>
      </c>
      <c r="F154" s="9" t="s">
        <v>493</v>
      </c>
      <c r="G154" s="9" t="s">
        <v>365</v>
      </c>
      <c r="H154" s="9" t="s">
        <v>451</v>
      </c>
      <c r="I154" s="9" t="s">
        <v>452</v>
      </c>
      <c r="K154" s="9" t="s">
        <v>453</v>
      </c>
      <c r="L154" s="9" t="s">
        <v>653</v>
      </c>
      <c r="R154" s="9" t="s">
        <v>1339</v>
      </c>
    </row>
    <row r="155" spans="1:18" hidden="1">
      <c r="A155" s="9" t="s">
        <v>768</v>
      </c>
      <c r="B155" s="11" t="s">
        <v>769</v>
      </c>
      <c r="C155" s="9" t="s">
        <v>769</v>
      </c>
      <c r="D155" s="9" t="s">
        <v>49</v>
      </c>
      <c r="E155" s="8">
        <v>2564</v>
      </c>
      <c r="F155" s="9" t="s">
        <v>493</v>
      </c>
      <c r="G155" s="9" t="s">
        <v>365</v>
      </c>
      <c r="H155" s="9" t="s">
        <v>568</v>
      </c>
      <c r="I155" s="9" t="s">
        <v>559</v>
      </c>
      <c r="K155" s="9" t="s">
        <v>204</v>
      </c>
      <c r="R155" s="9" t="s">
        <v>1230</v>
      </c>
    </row>
    <row r="156" spans="1:18" hidden="1">
      <c r="A156" s="9" t="s">
        <v>827</v>
      </c>
      <c r="B156" s="11" t="s">
        <v>828</v>
      </c>
      <c r="C156" s="9" t="s">
        <v>828</v>
      </c>
      <c r="D156" s="9" t="s">
        <v>49</v>
      </c>
      <c r="E156" s="8">
        <v>2564</v>
      </c>
      <c r="F156" s="9" t="s">
        <v>65</v>
      </c>
      <c r="G156" s="9" t="s">
        <v>65</v>
      </c>
      <c r="H156" s="9" t="s">
        <v>568</v>
      </c>
      <c r="I156" s="9" t="s">
        <v>559</v>
      </c>
      <c r="K156" s="9" t="s">
        <v>204</v>
      </c>
      <c r="R156" s="9" t="s">
        <v>1230</v>
      </c>
    </row>
    <row r="157" spans="1:18" hidden="1">
      <c r="A157" s="9" t="s">
        <v>757</v>
      </c>
      <c r="B157" s="11" t="s">
        <v>758</v>
      </c>
      <c r="C157" s="9" t="s">
        <v>758</v>
      </c>
      <c r="D157" s="9" t="s">
        <v>49</v>
      </c>
      <c r="E157" s="8">
        <v>2564</v>
      </c>
      <c r="F157" s="9" t="s">
        <v>493</v>
      </c>
      <c r="G157" s="9" t="s">
        <v>343</v>
      </c>
      <c r="H157" s="9" t="s">
        <v>760</v>
      </c>
      <c r="I157" s="9" t="s">
        <v>743</v>
      </c>
      <c r="K157" s="9" t="s">
        <v>204</v>
      </c>
      <c r="R157" s="9" t="s">
        <v>1230</v>
      </c>
    </row>
    <row r="158" spans="1:18" hidden="1">
      <c r="A158" s="9" t="s">
        <v>834</v>
      </c>
      <c r="B158" s="11" t="s">
        <v>835</v>
      </c>
      <c r="C158" s="9" t="s">
        <v>835</v>
      </c>
      <c r="D158" s="9" t="s">
        <v>49</v>
      </c>
      <c r="E158" s="8">
        <v>2564</v>
      </c>
      <c r="F158" s="9" t="s">
        <v>493</v>
      </c>
      <c r="G158" s="9" t="s">
        <v>365</v>
      </c>
      <c r="H158" s="9" t="s">
        <v>760</v>
      </c>
      <c r="I158" s="9" t="s">
        <v>743</v>
      </c>
      <c r="K158" s="9" t="s">
        <v>204</v>
      </c>
      <c r="R158" s="9" t="s">
        <v>1230</v>
      </c>
    </row>
    <row r="159" spans="1:18" hidden="1">
      <c r="A159" s="9" t="s">
        <v>919</v>
      </c>
      <c r="B159" s="11" t="s">
        <v>920</v>
      </c>
      <c r="C159" s="9" t="s">
        <v>920</v>
      </c>
      <c r="D159" s="9" t="s">
        <v>49</v>
      </c>
      <c r="E159" s="8">
        <v>2564</v>
      </c>
      <c r="F159" s="9" t="s">
        <v>365</v>
      </c>
      <c r="G159" s="9" t="s">
        <v>502</v>
      </c>
      <c r="H159" s="9" t="s">
        <v>760</v>
      </c>
      <c r="I159" s="9" t="s">
        <v>743</v>
      </c>
      <c r="K159" s="9" t="s">
        <v>204</v>
      </c>
      <c r="R159" s="9" t="s">
        <v>1230</v>
      </c>
    </row>
    <row r="160" spans="1:18" hidden="1">
      <c r="A160" s="9" t="s">
        <v>1133</v>
      </c>
      <c r="B160" s="11" t="s">
        <v>1134</v>
      </c>
      <c r="C160" s="9" t="s">
        <v>1134</v>
      </c>
      <c r="D160" s="9" t="s">
        <v>49</v>
      </c>
      <c r="E160" s="8">
        <v>2564</v>
      </c>
      <c r="F160" s="9" t="s">
        <v>365</v>
      </c>
      <c r="G160" s="9" t="s">
        <v>502</v>
      </c>
      <c r="H160" s="9" t="s">
        <v>760</v>
      </c>
      <c r="I160" s="9" t="s">
        <v>743</v>
      </c>
      <c r="K160" s="9" t="s">
        <v>204</v>
      </c>
      <c r="R160" s="9" t="s">
        <v>1230</v>
      </c>
    </row>
    <row r="161" spans="1:18" hidden="1">
      <c r="A161" s="9" t="s">
        <v>762</v>
      </c>
      <c r="B161" s="11" t="s">
        <v>763</v>
      </c>
      <c r="C161" s="9" t="s">
        <v>763</v>
      </c>
      <c r="D161" s="9" t="s">
        <v>49</v>
      </c>
      <c r="E161" s="8">
        <v>2564</v>
      </c>
      <c r="F161" s="9" t="s">
        <v>493</v>
      </c>
      <c r="G161" s="9" t="s">
        <v>365</v>
      </c>
      <c r="H161" s="9" t="s">
        <v>765</v>
      </c>
      <c r="I161" s="9" t="s">
        <v>743</v>
      </c>
      <c r="K161" s="9" t="s">
        <v>204</v>
      </c>
      <c r="R161" s="9" t="s">
        <v>1342</v>
      </c>
    </row>
    <row r="162" spans="1:18" hidden="1">
      <c r="A162" s="9" t="s">
        <v>771</v>
      </c>
      <c r="B162" s="11" t="s">
        <v>772</v>
      </c>
      <c r="C162" s="9" t="s">
        <v>772</v>
      </c>
      <c r="D162" s="9" t="s">
        <v>49</v>
      </c>
      <c r="E162" s="8">
        <v>2564</v>
      </c>
      <c r="F162" s="9" t="s">
        <v>493</v>
      </c>
      <c r="G162" s="9" t="s">
        <v>365</v>
      </c>
      <c r="H162" s="9" t="s">
        <v>765</v>
      </c>
      <c r="I162" s="9" t="s">
        <v>743</v>
      </c>
      <c r="K162" s="9" t="s">
        <v>204</v>
      </c>
      <c r="R162" s="9" t="s">
        <v>1365</v>
      </c>
    </row>
    <row r="163" spans="1:18" hidden="1">
      <c r="A163" s="9" t="s">
        <v>777</v>
      </c>
      <c r="B163" s="11" t="s">
        <v>778</v>
      </c>
      <c r="C163" s="9" t="s">
        <v>778</v>
      </c>
      <c r="D163" s="9" t="s">
        <v>49</v>
      </c>
      <c r="E163" s="8">
        <v>2564</v>
      </c>
      <c r="F163" s="9" t="s">
        <v>493</v>
      </c>
      <c r="G163" s="9" t="s">
        <v>365</v>
      </c>
      <c r="H163" s="9" t="s">
        <v>765</v>
      </c>
      <c r="I163" s="9" t="s">
        <v>743</v>
      </c>
      <c r="K163" s="9" t="s">
        <v>204</v>
      </c>
      <c r="R163" s="9" t="s">
        <v>1342</v>
      </c>
    </row>
    <row r="164" spans="1:18" hidden="1">
      <c r="A164" s="9" t="s">
        <v>796</v>
      </c>
      <c r="B164" s="11" t="s">
        <v>797</v>
      </c>
      <c r="C164" s="9" t="s">
        <v>797</v>
      </c>
      <c r="D164" s="9" t="s">
        <v>197</v>
      </c>
      <c r="E164" s="8">
        <v>2564</v>
      </c>
      <c r="F164" s="9" t="s">
        <v>501</v>
      </c>
      <c r="G164" s="9" t="s">
        <v>365</v>
      </c>
      <c r="H164" s="9" t="s">
        <v>799</v>
      </c>
      <c r="I164" s="9" t="s">
        <v>559</v>
      </c>
      <c r="K164" s="9" t="s">
        <v>204</v>
      </c>
      <c r="R164" s="9" t="s">
        <v>1230</v>
      </c>
    </row>
    <row r="165" spans="1:18" hidden="1">
      <c r="A165" s="9" t="s">
        <v>584</v>
      </c>
      <c r="B165" s="11" t="s">
        <v>585</v>
      </c>
      <c r="C165" s="9" t="s">
        <v>585</v>
      </c>
      <c r="D165" s="9" t="s">
        <v>28</v>
      </c>
      <c r="E165" s="8">
        <v>2564</v>
      </c>
      <c r="F165" s="9" t="s">
        <v>493</v>
      </c>
      <c r="G165" s="9" t="s">
        <v>365</v>
      </c>
      <c r="H165" s="9" t="s">
        <v>123</v>
      </c>
      <c r="I165" s="9" t="s">
        <v>37</v>
      </c>
      <c r="K165" s="9" t="s">
        <v>38</v>
      </c>
      <c r="R165" s="9" t="s">
        <v>1230</v>
      </c>
    </row>
    <row r="166" spans="1:18" hidden="1">
      <c r="A166" s="9" t="s">
        <v>587</v>
      </c>
      <c r="B166" s="11" t="s">
        <v>588</v>
      </c>
      <c r="C166" s="9" t="s">
        <v>588</v>
      </c>
      <c r="D166" s="9" t="s">
        <v>28</v>
      </c>
      <c r="E166" s="8">
        <v>2564</v>
      </c>
      <c r="F166" s="9" t="s">
        <v>493</v>
      </c>
      <c r="G166" s="9" t="s">
        <v>365</v>
      </c>
      <c r="H166" s="9" t="s">
        <v>123</v>
      </c>
      <c r="I166" s="9" t="s">
        <v>37</v>
      </c>
      <c r="K166" s="9" t="s">
        <v>38</v>
      </c>
      <c r="R166" s="9" t="s">
        <v>1230</v>
      </c>
    </row>
    <row r="167" spans="1:18" hidden="1">
      <c r="A167" s="9" t="s">
        <v>590</v>
      </c>
      <c r="B167" s="11" t="s">
        <v>591</v>
      </c>
      <c r="C167" s="9" t="s">
        <v>591</v>
      </c>
      <c r="D167" s="9" t="s">
        <v>28</v>
      </c>
      <c r="E167" s="8">
        <v>2564</v>
      </c>
      <c r="F167" s="9" t="s">
        <v>493</v>
      </c>
      <c r="G167" s="9" t="s">
        <v>365</v>
      </c>
      <c r="H167" s="9" t="s">
        <v>123</v>
      </c>
      <c r="I167" s="9" t="s">
        <v>37</v>
      </c>
      <c r="K167" s="9" t="s">
        <v>38</v>
      </c>
      <c r="R167" s="9" t="s">
        <v>1230</v>
      </c>
    </row>
    <row r="168" spans="1:18" hidden="1">
      <c r="A168" s="9" t="s">
        <v>593</v>
      </c>
      <c r="B168" s="11" t="s">
        <v>594</v>
      </c>
      <c r="C168" s="9" t="s">
        <v>594</v>
      </c>
      <c r="D168" s="9" t="s">
        <v>28</v>
      </c>
      <c r="E168" s="8">
        <v>2564</v>
      </c>
      <c r="F168" s="9" t="s">
        <v>493</v>
      </c>
      <c r="G168" s="9" t="s">
        <v>365</v>
      </c>
      <c r="H168" s="9" t="s">
        <v>123</v>
      </c>
      <c r="I168" s="9" t="s">
        <v>37</v>
      </c>
      <c r="K168" s="9" t="s">
        <v>38</v>
      </c>
      <c r="R168" s="9" t="s">
        <v>1230</v>
      </c>
    </row>
    <row r="169" spans="1:18" hidden="1">
      <c r="A169" s="9" t="s">
        <v>600</v>
      </c>
      <c r="B169" s="11" t="s">
        <v>601</v>
      </c>
      <c r="C169" s="9" t="s">
        <v>601</v>
      </c>
      <c r="D169" s="9" t="s">
        <v>28</v>
      </c>
      <c r="E169" s="8">
        <v>2564</v>
      </c>
      <c r="F169" s="9" t="s">
        <v>493</v>
      </c>
      <c r="G169" s="9" t="s">
        <v>365</v>
      </c>
      <c r="H169" s="9" t="s">
        <v>123</v>
      </c>
      <c r="I169" s="9" t="s">
        <v>37</v>
      </c>
      <c r="K169" s="9" t="s">
        <v>38</v>
      </c>
      <c r="R169" s="9" t="s">
        <v>1230</v>
      </c>
    </row>
    <row r="170" spans="1:18" hidden="1">
      <c r="A170" s="9" t="s">
        <v>607</v>
      </c>
      <c r="B170" s="11" t="s">
        <v>608</v>
      </c>
      <c r="C170" s="9" t="s">
        <v>608</v>
      </c>
      <c r="D170" s="9" t="s">
        <v>28</v>
      </c>
      <c r="E170" s="8">
        <v>2564</v>
      </c>
      <c r="F170" s="9" t="s">
        <v>493</v>
      </c>
      <c r="G170" s="9" t="s">
        <v>365</v>
      </c>
      <c r="H170" s="9" t="s">
        <v>123</v>
      </c>
      <c r="I170" s="9" t="s">
        <v>37</v>
      </c>
      <c r="K170" s="9" t="s">
        <v>38</v>
      </c>
      <c r="R170" s="9" t="s">
        <v>1230</v>
      </c>
    </row>
    <row r="171" spans="1:18" hidden="1">
      <c r="A171" s="9" t="s">
        <v>609</v>
      </c>
      <c r="B171" s="11" t="s">
        <v>610</v>
      </c>
      <c r="C171" s="9" t="s">
        <v>610</v>
      </c>
      <c r="D171" s="9" t="s">
        <v>28</v>
      </c>
      <c r="E171" s="8">
        <v>2564</v>
      </c>
      <c r="F171" s="9" t="s">
        <v>493</v>
      </c>
      <c r="G171" s="9" t="s">
        <v>365</v>
      </c>
      <c r="H171" s="9" t="s">
        <v>123</v>
      </c>
      <c r="I171" s="9" t="s">
        <v>37</v>
      </c>
      <c r="K171" s="9" t="s">
        <v>38</v>
      </c>
      <c r="R171" s="9" t="s">
        <v>1230</v>
      </c>
    </row>
    <row r="172" spans="1:18" hidden="1">
      <c r="A172" s="9" t="s">
        <v>623</v>
      </c>
      <c r="B172" s="11" t="s">
        <v>624</v>
      </c>
      <c r="C172" s="9" t="s">
        <v>624</v>
      </c>
      <c r="D172" s="9" t="s">
        <v>28</v>
      </c>
      <c r="E172" s="8">
        <v>2564</v>
      </c>
      <c r="F172" s="9" t="s">
        <v>493</v>
      </c>
      <c r="G172" s="9" t="s">
        <v>365</v>
      </c>
      <c r="H172" s="9" t="s">
        <v>123</v>
      </c>
      <c r="I172" s="9" t="s">
        <v>37</v>
      </c>
      <c r="K172" s="9" t="s">
        <v>38</v>
      </c>
      <c r="R172" s="9" t="s">
        <v>1230</v>
      </c>
    </row>
    <row r="173" spans="1:18" hidden="1">
      <c r="A173" s="9" t="s">
        <v>645</v>
      </c>
      <c r="B173" s="11" t="s">
        <v>646</v>
      </c>
      <c r="C173" s="9" t="s">
        <v>646</v>
      </c>
      <c r="D173" s="9" t="s">
        <v>28</v>
      </c>
      <c r="E173" s="8">
        <v>2564</v>
      </c>
      <c r="F173" s="9" t="s">
        <v>493</v>
      </c>
      <c r="G173" s="9" t="s">
        <v>365</v>
      </c>
      <c r="H173" s="9" t="s">
        <v>123</v>
      </c>
      <c r="I173" s="9" t="s">
        <v>37</v>
      </c>
      <c r="K173" s="9" t="s">
        <v>38</v>
      </c>
      <c r="R173" s="9" t="s">
        <v>1230</v>
      </c>
    </row>
    <row r="174" spans="1:18" hidden="1">
      <c r="A174" s="9" t="s">
        <v>657</v>
      </c>
      <c r="B174" s="11" t="s">
        <v>120</v>
      </c>
      <c r="C174" s="9" t="s">
        <v>120</v>
      </c>
      <c r="D174" s="9" t="s">
        <v>28</v>
      </c>
      <c r="E174" s="8">
        <v>2564</v>
      </c>
      <c r="F174" s="9" t="s">
        <v>493</v>
      </c>
      <c r="G174" s="9" t="s">
        <v>365</v>
      </c>
      <c r="H174" s="9" t="s">
        <v>123</v>
      </c>
      <c r="I174" s="9" t="s">
        <v>37</v>
      </c>
      <c r="K174" s="9" t="s">
        <v>38</v>
      </c>
      <c r="R174" s="9" t="s">
        <v>1230</v>
      </c>
    </row>
    <row r="175" spans="1:18" hidden="1">
      <c r="A175" s="9" t="s">
        <v>672</v>
      </c>
      <c r="B175" s="11" t="s">
        <v>673</v>
      </c>
      <c r="C175" s="9" t="s">
        <v>673</v>
      </c>
      <c r="D175" s="9" t="s">
        <v>28</v>
      </c>
      <c r="E175" s="8">
        <v>2564</v>
      </c>
      <c r="F175" s="9" t="s">
        <v>493</v>
      </c>
      <c r="G175" s="9" t="s">
        <v>365</v>
      </c>
      <c r="H175" s="9" t="s">
        <v>123</v>
      </c>
      <c r="I175" s="9" t="s">
        <v>37</v>
      </c>
      <c r="K175" s="9" t="s">
        <v>38</v>
      </c>
      <c r="R175" s="9" t="s">
        <v>1230</v>
      </c>
    </row>
    <row r="176" spans="1:18" hidden="1">
      <c r="A176" s="9" t="s">
        <v>598</v>
      </c>
      <c r="B176" s="11" t="s">
        <v>116</v>
      </c>
      <c r="C176" s="9" t="s">
        <v>116</v>
      </c>
      <c r="D176" s="9" t="s">
        <v>28</v>
      </c>
      <c r="E176" s="8">
        <v>2564</v>
      </c>
      <c r="F176" s="9" t="s">
        <v>493</v>
      </c>
      <c r="G176" s="9" t="s">
        <v>365</v>
      </c>
      <c r="H176" s="9" t="s">
        <v>36</v>
      </c>
      <c r="I176" s="9" t="s">
        <v>37</v>
      </c>
      <c r="K176" s="9" t="s">
        <v>38</v>
      </c>
      <c r="R176" s="9" t="s">
        <v>1230</v>
      </c>
    </row>
    <row r="177" spans="1:18" hidden="1">
      <c r="A177" s="9" t="s">
        <v>617</v>
      </c>
      <c r="B177" s="11" t="s">
        <v>618</v>
      </c>
      <c r="C177" s="9" t="s">
        <v>618</v>
      </c>
      <c r="D177" s="9" t="s">
        <v>28</v>
      </c>
      <c r="E177" s="8">
        <v>2564</v>
      </c>
      <c r="F177" s="9" t="s">
        <v>493</v>
      </c>
      <c r="G177" s="9" t="s">
        <v>365</v>
      </c>
      <c r="H177" s="9" t="s">
        <v>36</v>
      </c>
      <c r="I177" s="9" t="s">
        <v>37</v>
      </c>
      <c r="K177" s="9" t="s">
        <v>38</v>
      </c>
      <c r="R177" s="9" t="s">
        <v>1230</v>
      </c>
    </row>
    <row r="178" spans="1:18" hidden="1">
      <c r="A178" s="9" t="s">
        <v>620</v>
      </c>
      <c r="B178" s="11" t="s">
        <v>621</v>
      </c>
      <c r="C178" s="9" t="s">
        <v>621</v>
      </c>
      <c r="D178" s="9" t="s">
        <v>28</v>
      </c>
      <c r="E178" s="8">
        <v>2564</v>
      </c>
      <c r="F178" s="9" t="s">
        <v>493</v>
      </c>
      <c r="G178" s="9" t="s">
        <v>365</v>
      </c>
      <c r="H178" s="9" t="s">
        <v>36</v>
      </c>
      <c r="I178" s="9" t="s">
        <v>37</v>
      </c>
      <c r="K178" s="9" t="s">
        <v>38</v>
      </c>
      <c r="R178" s="9" t="s">
        <v>1230</v>
      </c>
    </row>
    <row r="179" spans="1:18" hidden="1">
      <c r="A179" s="9" t="s">
        <v>632</v>
      </c>
      <c r="B179" s="11" t="s">
        <v>217</v>
      </c>
      <c r="C179" s="9" t="s">
        <v>217</v>
      </c>
      <c r="D179" s="9" t="s">
        <v>28</v>
      </c>
      <c r="E179" s="8">
        <v>2564</v>
      </c>
      <c r="F179" s="9" t="s">
        <v>493</v>
      </c>
      <c r="G179" s="9" t="s">
        <v>365</v>
      </c>
      <c r="H179" s="9" t="s">
        <v>36</v>
      </c>
      <c r="I179" s="9" t="s">
        <v>37</v>
      </c>
      <c r="K179" s="9" t="s">
        <v>38</v>
      </c>
      <c r="R179" s="9" t="s">
        <v>1230</v>
      </c>
    </row>
    <row r="180" spans="1:18" hidden="1">
      <c r="A180" s="9" t="s">
        <v>634</v>
      </c>
      <c r="B180" s="11" t="s">
        <v>635</v>
      </c>
      <c r="C180" s="9" t="s">
        <v>635</v>
      </c>
      <c r="D180" s="9" t="s">
        <v>28</v>
      </c>
      <c r="E180" s="8">
        <v>2564</v>
      </c>
      <c r="F180" s="9" t="s">
        <v>493</v>
      </c>
      <c r="G180" s="9" t="s">
        <v>365</v>
      </c>
      <c r="H180" s="9" t="s">
        <v>36</v>
      </c>
      <c r="I180" s="9" t="s">
        <v>37</v>
      </c>
      <c r="K180" s="9" t="s">
        <v>38</v>
      </c>
      <c r="R180" s="9" t="s">
        <v>1230</v>
      </c>
    </row>
    <row r="181" spans="1:18" hidden="1">
      <c r="A181" s="9" t="s">
        <v>637</v>
      </c>
      <c r="B181" s="11" t="s">
        <v>638</v>
      </c>
      <c r="C181" s="9" t="s">
        <v>638</v>
      </c>
      <c r="D181" s="9" t="s">
        <v>28</v>
      </c>
      <c r="E181" s="8">
        <v>2564</v>
      </c>
      <c r="F181" s="9" t="s">
        <v>493</v>
      </c>
      <c r="G181" s="9" t="s">
        <v>365</v>
      </c>
      <c r="H181" s="9" t="s">
        <v>36</v>
      </c>
      <c r="I181" s="9" t="s">
        <v>37</v>
      </c>
      <c r="K181" s="9" t="s">
        <v>38</v>
      </c>
      <c r="R181" s="9" t="s">
        <v>1230</v>
      </c>
    </row>
    <row r="182" spans="1:18" hidden="1">
      <c r="A182" s="9" t="s">
        <v>596</v>
      </c>
      <c r="B182" s="11" t="s">
        <v>159</v>
      </c>
      <c r="C182" s="9" t="s">
        <v>159</v>
      </c>
      <c r="D182" s="9" t="s">
        <v>28</v>
      </c>
      <c r="E182" s="8">
        <v>2564</v>
      </c>
      <c r="F182" s="9" t="s">
        <v>493</v>
      </c>
      <c r="G182" s="9" t="s">
        <v>365</v>
      </c>
      <c r="H182" s="9" t="s">
        <v>145</v>
      </c>
      <c r="I182" s="9" t="s">
        <v>37</v>
      </c>
      <c r="K182" s="9" t="s">
        <v>38</v>
      </c>
      <c r="R182" s="9" t="s">
        <v>1230</v>
      </c>
    </row>
    <row r="183" spans="1:18" hidden="1">
      <c r="A183" s="9" t="s">
        <v>659</v>
      </c>
      <c r="B183" s="11" t="s">
        <v>660</v>
      </c>
      <c r="C183" s="9" t="s">
        <v>660</v>
      </c>
      <c r="D183" s="9" t="s">
        <v>28</v>
      </c>
      <c r="E183" s="8">
        <v>2564</v>
      </c>
      <c r="F183" s="9" t="s">
        <v>493</v>
      </c>
      <c r="G183" s="9" t="s">
        <v>365</v>
      </c>
      <c r="H183" s="9" t="s">
        <v>145</v>
      </c>
      <c r="I183" s="9" t="s">
        <v>37</v>
      </c>
      <c r="K183" s="9" t="s">
        <v>38</v>
      </c>
      <c r="R183" s="9" t="s">
        <v>1230</v>
      </c>
    </row>
    <row r="184" spans="1:18" hidden="1">
      <c r="A184" s="9" t="s">
        <v>662</v>
      </c>
      <c r="B184" s="11" t="s">
        <v>663</v>
      </c>
      <c r="C184" s="9" t="s">
        <v>663</v>
      </c>
      <c r="D184" s="9" t="s">
        <v>28</v>
      </c>
      <c r="E184" s="8">
        <v>2564</v>
      </c>
      <c r="F184" s="9" t="s">
        <v>493</v>
      </c>
      <c r="G184" s="9" t="s">
        <v>365</v>
      </c>
      <c r="H184" s="9" t="s">
        <v>145</v>
      </c>
      <c r="I184" s="9" t="s">
        <v>37</v>
      </c>
      <c r="K184" s="9" t="s">
        <v>38</v>
      </c>
      <c r="R184" s="9" t="s">
        <v>1230</v>
      </c>
    </row>
    <row r="185" spans="1:18" hidden="1">
      <c r="A185" s="9" t="s">
        <v>675</v>
      </c>
      <c r="B185" s="11" t="s">
        <v>676</v>
      </c>
      <c r="C185" s="9" t="s">
        <v>676</v>
      </c>
      <c r="D185" s="9" t="s">
        <v>28</v>
      </c>
      <c r="E185" s="8">
        <v>2564</v>
      </c>
      <c r="F185" s="9" t="s">
        <v>493</v>
      </c>
      <c r="G185" s="9" t="s">
        <v>365</v>
      </c>
      <c r="H185" s="9" t="s">
        <v>145</v>
      </c>
      <c r="I185" s="9" t="s">
        <v>37</v>
      </c>
      <c r="K185" s="9" t="s">
        <v>38</v>
      </c>
      <c r="R185" s="9" t="s">
        <v>1230</v>
      </c>
    </row>
    <row r="186" spans="1:18" hidden="1">
      <c r="A186" s="9" t="s">
        <v>931</v>
      </c>
      <c r="B186" s="11" t="s">
        <v>932</v>
      </c>
      <c r="C186" s="9" t="s">
        <v>932</v>
      </c>
      <c r="D186" s="9" t="s">
        <v>197</v>
      </c>
      <c r="E186" s="8">
        <v>2564</v>
      </c>
      <c r="F186" s="9" t="s">
        <v>365</v>
      </c>
      <c r="G186" s="9" t="s">
        <v>365</v>
      </c>
      <c r="H186" s="9" t="s">
        <v>506</v>
      </c>
      <c r="I186" s="9" t="s">
        <v>507</v>
      </c>
      <c r="K186" s="9" t="s">
        <v>204</v>
      </c>
      <c r="R186" s="9" t="s">
        <v>1230</v>
      </c>
    </row>
    <row r="187" spans="1:18" hidden="1">
      <c r="A187" s="9" t="s">
        <v>613</v>
      </c>
      <c r="B187" s="11" t="s">
        <v>1167</v>
      </c>
      <c r="C187" s="9" t="s">
        <v>614</v>
      </c>
      <c r="D187" s="9" t="s">
        <v>49</v>
      </c>
      <c r="E187" s="8">
        <v>2564</v>
      </c>
      <c r="F187" s="9" t="s">
        <v>493</v>
      </c>
      <c r="G187" s="9" t="s">
        <v>365</v>
      </c>
      <c r="H187" s="9" t="s">
        <v>616</v>
      </c>
      <c r="I187" s="9" t="s">
        <v>410</v>
      </c>
      <c r="K187" s="9" t="s">
        <v>38</v>
      </c>
      <c r="R187" s="9" t="s">
        <v>1230</v>
      </c>
    </row>
    <row r="188" spans="1:18" hidden="1">
      <c r="A188" s="9" t="s">
        <v>716</v>
      </c>
      <c r="B188" s="11" t="s">
        <v>717</v>
      </c>
      <c r="C188" s="9" t="s">
        <v>717</v>
      </c>
      <c r="D188" s="9" t="s">
        <v>49</v>
      </c>
      <c r="E188" s="8">
        <v>2564</v>
      </c>
      <c r="F188" s="9" t="s">
        <v>493</v>
      </c>
      <c r="G188" s="9" t="s">
        <v>365</v>
      </c>
      <c r="H188" s="9" t="s">
        <v>719</v>
      </c>
      <c r="I188" s="9" t="s">
        <v>410</v>
      </c>
      <c r="K188" s="9" t="s">
        <v>38</v>
      </c>
      <c r="R188" s="9" t="s">
        <v>1230</v>
      </c>
    </row>
    <row r="189" spans="1:18" hidden="1">
      <c r="A189" s="9" t="s">
        <v>737</v>
      </c>
      <c r="B189" s="11" t="s">
        <v>1168</v>
      </c>
      <c r="C189" s="9" t="s">
        <v>738</v>
      </c>
      <c r="D189" s="9" t="s">
        <v>49</v>
      </c>
      <c r="E189" s="8">
        <v>2564</v>
      </c>
      <c r="F189" s="9" t="s">
        <v>493</v>
      </c>
      <c r="G189" s="9" t="s">
        <v>365</v>
      </c>
      <c r="H189" s="9" t="s">
        <v>740</v>
      </c>
      <c r="I189" s="9" t="s">
        <v>410</v>
      </c>
      <c r="K189" s="9" t="s">
        <v>38</v>
      </c>
      <c r="R189" s="9" t="s">
        <v>1230</v>
      </c>
    </row>
    <row r="190" spans="1:18" hidden="1">
      <c r="A190" s="9" t="s">
        <v>723</v>
      </c>
      <c r="B190" s="11" t="s">
        <v>86</v>
      </c>
      <c r="C190" s="9" t="s">
        <v>86</v>
      </c>
      <c r="D190" s="9" t="s">
        <v>49</v>
      </c>
      <c r="E190" s="8">
        <v>2564</v>
      </c>
      <c r="F190" s="9" t="s">
        <v>493</v>
      </c>
      <c r="G190" s="9" t="s">
        <v>70</v>
      </c>
      <c r="H190" s="9" t="s">
        <v>88</v>
      </c>
      <c r="I190" s="9" t="s">
        <v>89</v>
      </c>
      <c r="K190" s="9" t="s">
        <v>83</v>
      </c>
      <c r="R190" s="9" t="s">
        <v>1230</v>
      </c>
    </row>
    <row r="191" spans="1:18" hidden="1">
      <c r="A191" s="9" t="s">
        <v>490</v>
      </c>
      <c r="B191" s="11" t="s">
        <v>491</v>
      </c>
      <c r="C191" s="9" t="s">
        <v>491</v>
      </c>
      <c r="D191" s="9" t="s">
        <v>49</v>
      </c>
      <c r="E191" s="8">
        <v>2564</v>
      </c>
      <c r="F191" s="9" t="s">
        <v>493</v>
      </c>
      <c r="G191" s="9" t="s">
        <v>494</v>
      </c>
      <c r="H191" s="9" t="s">
        <v>495</v>
      </c>
      <c r="I191" s="9" t="s">
        <v>496</v>
      </c>
      <c r="K191" s="9" t="s">
        <v>83</v>
      </c>
      <c r="R191" s="9" t="s">
        <v>1230</v>
      </c>
    </row>
    <row r="192" spans="1:18" hidden="1">
      <c r="A192" s="9" t="s">
        <v>780</v>
      </c>
      <c r="B192" s="11" t="s">
        <v>1170</v>
      </c>
      <c r="C192" s="9" t="s">
        <v>781</v>
      </c>
      <c r="D192" s="9" t="s">
        <v>49</v>
      </c>
      <c r="E192" s="8">
        <v>2564</v>
      </c>
      <c r="F192" s="9" t="s">
        <v>503</v>
      </c>
      <c r="G192" s="9" t="s">
        <v>783</v>
      </c>
      <c r="H192" s="9" t="s">
        <v>495</v>
      </c>
      <c r="I192" s="9" t="s">
        <v>496</v>
      </c>
      <c r="K192" s="9" t="s">
        <v>83</v>
      </c>
      <c r="R192" s="9" t="s">
        <v>1223</v>
      </c>
    </row>
    <row r="193" spans="1:18" hidden="1">
      <c r="A193" s="9" t="s">
        <v>805</v>
      </c>
      <c r="B193" s="11" t="s">
        <v>806</v>
      </c>
      <c r="C193" s="9" t="s">
        <v>806</v>
      </c>
      <c r="D193" s="9" t="s">
        <v>49</v>
      </c>
      <c r="E193" s="8">
        <v>2564</v>
      </c>
      <c r="F193" s="9" t="s">
        <v>493</v>
      </c>
      <c r="G193" s="9" t="s">
        <v>365</v>
      </c>
      <c r="H193" s="9" t="s">
        <v>495</v>
      </c>
      <c r="I193" s="9" t="s">
        <v>203</v>
      </c>
      <c r="K193" s="9" t="s">
        <v>204</v>
      </c>
      <c r="R193" s="9" t="s">
        <v>1342</v>
      </c>
    </row>
    <row r="194" spans="1:18" hidden="1">
      <c r="A194" s="9" t="s">
        <v>808</v>
      </c>
      <c r="B194" s="11" t="s">
        <v>1171</v>
      </c>
      <c r="C194" s="9" t="s">
        <v>809</v>
      </c>
      <c r="D194" s="9" t="s">
        <v>49</v>
      </c>
      <c r="E194" s="8">
        <v>2564</v>
      </c>
      <c r="F194" s="9" t="s">
        <v>493</v>
      </c>
      <c r="G194" s="9" t="s">
        <v>365</v>
      </c>
      <c r="H194" s="9" t="s">
        <v>495</v>
      </c>
      <c r="I194" s="9" t="s">
        <v>203</v>
      </c>
      <c r="K194" s="9" t="s">
        <v>204</v>
      </c>
      <c r="R194" s="9" t="s">
        <v>1440</v>
      </c>
    </row>
    <row r="195" spans="1:18" hidden="1">
      <c r="A195" s="9" t="s">
        <v>811</v>
      </c>
      <c r="B195" s="11" t="s">
        <v>812</v>
      </c>
      <c r="C195" s="9" t="s">
        <v>812</v>
      </c>
      <c r="D195" s="9" t="s">
        <v>49</v>
      </c>
      <c r="E195" s="8">
        <v>2564</v>
      </c>
      <c r="F195" s="9" t="s">
        <v>493</v>
      </c>
      <c r="G195" s="9" t="s">
        <v>365</v>
      </c>
      <c r="H195" s="9" t="s">
        <v>495</v>
      </c>
      <c r="I195" s="9" t="s">
        <v>203</v>
      </c>
      <c r="K195" s="9" t="s">
        <v>204</v>
      </c>
      <c r="R195" s="9" t="s">
        <v>1230</v>
      </c>
    </row>
    <row r="196" spans="1:18" hidden="1">
      <c r="A196" s="9" t="s">
        <v>814</v>
      </c>
      <c r="B196" s="11" t="s">
        <v>815</v>
      </c>
      <c r="C196" s="9" t="s">
        <v>815</v>
      </c>
      <c r="D196" s="9" t="s">
        <v>49</v>
      </c>
      <c r="E196" s="8">
        <v>2564</v>
      </c>
      <c r="F196" s="9" t="s">
        <v>493</v>
      </c>
      <c r="G196" s="9" t="s">
        <v>365</v>
      </c>
      <c r="H196" s="9" t="s">
        <v>495</v>
      </c>
      <c r="I196" s="9" t="s">
        <v>203</v>
      </c>
      <c r="K196" s="9" t="s">
        <v>204</v>
      </c>
      <c r="R196" s="9" t="s">
        <v>1365</v>
      </c>
    </row>
    <row r="197" spans="1:18" hidden="1">
      <c r="A197" s="9" t="s">
        <v>837</v>
      </c>
      <c r="B197" s="11" t="s">
        <v>838</v>
      </c>
      <c r="C197" s="9" t="s">
        <v>838</v>
      </c>
      <c r="D197" s="9" t="s">
        <v>49</v>
      </c>
      <c r="E197" s="8">
        <v>2564</v>
      </c>
      <c r="F197" s="9" t="s">
        <v>493</v>
      </c>
      <c r="G197" s="9" t="s">
        <v>748</v>
      </c>
      <c r="H197" s="9" t="s">
        <v>495</v>
      </c>
      <c r="I197" s="9" t="s">
        <v>496</v>
      </c>
      <c r="K197" s="9" t="s">
        <v>83</v>
      </c>
      <c r="R197" s="9" t="s">
        <v>1230</v>
      </c>
    </row>
    <row r="198" spans="1:18" hidden="1">
      <c r="A198" s="9" t="s">
        <v>840</v>
      </c>
      <c r="B198" s="11" t="s">
        <v>841</v>
      </c>
      <c r="C198" s="9" t="s">
        <v>841</v>
      </c>
      <c r="D198" s="9" t="s">
        <v>49</v>
      </c>
      <c r="E198" s="8">
        <v>2564</v>
      </c>
      <c r="F198" s="9" t="s">
        <v>493</v>
      </c>
      <c r="G198" s="9" t="s">
        <v>748</v>
      </c>
      <c r="H198" s="9" t="s">
        <v>495</v>
      </c>
      <c r="I198" s="9" t="s">
        <v>496</v>
      </c>
      <c r="K198" s="9" t="s">
        <v>83</v>
      </c>
      <c r="R198" s="9" t="s">
        <v>1230</v>
      </c>
    </row>
    <row r="199" spans="1:18" hidden="1">
      <c r="A199" s="9" t="s">
        <v>853</v>
      </c>
      <c r="B199" s="11" t="s">
        <v>854</v>
      </c>
      <c r="C199" s="9" t="s">
        <v>854</v>
      </c>
      <c r="D199" s="9" t="s">
        <v>49</v>
      </c>
      <c r="E199" s="8">
        <v>2564</v>
      </c>
      <c r="F199" s="9" t="s">
        <v>501</v>
      </c>
      <c r="G199" s="9" t="s">
        <v>856</v>
      </c>
      <c r="H199" s="9" t="s">
        <v>495</v>
      </c>
      <c r="I199" s="9" t="s">
        <v>496</v>
      </c>
      <c r="K199" s="9" t="s">
        <v>83</v>
      </c>
      <c r="R199" s="9" t="s">
        <v>1230</v>
      </c>
    </row>
    <row r="200" spans="1:18" hidden="1">
      <c r="A200" s="9" t="s">
        <v>857</v>
      </c>
      <c r="B200" s="11" t="s">
        <v>858</v>
      </c>
      <c r="C200" s="9" t="s">
        <v>858</v>
      </c>
      <c r="D200" s="9" t="s">
        <v>49</v>
      </c>
      <c r="E200" s="8">
        <v>2564</v>
      </c>
      <c r="F200" s="9" t="s">
        <v>343</v>
      </c>
      <c r="G200" s="9" t="s">
        <v>776</v>
      </c>
      <c r="H200" s="9" t="s">
        <v>495</v>
      </c>
      <c r="I200" s="9" t="s">
        <v>496</v>
      </c>
      <c r="K200" s="9" t="s">
        <v>83</v>
      </c>
      <c r="R200" s="9" t="s">
        <v>1230</v>
      </c>
    </row>
    <row r="201" spans="1:18" hidden="1">
      <c r="A201" s="9" t="s">
        <v>934</v>
      </c>
      <c r="B201" s="11" t="s">
        <v>1173</v>
      </c>
      <c r="C201" s="9" t="s">
        <v>935</v>
      </c>
      <c r="D201" s="9" t="s">
        <v>49</v>
      </c>
      <c r="E201" s="8">
        <v>2564</v>
      </c>
      <c r="F201" s="9" t="s">
        <v>493</v>
      </c>
      <c r="G201" s="9" t="s">
        <v>365</v>
      </c>
      <c r="H201" s="9" t="s">
        <v>495</v>
      </c>
      <c r="I201" s="9" t="s">
        <v>203</v>
      </c>
      <c r="K201" s="9" t="s">
        <v>204</v>
      </c>
      <c r="R201" s="9" t="s">
        <v>1230</v>
      </c>
    </row>
    <row r="202" spans="1:18" hidden="1">
      <c r="A202" s="9" t="s">
        <v>937</v>
      </c>
      <c r="B202" s="11" t="s">
        <v>938</v>
      </c>
      <c r="C202" s="9" t="s">
        <v>938</v>
      </c>
      <c r="D202" s="9" t="s">
        <v>49</v>
      </c>
      <c r="E202" s="8">
        <v>2564</v>
      </c>
      <c r="F202" s="9" t="s">
        <v>493</v>
      </c>
      <c r="G202" s="9" t="s">
        <v>365</v>
      </c>
      <c r="H202" s="9" t="s">
        <v>495</v>
      </c>
      <c r="I202" s="9" t="s">
        <v>203</v>
      </c>
      <c r="K202" s="9" t="s">
        <v>204</v>
      </c>
      <c r="R202" s="9" t="s">
        <v>1230</v>
      </c>
    </row>
    <row r="203" spans="1:18" hidden="1">
      <c r="A203" s="9" t="s">
        <v>822</v>
      </c>
      <c r="B203" s="11" t="s">
        <v>823</v>
      </c>
      <c r="C203" s="9" t="s">
        <v>823</v>
      </c>
      <c r="D203" s="9" t="s">
        <v>49</v>
      </c>
      <c r="E203" s="8">
        <v>2564</v>
      </c>
      <c r="F203" s="9" t="s">
        <v>501</v>
      </c>
      <c r="G203" s="9" t="s">
        <v>479</v>
      </c>
      <c r="H203" s="9" t="s">
        <v>825</v>
      </c>
      <c r="I203" s="9" t="s">
        <v>826</v>
      </c>
      <c r="K203" s="9" t="s">
        <v>54</v>
      </c>
      <c r="L203" s="9" t="s">
        <v>653</v>
      </c>
      <c r="R203" s="9" t="s">
        <v>1230</v>
      </c>
    </row>
    <row r="204" spans="1:18" hidden="1">
      <c r="A204" s="9" t="s">
        <v>874</v>
      </c>
      <c r="B204" s="11" t="s">
        <v>875</v>
      </c>
      <c r="C204" s="9" t="s">
        <v>875</v>
      </c>
      <c r="D204" s="9" t="s">
        <v>49</v>
      </c>
      <c r="E204" s="8">
        <v>2564</v>
      </c>
      <c r="F204" s="9" t="s">
        <v>493</v>
      </c>
      <c r="G204" s="9" t="s">
        <v>70</v>
      </c>
      <c r="H204" s="9" t="s">
        <v>877</v>
      </c>
      <c r="I204" s="9" t="s">
        <v>89</v>
      </c>
      <c r="K204" s="9" t="s">
        <v>83</v>
      </c>
      <c r="L204" s="9" t="s">
        <v>653</v>
      </c>
      <c r="R204" s="9" t="s">
        <v>1345</v>
      </c>
    </row>
    <row r="205" spans="1:18" hidden="1">
      <c r="A205" s="9" t="s">
        <v>1136</v>
      </c>
      <c r="B205" s="11" t="s">
        <v>875</v>
      </c>
      <c r="C205" s="9" t="s">
        <v>875</v>
      </c>
      <c r="D205" s="9" t="s">
        <v>49</v>
      </c>
      <c r="E205" s="8">
        <v>2564</v>
      </c>
      <c r="F205" s="9" t="s">
        <v>493</v>
      </c>
      <c r="G205" s="9" t="s">
        <v>70</v>
      </c>
      <c r="H205" s="9" t="s">
        <v>877</v>
      </c>
      <c r="I205" s="9" t="s">
        <v>89</v>
      </c>
      <c r="K205" s="9" t="s">
        <v>83</v>
      </c>
      <c r="R205" s="9" t="s">
        <v>1345</v>
      </c>
    </row>
    <row r="206" spans="1:18" hidden="1">
      <c r="A206" s="9" t="s">
        <v>648</v>
      </c>
      <c r="B206" s="11" t="s">
        <v>156</v>
      </c>
      <c r="C206" s="9" t="s">
        <v>156</v>
      </c>
      <c r="D206" s="9" t="s">
        <v>28</v>
      </c>
      <c r="E206" s="8">
        <v>2564</v>
      </c>
      <c r="F206" s="9" t="s">
        <v>493</v>
      </c>
      <c r="G206" s="9" t="s">
        <v>365</v>
      </c>
      <c r="H206" s="9" t="s">
        <v>43</v>
      </c>
      <c r="I206" s="9" t="s">
        <v>37</v>
      </c>
      <c r="K206" s="9" t="s">
        <v>38</v>
      </c>
      <c r="R206" s="9" t="s">
        <v>1230</v>
      </c>
    </row>
    <row r="207" spans="1:18" hidden="1">
      <c r="A207" s="9" t="s">
        <v>650</v>
      </c>
      <c r="B207" s="11" t="s">
        <v>651</v>
      </c>
      <c r="C207" s="9" t="s">
        <v>651</v>
      </c>
      <c r="D207" s="9" t="s">
        <v>28</v>
      </c>
      <c r="E207" s="8">
        <v>2564</v>
      </c>
      <c r="F207" s="9" t="s">
        <v>493</v>
      </c>
      <c r="G207" s="9" t="s">
        <v>365</v>
      </c>
      <c r="H207" s="9" t="s">
        <v>43</v>
      </c>
      <c r="I207" s="9" t="s">
        <v>37</v>
      </c>
      <c r="K207" s="9" t="s">
        <v>38</v>
      </c>
      <c r="L207" s="9" t="s">
        <v>653</v>
      </c>
      <c r="R207" s="9" t="s">
        <v>1230</v>
      </c>
    </row>
    <row r="208" spans="1:18" hidden="1">
      <c r="A208" s="9" t="s">
        <v>654</v>
      </c>
      <c r="B208" s="11" t="s">
        <v>655</v>
      </c>
      <c r="C208" s="9" t="s">
        <v>655</v>
      </c>
      <c r="D208" s="9" t="s">
        <v>28</v>
      </c>
      <c r="E208" s="8">
        <v>2564</v>
      </c>
      <c r="F208" s="9" t="s">
        <v>493</v>
      </c>
      <c r="G208" s="9" t="s">
        <v>365</v>
      </c>
      <c r="H208" s="9" t="s">
        <v>43</v>
      </c>
      <c r="I208" s="9" t="s">
        <v>37</v>
      </c>
      <c r="K208" s="9" t="s">
        <v>38</v>
      </c>
      <c r="R208" s="9" t="s">
        <v>1230</v>
      </c>
    </row>
    <row r="209" spans="1:18" hidden="1">
      <c r="A209" s="9" t="s">
        <v>691</v>
      </c>
      <c r="B209" s="11" t="s">
        <v>692</v>
      </c>
      <c r="C209" s="9" t="s">
        <v>692</v>
      </c>
      <c r="D209" s="9" t="s">
        <v>28</v>
      </c>
      <c r="E209" s="8">
        <v>2564</v>
      </c>
      <c r="F209" s="9" t="s">
        <v>493</v>
      </c>
      <c r="G209" s="9" t="s">
        <v>365</v>
      </c>
      <c r="H209" s="9" t="s">
        <v>176</v>
      </c>
      <c r="I209" s="9" t="s">
        <v>37</v>
      </c>
      <c r="K209" s="9" t="s">
        <v>38</v>
      </c>
      <c r="R209" s="9" t="s">
        <v>1230</v>
      </c>
    </row>
    <row r="210" spans="1:18" hidden="1">
      <c r="A210" s="9" t="s">
        <v>697</v>
      </c>
      <c r="B210" s="11" t="s">
        <v>698</v>
      </c>
      <c r="C210" s="9" t="s">
        <v>698</v>
      </c>
      <c r="D210" s="9" t="s">
        <v>28</v>
      </c>
      <c r="E210" s="8">
        <v>2564</v>
      </c>
      <c r="F210" s="9" t="s">
        <v>493</v>
      </c>
      <c r="G210" s="9" t="s">
        <v>365</v>
      </c>
      <c r="H210" s="9" t="s">
        <v>176</v>
      </c>
      <c r="I210" s="9" t="s">
        <v>37</v>
      </c>
      <c r="K210" s="9" t="s">
        <v>38</v>
      </c>
      <c r="R210" s="9" t="s">
        <v>1230</v>
      </c>
    </row>
    <row r="211" spans="1:18" hidden="1">
      <c r="A211" s="9" t="s">
        <v>700</v>
      </c>
      <c r="B211" s="11" t="s">
        <v>701</v>
      </c>
      <c r="C211" s="9" t="s">
        <v>701</v>
      </c>
      <c r="D211" s="9" t="s">
        <v>28</v>
      </c>
      <c r="E211" s="8">
        <v>2564</v>
      </c>
      <c r="F211" s="9" t="s">
        <v>493</v>
      </c>
      <c r="G211" s="9" t="s">
        <v>365</v>
      </c>
      <c r="H211" s="9" t="s">
        <v>176</v>
      </c>
      <c r="I211" s="9" t="s">
        <v>37</v>
      </c>
      <c r="K211" s="9" t="s">
        <v>38</v>
      </c>
      <c r="R211" s="9" t="s">
        <v>1230</v>
      </c>
    </row>
    <row r="212" spans="1:18" hidden="1">
      <c r="A212" s="9" t="s">
        <v>703</v>
      </c>
      <c r="B212" s="11" t="s">
        <v>704</v>
      </c>
      <c r="C212" s="9" t="s">
        <v>704</v>
      </c>
      <c r="D212" s="9" t="s">
        <v>28</v>
      </c>
      <c r="E212" s="8">
        <v>2564</v>
      </c>
      <c r="F212" s="9" t="s">
        <v>493</v>
      </c>
      <c r="G212" s="9" t="s">
        <v>365</v>
      </c>
      <c r="H212" s="9" t="s">
        <v>176</v>
      </c>
      <c r="I212" s="9" t="s">
        <v>37</v>
      </c>
      <c r="K212" s="9" t="s">
        <v>38</v>
      </c>
      <c r="R212" s="9" t="s">
        <v>1230</v>
      </c>
    </row>
    <row r="213" spans="1:18" hidden="1">
      <c r="A213" s="9" t="s">
        <v>709</v>
      </c>
      <c r="B213" s="11" t="s">
        <v>710</v>
      </c>
      <c r="C213" s="9" t="s">
        <v>710</v>
      </c>
      <c r="D213" s="9" t="s">
        <v>28</v>
      </c>
      <c r="E213" s="8">
        <v>2564</v>
      </c>
      <c r="F213" s="9" t="s">
        <v>493</v>
      </c>
      <c r="G213" s="9" t="s">
        <v>365</v>
      </c>
      <c r="H213" s="9" t="s">
        <v>176</v>
      </c>
      <c r="I213" s="9" t="s">
        <v>37</v>
      </c>
      <c r="K213" s="9" t="s">
        <v>38</v>
      </c>
      <c r="R213" s="9" t="s">
        <v>1230</v>
      </c>
    </row>
    <row r="214" spans="1:18" hidden="1">
      <c r="A214" s="9" t="s">
        <v>712</v>
      </c>
      <c r="B214" s="11" t="s">
        <v>713</v>
      </c>
      <c r="C214" s="9" t="s">
        <v>713</v>
      </c>
      <c r="D214" s="9" t="s">
        <v>28</v>
      </c>
      <c r="E214" s="8">
        <v>2564</v>
      </c>
      <c r="F214" s="9" t="s">
        <v>493</v>
      </c>
      <c r="G214" s="9" t="s">
        <v>365</v>
      </c>
      <c r="H214" s="9" t="s">
        <v>176</v>
      </c>
      <c r="I214" s="9" t="s">
        <v>37</v>
      </c>
      <c r="K214" s="9" t="s">
        <v>38</v>
      </c>
      <c r="R214" s="9" t="s">
        <v>1230</v>
      </c>
    </row>
    <row r="215" spans="1:18" hidden="1">
      <c r="A215" s="9" t="s">
        <v>571</v>
      </c>
      <c r="B215" s="11" t="s">
        <v>351</v>
      </c>
      <c r="C215" s="9" t="s">
        <v>351</v>
      </c>
      <c r="D215" s="9" t="s">
        <v>49</v>
      </c>
      <c r="E215" s="8">
        <v>2564</v>
      </c>
      <c r="F215" s="9" t="s">
        <v>493</v>
      </c>
      <c r="G215" s="9" t="s">
        <v>365</v>
      </c>
      <c r="H215" s="9" t="s">
        <v>169</v>
      </c>
      <c r="I215" s="9" t="s">
        <v>170</v>
      </c>
      <c r="K215" s="9" t="s">
        <v>38</v>
      </c>
      <c r="R215" s="9" t="s">
        <v>1230</v>
      </c>
    </row>
    <row r="216" spans="1:18" hidden="1">
      <c r="A216" s="9" t="s">
        <v>603</v>
      </c>
      <c r="B216" s="11" t="s">
        <v>604</v>
      </c>
      <c r="C216" s="9" t="s">
        <v>604</v>
      </c>
      <c r="D216" s="9" t="s">
        <v>28</v>
      </c>
      <c r="E216" s="8">
        <v>2564</v>
      </c>
      <c r="F216" s="9" t="s">
        <v>606</v>
      </c>
      <c r="G216" s="9" t="s">
        <v>365</v>
      </c>
      <c r="H216" s="9" t="s">
        <v>99</v>
      </c>
      <c r="I216" s="9" t="s">
        <v>37</v>
      </c>
      <c r="K216" s="9" t="s">
        <v>38</v>
      </c>
      <c r="R216" s="9" t="s">
        <v>1230</v>
      </c>
    </row>
    <row r="217" spans="1:18" hidden="1">
      <c r="A217" s="9" t="s">
        <v>626</v>
      </c>
      <c r="B217" s="11" t="s">
        <v>627</v>
      </c>
      <c r="C217" s="9" t="s">
        <v>627</v>
      </c>
      <c r="D217" s="9" t="s">
        <v>28</v>
      </c>
      <c r="E217" s="8">
        <v>2564</v>
      </c>
      <c r="F217" s="9" t="s">
        <v>606</v>
      </c>
      <c r="G217" s="9" t="s">
        <v>365</v>
      </c>
      <c r="H217" s="9" t="s">
        <v>99</v>
      </c>
      <c r="I217" s="9" t="s">
        <v>37</v>
      </c>
      <c r="K217" s="9" t="s">
        <v>38</v>
      </c>
      <c r="R217" s="9" t="s">
        <v>1230</v>
      </c>
    </row>
    <row r="218" spans="1:18" hidden="1">
      <c r="A218" s="9" t="s">
        <v>629</v>
      </c>
      <c r="B218" s="11" t="s">
        <v>630</v>
      </c>
      <c r="C218" s="9" t="s">
        <v>630</v>
      </c>
      <c r="D218" s="9" t="s">
        <v>28</v>
      </c>
      <c r="E218" s="8">
        <v>2564</v>
      </c>
      <c r="F218" s="9" t="s">
        <v>343</v>
      </c>
      <c r="G218" s="9" t="s">
        <v>606</v>
      </c>
      <c r="H218" s="9" t="s">
        <v>99</v>
      </c>
      <c r="I218" s="9" t="s">
        <v>37</v>
      </c>
      <c r="K218" s="9" t="s">
        <v>38</v>
      </c>
      <c r="R218" s="9" t="s">
        <v>1230</v>
      </c>
    </row>
    <row r="219" spans="1:18" hidden="1">
      <c r="A219" s="9" t="s">
        <v>640</v>
      </c>
      <c r="B219" s="11" t="s">
        <v>641</v>
      </c>
      <c r="C219" s="9" t="s">
        <v>641</v>
      </c>
      <c r="D219" s="9" t="s">
        <v>28</v>
      </c>
      <c r="E219" s="8">
        <v>2564</v>
      </c>
      <c r="F219" s="9" t="s">
        <v>643</v>
      </c>
      <c r="G219" s="9" t="s">
        <v>644</v>
      </c>
      <c r="H219" s="9" t="s">
        <v>99</v>
      </c>
      <c r="I219" s="9" t="s">
        <v>37</v>
      </c>
      <c r="K219" s="9" t="s">
        <v>38</v>
      </c>
      <c r="R219" s="9" t="s">
        <v>1230</v>
      </c>
    </row>
    <row r="220" spans="1:18" hidden="1">
      <c r="A220" s="9" t="s">
        <v>678</v>
      </c>
      <c r="B220" s="11" t="s">
        <v>679</v>
      </c>
      <c r="C220" s="9" t="s">
        <v>679</v>
      </c>
      <c r="D220" s="9" t="s">
        <v>28</v>
      </c>
      <c r="E220" s="8">
        <v>2564</v>
      </c>
      <c r="F220" s="9" t="s">
        <v>493</v>
      </c>
      <c r="G220" s="9" t="s">
        <v>365</v>
      </c>
      <c r="H220" s="9" t="s">
        <v>99</v>
      </c>
      <c r="I220" s="9" t="s">
        <v>37</v>
      </c>
      <c r="K220" s="9" t="s">
        <v>38</v>
      </c>
      <c r="R220" s="9" t="s">
        <v>1230</v>
      </c>
    </row>
    <row r="221" spans="1:18" hidden="1">
      <c r="A221" s="9" t="s">
        <v>681</v>
      </c>
      <c r="B221" s="11" t="s">
        <v>682</v>
      </c>
      <c r="C221" s="9" t="s">
        <v>682</v>
      </c>
      <c r="D221" s="9" t="s">
        <v>28</v>
      </c>
      <c r="E221" s="8">
        <v>2564</v>
      </c>
      <c r="F221" s="9" t="s">
        <v>684</v>
      </c>
      <c r="G221" s="9" t="s">
        <v>365</v>
      </c>
      <c r="H221" s="9" t="s">
        <v>99</v>
      </c>
      <c r="I221" s="9" t="s">
        <v>37</v>
      </c>
      <c r="K221" s="9" t="s">
        <v>38</v>
      </c>
      <c r="R221" s="9" t="s">
        <v>1230</v>
      </c>
    </row>
    <row r="222" spans="1:18" hidden="1">
      <c r="A222" s="9" t="s">
        <v>685</v>
      </c>
      <c r="B222" s="11" t="s">
        <v>686</v>
      </c>
      <c r="C222" s="9" t="s">
        <v>686</v>
      </c>
      <c r="D222" s="9" t="s">
        <v>28</v>
      </c>
      <c r="E222" s="8">
        <v>2564</v>
      </c>
      <c r="F222" s="9" t="s">
        <v>684</v>
      </c>
      <c r="G222" s="9" t="s">
        <v>365</v>
      </c>
      <c r="H222" s="9" t="s">
        <v>99</v>
      </c>
      <c r="I222" s="9" t="s">
        <v>37</v>
      </c>
      <c r="K222" s="9" t="s">
        <v>38</v>
      </c>
      <c r="R222" s="9" t="s">
        <v>1230</v>
      </c>
    </row>
    <row r="223" spans="1:18" hidden="1">
      <c r="A223" s="9" t="s">
        <v>688</v>
      </c>
      <c r="B223" s="11" t="s">
        <v>689</v>
      </c>
      <c r="C223" s="9" t="s">
        <v>689</v>
      </c>
      <c r="D223" s="9" t="s">
        <v>28</v>
      </c>
      <c r="E223" s="8">
        <v>2564</v>
      </c>
      <c r="F223" s="9" t="s">
        <v>501</v>
      </c>
      <c r="G223" s="9" t="s">
        <v>365</v>
      </c>
      <c r="H223" s="9" t="s">
        <v>99</v>
      </c>
      <c r="I223" s="9" t="s">
        <v>37</v>
      </c>
      <c r="K223" s="9" t="s">
        <v>38</v>
      </c>
      <c r="R223" s="9" t="s">
        <v>1230</v>
      </c>
    </row>
    <row r="224" spans="1:18" hidden="1">
      <c r="A224" s="9" t="s">
        <v>694</v>
      </c>
      <c r="B224" s="11" t="s">
        <v>695</v>
      </c>
      <c r="C224" s="9" t="s">
        <v>695</v>
      </c>
      <c r="D224" s="9" t="s">
        <v>28</v>
      </c>
      <c r="E224" s="8">
        <v>2564</v>
      </c>
      <c r="F224" s="9" t="s">
        <v>493</v>
      </c>
      <c r="G224" s="9" t="s">
        <v>365</v>
      </c>
      <c r="H224" s="9" t="s">
        <v>99</v>
      </c>
      <c r="I224" s="9" t="s">
        <v>37</v>
      </c>
      <c r="K224" s="9" t="s">
        <v>38</v>
      </c>
      <c r="R224" s="9" t="s">
        <v>1230</v>
      </c>
    </row>
    <row r="225" spans="1:18" hidden="1">
      <c r="A225" s="9" t="s">
        <v>706</v>
      </c>
      <c r="B225" s="11" t="s">
        <v>707</v>
      </c>
      <c r="C225" s="9" t="s">
        <v>707</v>
      </c>
      <c r="D225" s="9" t="s">
        <v>28</v>
      </c>
      <c r="E225" s="8">
        <v>2564</v>
      </c>
      <c r="F225" s="9" t="s">
        <v>365</v>
      </c>
      <c r="G225" s="9" t="s">
        <v>365</v>
      </c>
      <c r="H225" s="9" t="s">
        <v>99</v>
      </c>
      <c r="I225" s="9" t="s">
        <v>37</v>
      </c>
      <c r="K225" s="9" t="s">
        <v>38</v>
      </c>
      <c r="R225" s="9" t="s">
        <v>1230</v>
      </c>
    </row>
    <row r="226" spans="1:18" hidden="1">
      <c r="A226" s="9" t="s">
        <v>580</v>
      </c>
      <c r="B226" s="11" t="s">
        <v>581</v>
      </c>
      <c r="C226" s="9" t="s">
        <v>581</v>
      </c>
      <c r="D226" s="9" t="s">
        <v>49</v>
      </c>
      <c r="E226" s="8">
        <v>2564</v>
      </c>
      <c r="F226" s="9" t="s">
        <v>493</v>
      </c>
      <c r="G226" s="9" t="s">
        <v>365</v>
      </c>
      <c r="I226" s="9" t="s">
        <v>583</v>
      </c>
      <c r="K226" s="9" t="s">
        <v>344</v>
      </c>
      <c r="R226" s="9" t="s">
        <v>1230</v>
      </c>
    </row>
    <row r="227" spans="1:18" hidden="1">
      <c r="A227" s="9" t="s">
        <v>666</v>
      </c>
      <c r="B227" s="11" t="s">
        <v>667</v>
      </c>
      <c r="C227" s="9" t="s">
        <v>667</v>
      </c>
      <c r="D227" s="9" t="s">
        <v>49</v>
      </c>
      <c r="E227" s="8">
        <v>2564</v>
      </c>
      <c r="F227" s="9" t="s">
        <v>65</v>
      </c>
      <c r="G227" s="9" t="s">
        <v>65</v>
      </c>
      <c r="I227" s="9" t="s">
        <v>669</v>
      </c>
      <c r="K227" s="9" t="s">
        <v>670</v>
      </c>
      <c r="R227" s="9" t="s">
        <v>1356</v>
      </c>
    </row>
    <row r="228" spans="1:18" hidden="1">
      <c r="A228" s="9" t="s">
        <v>726</v>
      </c>
      <c r="B228" s="11" t="s">
        <v>727</v>
      </c>
      <c r="C228" s="9" t="s">
        <v>727</v>
      </c>
      <c r="D228" s="9" t="s">
        <v>49</v>
      </c>
      <c r="E228" s="8">
        <v>2564</v>
      </c>
      <c r="F228" s="9" t="s">
        <v>493</v>
      </c>
      <c r="G228" s="9" t="s">
        <v>365</v>
      </c>
      <c r="I228" s="9" t="s">
        <v>729</v>
      </c>
      <c r="K228" s="9" t="s">
        <v>670</v>
      </c>
      <c r="R228" s="9" t="s">
        <v>1230</v>
      </c>
    </row>
    <row r="229" spans="1:18" hidden="1">
      <c r="A229" s="9" t="s">
        <v>910</v>
      </c>
      <c r="B229" s="45" t="str">
        <f t="shared" ref="B229:B236" si="0">HYPERLINK(Q229,C229)</f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229" s="9" t="s">
        <v>911</v>
      </c>
      <c r="D229" s="9" t="s">
        <v>49</v>
      </c>
      <c r="E229" s="50">
        <v>2565</v>
      </c>
      <c r="F229" s="9" t="s">
        <v>775</v>
      </c>
      <c r="G229" s="9" t="s">
        <v>365</v>
      </c>
      <c r="H229" s="9" t="s">
        <v>864</v>
      </c>
      <c r="I229" s="9" t="s">
        <v>1222</v>
      </c>
      <c r="K229" s="9" t="s">
        <v>204</v>
      </c>
      <c r="Q229" s="9" t="s">
        <v>1224</v>
      </c>
      <c r="R229" s="9" t="s">
        <v>1223</v>
      </c>
    </row>
    <row r="230" spans="1:18" hidden="1">
      <c r="A230" s="9" t="s">
        <v>913</v>
      </c>
      <c r="B230" s="45" t="str">
        <f t="shared" si="0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C230" s="9" t="s">
        <v>914</v>
      </c>
      <c r="D230" s="9" t="s">
        <v>49</v>
      </c>
      <c r="E230" s="50">
        <v>2565</v>
      </c>
      <c r="F230" s="9" t="s">
        <v>775</v>
      </c>
      <c r="G230" s="9" t="s">
        <v>365</v>
      </c>
      <c r="H230" s="9" t="s">
        <v>864</v>
      </c>
      <c r="I230" s="9" t="s">
        <v>1222</v>
      </c>
      <c r="K230" s="9" t="s">
        <v>204</v>
      </c>
      <c r="Q230" s="9" t="s">
        <v>1226</v>
      </c>
      <c r="R230" s="9" t="s">
        <v>1223</v>
      </c>
    </row>
    <row r="231" spans="1:18" hidden="1">
      <c r="A231" s="9" t="s">
        <v>916</v>
      </c>
      <c r="B231" s="45" t="str">
        <f t="shared" si="0"/>
        <v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</v>
      </c>
      <c r="C231" s="9" t="s">
        <v>917</v>
      </c>
      <c r="D231" s="9" t="s">
        <v>49</v>
      </c>
      <c r="E231" s="50">
        <v>2565</v>
      </c>
      <c r="F231" s="9" t="s">
        <v>493</v>
      </c>
      <c r="G231" s="9" t="s">
        <v>365</v>
      </c>
      <c r="H231" s="9" t="s">
        <v>864</v>
      </c>
      <c r="I231" s="9" t="s">
        <v>1222</v>
      </c>
      <c r="K231" s="9" t="s">
        <v>204</v>
      </c>
      <c r="Q231" s="9" t="s">
        <v>1228</v>
      </c>
      <c r="R231" s="9" t="s">
        <v>1223</v>
      </c>
    </row>
    <row r="232" spans="1:18" hidden="1">
      <c r="A232" s="9" t="s">
        <v>919</v>
      </c>
      <c r="B232" s="45" t="str">
        <f t="shared" si="0"/>
        <v>โครงการส่งเสริมการพัฒนาความร่วมมือในกรอบภูมิภาคและอนุภูมิภาค ประจำไตรมาส ๔ / ๒๕๖๔</v>
      </c>
      <c r="C232" s="9" t="s">
        <v>920</v>
      </c>
      <c r="D232" s="9" t="s">
        <v>49</v>
      </c>
      <c r="E232" s="50">
        <v>2565</v>
      </c>
      <c r="F232" s="9" t="s">
        <v>365</v>
      </c>
      <c r="G232" s="9" t="s">
        <v>502</v>
      </c>
      <c r="H232" s="9" t="s">
        <v>760</v>
      </c>
      <c r="I232" s="9" t="s">
        <v>743</v>
      </c>
      <c r="K232" s="9" t="s">
        <v>204</v>
      </c>
      <c r="Q232" s="9" t="s">
        <v>1231</v>
      </c>
      <c r="R232" s="9" t="s">
        <v>1230</v>
      </c>
    </row>
    <row r="233" spans="1:18" hidden="1">
      <c r="A233" s="9" t="s">
        <v>922</v>
      </c>
      <c r="B233" s="45" t="str">
        <f t="shared" si="0"/>
        <v>การจัดสัมมนาเชิงวิชาการภายใต้หัวข้อ “Envisioning the Future: Thailand - Japan Strategic Economic Partnership”</v>
      </c>
      <c r="C233" s="9" t="s">
        <v>923</v>
      </c>
      <c r="D233" s="9" t="s">
        <v>49</v>
      </c>
      <c r="E233" s="50">
        <v>2565</v>
      </c>
      <c r="F233" s="9" t="s">
        <v>606</v>
      </c>
      <c r="G233" s="9" t="s">
        <v>365</v>
      </c>
      <c r="H233" s="9" t="s">
        <v>512</v>
      </c>
      <c r="I233" s="9" t="s">
        <v>513</v>
      </c>
      <c r="K233" s="9" t="s">
        <v>204</v>
      </c>
      <c r="Q233" s="9" t="s">
        <v>1233</v>
      </c>
      <c r="R233" s="9" t="s">
        <v>1230</v>
      </c>
    </row>
    <row r="234" spans="1:18" hidden="1">
      <c r="A234" s="9" t="s">
        <v>925</v>
      </c>
      <c r="B234" s="45" t="str">
        <f t="shared" si="0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234" s="9" t="s">
        <v>351</v>
      </c>
      <c r="D234" s="9" t="s">
        <v>49</v>
      </c>
      <c r="E234" s="50">
        <v>2565</v>
      </c>
      <c r="F234" s="9" t="s">
        <v>450</v>
      </c>
      <c r="G234" s="9" t="s">
        <v>70</v>
      </c>
      <c r="H234" s="9" t="s">
        <v>927</v>
      </c>
      <c r="I234" s="9" t="s">
        <v>170</v>
      </c>
      <c r="K234" s="9" t="s">
        <v>38</v>
      </c>
      <c r="Q234" s="9" t="s">
        <v>1235</v>
      </c>
      <c r="R234" s="9" t="s">
        <v>1230</v>
      </c>
    </row>
    <row r="235" spans="1:18" hidden="1">
      <c r="A235" s="9" t="s">
        <v>928</v>
      </c>
      <c r="B235" s="45" t="str">
        <f t="shared" si="0"/>
        <v>การประชุมความร่วมมือระดับสูงไทย - มณฑลกวางตุ้ง ครั้งที่ 1</v>
      </c>
      <c r="C235" s="9" t="s">
        <v>929</v>
      </c>
      <c r="D235" s="9" t="s">
        <v>49</v>
      </c>
      <c r="E235" s="50">
        <v>2565</v>
      </c>
      <c r="F235" s="9" t="s">
        <v>606</v>
      </c>
      <c r="G235" s="9" t="s">
        <v>684</v>
      </c>
      <c r="H235" s="9" t="s">
        <v>540</v>
      </c>
      <c r="I235" s="9" t="s">
        <v>513</v>
      </c>
      <c r="K235" s="9" t="s">
        <v>204</v>
      </c>
      <c r="Q235" s="9" t="s">
        <v>1237</v>
      </c>
      <c r="R235" s="9" t="s">
        <v>1230</v>
      </c>
    </row>
    <row r="236" spans="1:18" hidden="1">
      <c r="A236" s="9" t="s">
        <v>931</v>
      </c>
      <c r="B236" s="45" t="str">
        <f t="shared" si="0"/>
        <v>การประชุมเชิงปฏิบัติการ ASEM Workshop on Youth Learner's Mobility in the Agile World : "Life Below Water" Learning Programme</v>
      </c>
      <c r="C236" s="9" t="s">
        <v>932</v>
      </c>
      <c r="D236" s="9" t="s">
        <v>197</v>
      </c>
      <c r="E236" s="50">
        <v>2565</v>
      </c>
      <c r="F236" s="9" t="s">
        <v>365</v>
      </c>
      <c r="G236" s="9" t="s">
        <v>365</v>
      </c>
      <c r="H236" s="9" t="s">
        <v>506</v>
      </c>
      <c r="I236" s="9" t="s">
        <v>507</v>
      </c>
      <c r="K236" s="9" t="s">
        <v>204</v>
      </c>
      <c r="Q236" s="9" t="s">
        <v>1239</v>
      </c>
      <c r="R236" s="9" t="s">
        <v>1230</v>
      </c>
    </row>
    <row r="237" spans="1:18" hidden="1">
      <c r="A237" s="9" t="s">
        <v>934</v>
      </c>
      <c r="B237" s="45" t="s">
        <v>935</v>
      </c>
      <c r="C237" s="9" t="s">
        <v>935</v>
      </c>
      <c r="D237" s="9" t="s">
        <v>49</v>
      </c>
      <c r="E237" s="50">
        <v>2565</v>
      </c>
      <c r="F237" s="9" t="s">
        <v>493</v>
      </c>
      <c r="G237" s="9" t="s">
        <v>365</v>
      </c>
      <c r="H237" s="9" t="s">
        <v>495</v>
      </c>
      <c r="I237" s="9" t="s">
        <v>203</v>
      </c>
      <c r="K237" s="9" t="s">
        <v>204</v>
      </c>
      <c r="Q237" s="58" t="s">
        <v>1241</v>
      </c>
      <c r="R237" s="9" t="s">
        <v>1230</v>
      </c>
    </row>
    <row r="238" spans="1:18" hidden="1">
      <c r="A238" s="9" t="s">
        <v>937</v>
      </c>
      <c r="B238" s="45" t="str">
        <f t="shared" ref="B238:B269" si="1">HYPERLINK(Q238,C238)</f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C238" s="9" t="s">
        <v>938</v>
      </c>
      <c r="D238" s="9" t="s">
        <v>49</v>
      </c>
      <c r="E238" s="50">
        <v>2565</v>
      </c>
      <c r="F238" s="9" t="s">
        <v>493</v>
      </c>
      <c r="G238" s="9" t="s">
        <v>365</v>
      </c>
      <c r="H238" s="9" t="s">
        <v>495</v>
      </c>
      <c r="I238" s="9" t="s">
        <v>203</v>
      </c>
      <c r="K238" s="9" t="s">
        <v>204</v>
      </c>
      <c r="Q238" s="9" t="s">
        <v>1243</v>
      </c>
      <c r="R238" s="9" t="s">
        <v>1230</v>
      </c>
    </row>
    <row r="239" spans="1:18" hidden="1">
      <c r="A239" s="9" t="s">
        <v>940</v>
      </c>
      <c r="B239" s="45" t="str">
        <f t="shared" si="1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C239" s="9" t="s">
        <v>941</v>
      </c>
      <c r="D239" s="9" t="s">
        <v>49</v>
      </c>
      <c r="E239" s="50">
        <v>2565</v>
      </c>
      <c r="F239" s="9" t="s">
        <v>450</v>
      </c>
      <c r="G239" s="9" t="s">
        <v>70</v>
      </c>
      <c r="H239" s="9" t="s">
        <v>79</v>
      </c>
      <c r="I239" s="9" t="s">
        <v>80</v>
      </c>
      <c r="K239" s="9" t="s">
        <v>81</v>
      </c>
      <c r="Q239" s="9" t="s">
        <v>1245</v>
      </c>
      <c r="R239" s="9" t="s">
        <v>1230</v>
      </c>
    </row>
    <row r="240" spans="1:18" hidden="1">
      <c r="A240" s="9" t="s">
        <v>943</v>
      </c>
      <c r="B240" s="45" t="str">
        <f t="shared" si="1"/>
        <v>3. การประชุมด้านการค้าบริการภายใต้กรอบอาเซียน</v>
      </c>
      <c r="C240" s="9" t="s">
        <v>618</v>
      </c>
      <c r="D240" s="9" t="s">
        <v>28</v>
      </c>
      <c r="E240" s="50">
        <v>2565</v>
      </c>
      <c r="F240" s="9" t="s">
        <v>450</v>
      </c>
      <c r="G240" s="9" t="s">
        <v>70</v>
      </c>
      <c r="H240" s="9" t="s">
        <v>36</v>
      </c>
      <c r="I240" s="9" t="s">
        <v>37</v>
      </c>
      <c r="K240" s="9" t="s">
        <v>38</v>
      </c>
      <c r="Q240" s="9" t="s">
        <v>1247</v>
      </c>
      <c r="R240" s="9" t="s">
        <v>1230</v>
      </c>
    </row>
    <row r="241" spans="1:18" hidden="1">
      <c r="A241" s="9" t="s">
        <v>945</v>
      </c>
      <c r="B241" s="45" t="str">
        <f t="shared" si="1"/>
        <v>6. การประชุมเจรจาความตกลงหุ้นส่วนทางเศรษฐกิจระดับภูมิภาค RCEP</v>
      </c>
      <c r="C241" s="9" t="s">
        <v>946</v>
      </c>
      <c r="D241" s="9" t="s">
        <v>28</v>
      </c>
      <c r="E241" s="50">
        <v>2565</v>
      </c>
      <c r="F241" s="9" t="s">
        <v>450</v>
      </c>
      <c r="G241" s="9" t="s">
        <v>70</v>
      </c>
      <c r="H241" s="9" t="s">
        <v>43</v>
      </c>
      <c r="I241" s="9" t="s">
        <v>37</v>
      </c>
      <c r="K241" s="9" t="s">
        <v>38</v>
      </c>
      <c r="Q241" s="9" t="s">
        <v>1249</v>
      </c>
      <c r="R241" s="9" t="s">
        <v>1230</v>
      </c>
    </row>
    <row r="242" spans="1:18" hidden="1">
      <c r="A242" s="9" t="s">
        <v>948</v>
      </c>
      <c r="B242" s="45" t="str">
        <f t="shared" si="1"/>
        <v>10. การประชุมเจรจาภายใต้กรอบ FTA อาเซียน-ญี่ปุ่น</v>
      </c>
      <c r="C242" s="9" t="s">
        <v>601</v>
      </c>
      <c r="D242" s="9" t="s">
        <v>28</v>
      </c>
      <c r="E242" s="50">
        <v>2565</v>
      </c>
      <c r="F242" s="9" t="s">
        <v>450</v>
      </c>
      <c r="G242" s="9" t="s">
        <v>70</v>
      </c>
      <c r="H242" s="9" t="s">
        <v>123</v>
      </c>
      <c r="I242" s="9" t="s">
        <v>37</v>
      </c>
      <c r="K242" s="9" t="s">
        <v>38</v>
      </c>
      <c r="Q242" s="9" t="s">
        <v>1251</v>
      </c>
      <c r="R242" s="9" t="s">
        <v>1230</v>
      </c>
    </row>
    <row r="243" spans="1:18" hidden="1">
      <c r="A243" s="9" t="s">
        <v>950</v>
      </c>
      <c r="B243" s="45" t="str">
        <f t="shared" si="1"/>
        <v>14. การประชุมเจรจาภายใต้กรอบ FTA ไทย-ญี่ปุ่น</v>
      </c>
      <c r="C243" s="9" t="s">
        <v>608</v>
      </c>
      <c r="D243" s="9" t="s">
        <v>28</v>
      </c>
      <c r="E243" s="50">
        <v>2565</v>
      </c>
      <c r="F243" s="9" t="s">
        <v>450</v>
      </c>
      <c r="G243" s="9" t="s">
        <v>70</v>
      </c>
      <c r="H243" s="9" t="s">
        <v>123</v>
      </c>
      <c r="I243" s="9" t="s">
        <v>37</v>
      </c>
      <c r="K243" s="9" t="s">
        <v>38</v>
      </c>
      <c r="Q243" s="9" t="s">
        <v>1253</v>
      </c>
      <c r="R243" s="9" t="s">
        <v>1230</v>
      </c>
    </row>
    <row r="244" spans="1:18" hidden="1">
      <c r="A244" s="9" t="s">
        <v>952</v>
      </c>
      <c r="B244" s="45" t="str">
        <f t="shared" si="1"/>
        <v>2. การประชุมเจรจาด้านการค้าสินค้าภายใต้กรอบอาเซียน</v>
      </c>
      <c r="C244" s="9" t="s">
        <v>159</v>
      </c>
      <c r="D244" s="9" t="s">
        <v>28</v>
      </c>
      <c r="E244" s="50">
        <v>2565</v>
      </c>
      <c r="F244" s="9" t="s">
        <v>450</v>
      </c>
      <c r="G244" s="9" t="s">
        <v>70</v>
      </c>
      <c r="H244" s="9" t="s">
        <v>145</v>
      </c>
      <c r="I244" s="9" t="s">
        <v>37</v>
      </c>
      <c r="K244" s="9" t="s">
        <v>38</v>
      </c>
      <c r="Q244" s="9" t="s">
        <v>1255</v>
      </c>
      <c r="R244" s="9" t="s">
        <v>1230</v>
      </c>
    </row>
    <row r="245" spans="1:18" hidden="1">
      <c r="A245" s="9" t="s">
        <v>954</v>
      </c>
      <c r="B245" s="45" t="str">
        <f t="shared" si="1"/>
        <v>1. การประชุมความร่วมมือและดำเนินงานภายใต้กรอบอาเซียน</v>
      </c>
      <c r="C245" s="9" t="s">
        <v>156</v>
      </c>
      <c r="D245" s="9" t="s">
        <v>28</v>
      </c>
      <c r="E245" s="50">
        <v>2565</v>
      </c>
      <c r="F245" s="9" t="s">
        <v>450</v>
      </c>
      <c r="G245" s="9" t="s">
        <v>70</v>
      </c>
      <c r="H245" s="9" t="s">
        <v>43</v>
      </c>
      <c r="I245" s="9" t="s">
        <v>37</v>
      </c>
      <c r="K245" s="9" t="s">
        <v>38</v>
      </c>
      <c r="Q245" s="9" t="s">
        <v>1257</v>
      </c>
      <c r="R245" s="9" t="s">
        <v>1230</v>
      </c>
    </row>
    <row r="246" spans="1:18" hidden="1">
      <c r="A246" s="9" t="s">
        <v>956</v>
      </c>
      <c r="B246" s="45" t="str">
        <f t="shared" si="1"/>
        <v>29. การประชุมเจรจาด้านการค้าสินค้าภายใต้กรอบเอเปค</v>
      </c>
      <c r="C246" s="9" t="s">
        <v>957</v>
      </c>
      <c r="D246" s="9" t="s">
        <v>28</v>
      </c>
      <c r="E246" s="50">
        <v>2565</v>
      </c>
      <c r="F246" s="9" t="s">
        <v>450</v>
      </c>
      <c r="G246" s="9" t="s">
        <v>70</v>
      </c>
      <c r="H246" s="9" t="s">
        <v>145</v>
      </c>
      <c r="I246" s="9" t="s">
        <v>37</v>
      </c>
      <c r="K246" s="9" t="s">
        <v>38</v>
      </c>
      <c r="Q246" s="9" t="s">
        <v>1259</v>
      </c>
      <c r="R246" s="9" t="s">
        <v>1230</v>
      </c>
    </row>
    <row r="247" spans="1:18" hidden="1">
      <c r="A247" s="9" t="s">
        <v>959</v>
      </c>
      <c r="B247" s="45" t="str">
        <f t="shared" si="1"/>
        <v>4. การประชุมเจรจาด้านการลงทุนภายใต้กรอบอาเซียน</v>
      </c>
      <c r="C247" s="9" t="s">
        <v>116</v>
      </c>
      <c r="D247" s="9" t="s">
        <v>28</v>
      </c>
      <c r="E247" s="50">
        <v>2565</v>
      </c>
      <c r="F247" s="9" t="s">
        <v>450</v>
      </c>
      <c r="G247" s="9" t="s">
        <v>70</v>
      </c>
      <c r="H247" s="9" t="s">
        <v>36</v>
      </c>
      <c r="I247" s="9" t="s">
        <v>37</v>
      </c>
      <c r="K247" s="9" t="s">
        <v>38</v>
      </c>
      <c r="Q247" s="9" t="s">
        <v>1261</v>
      </c>
      <c r="R247" s="9" t="s">
        <v>1230</v>
      </c>
    </row>
    <row r="248" spans="1:18" hidden="1">
      <c r="A248" s="9" t="s">
        <v>961</v>
      </c>
      <c r="B248" s="45" t="str">
        <f t="shared" si="1"/>
        <v>33.การประชุมเจรจาด้านการลงทุนภายใต้กรอบ UNCITRAL</v>
      </c>
      <c r="C248" s="9" t="s">
        <v>962</v>
      </c>
      <c r="D248" s="9" t="s">
        <v>28</v>
      </c>
      <c r="E248" s="50">
        <v>2565</v>
      </c>
      <c r="F248" s="9" t="s">
        <v>450</v>
      </c>
      <c r="G248" s="9" t="s">
        <v>70</v>
      </c>
      <c r="H248" s="9" t="s">
        <v>36</v>
      </c>
      <c r="I248" s="9" t="s">
        <v>37</v>
      </c>
      <c r="K248" s="9" t="s">
        <v>38</v>
      </c>
      <c r="Q248" s="9" t="s">
        <v>1263</v>
      </c>
      <c r="R248" s="9" t="s">
        <v>1230</v>
      </c>
    </row>
    <row r="249" spans="1:18" hidden="1">
      <c r="A249" s="9" t="s">
        <v>963</v>
      </c>
      <c r="B249" s="45" t="str">
        <f t="shared" si="1"/>
        <v>7. การประชุมเจรจาภายใต้กรอบ FTA อาเซียน-จีน</v>
      </c>
      <c r="C249" s="9" t="s">
        <v>120</v>
      </c>
      <c r="D249" s="9" t="s">
        <v>28</v>
      </c>
      <c r="E249" s="50">
        <v>2565</v>
      </c>
      <c r="F249" s="9" t="s">
        <v>450</v>
      </c>
      <c r="G249" s="9" t="s">
        <v>70</v>
      </c>
      <c r="H249" s="9" t="s">
        <v>123</v>
      </c>
      <c r="I249" s="9" t="s">
        <v>37</v>
      </c>
      <c r="K249" s="9" t="s">
        <v>38</v>
      </c>
      <c r="Q249" s="9" t="s">
        <v>1265</v>
      </c>
      <c r="R249" s="9" t="s">
        <v>1230</v>
      </c>
    </row>
    <row r="250" spans="1:18" hidden="1">
      <c r="A250" s="9" t="s">
        <v>965</v>
      </c>
      <c r="B250" s="45" t="str">
        <f t="shared" si="1"/>
        <v>26. การประชุมเจรจาด้านการค้าบริการและการลงทุนภายใต้กรอบ FTA (รอบพิเศษ)</v>
      </c>
      <c r="C250" s="9" t="s">
        <v>635</v>
      </c>
      <c r="D250" s="9" t="s">
        <v>28</v>
      </c>
      <c r="E250" s="50">
        <v>2565</v>
      </c>
      <c r="F250" s="9" t="s">
        <v>450</v>
      </c>
      <c r="G250" s="9" t="s">
        <v>70</v>
      </c>
      <c r="H250" s="9" t="s">
        <v>36</v>
      </c>
      <c r="I250" s="9" t="s">
        <v>37</v>
      </c>
      <c r="K250" s="9" t="s">
        <v>38</v>
      </c>
      <c r="Q250" s="9" t="s">
        <v>1267</v>
      </c>
      <c r="R250" s="9" t="s">
        <v>1230</v>
      </c>
    </row>
    <row r="251" spans="1:18" hidden="1">
      <c r="A251" s="9" t="s">
        <v>967</v>
      </c>
      <c r="B251" s="45" t="str">
        <f t="shared" si="1"/>
        <v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</v>
      </c>
      <c r="C251" s="9" t="s">
        <v>968</v>
      </c>
      <c r="D251" s="9" t="s">
        <v>28</v>
      </c>
      <c r="E251" s="50">
        <v>2565</v>
      </c>
      <c r="F251" s="9" t="s">
        <v>450</v>
      </c>
      <c r="G251" s="9" t="s">
        <v>70</v>
      </c>
      <c r="H251" s="9" t="s">
        <v>123</v>
      </c>
      <c r="I251" s="9" t="s">
        <v>37</v>
      </c>
      <c r="K251" s="9" t="s">
        <v>38</v>
      </c>
      <c r="Q251" s="9" t="s">
        <v>1269</v>
      </c>
      <c r="R251" s="9" t="s">
        <v>1230</v>
      </c>
    </row>
    <row r="252" spans="1:18" hidden="1">
      <c r="A252" s="9" t="s">
        <v>970</v>
      </c>
      <c r="B252" s="45" t="str">
        <f t="shared" si="1"/>
        <v>25. การประชุมเจรจาด้านการค้าสินค้าภายใต้กรอบ FTA (รอบพิเศษ)</v>
      </c>
      <c r="C252" s="9" t="s">
        <v>660</v>
      </c>
      <c r="D252" s="9" t="s">
        <v>28</v>
      </c>
      <c r="E252" s="50">
        <v>2565</v>
      </c>
      <c r="F252" s="9" t="s">
        <v>450</v>
      </c>
      <c r="G252" s="9" t="s">
        <v>70</v>
      </c>
      <c r="H252" s="9" t="s">
        <v>145</v>
      </c>
      <c r="I252" s="9" t="s">
        <v>37</v>
      </c>
      <c r="K252" s="9" t="s">
        <v>38</v>
      </c>
      <c r="Q252" s="9" t="s">
        <v>1271</v>
      </c>
      <c r="R252" s="9" t="s">
        <v>1230</v>
      </c>
    </row>
    <row r="253" spans="1:18" hidden="1">
      <c r="A253" s="9" t="s">
        <v>972</v>
      </c>
      <c r="B253" s="45" t="str">
        <f t="shared" si="1"/>
        <v>38. การสร้างความสัมพันธ์ทางการค้ากับประเทศคู่ค้าในภูมิภาคแอฟริกา</v>
      </c>
      <c r="C253" s="9" t="s">
        <v>973</v>
      </c>
      <c r="D253" s="9" t="s">
        <v>28</v>
      </c>
      <c r="E253" s="50">
        <v>2565</v>
      </c>
      <c r="F253" s="9" t="s">
        <v>450</v>
      </c>
      <c r="G253" s="9" t="s">
        <v>70</v>
      </c>
      <c r="H253" s="9" t="s">
        <v>123</v>
      </c>
      <c r="I253" s="9" t="s">
        <v>37</v>
      </c>
      <c r="K253" s="9" t="s">
        <v>38</v>
      </c>
      <c r="Q253" s="9" t="s">
        <v>1273</v>
      </c>
      <c r="R253" s="9" t="s">
        <v>1230</v>
      </c>
    </row>
    <row r="254" spans="1:18" hidden="1">
      <c r="A254" s="9" t="s">
        <v>974</v>
      </c>
      <c r="B254" s="45" t="str">
        <f t="shared" si="1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254" s="9" t="s">
        <v>975</v>
      </c>
      <c r="D254" s="9" t="s">
        <v>28</v>
      </c>
      <c r="E254" s="50">
        <v>2565</v>
      </c>
      <c r="F254" s="9" t="s">
        <v>450</v>
      </c>
      <c r="G254" s="9" t="s">
        <v>70</v>
      </c>
      <c r="H254" s="9" t="s">
        <v>36</v>
      </c>
      <c r="I254" s="9" t="s">
        <v>37</v>
      </c>
      <c r="K254" s="9" t="s">
        <v>38</v>
      </c>
      <c r="Q254" s="9" t="s">
        <v>1275</v>
      </c>
      <c r="R254" s="9" t="s">
        <v>1230</v>
      </c>
    </row>
    <row r="255" spans="1:18" hidden="1">
      <c r="A255" s="9" t="s">
        <v>977</v>
      </c>
      <c r="B255" s="45" t="str">
        <f t="shared" si="1"/>
        <v>8. การประชุุมเจรจาภายใต้กรอบ FTA อาเซีียน-สาธารณรััฐเกาหลีี</v>
      </c>
      <c r="C255" s="9" t="s">
        <v>978</v>
      </c>
      <c r="D255" s="9" t="s">
        <v>28</v>
      </c>
      <c r="E255" s="50">
        <v>2565</v>
      </c>
      <c r="F255" s="9" t="s">
        <v>450</v>
      </c>
      <c r="G255" s="9" t="s">
        <v>70</v>
      </c>
      <c r="H255" s="9" t="s">
        <v>123</v>
      </c>
      <c r="I255" s="9" t="s">
        <v>37</v>
      </c>
      <c r="K255" s="9" t="s">
        <v>38</v>
      </c>
      <c r="Q255" s="9" t="s">
        <v>1277</v>
      </c>
      <c r="R255" s="9" t="s">
        <v>1230</v>
      </c>
    </row>
    <row r="256" spans="1:18" hidden="1">
      <c r="A256" s="9" t="s">
        <v>980</v>
      </c>
      <c r="B256" s="45" t="str">
        <f t="shared" si="1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C256" s="9" t="s">
        <v>981</v>
      </c>
      <c r="D256" s="9" t="s">
        <v>49</v>
      </c>
      <c r="E256" s="50">
        <v>2565</v>
      </c>
      <c r="F256" s="9" t="s">
        <v>450</v>
      </c>
      <c r="G256" s="9" t="s">
        <v>70</v>
      </c>
      <c r="H256" s="9" t="s">
        <v>927</v>
      </c>
      <c r="I256" s="9" t="s">
        <v>170</v>
      </c>
      <c r="K256" s="9" t="s">
        <v>38</v>
      </c>
      <c r="Q256" s="9" t="s">
        <v>1279</v>
      </c>
      <c r="R256" s="9" t="s">
        <v>1230</v>
      </c>
    </row>
    <row r="257" spans="1:18" hidden="1">
      <c r="A257" s="9" t="s">
        <v>986</v>
      </c>
      <c r="B257" s="45" t="str">
        <f t="shared" si="1"/>
        <v>28. การประชุมเจรจาด้านการค้าบริการภายใต้กรอบเอเปค</v>
      </c>
      <c r="C257" s="9" t="s">
        <v>987</v>
      </c>
      <c r="D257" s="9" t="s">
        <v>28</v>
      </c>
      <c r="E257" s="50">
        <v>2565</v>
      </c>
      <c r="F257" s="9" t="s">
        <v>450</v>
      </c>
      <c r="G257" s="9" t="s">
        <v>70</v>
      </c>
      <c r="H257" s="9" t="s">
        <v>36</v>
      </c>
      <c r="I257" s="9" t="s">
        <v>37</v>
      </c>
      <c r="K257" s="9" t="s">
        <v>38</v>
      </c>
      <c r="Q257" s="9" t="s">
        <v>1281</v>
      </c>
      <c r="R257" s="9" t="s">
        <v>1230</v>
      </c>
    </row>
    <row r="258" spans="1:18" hidden="1">
      <c r="A258" s="9" t="s">
        <v>989</v>
      </c>
      <c r="B258" s="45" t="str">
        <f t="shared" si="1"/>
        <v>9. การประชุมเจรจาภายใต้กรอบความตกลงการค้าเสรี อาเซียน-ฮ่องกง</v>
      </c>
      <c r="C258" s="9" t="s">
        <v>990</v>
      </c>
      <c r="D258" s="9" t="s">
        <v>28</v>
      </c>
      <c r="E258" s="50">
        <v>2565</v>
      </c>
      <c r="F258" s="9" t="s">
        <v>450</v>
      </c>
      <c r="G258" s="9" t="s">
        <v>70</v>
      </c>
      <c r="H258" s="9" t="s">
        <v>123</v>
      </c>
      <c r="I258" s="9" t="s">
        <v>37</v>
      </c>
      <c r="K258" s="9" t="s">
        <v>38</v>
      </c>
      <c r="Q258" s="9" t="s">
        <v>1283</v>
      </c>
      <c r="R258" s="9" t="s">
        <v>1230</v>
      </c>
    </row>
    <row r="259" spans="1:18" hidden="1">
      <c r="A259" s="9" t="s">
        <v>992</v>
      </c>
      <c r="B259" s="45" t="str">
        <f t="shared" si="1"/>
        <v>31. การประชุมเจรจาด้านการค้าสินค้าภายใต้กรอบ WTO</v>
      </c>
      <c r="C259" s="9" t="s">
        <v>993</v>
      </c>
      <c r="D259" s="9" t="s">
        <v>28</v>
      </c>
      <c r="E259" s="50">
        <v>2565</v>
      </c>
      <c r="F259" s="9" t="s">
        <v>450</v>
      </c>
      <c r="G259" s="9" t="s">
        <v>70</v>
      </c>
      <c r="H259" s="9" t="s">
        <v>145</v>
      </c>
      <c r="I259" s="9" t="s">
        <v>37</v>
      </c>
      <c r="K259" s="9" t="s">
        <v>38</v>
      </c>
      <c r="Q259" s="9" t="s">
        <v>1285</v>
      </c>
      <c r="R259" s="9" t="s">
        <v>1230</v>
      </c>
    </row>
    <row r="260" spans="1:18" hidden="1">
      <c r="A260" s="9" t="s">
        <v>994</v>
      </c>
      <c r="B260" s="45" t="str">
        <f t="shared" si="1"/>
        <v>11. การประชุมภายใต้กรอบ FTA อาเซียน-อินเดีย</v>
      </c>
      <c r="C260" s="9" t="s">
        <v>588</v>
      </c>
      <c r="D260" s="9" t="s">
        <v>28</v>
      </c>
      <c r="E260" s="50">
        <v>2565</v>
      </c>
      <c r="F260" s="9" t="s">
        <v>450</v>
      </c>
      <c r="G260" s="9" t="s">
        <v>70</v>
      </c>
      <c r="H260" s="9" t="s">
        <v>123</v>
      </c>
      <c r="I260" s="9" t="s">
        <v>37</v>
      </c>
      <c r="K260" s="9" t="s">
        <v>38</v>
      </c>
      <c r="Q260" s="9" t="s">
        <v>1287</v>
      </c>
      <c r="R260" s="9" t="s">
        <v>1230</v>
      </c>
    </row>
    <row r="261" spans="1:18" hidden="1">
      <c r="A261" s="9" t="s">
        <v>996</v>
      </c>
      <c r="B261" s="45" t="str">
        <f t="shared" si="1"/>
        <v>19. การประชุมเจรจาภายใต้กรอบ FTA ไทย-ปากีสถาน</v>
      </c>
      <c r="C261" s="9" t="s">
        <v>594</v>
      </c>
      <c r="D261" s="9" t="s">
        <v>28</v>
      </c>
      <c r="E261" s="50">
        <v>2565</v>
      </c>
      <c r="F261" s="9" t="s">
        <v>450</v>
      </c>
      <c r="G261" s="9" t="s">
        <v>70</v>
      </c>
      <c r="H261" s="9" t="s">
        <v>123</v>
      </c>
      <c r="I261" s="9" t="s">
        <v>37</v>
      </c>
      <c r="K261" s="9" t="s">
        <v>38</v>
      </c>
      <c r="Q261" s="9" t="s">
        <v>1289</v>
      </c>
      <c r="R261" s="9" t="s">
        <v>1230</v>
      </c>
    </row>
    <row r="262" spans="1:18" hidden="1">
      <c r="A262" s="9" t="s">
        <v>998</v>
      </c>
      <c r="B262" s="45" t="str">
        <f t="shared" si="1"/>
        <v>20. การประชุมเจรจาภายใต้กรอบ FTA ไทย - ศรีลังกา</v>
      </c>
      <c r="C262" s="9" t="s">
        <v>999</v>
      </c>
      <c r="D262" s="9" t="s">
        <v>28</v>
      </c>
      <c r="E262" s="50">
        <v>2565</v>
      </c>
      <c r="F262" s="9" t="s">
        <v>450</v>
      </c>
      <c r="G262" s="9" t="s">
        <v>70</v>
      </c>
      <c r="H262" s="9" t="s">
        <v>123</v>
      </c>
      <c r="I262" s="9" t="s">
        <v>37</v>
      </c>
      <c r="K262" s="9" t="s">
        <v>38</v>
      </c>
      <c r="Q262" s="9" t="s">
        <v>1291</v>
      </c>
      <c r="R262" s="9" t="s">
        <v>1230</v>
      </c>
    </row>
    <row r="263" spans="1:18" hidden="1">
      <c r="A263" s="9" t="s">
        <v>1001</v>
      </c>
      <c r="B263" s="45" t="str">
        <f t="shared" si="1"/>
        <v>22. การประชุมเจรจาภายใต้กรอบ BIMSTEC</v>
      </c>
      <c r="C263" s="9" t="s">
        <v>1002</v>
      </c>
      <c r="D263" s="9" t="s">
        <v>28</v>
      </c>
      <c r="E263" s="50">
        <v>2565</v>
      </c>
      <c r="F263" s="9" t="s">
        <v>450</v>
      </c>
      <c r="G263" s="9" t="s">
        <v>70</v>
      </c>
      <c r="H263" s="9" t="s">
        <v>123</v>
      </c>
      <c r="I263" s="9" t="s">
        <v>37</v>
      </c>
      <c r="K263" s="9" t="s">
        <v>38</v>
      </c>
      <c r="Q263" s="9" t="s">
        <v>1293</v>
      </c>
      <c r="R263" s="9" t="s">
        <v>1230</v>
      </c>
    </row>
    <row r="264" spans="1:18" hidden="1">
      <c r="A264" s="9" t="s">
        <v>1004</v>
      </c>
      <c r="B264" s="45" t="str">
        <f t="shared" si="1"/>
        <v>13. การประชุมเจรจาภายใต้กรอบ FTA อาเซียน-สหภาพยุโรป</v>
      </c>
      <c r="C264" s="9" t="s">
        <v>692</v>
      </c>
      <c r="D264" s="9" t="s">
        <v>28</v>
      </c>
      <c r="E264" s="50">
        <v>2565</v>
      </c>
      <c r="F264" s="9" t="s">
        <v>450</v>
      </c>
      <c r="G264" s="9" t="s">
        <v>70</v>
      </c>
      <c r="H264" s="9" t="s">
        <v>176</v>
      </c>
      <c r="I264" s="9" t="s">
        <v>37</v>
      </c>
      <c r="K264" s="9" t="s">
        <v>38</v>
      </c>
      <c r="Q264" s="9" t="s">
        <v>1295</v>
      </c>
      <c r="R264" s="9" t="s">
        <v>1230</v>
      </c>
    </row>
    <row r="265" spans="1:18" hidden="1">
      <c r="A265" s="9" t="s">
        <v>1006</v>
      </c>
      <c r="B265" s="45" t="str">
        <f t="shared" si="1"/>
        <v>34. การสร้างความสัมพันธ์ทางการค้ากับประเทศในภูมิภาคเอเชียตะวันออกเฉียงใต้</v>
      </c>
      <c r="C265" s="9" t="s">
        <v>1007</v>
      </c>
      <c r="D265" s="9" t="s">
        <v>28</v>
      </c>
      <c r="E265" s="50">
        <v>2565</v>
      </c>
      <c r="F265" s="9" t="s">
        <v>450</v>
      </c>
      <c r="G265" s="9" t="s">
        <v>70</v>
      </c>
      <c r="H265" s="9" t="s">
        <v>43</v>
      </c>
      <c r="I265" s="9" t="s">
        <v>37</v>
      </c>
      <c r="K265" s="9" t="s">
        <v>38</v>
      </c>
      <c r="Q265" s="9" t="s">
        <v>1297</v>
      </c>
      <c r="R265" s="9" t="s">
        <v>1230</v>
      </c>
    </row>
    <row r="266" spans="1:18" hidden="1">
      <c r="A266" s="9" t="s">
        <v>1008</v>
      </c>
      <c r="B266" s="45" t="str">
        <f t="shared" si="1"/>
        <v>การประชุมเจรจาความตกลงการค้าเสรีไทย-สหภาพยุโรป</v>
      </c>
      <c r="C266" s="9" t="s">
        <v>1009</v>
      </c>
      <c r="D266" s="9" t="s">
        <v>28</v>
      </c>
      <c r="E266" s="50">
        <v>2565</v>
      </c>
      <c r="F266" s="9" t="s">
        <v>450</v>
      </c>
      <c r="G266" s="9" t="s">
        <v>70</v>
      </c>
      <c r="H266" s="9" t="s">
        <v>176</v>
      </c>
      <c r="I266" s="9" t="s">
        <v>37</v>
      </c>
      <c r="K266" s="9" t="s">
        <v>38</v>
      </c>
      <c r="L266" s="9" t="s">
        <v>653</v>
      </c>
      <c r="Q266" s="9" t="s">
        <v>1299</v>
      </c>
      <c r="R266" s="9" t="s">
        <v>1230</v>
      </c>
    </row>
    <row r="267" spans="1:18" hidden="1">
      <c r="A267" s="9" t="s">
        <v>1011</v>
      </c>
      <c r="B267" s="45" t="str">
        <f t="shared" si="1"/>
        <v>21. การประชุมเจรจาภายใต้กรอบ FTA ไทย-ตุรกี</v>
      </c>
      <c r="C267" s="9" t="s">
        <v>226</v>
      </c>
      <c r="D267" s="9" t="s">
        <v>28</v>
      </c>
      <c r="E267" s="50">
        <v>2565</v>
      </c>
      <c r="F267" s="9" t="s">
        <v>450</v>
      </c>
      <c r="G267" s="9" t="s">
        <v>70</v>
      </c>
      <c r="H267" s="9" t="s">
        <v>123</v>
      </c>
      <c r="I267" s="9" t="s">
        <v>37</v>
      </c>
      <c r="K267" s="9" t="s">
        <v>38</v>
      </c>
      <c r="Q267" s="9" t="s">
        <v>1301</v>
      </c>
      <c r="R267" s="9" t="s">
        <v>1230</v>
      </c>
    </row>
    <row r="268" spans="1:18" hidden="1">
      <c r="A268" s="9" t="s">
        <v>1013</v>
      </c>
      <c r="B268" s="45" t="str">
        <f t="shared" si="1"/>
        <v>5. การประชุมพาณิชย์อิเล็กทรอนิกส์ในอาเซียน</v>
      </c>
      <c r="C268" s="9" t="s">
        <v>217</v>
      </c>
      <c r="D268" s="9" t="s">
        <v>28</v>
      </c>
      <c r="E268" s="50">
        <v>2565</v>
      </c>
      <c r="F268" s="9" t="s">
        <v>478</v>
      </c>
      <c r="G268" s="9" t="s">
        <v>70</v>
      </c>
      <c r="H268" s="9" t="s">
        <v>36</v>
      </c>
      <c r="I268" s="9" t="s">
        <v>37</v>
      </c>
      <c r="K268" s="9" t="s">
        <v>38</v>
      </c>
      <c r="Q268" s="9" t="s">
        <v>1303</v>
      </c>
      <c r="R268" s="9" t="s">
        <v>1230</v>
      </c>
    </row>
    <row r="269" spans="1:18" hidden="1">
      <c r="A269" s="9" t="s">
        <v>1015</v>
      </c>
      <c r="B269" s="45" t="str">
        <f t="shared" si="1"/>
        <v>24. การประชุมเจรจาภายใต้กรอบ FTA ไทย-สมาคมการค้าเสรีแห่งยุโรป (EFTA)</v>
      </c>
      <c r="C269" s="9" t="s">
        <v>1016</v>
      </c>
      <c r="D269" s="9" t="s">
        <v>28</v>
      </c>
      <c r="E269" s="50">
        <v>2565</v>
      </c>
      <c r="F269" s="9" t="s">
        <v>450</v>
      </c>
      <c r="G269" s="9" t="s">
        <v>70</v>
      </c>
      <c r="H269" s="9" t="s">
        <v>176</v>
      </c>
      <c r="I269" s="9" t="s">
        <v>37</v>
      </c>
      <c r="K269" s="9" t="s">
        <v>38</v>
      </c>
      <c r="Q269" s="9" t="s">
        <v>1305</v>
      </c>
      <c r="R269" s="9" t="s">
        <v>1230</v>
      </c>
    </row>
    <row r="270" spans="1:18" hidden="1">
      <c r="A270" s="9" t="s">
        <v>1018</v>
      </c>
      <c r="B270" s="45" t="str">
        <f t="shared" ref="B270:B301" si="2">HYPERLINK(Q270,C270)</f>
        <v>37. การสร้างความสัมพันธ์ทางการค้ากับประเทศคู่ค้าในภูมิภาคยุโรปและ CIS</v>
      </c>
      <c r="C270" s="9" t="s">
        <v>1019</v>
      </c>
      <c r="D270" s="9" t="s">
        <v>28</v>
      </c>
      <c r="E270" s="50">
        <v>2565</v>
      </c>
      <c r="F270" s="9" t="s">
        <v>450</v>
      </c>
      <c r="G270" s="9" t="s">
        <v>70</v>
      </c>
      <c r="H270" s="9" t="s">
        <v>176</v>
      </c>
      <c r="I270" s="9" t="s">
        <v>37</v>
      </c>
      <c r="K270" s="9" t="s">
        <v>38</v>
      </c>
      <c r="Q270" s="9" t="s">
        <v>1307</v>
      </c>
      <c r="R270" s="9" t="s">
        <v>1230</v>
      </c>
    </row>
    <row r="271" spans="1:18" hidden="1">
      <c r="A271" s="9" t="s">
        <v>1021</v>
      </c>
      <c r="B271" s="45" t="str">
        <f t="shared" si="2"/>
        <v>41. การประชุมเจ้าหน้าที่ระดับสูงด้านเศรษฐกิจระหว่างไทยกับฝรั่งเศส (High Level Economic Dialogue: HLED)</v>
      </c>
      <c r="C271" s="9" t="s">
        <v>1022</v>
      </c>
      <c r="D271" s="9" t="s">
        <v>28</v>
      </c>
      <c r="E271" s="50">
        <v>2565</v>
      </c>
      <c r="F271" s="9" t="s">
        <v>450</v>
      </c>
      <c r="G271" s="9" t="s">
        <v>70</v>
      </c>
      <c r="H271" s="9" t="s">
        <v>176</v>
      </c>
      <c r="I271" s="9" t="s">
        <v>37</v>
      </c>
      <c r="K271" s="9" t="s">
        <v>38</v>
      </c>
      <c r="Q271" s="9" t="s">
        <v>1309</v>
      </c>
      <c r="R271" s="9" t="s">
        <v>1230</v>
      </c>
    </row>
    <row r="272" spans="1:18" hidden="1">
      <c r="A272" s="9" t="s">
        <v>1024</v>
      </c>
      <c r="B272" s="45" t="str">
        <f t="shared" si="2"/>
        <v>43. การประชุมคณะกรรมการร่มด้านเศรษฐกิจและการค้า (JETCO) ไทย-สหราชอาณาจักร</v>
      </c>
      <c r="C272" s="9" t="s">
        <v>1025</v>
      </c>
      <c r="D272" s="9" t="s">
        <v>28</v>
      </c>
      <c r="E272" s="50">
        <v>2565</v>
      </c>
      <c r="F272" s="9" t="s">
        <v>450</v>
      </c>
      <c r="G272" s="9" t="s">
        <v>70</v>
      </c>
      <c r="H272" s="9" t="s">
        <v>176</v>
      </c>
      <c r="I272" s="9" t="s">
        <v>37</v>
      </c>
      <c r="K272" s="9" t="s">
        <v>38</v>
      </c>
      <c r="Q272" s="9" t="s">
        <v>1311</v>
      </c>
      <c r="R272" s="9" t="s">
        <v>1230</v>
      </c>
    </row>
    <row r="273" spans="1:18" hidden="1">
      <c r="A273" s="9" t="s">
        <v>1027</v>
      </c>
      <c r="B273" s="45" t="str">
        <f t="shared" si="2"/>
        <v>42. การประชุมรัฐภาคีกรอบอนุสัญญาสหประชาชาติว่าด้วยการเปลี่ยนแปลงสภาพภูมิอากาศ</v>
      </c>
      <c r="C273" s="9" t="s">
        <v>1028</v>
      </c>
      <c r="D273" s="9" t="s">
        <v>28</v>
      </c>
      <c r="E273" s="50">
        <v>2565</v>
      </c>
      <c r="F273" s="9" t="s">
        <v>450</v>
      </c>
      <c r="G273" s="9" t="s">
        <v>70</v>
      </c>
      <c r="H273" s="9" t="s">
        <v>176</v>
      </c>
      <c r="I273" s="9" t="s">
        <v>37</v>
      </c>
      <c r="K273" s="9" t="s">
        <v>38</v>
      </c>
      <c r="Q273" s="9" t="s">
        <v>1313</v>
      </c>
      <c r="R273" s="9" t="s">
        <v>1230</v>
      </c>
    </row>
    <row r="274" spans="1:18" hidden="1">
      <c r="A274" s="9" t="s">
        <v>1029</v>
      </c>
      <c r="B274" s="45" t="str">
        <f t="shared" si="2"/>
        <v>40. การประชุมภายใต้กรณีพิพาทขององค์การการค้าโลก</v>
      </c>
      <c r="C274" s="9" t="s">
        <v>1030</v>
      </c>
      <c r="D274" s="9" t="s">
        <v>28</v>
      </c>
      <c r="E274" s="50">
        <v>2565</v>
      </c>
      <c r="F274" s="9" t="s">
        <v>450</v>
      </c>
      <c r="G274" s="9" t="s">
        <v>70</v>
      </c>
      <c r="H274" s="9" t="s">
        <v>176</v>
      </c>
      <c r="I274" s="9" t="s">
        <v>37</v>
      </c>
      <c r="K274" s="9" t="s">
        <v>38</v>
      </c>
      <c r="Q274" s="9" t="s">
        <v>1315</v>
      </c>
      <c r="R274" s="9" t="s">
        <v>1230</v>
      </c>
    </row>
    <row r="275" spans="1:18" hidden="1">
      <c r="A275" s="9" t="s">
        <v>1032</v>
      </c>
      <c r="B275" s="45" t="str">
        <f t="shared" si="2"/>
        <v>27. การประชุมเจรจาภายใต้กรอบเอเปค</v>
      </c>
      <c r="C275" s="9" t="s">
        <v>1033</v>
      </c>
      <c r="D275" s="9" t="s">
        <v>28</v>
      </c>
      <c r="E275" s="50">
        <v>2565</v>
      </c>
      <c r="F275" s="9" t="s">
        <v>450</v>
      </c>
      <c r="G275" s="9" t="s">
        <v>70</v>
      </c>
      <c r="H275" s="9" t="s">
        <v>99</v>
      </c>
      <c r="I275" s="9" t="s">
        <v>37</v>
      </c>
      <c r="K275" s="9" t="s">
        <v>38</v>
      </c>
      <c r="Q275" s="9" t="s">
        <v>1317</v>
      </c>
      <c r="R275" s="9" t="s">
        <v>1230</v>
      </c>
    </row>
    <row r="276" spans="1:18" hidden="1">
      <c r="A276" s="9" t="s">
        <v>1035</v>
      </c>
      <c r="B276" s="45" t="str">
        <f t="shared" si="2"/>
        <v>30. การประชุมภายใต้กรอบ WTO และการประชุมที่เกี่ยวข้อง</v>
      </c>
      <c r="C276" s="9" t="s">
        <v>1036</v>
      </c>
      <c r="D276" s="9" t="s">
        <v>28</v>
      </c>
      <c r="E276" s="50">
        <v>2565</v>
      </c>
      <c r="F276" s="9" t="s">
        <v>450</v>
      </c>
      <c r="G276" s="9" t="s">
        <v>70</v>
      </c>
      <c r="H276" s="9" t="s">
        <v>99</v>
      </c>
      <c r="I276" s="9" t="s">
        <v>37</v>
      </c>
      <c r="K276" s="9" t="s">
        <v>38</v>
      </c>
      <c r="Q276" s="9" t="s">
        <v>1319</v>
      </c>
      <c r="R276" s="9" t="s">
        <v>1230</v>
      </c>
    </row>
    <row r="277" spans="1:18" hidden="1">
      <c r="A277" s="9" t="s">
        <v>1038</v>
      </c>
      <c r="B277" s="45" t="str">
        <f t="shared" si="2"/>
        <v>17. การประชุมเจรจาภายใต้กรอบ FTA ไทย-เปรู</v>
      </c>
      <c r="C277" s="9" t="s">
        <v>682</v>
      </c>
      <c r="D277" s="9" t="s">
        <v>28</v>
      </c>
      <c r="E277" s="50">
        <v>2565</v>
      </c>
      <c r="F277" s="9" t="s">
        <v>450</v>
      </c>
      <c r="G277" s="9" t="s">
        <v>70</v>
      </c>
      <c r="H277" s="9" t="s">
        <v>99</v>
      </c>
      <c r="I277" s="9" t="s">
        <v>37</v>
      </c>
      <c r="K277" s="9" t="s">
        <v>38</v>
      </c>
      <c r="Q277" s="9" t="s">
        <v>1321</v>
      </c>
      <c r="R277" s="9" t="s">
        <v>1230</v>
      </c>
    </row>
    <row r="278" spans="1:18" hidden="1">
      <c r="A278" s="9" t="s">
        <v>1040</v>
      </c>
      <c r="B278" s="45" t="str">
        <f t="shared" si="2"/>
        <v>36. การสร้างความสัมพันธ์ทางการค้ากับประเทศคู่ค้าในภูมิภาคอเมริกาและแปซิฟิก</v>
      </c>
      <c r="C278" s="9" t="s">
        <v>1041</v>
      </c>
      <c r="D278" s="9" t="s">
        <v>28</v>
      </c>
      <c r="E278" s="50">
        <v>2565</v>
      </c>
      <c r="F278" s="9" t="s">
        <v>461</v>
      </c>
      <c r="G278" s="9" t="s">
        <v>70</v>
      </c>
      <c r="H278" s="9" t="s">
        <v>99</v>
      </c>
      <c r="I278" s="9" t="s">
        <v>37</v>
      </c>
      <c r="K278" s="9" t="s">
        <v>38</v>
      </c>
      <c r="Q278" s="9" t="s">
        <v>1323</v>
      </c>
      <c r="R278" s="9" t="s">
        <v>1230</v>
      </c>
    </row>
    <row r="279" spans="1:18" hidden="1">
      <c r="A279" s="9" t="s">
        <v>1043</v>
      </c>
      <c r="B279" s="45" t="str">
        <f t="shared" si="2"/>
        <v>16.การประชุมเจรจาภายใต้กรอบ FTA ไทย-นิวซีแลนด์</v>
      </c>
      <c r="C279" s="9" t="s">
        <v>1044</v>
      </c>
      <c r="D279" s="9" t="s">
        <v>28</v>
      </c>
      <c r="E279" s="50">
        <v>2565</v>
      </c>
      <c r="F279" s="9" t="s">
        <v>450</v>
      </c>
      <c r="G279" s="9" t="s">
        <v>70</v>
      </c>
      <c r="H279" s="9" t="s">
        <v>99</v>
      </c>
      <c r="I279" s="9" t="s">
        <v>37</v>
      </c>
      <c r="K279" s="9" t="s">
        <v>38</v>
      </c>
      <c r="Q279" s="9" t="s">
        <v>1325</v>
      </c>
      <c r="R279" s="9" t="s">
        <v>1230</v>
      </c>
    </row>
    <row r="280" spans="1:18" hidden="1">
      <c r="A280" s="9" t="s">
        <v>1046</v>
      </c>
      <c r="B280" s="45" t="str">
        <f t="shared" si="2"/>
        <v>15. การประชุมเจรจาภายใต้กรอบ FTA ไทย-ออสเตรเลีย</v>
      </c>
      <c r="C280" s="9" t="s">
        <v>707</v>
      </c>
      <c r="D280" s="9" t="s">
        <v>28</v>
      </c>
      <c r="E280" s="50">
        <v>2565</v>
      </c>
      <c r="F280" s="9" t="s">
        <v>450</v>
      </c>
      <c r="G280" s="9" t="s">
        <v>70</v>
      </c>
      <c r="H280" s="9" t="s">
        <v>99</v>
      </c>
      <c r="I280" s="9" t="s">
        <v>37</v>
      </c>
      <c r="K280" s="9" t="s">
        <v>38</v>
      </c>
      <c r="Q280" s="9" t="s">
        <v>1327</v>
      </c>
      <c r="R280" s="9" t="s">
        <v>1230</v>
      </c>
    </row>
    <row r="281" spans="1:18" hidden="1">
      <c r="A281" s="9" t="s">
        <v>1048</v>
      </c>
      <c r="B281" s="45" t="str">
        <f t="shared" si="2"/>
        <v>18. การประชุมเจรจาภายใต้กรอบ FTA ไทย-ชิลี</v>
      </c>
      <c r="C281" s="9" t="s">
        <v>686</v>
      </c>
      <c r="D281" s="9" t="s">
        <v>28</v>
      </c>
      <c r="E281" s="50">
        <v>2565</v>
      </c>
      <c r="F281" s="9" t="s">
        <v>450</v>
      </c>
      <c r="G281" s="9" t="s">
        <v>70</v>
      </c>
      <c r="H281" s="9" t="s">
        <v>99</v>
      </c>
      <c r="I281" s="9" t="s">
        <v>37</v>
      </c>
      <c r="K281" s="9" t="s">
        <v>38</v>
      </c>
      <c r="Q281" s="9" t="s">
        <v>1329</v>
      </c>
      <c r="R281" s="9" t="s">
        <v>1230</v>
      </c>
    </row>
    <row r="282" spans="1:18" hidden="1">
      <c r="A282" s="9" t="s">
        <v>1050</v>
      </c>
      <c r="B282" s="45" t="str">
        <f t="shared" si="2"/>
        <v>การประชุมเจรจาภายใต้กรอบ FTA อาเซียน-แคนาดา</v>
      </c>
      <c r="C282" s="9" t="s">
        <v>1051</v>
      </c>
      <c r="D282" s="9" t="s">
        <v>28</v>
      </c>
      <c r="E282" s="50">
        <v>2565</v>
      </c>
      <c r="F282" s="9" t="s">
        <v>644</v>
      </c>
      <c r="G282" s="9" t="s">
        <v>70</v>
      </c>
      <c r="H282" s="9" t="s">
        <v>99</v>
      </c>
      <c r="I282" s="9" t="s">
        <v>37</v>
      </c>
      <c r="K282" s="9" t="s">
        <v>38</v>
      </c>
      <c r="L282" s="9" t="s">
        <v>653</v>
      </c>
      <c r="Q282" s="9" t="s">
        <v>1331</v>
      </c>
      <c r="R282" s="9" t="s">
        <v>1230</v>
      </c>
    </row>
    <row r="283" spans="1:18" hidden="1">
      <c r="A283" s="9" t="s">
        <v>1053</v>
      </c>
      <c r="B283" s="45" t="str">
        <f t="shared" si="2"/>
        <v>12. การประชุมเจรจาภายใต้กรอบ FTA อาเซียน-ออสเตรเลีย-นิวซีแลนด์</v>
      </c>
      <c r="C283" s="9" t="s">
        <v>689</v>
      </c>
      <c r="D283" s="9" t="s">
        <v>28</v>
      </c>
      <c r="E283" s="50">
        <v>2565</v>
      </c>
      <c r="F283" s="9" t="s">
        <v>644</v>
      </c>
      <c r="G283" s="9" t="s">
        <v>70</v>
      </c>
      <c r="H283" s="9" t="s">
        <v>99</v>
      </c>
      <c r="I283" s="9" t="s">
        <v>37</v>
      </c>
      <c r="K283" s="9" t="s">
        <v>38</v>
      </c>
      <c r="Q283" s="9" t="s">
        <v>1333</v>
      </c>
      <c r="R283" s="9" t="s">
        <v>1230</v>
      </c>
    </row>
    <row r="284" spans="1:18" hidden="1">
      <c r="A284" s="9" t="s">
        <v>1055</v>
      </c>
      <c r="B284" s="45" t="str">
        <f t="shared" si="2"/>
        <v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</v>
      </c>
      <c r="C284" s="9" t="s">
        <v>1056</v>
      </c>
      <c r="D284" s="9" t="s">
        <v>49</v>
      </c>
      <c r="E284" s="50">
        <v>2565</v>
      </c>
      <c r="F284" s="9" t="s">
        <v>450</v>
      </c>
      <c r="G284" s="9" t="s">
        <v>70</v>
      </c>
      <c r="H284" s="9" t="s">
        <v>79</v>
      </c>
      <c r="I284" s="9" t="s">
        <v>80</v>
      </c>
      <c r="K284" s="9" t="s">
        <v>81</v>
      </c>
      <c r="Q284" s="9" t="s">
        <v>1335</v>
      </c>
      <c r="R284" s="9" t="s">
        <v>1230</v>
      </c>
    </row>
    <row r="285" spans="1:18" hidden="1">
      <c r="A285" s="9" t="s">
        <v>1058</v>
      </c>
      <c r="B285" s="45" t="str">
        <f t="shared" si="2"/>
        <v>44. โครงการจ้างศึกษาผลกระทบของความตกลง RCEP ต่อไทยและห่วงโซ่อุปทานของภูมิภาค</v>
      </c>
      <c r="C285" s="9" t="s">
        <v>1059</v>
      </c>
      <c r="D285" s="9" t="s">
        <v>28</v>
      </c>
      <c r="E285" s="50">
        <v>2565</v>
      </c>
      <c r="F285" s="9" t="s">
        <v>450</v>
      </c>
      <c r="G285" s="9" t="s">
        <v>70</v>
      </c>
      <c r="H285" s="9" t="s">
        <v>43</v>
      </c>
      <c r="I285" s="9" t="s">
        <v>37</v>
      </c>
      <c r="K285" s="9" t="s">
        <v>38</v>
      </c>
      <c r="Q285" s="9" t="s">
        <v>1337</v>
      </c>
      <c r="R285" s="9" t="s">
        <v>1230</v>
      </c>
    </row>
    <row r="286" spans="1:18" hidden="1">
      <c r="A286" s="9" t="s">
        <v>1061</v>
      </c>
      <c r="B286" s="45" t="str">
        <f t="shared" si="2"/>
        <v>การจัดทำและปรับปรุงฐานข้อมูลความร่วมมือด้านการคมนาคมขนส่งระหว่างประเทศ</v>
      </c>
      <c r="C286" s="9" t="s">
        <v>731</v>
      </c>
      <c r="D286" s="9" t="s">
        <v>49</v>
      </c>
      <c r="E286" s="50">
        <v>2565</v>
      </c>
      <c r="F286" s="9" t="s">
        <v>450</v>
      </c>
      <c r="G286" s="9" t="s">
        <v>70</v>
      </c>
      <c r="H286" s="9" t="s">
        <v>45</v>
      </c>
      <c r="I286" s="9" t="s">
        <v>722</v>
      </c>
      <c r="K286" s="9" t="s">
        <v>482</v>
      </c>
      <c r="Q286" s="9" t="s">
        <v>1340</v>
      </c>
      <c r="R286" s="9" t="s">
        <v>1339</v>
      </c>
    </row>
    <row r="287" spans="1:18" hidden="1">
      <c r="A287" s="9" t="s">
        <v>1063</v>
      </c>
      <c r="B287" s="45" t="str">
        <f t="shared" si="2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C287" s="9" t="s">
        <v>1064</v>
      </c>
      <c r="D287" s="9" t="s">
        <v>49</v>
      </c>
      <c r="E287" s="50">
        <v>2565</v>
      </c>
      <c r="F287" s="9" t="s">
        <v>450</v>
      </c>
      <c r="G287" s="9" t="s">
        <v>70</v>
      </c>
      <c r="H287" s="9" t="s">
        <v>495</v>
      </c>
      <c r="I287" s="9" t="s">
        <v>203</v>
      </c>
      <c r="K287" s="9" t="s">
        <v>204</v>
      </c>
      <c r="Q287" s="9" t="s">
        <v>1343</v>
      </c>
      <c r="R287" s="9" t="s">
        <v>1342</v>
      </c>
    </row>
    <row r="288" spans="1:18" hidden="1">
      <c r="A288" s="9" t="s">
        <v>1066</v>
      </c>
      <c r="B288" s="45" t="str">
        <f t="shared" si="2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288" s="9" t="s">
        <v>721</v>
      </c>
      <c r="D288" s="9" t="s">
        <v>49</v>
      </c>
      <c r="E288" s="50">
        <v>2565</v>
      </c>
      <c r="F288" s="9" t="s">
        <v>450</v>
      </c>
      <c r="G288" s="9" t="s">
        <v>70</v>
      </c>
      <c r="H288" s="9" t="s">
        <v>45</v>
      </c>
      <c r="I288" s="9" t="s">
        <v>722</v>
      </c>
      <c r="K288" s="9" t="s">
        <v>482</v>
      </c>
      <c r="Q288" s="9" t="s">
        <v>1346</v>
      </c>
      <c r="R288" s="9" t="s">
        <v>1345</v>
      </c>
    </row>
    <row r="289" spans="1:18" hidden="1">
      <c r="A289" s="9" t="s">
        <v>1068</v>
      </c>
      <c r="B289" s="45" t="str">
        <f t="shared" si="2"/>
        <v>แผนงานการพัฒนาเขตเศรษฐกิจสามฝ่าย อินโดนีเซีย-มาเลเซีย-ไทย (Indonesia-Malaysia-Thailand Growth Triangle: IMT-GT)</v>
      </c>
      <c r="C289" s="9" t="s">
        <v>1069</v>
      </c>
      <c r="D289" s="9" t="s">
        <v>197</v>
      </c>
      <c r="E289" s="50">
        <v>2565</v>
      </c>
      <c r="F289" s="9" t="s">
        <v>450</v>
      </c>
      <c r="G289" s="9" t="s">
        <v>70</v>
      </c>
      <c r="H289" s="9" t="s">
        <v>500</v>
      </c>
      <c r="I289" s="9" t="s">
        <v>498</v>
      </c>
      <c r="K289" s="9" t="s">
        <v>204</v>
      </c>
      <c r="Q289" s="9" t="s">
        <v>1348</v>
      </c>
      <c r="R289" s="9" t="s">
        <v>1230</v>
      </c>
    </row>
    <row r="290" spans="1:18" hidden="1">
      <c r="A290" s="9" t="s">
        <v>1071</v>
      </c>
      <c r="B290" s="45" t="str">
        <f t="shared" si="2"/>
        <v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</v>
      </c>
      <c r="C290" s="9" t="s">
        <v>1072</v>
      </c>
      <c r="D290" s="9" t="s">
        <v>49</v>
      </c>
      <c r="E290" s="50">
        <v>2565</v>
      </c>
      <c r="F290" s="9" t="s">
        <v>450</v>
      </c>
      <c r="G290" s="9" t="s">
        <v>70</v>
      </c>
      <c r="H290" s="9" t="s">
        <v>568</v>
      </c>
      <c r="I290" s="9" t="s">
        <v>559</v>
      </c>
      <c r="K290" s="9" t="s">
        <v>204</v>
      </c>
      <c r="Q290" s="9" t="s">
        <v>1350</v>
      </c>
      <c r="R290" s="9" t="s">
        <v>1230</v>
      </c>
    </row>
    <row r="291" spans="1:18" hidden="1">
      <c r="A291" s="9" t="s">
        <v>1074</v>
      </c>
      <c r="B291" s="45" t="str">
        <f t="shared" si="2"/>
        <v>โครงการเสริมสร้างศักยภาพในการแข่งขันของภาคเอกชนไทยกับนานาประเทศ (Globthailand)</v>
      </c>
      <c r="C291" s="9" t="s">
        <v>1075</v>
      </c>
      <c r="D291" s="9" t="s">
        <v>49</v>
      </c>
      <c r="E291" s="50">
        <v>2565</v>
      </c>
      <c r="F291" s="9" t="s">
        <v>450</v>
      </c>
      <c r="G291" s="9" t="s">
        <v>70</v>
      </c>
      <c r="H291" s="9" t="s">
        <v>765</v>
      </c>
      <c r="I291" s="9" t="s">
        <v>743</v>
      </c>
      <c r="K291" s="9" t="s">
        <v>204</v>
      </c>
      <c r="Q291" s="9" t="s">
        <v>1352</v>
      </c>
      <c r="R291" s="9" t="s">
        <v>1342</v>
      </c>
    </row>
    <row r="292" spans="1:18" hidden="1">
      <c r="A292" s="9" t="s">
        <v>1077</v>
      </c>
      <c r="B292" s="45" t="str">
        <f t="shared" si="2"/>
        <v>โครงการ Towards the Improvement of the Rubber Tree Productivity</v>
      </c>
      <c r="C292" s="9" t="s">
        <v>1078</v>
      </c>
      <c r="D292" s="9" t="s">
        <v>28</v>
      </c>
      <c r="E292" s="50">
        <v>2565</v>
      </c>
      <c r="F292" s="9" t="s">
        <v>414</v>
      </c>
      <c r="G292" s="9" t="s">
        <v>776</v>
      </c>
      <c r="H292" s="9" t="s">
        <v>500</v>
      </c>
      <c r="I292" s="9" t="s">
        <v>498</v>
      </c>
      <c r="K292" s="9" t="s">
        <v>204</v>
      </c>
      <c r="Q292" s="9" t="s">
        <v>1354</v>
      </c>
      <c r="R292" s="9" t="s">
        <v>1345</v>
      </c>
    </row>
    <row r="293" spans="1:18" hidden="1">
      <c r="A293" s="9" t="s">
        <v>1080</v>
      </c>
      <c r="B293" s="45" t="str">
        <f t="shared" si="2"/>
        <v>โครงการประชาสัมพันธ์การเป็นเจ้าภาพเอเปคของไทยในปี 2565 ช่วงสร้างการรับรู้ (Announcement Phase)</v>
      </c>
      <c r="C293" s="9" t="s">
        <v>1081</v>
      </c>
      <c r="D293" s="9" t="s">
        <v>197</v>
      </c>
      <c r="E293" s="50">
        <v>2565</v>
      </c>
      <c r="F293" s="9" t="s">
        <v>478</v>
      </c>
      <c r="G293" s="9" t="s">
        <v>783</v>
      </c>
      <c r="H293" s="9" t="s">
        <v>908</v>
      </c>
      <c r="I293" s="9" t="s">
        <v>909</v>
      </c>
      <c r="K293" s="9" t="s">
        <v>204</v>
      </c>
      <c r="Q293" s="9" t="s">
        <v>1357</v>
      </c>
      <c r="R293" s="9" t="s">
        <v>1356</v>
      </c>
    </row>
    <row r="294" spans="1:18" hidden="1">
      <c r="A294" s="9" t="s">
        <v>1083</v>
      </c>
      <c r="B294" s="45" t="str">
        <f t="shared" si="2"/>
        <v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</v>
      </c>
      <c r="C294" s="9" t="s">
        <v>1084</v>
      </c>
      <c r="D294" s="9" t="s">
        <v>49</v>
      </c>
      <c r="E294" s="50">
        <v>2565</v>
      </c>
      <c r="F294" s="9" t="s">
        <v>450</v>
      </c>
      <c r="G294" s="9" t="s">
        <v>70</v>
      </c>
      <c r="H294" s="9" t="s">
        <v>88</v>
      </c>
      <c r="I294" s="9" t="s">
        <v>89</v>
      </c>
      <c r="K294" s="9" t="s">
        <v>83</v>
      </c>
      <c r="Q294" s="9" t="s">
        <v>1359</v>
      </c>
      <c r="R294" s="9" t="s">
        <v>1230</v>
      </c>
    </row>
    <row r="295" spans="1:18" hidden="1">
      <c r="A295" s="9" t="s">
        <v>1086</v>
      </c>
      <c r="B295" s="45" t="str">
        <f t="shared" si="2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95" s="9" t="s">
        <v>86</v>
      </c>
      <c r="D295" s="9" t="s">
        <v>49</v>
      </c>
      <c r="E295" s="50">
        <v>2565</v>
      </c>
      <c r="F295" s="9" t="s">
        <v>450</v>
      </c>
      <c r="G295" s="9" t="s">
        <v>70</v>
      </c>
      <c r="H295" s="9" t="s">
        <v>88</v>
      </c>
      <c r="I295" s="9" t="s">
        <v>89</v>
      </c>
      <c r="K295" s="9" t="s">
        <v>83</v>
      </c>
      <c r="Q295" s="9" t="s">
        <v>1361</v>
      </c>
      <c r="R295" s="9" t="s">
        <v>1230</v>
      </c>
    </row>
    <row r="296" spans="1:18" hidden="1">
      <c r="A296" s="9" t="s">
        <v>1089</v>
      </c>
      <c r="B296" s="45" t="str">
        <f t="shared" si="2"/>
        <v>โครงการยกระดับความสามารถในการแข่งขันและความนิยมอาหารไทยในต่างประเทศ</v>
      </c>
      <c r="C296" s="9" t="s">
        <v>1090</v>
      </c>
      <c r="D296" s="9" t="s">
        <v>49</v>
      </c>
      <c r="E296" s="50">
        <v>2565</v>
      </c>
      <c r="F296" s="9" t="s">
        <v>450</v>
      </c>
      <c r="G296" s="9" t="s">
        <v>70</v>
      </c>
      <c r="H296" s="9" t="s">
        <v>765</v>
      </c>
      <c r="I296" s="9" t="s">
        <v>743</v>
      </c>
      <c r="K296" s="9" t="s">
        <v>204</v>
      </c>
      <c r="Q296" s="9" t="s">
        <v>1363</v>
      </c>
      <c r="R296" s="9" t="s">
        <v>1342</v>
      </c>
    </row>
    <row r="297" spans="1:18" hidden="1">
      <c r="A297" s="9" t="s">
        <v>1092</v>
      </c>
      <c r="B297" s="45" t="str">
        <f t="shared" si="2"/>
        <v>โครงการยกระดับความเชื่อมั่นมาตรฐานสินค้าอาหารฮาลาล</v>
      </c>
      <c r="C297" s="9" t="s">
        <v>1093</v>
      </c>
      <c r="D297" s="9" t="s">
        <v>49</v>
      </c>
      <c r="E297" s="50">
        <v>2565</v>
      </c>
      <c r="F297" s="9" t="s">
        <v>450</v>
      </c>
      <c r="G297" s="9" t="s">
        <v>70</v>
      </c>
      <c r="H297" s="9" t="s">
        <v>765</v>
      </c>
      <c r="I297" s="9" t="s">
        <v>743</v>
      </c>
      <c r="K297" s="9" t="s">
        <v>204</v>
      </c>
      <c r="Q297" s="9" t="s">
        <v>1366</v>
      </c>
      <c r="R297" s="9" t="s">
        <v>1365</v>
      </c>
    </row>
    <row r="298" spans="1:18" hidden="1">
      <c r="A298" s="9" t="s">
        <v>1095</v>
      </c>
      <c r="B298" s="45" t="str">
        <f t="shared" si="2"/>
        <v>โครงการส่งเสริมการพัฒนาความร่วมมือในกรอบอนุภูมิภาคลุ่มน้ำโขง</v>
      </c>
      <c r="C298" s="9" t="s">
        <v>1096</v>
      </c>
      <c r="D298" s="9" t="s">
        <v>49</v>
      </c>
      <c r="E298" s="50">
        <v>2565</v>
      </c>
      <c r="F298" s="9" t="s">
        <v>450</v>
      </c>
      <c r="G298" s="9" t="s">
        <v>70</v>
      </c>
      <c r="H298" s="9" t="s">
        <v>794</v>
      </c>
      <c r="I298" s="9" t="s">
        <v>203</v>
      </c>
      <c r="K298" s="9" t="s">
        <v>204</v>
      </c>
      <c r="Q298" s="9" t="s">
        <v>1368</v>
      </c>
      <c r="R298" s="9" t="s">
        <v>1230</v>
      </c>
    </row>
    <row r="299" spans="1:18" hidden="1">
      <c r="A299" s="9" t="s">
        <v>1098</v>
      </c>
      <c r="B299" s="45" t="str">
        <f t="shared" si="2"/>
        <v>โครงการ 160 ปี ความสัมพันธ์ทางการทูตไทย-เยอรมัน (กิจกรรม EV Hackathon)</v>
      </c>
      <c r="C299" s="9" t="s">
        <v>1099</v>
      </c>
      <c r="D299" s="9" t="s">
        <v>197</v>
      </c>
      <c r="E299" s="50">
        <v>2565</v>
      </c>
      <c r="F299" s="9" t="s">
        <v>478</v>
      </c>
      <c r="G299" s="9" t="s">
        <v>70</v>
      </c>
      <c r="H299" s="9" t="s">
        <v>506</v>
      </c>
      <c r="I299" s="9" t="s">
        <v>507</v>
      </c>
      <c r="K299" s="9" t="s">
        <v>204</v>
      </c>
      <c r="Q299" s="9" t="s">
        <v>1370</v>
      </c>
      <c r="R299" s="9" t="s">
        <v>1230</v>
      </c>
    </row>
    <row r="300" spans="1:18" hidden="1">
      <c r="A300" s="9" t="s">
        <v>1101</v>
      </c>
      <c r="B300" s="45" t="str">
        <f t="shared" si="2"/>
        <v>ความร่วมมือกับแผนโคลัมโบ (The Colombo Plan)</v>
      </c>
      <c r="C300" s="9" t="s">
        <v>524</v>
      </c>
      <c r="D300" s="9" t="s">
        <v>28</v>
      </c>
      <c r="E300" s="50">
        <v>2565</v>
      </c>
      <c r="F300" s="9" t="s">
        <v>450</v>
      </c>
      <c r="G300" s="9" t="s">
        <v>70</v>
      </c>
      <c r="H300" s="9" t="s">
        <v>500</v>
      </c>
      <c r="I300" s="9" t="s">
        <v>498</v>
      </c>
      <c r="K300" s="9" t="s">
        <v>204</v>
      </c>
      <c r="Q300" s="9" t="s">
        <v>1372</v>
      </c>
      <c r="R300" s="9" t="s">
        <v>1223</v>
      </c>
    </row>
    <row r="301" spans="1:18" hidden="1">
      <c r="A301" s="9" t="s">
        <v>1103</v>
      </c>
      <c r="B301" s="45" t="str">
        <f t="shared" si="2"/>
        <v>โครงการส่งเสริมความเชื่อมโยงชายแดนไทย-มาเลเซีย</v>
      </c>
      <c r="C301" s="9" t="s">
        <v>1104</v>
      </c>
      <c r="D301" s="9" t="s">
        <v>49</v>
      </c>
      <c r="E301" s="50">
        <v>2565</v>
      </c>
      <c r="F301" s="9" t="s">
        <v>450</v>
      </c>
      <c r="G301" s="9" t="s">
        <v>70</v>
      </c>
      <c r="H301" s="9" t="s">
        <v>523</v>
      </c>
      <c r="I301" s="9" t="s">
        <v>513</v>
      </c>
      <c r="K301" s="9" t="s">
        <v>204</v>
      </c>
      <c r="Q301" s="9" t="s">
        <v>1374</v>
      </c>
      <c r="R301" s="9" t="s">
        <v>1230</v>
      </c>
    </row>
    <row r="302" spans="1:18" hidden="1">
      <c r="A302" s="9" t="s">
        <v>1108</v>
      </c>
      <c r="B302" s="45" t="str">
        <f t="shared" ref="B302:B303" si="3">HYPERLINK(Q302,C302)</f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C302" s="9" t="s">
        <v>1109</v>
      </c>
      <c r="D302" s="9" t="s">
        <v>49</v>
      </c>
      <c r="E302" s="50">
        <v>2565</v>
      </c>
      <c r="F302" s="9" t="s">
        <v>450</v>
      </c>
      <c r="G302" s="9" t="s">
        <v>70</v>
      </c>
      <c r="H302" s="9" t="s">
        <v>1111</v>
      </c>
      <c r="I302" s="9" t="s">
        <v>1376</v>
      </c>
      <c r="K302" s="9" t="s">
        <v>198</v>
      </c>
      <c r="Q302" s="9" t="s">
        <v>1377</v>
      </c>
      <c r="R302" s="9" t="s">
        <v>1223</v>
      </c>
    </row>
    <row r="303" spans="1:18" hidden="1">
      <c r="A303" s="9" t="s">
        <v>1113</v>
      </c>
      <c r="B303" s="45" t="str">
        <f t="shared" si="3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C303" s="9" t="s">
        <v>1114</v>
      </c>
      <c r="D303" s="9" t="s">
        <v>49</v>
      </c>
      <c r="E303" s="50">
        <v>2565</v>
      </c>
      <c r="F303" s="9" t="s">
        <v>450</v>
      </c>
      <c r="G303" s="9" t="s">
        <v>70</v>
      </c>
      <c r="H303" s="9" t="s">
        <v>799</v>
      </c>
      <c r="I303" s="9" t="s">
        <v>559</v>
      </c>
      <c r="K303" s="9" t="s">
        <v>204</v>
      </c>
      <c r="Q303" s="9" t="s">
        <v>1379</v>
      </c>
      <c r="R303" s="9" t="s">
        <v>1223</v>
      </c>
    </row>
    <row r="304" spans="1:18" hidden="1">
      <c r="A304" s="9" t="s">
        <v>1116</v>
      </c>
      <c r="B304" s="45" t="s">
        <v>1117</v>
      </c>
      <c r="C304" s="9" t="s">
        <v>1117</v>
      </c>
      <c r="D304" s="9" t="s">
        <v>49</v>
      </c>
      <c r="E304" s="50">
        <v>2565</v>
      </c>
      <c r="F304" s="9" t="s">
        <v>450</v>
      </c>
      <c r="G304" s="9" t="s">
        <v>70</v>
      </c>
      <c r="H304" s="9" t="s">
        <v>495</v>
      </c>
      <c r="I304" s="9" t="s">
        <v>203</v>
      </c>
      <c r="K304" s="9" t="s">
        <v>204</v>
      </c>
      <c r="Q304" s="58" t="s">
        <v>1381</v>
      </c>
      <c r="R304" s="9" t="s">
        <v>1230</v>
      </c>
    </row>
    <row r="305" spans="1:18" hidden="1">
      <c r="A305" s="9" t="s">
        <v>1119</v>
      </c>
      <c r="B305" s="45" t="str">
        <f t="shared" ref="B305:B317" si="4">HYPERLINK(Q305,C305)</f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305" s="9" t="s">
        <v>1120</v>
      </c>
      <c r="D305" s="9" t="s">
        <v>49</v>
      </c>
      <c r="E305" s="50">
        <v>2565</v>
      </c>
      <c r="F305" s="9" t="s">
        <v>450</v>
      </c>
      <c r="G305" s="9" t="s">
        <v>70</v>
      </c>
      <c r="H305" s="9" t="s">
        <v>495</v>
      </c>
      <c r="I305" s="9" t="s">
        <v>203</v>
      </c>
      <c r="K305" s="9" t="s">
        <v>204</v>
      </c>
      <c r="Q305" s="9" t="s">
        <v>1383</v>
      </c>
      <c r="R305" s="9" t="s">
        <v>1230</v>
      </c>
    </row>
    <row r="306" spans="1:18" hidden="1">
      <c r="A306" s="9" t="s">
        <v>1122</v>
      </c>
      <c r="B306" s="45" t="str">
        <f t="shared" si="4"/>
        <v>การเป็นเจ้าภาพการประชุมผู้นำบิมสเทคและการประชุมอื่น ๆ ที่เกี่ยวข้อง (วาระปี 2565)</v>
      </c>
      <c r="C306" s="9" t="s">
        <v>1123</v>
      </c>
      <c r="D306" s="9" t="s">
        <v>49</v>
      </c>
      <c r="E306" s="50">
        <v>2565</v>
      </c>
      <c r="F306" s="9" t="s">
        <v>450</v>
      </c>
      <c r="G306" s="9" t="s">
        <v>70</v>
      </c>
      <c r="H306" s="9" t="s">
        <v>760</v>
      </c>
      <c r="I306" s="9" t="s">
        <v>743</v>
      </c>
      <c r="K306" s="9" t="s">
        <v>204</v>
      </c>
      <c r="Q306" s="9" t="s">
        <v>1385</v>
      </c>
      <c r="R306" s="9" t="s">
        <v>1230</v>
      </c>
    </row>
    <row r="307" spans="1:18" hidden="1">
      <c r="A307" s="9" t="s">
        <v>1125</v>
      </c>
      <c r="B307" s="45" t="str">
        <f t="shared" si="4"/>
        <v>โครงการเสริมสร้างพันธมิตรภาครัฐและเอกชนเพื่อขับเคลื่อนการทูตเศรษฐกิจ</v>
      </c>
      <c r="C307" s="9" t="s">
        <v>1126</v>
      </c>
      <c r="D307" s="9" t="s">
        <v>49</v>
      </c>
      <c r="E307" s="50">
        <v>2565</v>
      </c>
      <c r="F307" s="9" t="s">
        <v>450</v>
      </c>
      <c r="G307" s="9" t="s">
        <v>70</v>
      </c>
      <c r="H307" s="9" t="s">
        <v>760</v>
      </c>
      <c r="I307" s="9" t="s">
        <v>743</v>
      </c>
      <c r="K307" s="9" t="s">
        <v>204</v>
      </c>
      <c r="Q307" s="9" t="s">
        <v>1387</v>
      </c>
      <c r="R307" s="9" t="s">
        <v>1230</v>
      </c>
    </row>
    <row r="308" spans="1:18" hidden="1">
      <c r="A308" s="9" t="s">
        <v>1127</v>
      </c>
      <c r="B308" s="45" t="str">
        <f t="shared" si="4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C308" s="9" t="s">
        <v>1128</v>
      </c>
      <c r="D308" s="9" t="s">
        <v>49</v>
      </c>
      <c r="E308" s="50">
        <v>2565</v>
      </c>
      <c r="F308" s="9" t="s">
        <v>450</v>
      </c>
      <c r="G308" s="9" t="s">
        <v>70</v>
      </c>
      <c r="H308" s="9" t="s">
        <v>760</v>
      </c>
      <c r="I308" s="9" t="s">
        <v>743</v>
      </c>
      <c r="K308" s="9" t="s">
        <v>204</v>
      </c>
      <c r="Q308" s="9" t="s">
        <v>1389</v>
      </c>
      <c r="R308" s="9" t="s">
        <v>1230</v>
      </c>
    </row>
    <row r="309" spans="1:18" hidden="1">
      <c r="A309" s="9" t="s">
        <v>1130</v>
      </c>
      <c r="B309" s="45" t="str">
        <f t="shared" si="4"/>
        <v>โครงการจัดขับเคลื่อนเศรษฐกิจดิจิทัลในมิติต่างประเทศ (Economic Diplomacy for Digital Economy)</v>
      </c>
      <c r="C309" s="9" t="s">
        <v>1131</v>
      </c>
      <c r="D309" s="9" t="s">
        <v>49</v>
      </c>
      <c r="E309" s="50">
        <v>2565</v>
      </c>
      <c r="F309" s="9" t="s">
        <v>450</v>
      </c>
      <c r="G309" s="9" t="s">
        <v>70</v>
      </c>
      <c r="H309" s="9" t="s">
        <v>760</v>
      </c>
      <c r="I309" s="9" t="s">
        <v>743</v>
      </c>
      <c r="K309" s="9" t="s">
        <v>204</v>
      </c>
      <c r="Q309" s="9" t="s">
        <v>1391</v>
      </c>
      <c r="R309" s="9" t="s">
        <v>1230</v>
      </c>
    </row>
    <row r="310" spans="1:18" hidden="1">
      <c r="A310" s="9" t="s">
        <v>1133</v>
      </c>
      <c r="B310" s="45" t="str">
        <f t="shared" si="4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C310" s="9" t="s">
        <v>1134</v>
      </c>
      <c r="D310" s="9" t="s">
        <v>49</v>
      </c>
      <c r="E310" s="50">
        <v>2565</v>
      </c>
      <c r="F310" s="9" t="s">
        <v>365</v>
      </c>
      <c r="G310" s="9" t="s">
        <v>502</v>
      </c>
      <c r="H310" s="9" t="s">
        <v>760</v>
      </c>
      <c r="I310" s="9" t="s">
        <v>743</v>
      </c>
      <c r="K310" s="9" t="s">
        <v>204</v>
      </c>
      <c r="Q310" s="9" t="s">
        <v>1393</v>
      </c>
      <c r="R310" s="9" t="s">
        <v>1230</v>
      </c>
    </row>
    <row r="311" spans="1:18" hidden="1">
      <c r="A311" s="9" t="s">
        <v>1136</v>
      </c>
      <c r="B311" s="45" t="str">
        <f t="shared" si="4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11" s="9" t="s">
        <v>875</v>
      </c>
      <c r="D311" s="9" t="s">
        <v>49</v>
      </c>
      <c r="E311" s="50">
        <v>2565</v>
      </c>
      <c r="F311" s="9" t="s">
        <v>493</v>
      </c>
      <c r="G311" s="9" t="s">
        <v>70</v>
      </c>
      <c r="H311" s="9" t="s">
        <v>877</v>
      </c>
      <c r="I311" s="9" t="s">
        <v>89</v>
      </c>
      <c r="K311" s="9" t="s">
        <v>83</v>
      </c>
      <c r="Q311" s="9" t="s">
        <v>1395</v>
      </c>
      <c r="R311" s="9" t="s">
        <v>1345</v>
      </c>
    </row>
    <row r="312" spans="1:18" hidden="1">
      <c r="A312" s="9" t="s">
        <v>1138</v>
      </c>
      <c r="B312" s="45" t="str">
        <f t="shared" si="4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C312" s="9" t="s">
        <v>1139</v>
      </c>
      <c r="D312" s="9" t="s">
        <v>49</v>
      </c>
      <c r="E312" s="50">
        <v>2565</v>
      </c>
      <c r="F312" s="9" t="s">
        <v>502</v>
      </c>
      <c r="G312" s="9" t="s">
        <v>70</v>
      </c>
      <c r="H312" s="9" t="s">
        <v>45</v>
      </c>
      <c r="I312" s="9" t="s">
        <v>984</v>
      </c>
      <c r="K312" s="9" t="s">
        <v>985</v>
      </c>
      <c r="Q312" s="9" t="s">
        <v>1397</v>
      </c>
      <c r="R312" s="9" t="s">
        <v>1230</v>
      </c>
    </row>
    <row r="313" spans="1:18" hidden="1">
      <c r="A313" s="9" t="s">
        <v>1160</v>
      </c>
      <c r="B313" s="45" t="str">
        <f t="shared" si="4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C313" s="9" t="s">
        <v>1161</v>
      </c>
      <c r="D313" s="9" t="s">
        <v>49</v>
      </c>
      <c r="E313" s="50">
        <v>2565</v>
      </c>
      <c r="F313" s="9" t="s">
        <v>450</v>
      </c>
      <c r="G313" s="9" t="s">
        <v>70</v>
      </c>
      <c r="H313" s="9" t="s">
        <v>1163</v>
      </c>
      <c r="I313" s="9" t="s">
        <v>527</v>
      </c>
      <c r="K313" s="9" t="s">
        <v>204</v>
      </c>
      <c r="Q313" s="9" t="s">
        <v>1414</v>
      </c>
      <c r="R313" s="9" t="s">
        <v>1230</v>
      </c>
    </row>
    <row r="314" spans="1:18" hidden="1">
      <c r="A314" s="9" t="s">
        <v>1416</v>
      </c>
      <c r="B314" s="45" t="str">
        <f t="shared" si="4"/>
        <v>ขับเคลื่อนความร่วมมือตามแผนงาน GMS IMT-GT MJ-CI APEC และองค์กรระหว่างประเทศอื่่น ๆ</v>
      </c>
      <c r="C314" s="9" t="s">
        <v>1417</v>
      </c>
      <c r="D314" s="9" t="s">
        <v>49</v>
      </c>
      <c r="E314" s="50">
        <v>2565</v>
      </c>
      <c r="F314" s="9" t="s">
        <v>450</v>
      </c>
      <c r="G314" s="9" t="s">
        <v>70</v>
      </c>
      <c r="H314" s="9" t="s">
        <v>402</v>
      </c>
      <c r="I314" s="9" t="s">
        <v>403</v>
      </c>
      <c r="K314" s="9" t="s">
        <v>404</v>
      </c>
      <c r="Q314" s="9" t="s">
        <v>1419</v>
      </c>
      <c r="R314" s="9" t="s">
        <v>1356</v>
      </c>
    </row>
    <row r="315" spans="1:18" hidden="1">
      <c r="A315" s="9" t="s">
        <v>1421</v>
      </c>
      <c r="B315" s="45" t="str">
        <f t="shared" si="4"/>
        <v>ค่าบำรุงประจำปีศูนย์ประสานความร่วมมืออนุภูมิภาค IMT-GT</v>
      </c>
      <c r="C315" s="9" t="s">
        <v>1422</v>
      </c>
      <c r="D315" s="9" t="s">
        <v>49</v>
      </c>
      <c r="E315" s="50">
        <v>2565</v>
      </c>
      <c r="F315" s="9" t="s">
        <v>450</v>
      </c>
      <c r="G315" s="9" t="s">
        <v>70</v>
      </c>
      <c r="H315" s="9" t="s">
        <v>402</v>
      </c>
      <c r="I315" s="9" t="s">
        <v>403</v>
      </c>
      <c r="K315" s="9" t="s">
        <v>404</v>
      </c>
      <c r="Q315" s="9" t="s">
        <v>1424</v>
      </c>
      <c r="R315" s="9" t="s">
        <v>1230</v>
      </c>
    </row>
    <row r="316" spans="1:18" hidden="1">
      <c r="A316" s="9" t="s">
        <v>1426</v>
      </c>
      <c r="B316" s="45" t="str">
        <f t="shared" si="4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C316" s="9" t="s">
        <v>1427</v>
      </c>
      <c r="D316" s="9" t="s">
        <v>49</v>
      </c>
      <c r="E316" s="50">
        <v>2565</v>
      </c>
      <c r="F316" s="9" t="s">
        <v>1429</v>
      </c>
      <c r="G316" s="9" t="s">
        <v>1430</v>
      </c>
      <c r="H316" s="9" t="s">
        <v>540</v>
      </c>
      <c r="I316" s="9" t="s">
        <v>513</v>
      </c>
      <c r="K316" s="9" t="s">
        <v>204</v>
      </c>
      <c r="Q316" s="9" t="s">
        <v>1431</v>
      </c>
      <c r="R316" s="9" t="s">
        <v>1223</v>
      </c>
    </row>
    <row r="317" spans="1:18" hidden="1">
      <c r="A317" s="9" t="s">
        <v>1433</v>
      </c>
      <c r="B317" s="45" t="str">
        <f t="shared" si="4"/>
        <v>โครงการจัดสัมมนา  "เจาะกลยุทธ์ธุรกิจไทย  บุกตลาดใหม่ในลาตินอเมริกา"</v>
      </c>
      <c r="C317" s="9" t="s">
        <v>1434</v>
      </c>
      <c r="D317" s="9" t="s">
        <v>49</v>
      </c>
      <c r="E317" s="50">
        <v>2565</v>
      </c>
      <c r="F317" s="9" t="s">
        <v>1429</v>
      </c>
      <c r="G317" s="9" t="s">
        <v>1429</v>
      </c>
      <c r="H317" s="9" t="s">
        <v>568</v>
      </c>
      <c r="I317" s="9" t="s">
        <v>559</v>
      </c>
      <c r="K317" s="9" t="s">
        <v>204</v>
      </c>
      <c r="Q317" s="9" t="s">
        <v>1436</v>
      </c>
      <c r="R317" s="9" t="s">
        <v>1230</v>
      </c>
    </row>
    <row r="318" spans="1:18" hidden="1">
      <c r="A318" s="9" t="s">
        <v>1438</v>
      </c>
      <c r="B318" s="45" t="s">
        <v>812</v>
      </c>
      <c r="C318" s="9" t="s">
        <v>812</v>
      </c>
      <c r="D318" s="9" t="s">
        <v>49</v>
      </c>
      <c r="E318" s="50">
        <v>2565</v>
      </c>
      <c r="F318" s="9" t="s">
        <v>450</v>
      </c>
      <c r="G318" s="9" t="s">
        <v>70</v>
      </c>
      <c r="H318" s="9" t="s">
        <v>495</v>
      </c>
      <c r="I318" s="9" t="s">
        <v>203</v>
      </c>
      <c r="K318" s="9" t="s">
        <v>204</v>
      </c>
      <c r="Q318" s="58" t="s">
        <v>1441</v>
      </c>
      <c r="R318" s="9" t="s">
        <v>1440</v>
      </c>
    </row>
    <row r="319" spans="1:18" hidden="1">
      <c r="A319" s="9" t="s">
        <v>1443</v>
      </c>
      <c r="B319" s="45" t="str">
        <f t="shared" ref="B319:B364" si="5">HYPERLINK(Q319,C319)</f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C319" s="9" t="s">
        <v>1444</v>
      </c>
      <c r="D319" s="9" t="s">
        <v>197</v>
      </c>
      <c r="E319" s="50">
        <v>2565</v>
      </c>
      <c r="F319" s="9" t="s">
        <v>776</v>
      </c>
      <c r="G319" s="9" t="s">
        <v>846</v>
      </c>
      <c r="H319" s="9" t="s">
        <v>908</v>
      </c>
      <c r="I319" s="9" t="s">
        <v>909</v>
      </c>
      <c r="K319" s="9" t="s">
        <v>204</v>
      </c>
      <c r="Q319" s="9" t="s">
        <v>1447</v>
      </c>
      <c r="R319" s="9" t="s">
        <v>1230</v>
      </c>
    </row>
    <row r="320" spans="1:18" hidden="1">
      <c r="A320" s="9" t="s">
        <v>1449</v>
      </c>
      <c r="B320" s="45" t="str">
        <f t="shared" si="5"/>
        <v>โครงการเผยแพร่องค์ความรู้และสร้างความตระหนักรู้เกี่ยวกับแอฟริกาให้แก่ภาคเอกชนไทย</v>
      </c>
      <c r="C320" s="9" t="s">
        <v>1450</v>
      </c>
      <c r="D320" s="9" t="s">
        <v>49</v>
      </c>
      <c r="E320" s="50">
        <v>2565</v>
      </c>
      <c r="F320" s="9" t="s">
        <v>776</v>
      </c>
      <c r="G320" s="9" t="s">
        <v>776</v>
      </c>
      <c r="H320" s="9" t="s">
        <v>864</v>
      </c>
      <c r="I320" s="9" t="s">
        <v>1222</v>
      </c>
      <c r="K320" s="9" t="s">
        <v>204</v>
      </c>
      <c r="Q320" s="9" t="s">
        <v>1452</v>
      </c>
      <c r="R320" s="9" t="s">
        <v>1230</v>
      </c>
    </row>
    <row r="321" spans="1:18" hidden="1">
      <c r="A321" s="9" t="s">
        <v>1454</v>
      </c>
      <c r="B321" s="45" t="str">
        <f t="shared" si="5"/>
        <v>ผู้ช่วยรัฐมนตรีว่าการกระทรวงการต่างประเทศสหรัฐอาหรับเอมิเรตส์เยือนไทย</v>
      </c>
      <c r="C321" s="9" t="s">
        <v>1455</v>
      </c>
      <c r="D321" s="9" t="s">
        <v>62</v>
      </c>
      <c r="E321" s="50">
        <v>2565</v>
      </c>
      <c r="F321" s="9" t="s">
        <v>776</v>
      </c>
      <c r="G321" s="9" t="s">
        <v>776</v>
      </c>
      <c r="H321" s="9" t="s">
        <v>755</v>
      </c>
      <c r="I321" s="9" t="s">
        <v>1222</v>
      </c>
      <c r="K321" s="9" t="s">
        <v>204</v>
      </c>
      <c r="Q321" s="9" t="s">
        <v>1458</v>
      </c>
      <c r="R321" s="9" t="s">
        <v>1223</v>
      </c>
    </row>
    <row r="322" spans="1:18" hidden="1">
      <c r="A322" s="9" t="s">
        <v>1460</v>
      </c>
      <c r="B322" s="45" t="str">
        <f t="shared" si="5"/>
        <v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</v>
      </c>
      <c r="C322" s="9" t="s">
        <v>1461</v>
      </c>
      <c r="D322" s="9" t="s">
        <v>49</v>
      </c>
      <c r="E322" s="50">
        <v>2565</v>
      </c>
      <c r="F322" s="9" t="s">
        <v>450</v>
      </c>
      <c r="G322" s="9" t="s">
        <v>70</v>
      </c>
      <c r="H322" s="9" t="s">
        <v>495</v>
      </c>
      <c r="I322" s="9" t="s">
        <v>203</v>
      </c>
      <c r="K322" s="9" t="s">
        <v>204</v>
      </c>
      <c r="Q322" s="9" t="s">
        <v>1463</v>
      </c>
      <c r="R322" s="9" t="s">
        <v>1440</v>
      </c>
    </row>
    <row r="323" spans="1:18" hidden="1">
      <c r="A323" s="9" t="s">
        <v>1465</v>
      </c>
      <c r="B323" s="45" t="str">
        <f t="shared" si="5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C323" s="9" t="s">
        <v>1466</v>
      </c>
      <c r="D323" s="9" t="s">
        <v>49</v>
      </c>
      <c r="E323" s="50">
        <v>2565</v>
      </c>
      <c r="F323" s="9" t="s">
        <v>450</v>
      </c>
      <c r="G323" s="9" t="s">
        <v>70</v>
      </c>
      <c r="H323" s="9" t="s">
        <v>495</v>
      </c>
      <c r="I323" s="9" t="s">
        <v>203</v>
      </c>
      <c r="K323" s="9" t="s">
        <v>204</v>
      </c>
      <c r="Q323" s="9" t="s">
        <v>1468</v>
      </c>
      <c r="R323" s="9" t="s">
        <v>1230</v>
      </c>
    </row>
    <row r="324" spans="1:18" hidden="1">
      <c r="A324" s="9" t="s">
        <v>878</v>
      </c>
      <c r="B324" s="45" t="str">
        <f t="shared" si="5"/>
        <v>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324" s="9" t="s">
        <v>879</v>
      </c>
      <c r="D324" s="9" t="s">
        <v>28</v>
      </c>
      <c r="E324" s="46">
        <v>2566</v>
      </c>
      <c r="F324" s="47" t="s">
        <v>470</v>
      </c>
      <c r="G324" s="47" t="s">
        <v>497</v>
      </c>
      <c r="H324" s="47" t="s">
        <v>123</v>
      </c>
      <c r="I324" s="47" t="s">
        <v>37</v>
      </c>
      <c r="J324" s="47"/>
      <c r="K324" s="47" t="s">
        <v>38</v>
      </c>
      <c r="L324" s="47" t="s">
        <v>881</v>
      </c>
      <c r="M324" s="47"/>
      <c r="N324" s="47"/>
      <c r="O324" s="47"/>
      <c r="P324" s="47"/>
      <c r="Q324" s="9" t="s">
        <v>1490</v>
      </c>
      <c r="R324" s="47" t="s">
        <v>1342</v>
      </c>
    </row>
    <row r="325" spans="1:18" hidden="1">
      <c r="A325" s="9" t="s">
        <v>884</v>
      </c>
      <c r="B325" s="45" t="str">
        <f t="shared" si="5"/>
        <v>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325" s="9" t="s">
        <v>885</v>
      </c>
      <c r="D325" s="9" t="s">
        <v>28</v>
      </c>
      <c r="E325" s="46">
        <v>2566</v>
      </c>
      <c r="F325" s="47" t="s">
        <v>470</v>
      </c>
      <c r="G325" s="47" t="s">
        <v>497</v>
      </c>
      <c r="H325" s="47" t="s">
        <v>176</v>
      </c>
      <c r="I325" s="47" t="s">
        <v>37</v>
      </c>
      <c r="J325" s="47"/>
      <c r="K325" s="47" t="s">
        <v>38</v>
      </c>
      <c r="L325" s="47" t="s">
        <v>881</v>
      </c>
      <c r="M325" s="47"/>
      <c r="N325" s="47"/>
      <c r="O325" s="47"/>
      <c r="P325" s="47"/>
      <c r="Q325" s="9" t="s">
        <v>1491</v>
      </c>
      <c r="R325" s="47" t="s">
        <v>1342</v>
      </c>
    </row>
    <row r="326" spans="1:18" hidden="1">
      <c r="A326" s="9" t="s">
        <v>1470</v>
      </c>
      <c r="B326" s="45" t="str">
        <f t="shared" si="5"/>
        <v>โครงการส่งเสริมการพัฒนาความร่วมมือในกรอบภูมิภาคและอนุภูมิภาค</v>
      </c>
      <c r="C326" s="9" t="s">
        <v>1471</v>
      </c>
      <c r="D326" s="9" t="s">
        <v>49</v>
      </c>
      <c r="E326" s="8">
        <v>2566</v>
      </c>
      <c r="F326" s="9" t="s">
        <v>450</v>
      </c>
      <c r="G326" s="9" t="s">
        <v>70</v>
      </c>
      <c r="H326" s="9" t="s">
        <v>760</v>
      </c>
      <c r="I326" s="9" t="s">
        <v>743</v>
      </c>
      <c r="K326" s="9" t="s">
        <v>204</v>
      </c>
      <c r="Q326" s="9" t="s">
        <v>1473</v>
      </c>
      <c r="R326" s="9" t="s">
        <v>1230</v>
      </c>
    </row>
    <row r="327" spans="1:18" hidden="1">
      <c r="A327" s="9" t="s">
        <v>1475</v>
      </c>
      <c r="B327" s="45" t="str">
        <f t="shared" si="5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327" s="9" t="s">
        <v>1476</v>
      </c>
      <c r="D327" s="9" t="s">
        <v>49</v>
      </c>
      <c r="E327" s="8">
        <v>2566</v>
      </c>
      <c r="F327" s="9" t="s">
        <v>450</v>
      </c>
      <c r="G327" s="9" t="s">
        <v>70</v>
      </c>
      <c r="H327" s="9" t="s">
        <v>495</v>
      </c>
      <c r="I327" s="9" t="s">
        <v>203</v>
      </c>
      <c r="K327" s="9" t="s">
        <v>204</v>
      </c>
      <c r="Q327" s="9" t="s">
        <v>1478</v>
      </c>
      <c r="R327" s="9" t="s">
        <v>1230</v>
      </c>
    </row>
    <row r="328" spans="1:18" hidden="1">
      <c r="A328" s="9" t="s">
        <v>1480</v>
      </c>
      <c r="B328" s="45" t="str">
        <f t="shared" si="5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328" s="9" t="s">
        <v>1481</v>
      </c>
      <c r="D328" s="9" t="s">
        <v>49</v>
      </c>
      <c r="E328" s="8">
        <v>2566</v>
      </c>
      <c r="F328" s="9" t="s">
        <v>450</v>
      </c>
      <c r="G328" s="9" t="s">
        <v>70</v>
      </c>
      <c r="H328" s="9" t="s">
        <v>495</v>
      </c>
      <c r="I328" s="9" t="s">
        <v>203</v>
      </c>
      <c r="K328" s="9" t="s">
        <v>204</v>
      </c>
      <c r="Q328" s="9" t="s">
        <v>1483</v>
      </c>
      <c r="R328" s="9" t="s">
        <v>1230</v>
      </c>
    </row>
    <row r="329" spans="1:18" hidden="1">
      <c r="A329" s="9" t="s">
        <v>1485</v>
      </c>
      <c r="B329" s="45" t="str">
        <f t="shared" si="5"/>
        <v>โครงการคณะภาคเอกชนซาอุดีอาระเบียจากหอการค้ามณฑลริยาดเยือนประเทศไทย</v>
      </c>
      <c r="C329" s="9" t="s">
        <v>1486</v>
      </c>
      <c r="D329" s="9" t="s">
        <v>49</v>
      </c>
      <c r="E329" s="8">
        <v>2566</v>
      </c>
      <c r="F329" s="9" t="s">
        <v>461</v>
      </c>
      <c r="G329" s="9" t="s">
        <v>461</v>
      </c>
      <c r="H329" s="9" t="s">
        <v>755</v>
      </c>
      <c r="I329" s="9" t="s">
        <v>1222</v>
      </c>
      <c r="K329" s="9" t="s">
        <v>204</v>
      </c>
      <c r="Q329" s="9" t="s">
        <v>1488</v>
      </c>
      <c r="R329" s="9" t="s">
        <v>1230</v>
      </c>
    </row>
    <row r="330" spans="1:18" hidden="1">
      <c r="A330" s="9" t="s">
        <v>1732</v>
      </c>
      <c r="B330" s="45" t="str">
        <f t="shared" si="5"/>
        <v>โครงการ CLMVT Forum เสริมสร้างการค้าและความร่วมมือในภูมิภาค</v>
      </c>
      <c r="C330" s="9" t="s">
        <v>1731</v>
      </c>
      <c r="D330" s="9" t="s">
        <v>28</v>
      </c>
      <c r="E330" s="8">
        <v>2566</v>
      </c>
      <c r="F330" s="9" t="s">
        <v>470</v>
      </c>
      <c r="G330" s="9" t="s">
        <v>497</v>
      </c>
      <c r="H330" s="9" t="s">
        <v>1730</v>
      </c>
      <c r="I330" s="9" t="s">
        <v>186</v>
      </c>
      <c r="K330" s="9" t="s">
        <v>38</v>
      </c>
      <c r="Q330" s="9" t="s">
        <v>1729</v>
      </c>
      <c r="R330" s="9" t="s">
        <v>1497</v>
      </c>
    </row>
    <row r="331" spans="1:18" hidden="1">
      <c r="A331" s="9" t="s">
        <v>1728</v>
      </c>
      <c r="B331" s="45" t="str">
        <f t="shared" si="5"/>
        <v>30. การประชุมเจรจาด้านการลงทุนภายใต้กรอบ UNCITRAL</v>
      </c>
      <c r="C331" s="9" t="s">
        <v>1727</v>
      </c>
      <c r="D331" s="9" t="s">
        <v>28</v>
      </c>
      <c r="E331" s="8">
        <v>2566</v>
      </c>
      <c r="F331" s="9" t="s">
        <v>470</v>
      </c>
      <c r="G331" s="9" t="s">
        <v>497</v>
      </c>
      <c r="H331" s="9" t="s">
        <v>36</v>
      </c>
      <c r="I331" s="9" t="s">
        <v>37</v>
      </c>
      <c r="K331" s="9" t="s">
        <v>38</v>
      </c>
      <c r="Q331" s="9" t="s">
        <v>1726</v>
      </c>
      <c r="R331" s="9" t="s">
        <v>1230</v>
      </c>
    </row>
    <row r="332" spans="1:18" hidden="1">
      <c r="A332" s="9" t="s">
        <v>1725</v>
      </c>
      <c r="B332" s="45" t="str">
        <f t="shared" si="5"/>
        <v>19. การประชุมเจรจาภายใต้กรอบ FTA ไทย-เปรู</v>
      </c>
      <c r="C332" s="9" t="s">
        <v>1724</v>
      </c>
      <c r="D332" s="9" t="s">
        <v>28</v>
      </c>
      <c r="E332" s="8">
        <v>2566</v>
      </c>
      <c r="F332" s="9" t="s">
        <v>846</v>
      </c>
      <c r="G332" s="9" t="s">
        <v>497</v>
      </c>
      <c r="H332" s="9" t="s">
        <v>99</v>
      </c>
      <c r="I332" s="9" t="s">
        <v>37</v>
      </c>
      <c r="K332" s="9" t="s">
        <v>38</v>
      </c>
      <c r="Q332" s="9" t="s">
        <v>1723</v>
      </c>
      <c r="R332" s="9" t="s">
        <v>1230</v>
      </c>
    </row>
    <row r="333" spans="1:18" hidden="1">
      <c r="A333" s="9" t="s">
        <v>1722</v>
      </c>
      <c r="B333" s="45" t="str">
        <f t="shared" si="5"/>
        <v>17. การประชุมเจรจาภายใต้กรอบ FTA ไทย-ออสเตรเลีย</v>
      </c>
      <c r="C333" s="9" t="s">
        <v>1721</v>
      </c>
      <c r="D333" s="9" t="s">
        <v>28</v>
      </c>
      <c r="E333" s="8">
        <v>2566</v>
      </c>
      <c r="F333" s="9" t="s">
        <v>1519</v>
      </c>
      <c r="G333" s="9" t="s">
        <v>497</v>
      </c>
      <c r="H333" s="9" t="s">
        <v>99</v>
      </c>
      <c r="I333" s="9" t="s">
        <v>37</v>
      </c>
      <c r="K333" s="9" t="s">
        <v>38</v>
      </c>
      <c r="Q333" s="9" t="s">
        <v>1720</v>
      </c>
      <c r="R333" s="9" t="s">
        <v>1230</v>
      </c>
    </row>
    <row r="334" spans="1:18" hidden="1">
      <c r="A334" s="9" t="s">
        <v>1719</v>
      </c>
      <c r="B334" s="45" t="str">
        <f t="shared" si="5"/>
        <v>20. การประชุมเจรจาภายใต้กรอบ FTA ไทย-ชิลี</v>
      </c>
      <c r="C334" s="9" t="s">
        <v>1718</v>
      </c>
      <c r="D334" s="9" t="s">
        <v>28</v>
      </c>
      <c r="E334" s="8">
        <v>2566</v>
      </c>
      <c r="F334" s="9" t="s">
        <v>470</v>
      </c>
      <c r="G334" s="9" t="s">
        <v>497</v>
      </c>
      <c r="H334" s="9" t="s">
        <v>99</v>
      </c>
      <c r="I334" s="9" t="s">
        <v>37</v>
      </c>
      <c r="K334" s="9" t="s">
        <v>38</v>
      </c>
      <c r="Q334" s="9" t="s">
        <v>1717</v>
      </c>
      <c r="R334" s="9" t="s">
        <v>1230</v>
      </c>
    </row>
    <row r="335" spans="1:18" hidden="1">
      <c r="A335" s="9" t="s">
        <v>1716</v>
      </c>
      <c r="B335" s="45" t="str">
        <f t="shared" si="5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335" s="9" t="s">
        <v>1715</v>
      </c>
      <c r="D335" s="9" t="s">
        <v>28</v>
      </c>
      <c r="E335" s="8">
        <v>2566</v>
      </c>
      <c r="F335" s="9" t="s">
        <v>470</v>
      </c>
      <c r="G335" s="9" t="s">
        <v>497</v>
      </c>
      <c r="H335" s="9" t="s">
        <v>36</v>
      </c>
      <c r="I335" s="9" t="s">
        <v>37</v>
      </c>
      <c r="K335" s="9" t="s">
        <v>38</v>
      </c>
      <c r="Q335" s="9" t="s">
        <v>1714</v>
      </c>
      <c r="R335" s="9" t="s">
        <v>1230</v>
      </c>
    </row>
    <row r="336" spans="1:18" hidden="1">
      <c r="A336" s="9" t="s">
        <v>1713</v>
      </c>
      <c r="B336" s="45" t="str">
        <f t="shared" si="5"/>
        <v>15. การประชุมเจรจาภายใต้กรอบ FTA อาเซียน-ออสเตรเลีย-นิวซีแลนด์</v>
      </c>
      <c r="C336" s="9" t="s">
        <v>1712</v>
      </c>
      <c r="D336" s="9" t="s">
        <v>28</v>
      </c>
      <c r="E336" s="8">
        <v>2566</v>
      </c>
      <c r="F336" s="9" t="s">
        <v>470</v>
      </c>
      <c r="G336" s="9" t="s">
        <v>497</v>
      </c>
      <c r="H336" s="9" t="s">
        <v>99</v>
      </c>
      <c r="I336" s="9" t="s">
        <v>37</v>
      </c>
      <c r="K336" s="9" t="s">
        <v>38</v>
      </c>
      <c r="Q336" s="9" t="s">
        <v>1711</v>
      </c>
      <c r="R336" s="9" t="s">
        <v>1230</v>
      </c>
    </row>
    <row r="337" spans="1:18" hidden="1">
      <c r="A337" s="9" t="s">
        <v>1710</v>
      </c>
      <c r="B337" s="45" t="str">
        <f t="shared" si="5"/>
        <v>18. การประชุมเจรจาภายใต้กรอบ FTA ไทย-นิวซีแลนด์</v>
      </c>
      <c r="C337" s="9" t="s">
        <v>1709</v>
      </c>
      <c r="D337" s="9" t="s">
        <v>28</v>
      </c>
      <c r="E337" s="8">
        <v>2566</v>
      </c>
      <c r="F337" s="9" t="s">
        <v>470</v>
      </c>
      <c r="G337" s="9" t="s">
        <v>497</v>
      </c>
      <c r="H337" s="9" t="s">
        <v>99</v>
      </c>
      <c r="I337" s="9" t="s">
        <v>37</v>
      </c>
      <c r="K337" s="9" t="s">
        <v>38</v>
      </c>
      <c r="Q337" s="9" t="s">
        <v>1708</v>
      </c>
      <c r="R337" s="9" t="s">
        <v>1230</v>
      </c>
    </row>
    <row r="338" spans="1:18" hidden="1">
      <c r="A338" s="9" t="s">
        <v>1707</v>
      </c>
      <c r="B338" s="45" t="str">
        <f t="shared" si="5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C338" s="9" t="s">
        <v>1706</v>
      </c>
      <c r="D338" s="9" t="s">
        <v>28</v>
      </c>
      <c r="E338" s="8">
        <v>2566</v>
      </c>
      <c r="F338" s="9" t="s">
        <v>470</v>
      </c>
      <c r="G338" s="9" t="s">
        <v>497</v>
      </c>
      <c r="H338" s="9" t="s">
        <v>36</v>
      </c>
      <c r="I338" s="9" t="s">
        <v>37</v>
      </c>
      <c r="K338" s="9" t="s">
        <v>38</v>
      </c>
      <c r="Q338" s="9" t="s">
        <v>1705</v>
      </c>
      <c r="R338" s="9" t="s">
        <v>1230</v>
      </c>
    </row>
    <row r="339" spans="1:18" hidden="1">
      <c r="A339" s="9" t="s">
        <v>1704</v>
      </c>
      <c r="B339" s="45" t="str">
        <f t="shared" si="5"/>
        <v>2. การประชุมเจรจาด้านการค้าสินค้าภายใต้กรอบอาเซียน</v>
      </c>
      <c r="C339" s="9" t="s">
        <v>159</v>
      </c>
      <c r="D339" s="9" t="s">
        <v>28</v>
      </c>
      <c r="E339" s="8">
        <v>2566</v>
      </c>
      <c r="F339" s="9" t="s">
        <v>470</v>
      </c>
      <c r="G339" s="9" t="s">
        <v>497</v>
      </c>
      <c r="H339" s="9" t="s">
        <v>145</v>
      </c>
      <c r="I339" s="9" t="s">
        <v>37</v>
      </c>
      <c r="K339" s="9" t="s">
        <v>38</v>
      </c>
      <c r="Q339" s="9" t="s">
        <v>1703</v>
      </c>
      <c r="R339" s="9" t="s">
        <v>1230</v>
      </c>
    </row>
    <row r="340" spans="1:18" hidden="1">
      <c r="A340" s="9" t="s">
        <v>1702</v>
      </c>
      <c r="B340" s="45" t="str">
        <f t="shared" si="5"/>
        <v>13. การประชุมเจรจาภายใต้กรอบ FTA ไทย-ตุรกี</v>
      </c>
      <c r="C340" s="9" t="s">
        <v>1701</v>
      </c>
      <c r="D340" s="9" t="s">
        <v>28</v>
      </c>
      <c r="E340" s="8">
        <v>2566</v>
      </c>
      <c r="F340" s="9" t="s">
        <v>470</v>
      </c>
      <c r="G340" s="9" t="s">
        <v>497</v>
      </c>
      <c r="H340" s="9" t="s">
        <v>123</v>
      </c>
      <c r="I340" s="9" t="s">
        <v>37</v>
      </c>
      <c r="K340" s="9" t="s">
        <v>38</v>
      </c>
      <c r="Q340" s="9" t="s">
        <v>1700</v>
      </c>
      <c r="R340" s="9" t="s">
        <v>1230</v>
      </c>
    </row>
    <row r="341" spans="1:18" hidden="1">
      <c r="A341" s="9" t="s">
        <v>1696</v>
      </c>
      <c r="B341" s="45" t="str">
        <f t="shared" si="5"/>
        <v>21. การประชุมเจรจาภายใต้กรอบ FTA อาเซียน-สหภาพยุโรป</v>
      </c>
      <c r="C341" s="9" t="s">
        <v>1695</v>
      </c>
      <c r="D341" s="9" t="s">
        <v>28</v>
      </c>
      <c r="E341" s="8">
        <v>2566</v>
      </c>
      <c r="F341" s="9" t="s">
        <v>1509</v>
      </c>
      <c r="G341" s="9" t="s">
        <v>497</v>
      </c>
      <c r="H341" s="9" t="s">
        <v>176</v>
      </c>
      <c r="I341" s="9" t="s">
        <v>37</v>
      </c>
      <c r="K341" s="9" t="s">
        <v>38</v>
      </c>
      <c r="Q341" s="9" t="s">
        <v>1694</v>
      </c>
      <c r="R341" s="9" t="s">
        <v>1230</v>
      </c>
    </row>
    <row r="342" spans="1:18" hidden="1">
      <c r="A342" s="9" t="s">
        <v>1693</v>
      </c>
      <c r="B342" s="45" t="str">
        <f t="shared" si="5"/>
        <v>28. การประชุมเจรจาด้านการค้าสินค้าภายใต้กรอบ WTO</v>
      </c>
      <c r="C342" s="9" t="s">
        <v>1692</v>
      </c>
      <c r="D342" s="9" t="s">
        <v>28</v>
      </c>
      <c r="E342" s="8">
        <v>2566</v>
      </c>
      <c r="F342" s="9" t="s">
        <v>470</v>
      </c>
      <c r="G342" s="9" t="s">
        <v>497</v>
      </c>
      <c r="H342" s="9" t="s">
        <v>145</v>
      </c>
      <c r="I342" s="9" t="s">
        <v>37</v>
      </c>
      <c r="K342" s="9" t="s">
        <v>38</v>
      </c>
      <c r="Q342" s="9" t="s">
        <v>1691</v>
      </c>
      <c r="R342" s="9" t="s">
        <v>1230</v>
      </c>
    </row>
    <row r="343" spans="1:18" hidden="1">
      <c r="A343" s="9" t="s">
        <v>1690</v>
      </c>
      <c r="B343" s="45" t="str">
        <f t="shared" si="5"/>
        <v>22. การประชุมเจรจาความตกลงการค้าเสรีไทย-สหภาพยุโรป</v>
      </c>
      <c r="C343" s="9" t="s">
        <v>1689</v>
      </c>
      <c r="D343" s="9" t="s">
        <v>28</v>
      </c>
      <c r="E343" s="8">
        <v>2566</v>
      </c>
      <c r="F343" s="9" t="s">
        <v>833</v>
      </c>
      <c r="G343" s="9" t="s">
        <v>497</v>
      </c>
      <c r="H343" s="9" t="s">
        <v>176</v>
      </c>
      <c r="I343" s="9" t="s">
        <v>37</v>
      </c>
      <c r="K343" s="9" t="s">
        <v>38</v>
      </c>
      <c r="Q343" s="9" t="s">
        <v>1688</v>
      </c>
      <c r="R343" s="9" t="s">
        <v>1230</v>
      </c>
    </row>
    <row r="344" spans="1:18" hidden="1">
      <c r="A344" s="9" t="s">
        <v>1687</v>
      </c>
      <c r="B344" s="45" t="str">
        <f t="shared" si="5"/>
        <v>23. การประชุมเจรจาภายใต้กรอบ FTA ไทย-สมาคมการค้าเสรีแห่งยุโรป (EFTA)</v>
      </c>
      <c r="C344" s="9" t="s">
        <v>1686</v>
      </c>
      <c r="D344" s="9" t="s">
        <v>28</v>
      </c>
      <c r="E344" s="8">
        <v>2566</v>
      </c>
      <c r="F344" s="9" t="s">
        <v>1523</v>
      </c>
      <c r="G344" s="9" t="s">
        <v>497</v>
      </c>
      <c r="H344" s="9" t="s">
        <v>176</v>
      </c>
      <c r="I344" s="9" t="s">
        <v>37</v>
      </c>
      <c r="K344" s="9" t="s">
        <v>38</v>
      </c>
      <c r="Q344" s="9" t="s">
        <v>1685</v>
      </c>
      <c r="R344" s="9" t="s">
        <v>1230</v>
      </c>
    </row>
    <row r="345" spans="1:18" hidden="1">
      <c r="A345" s="9" t="s">
        <v>1684</v>
      </c>
      <c r="B345" s="45" t="str">
        <f t="shared" si="5"/>
        <v>8. การประชุมเจรจาภายใต้กรอบ FTA อาเซียน-ญี่ปุ่น</v>
      </c>
      <c r="C345" s="9" t="s">
        <v>1683</v>
      </c>
      <c r="D345" s="9" t="s">
        <v>28</v>
      </c>
      <c r="E345" s="8">
        <v>2566</v>
      </c>
      <c r="F345" s="9" t="s">
        <v>470</v>
      </c>
      <c r="G345" s="9" t="s">
        <v>497</v>
      </c>
      <c r="H345" s="9" t="s">
        <v>123</v>
      </c>
      <c r="I345" s="9" t="s">
        <v>37</v>
      </c>
      <c r="K345" s="9" t="s">
        <v>38</v>
      </c>
      <c r="Q345" s="9" t="s">
        <v>1682</v>
      </c>
      <c r="R345" s="9" t="s">
        <v>1230</v>
      </c>
    </row>
    <row r="346" spans="1:18" hidden="1">
      <c r="A346" s="9" t="s">
        <v>1681</v>
      </c>
      <c r="B346" s="45" t="str">
        <f t="shared" si="5"/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C346" s="9" t="s">
        <v>1680</v>
      </c>
      <c r="D346" s="9" t="s">
        <v>28</v>
      </c>
      <c r="E346" s="8">
        <v>2566</v>
      </c>
      <c r="F346" s="9" t="s">
        <v>470</v>
      </c>
      <c r="G346" s="9" t="s">
        <v>748</v>
      </c>
      <c r="H346" s="9" t="s">
        <v>123</v>
      </c>
      <c r="I346" s="9" t="s">
        <v>37</v>
      </c>
      <c r="K346" s="9" t="s">
        <v>38</v>
      </c>
      <c r="Q346" s="9" t="s">
        <v>1679</v>
      </c>
      <c r="R346" s="9" t="s">
        <v>1230</v>
      </c>
    </row>
    <row r="347" spans="1:18" hidden="1">
      <c r="A347" s="9" t="s">
        <v>1678</v>
      </c>
      <c r="B347" s="45" t="str">
        <f t="shared" si="5"/>
        <v>26. การประชุมเจรจาภายใต้กรอบเอเปค</v>
      </c>
      <c r="C347" s="9" t="s">
        <v>1677</v>
      </c>
      <c r="D347" s="9" t="s">
        <v>28</v>
      </c>
      <c r="E347" s="8">
        <v>2566</v>
      </c>
      <c r="F347" s="9" t="s">
        <v>470</v>
      </c>
      <c r="G347" s="9" t="s">
        <v>497</v>
      </c>
      <c r="H347" s="9" t="s">
        <v>99</v>
      </c>
      <c r="I347" s="9" t="s">
        <v>37</v>
      </c>
      <c r="K347" s="9" t="s">
        <v>38</v>
      </c>
      <c r="Q347" s="9" t="s">
        <v>1676</v>
      </c>
      <c r="R347" s="9" t="s">
        <v>1230</v>
      </c>
    </row>
    <row r="348" spans="1:18" hidden="1">
      <c r="A348" s="9" t="s">
        <v>1675</v>
      </c>
      <c r="B348" s="45" t="str">
        <f t="shared" si="5"/>
        <v>27. การประชุมภายใต้กรอบ WTO และการประชุมที่เกี่ยวข้อง</v>
      </c>
      <c r="C348" s="9" t="s">
        <v>1674</v>
      </c>
      <c r="D348" s="9" t="s">
        <v>28</v>
      </c>
      <c r="E348" s="8">
        <v>2566</v>
      </c>
      <c r="F348" s="9" t="s">
        <v>470</v>
      </c>
      <c r="G348" s="9" t="s">
        <v>497</v>
      </c>
      <c r="H348" s="9" t="s">
        <v>99</v>
      </c>
      <c r="I348" s="9" t="s">
        <v>37</v>
      </c>
      <c r="K348" s="9" t="s">
        <v>38</v>
      </c>
      <c r="Q348" s="9" t="s">
        <v>1673</v>
      </c>
      <c r="R348" s="9" t="s">
        <v>1230</v>
      </c>
    </row>
    <row r="349" spans="1:18" hidden="1">
      <c r="A349" s="9" t="s">
        <v>1672</v>
      </c>
      <c r="B349" s="45" t="str">
        <f t="shared" si="5"/>
        <v>4. การประชุมเจรจาความตกลงหุ้นส่วนทางเศรษฐกิจระดับภูมิภาค (RCEP)</v>
      </c>
      <c r="C349" s="9" t="s">
        <v>1671</v>
      </c>
      <c r="D349" s="9" t="s">
        <v>28</v>
      </c>
      <c r="E349" s="8">
        <v>2566</v>
      </c>
      <c r="F349" s="9" t="s">
        <v>470</v>
      </c>
      <c r="G349" s="9" t="s">
        <v>497</v>
      </c>
      <c r="H349" s="9" t="s">
        <v>43</v>
      </c>
      <c r="I349" s="9" t="s">
        <v>37</v>
      </c>
      <c r="K349" s="9" t="s">
        <v>38</v>
      </c>
      <c r="Q349" s="9" t="s">
        <v>1670</v>
      </c>
      <c r="R349" s="9" t="s">
        <v>1230</v>
      </c>
    </row>
    <row r="350" spans="1:18" hidden="1">
      <c r="A350" s="9" t="s">
        <v>1669</v>
      </c>
      <c r="B350" s="45" t="str">
        <f t="shared" si="5"/>
        <v>7. การประชุมเจรจาภายใต้กรอบ FTA อาเซียน - ฮ่องกง</v>
      </c>
      <c r="C350" s="9" t="s">
        <v>1668</v>
      </c>
      <c r="D350" s="9" t="s">
        <v>28</v>
      </c>
      <c r="E350" s="8">
        <v>2566</v>
      </c>
      <c r="F350" s="9" t="s">
        <v>1667</v>
      </c>
      <c r="G350" s="9" t="s">
        <v>497</v>
      </c>
      <c r="H350" s="9" t="s">
        <v>123</v>
      </c>
      <c r="I350" s="9" t="s">
        <v>37</v>
      </c>
      <c r="K350" s="9" t="s">
        <v>38</v>
      </c>
      <c r="Q350" s="9" t="s">
        <v>1666</v>
      </c>
      <c r="R350" s="9" t="s">
        <v>1230</v>
      </c>
    </row>
    <row r="351" spans="1:18" hidden="1">
      <c r="A351" s="9" t="s">
        <v>1665</v>
      </c>
      <c r="B351" s="45" t="str">
        <f t="shared" si="5"/>
        <v>35. การสร้างความสัมพันธ์ทางการค้ากับประเทศคู่ค้าในภูมิภาคยุโรปและ CIS</v>
      </c>
      <c r="C351" s="9" t="s">
        <v>710</v>
      </c>
      <c r="D351" s="9" t="s">
        <v>28</v>
      </c>
      <c r="E351" s="8">
        <v>2566</v>
      </c>
      <c r="F351" s="9" t="s">
        <v>470</v>
      </c>
      <c r="G351" s="9" t="s">
        <v>497</v>
      </c>
      <c r="H351" s="9" t="s">
        <v>176</v>
      </c>
      <c r="I351" s="9" t="s">
        <v>37</v>
      </c>
      <c r="K351" s="9" t="s">
        <v>38</v>
      </c>
      <c r="Q351" s="9" t="s">
        <v>1664</v>
      </c>
      <c r="R351" s="9" t="s">
        <v>1230</v>
      </c>
    </row>
    <row r="352" spans="1:18" hidden="1">
      <c r="A352" s="9" t="s">
        <v>1663</v>
      </c>
      <c r="B352" s="45" t="str">
        <f t="shared" si="5"/>
        <v>36. การประชุมภายใต้กรณีพิพาทขององค์การการค้าโลก</v>
      </c>
      <c r="C352" s="9" t="s">
        <v>1662</v>
      </c>
      <c r="D352" s="9" t="s">
        <v>28</v>
      </c>
      <c r="E352" s="8">
        <v>2566</v>
      </c>
      <c r="F352" s="9" t="s">
        <v>470</v>
      </c>
      <c r="G352" s="9" t="s">
        <v>497</v>
      </c>
      <c r="H352" s="9" t="s">
        <v>176</v>
      </c>
      <c r="I352" s="9" t="s">
        <v>37</v>
      </c>
      <c r="K352" s="9" t="s">
        <v>38</v>
      </c>
      <c r="Q352" s="9" t="s">
        <v>1661</v>
      </c>
      <c r="R352" s="9" t="s">
        <v>1230</v>
      </c>
    </row>
    <row r="353" spans="1:18" hidden="1">
      <c r="A353" s="9" t="s">
        <v>1660</v>
      </c>
      <c r="B353" s="45" t="str">
        <f t="shared" si="5"/>
        <v>37.การประชุมรัฐภาคีกรอบอนุสัญญาสหประชาชาติว่าด้วยการเปลี่ยนแปลงสภาพภูมิอากาศ</v>
      </c>
      <c r="C353" s="9" t="s">
        <v>1659</v>
      </c>
      <c r="D353" s="9" t="s">
        <v>28</v>
      </c>
      <c r="E353" s="8">
        <v>2566</v>
      </c>
      <c r="F353" s="9" t="s">
        <v>470</v>
      </c>
      <c r="G353" s="9" t="s">
        <v>497</v>
      </c>
      <c r="H353" s="9" t="s">
        <v>176</v>
      </c>
      <c r="I353" s="9" t="s">
        <v>37</v>
      </c>
      <c r="K353" s="9" t="s">
        <v>38</v>
      </c>
      <c r="Q353" s="9" t="s">
        <v>1658</v>
      </c>
      <c r="R353" s="9" t="s">
        <v>1230</v>
      </c>
    </row>
    <row r="354" spans="1:18" hidden="1">
      <c r="A354" s="9" t="s">
        <v>1657</v>
      </c>
      <c r="B354" s="45" t="str">
        <f t="shared" si="5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354" s="9" t="s">
        <v>1656</v>
      </c>
      <c r="D354" s="9" t="s">
        <v>28</v>
      </c>
      <c r="E354" s="8">
        <v>2566</v>
      </c>
      <c r="F354" s="9" t="s">
        <v>470</v>
      </c>
      <c r="G354" s="9" t="s">
        <v>497</v>
      </c>
      <c r="H354" s="9" t="s">
        <v>123</v>
      </c>
      <c r="I354" s="9" t="s">
        <v>37</v>
      </c>
      <c r="K354" s="9" t="s">
        <v>38</v>
      </c>
      <c r="Q354" s="9" t="s">
        <v>1655</v>
      </c>
      <c r="R354" s="9" t="s">
        <v>1230</v>
      </c>
    </row>
    <row r="355" spans="1:18" hidden="1">
      <c r="A355" s="9" t="s">
        <v>1654</v>
      </c>
      <c r="B355" s="45" t="str">
        <f t="shared" si="5"/>
        <v>14. การประชุมเจรจาภายใต้กรอบ BIMSTEC</v>
      </c>
      <c r="C355" s="9" t="s">
        <v>1653</v>
      </c>
      <c r="D355" s="9" t="s">
        <v>28</v>
      </c>
      <c r="E355" s="8">
        <v>2566</v>
      </c>
      <c r="F355" s="9" t="s">
        <v>470</v>
      </c>
      <c r="G355" s="9" t="s">
        <v>497</v>
      </c>
      <c r="H355" s="9" t="s">
        <v>123</v>
      </c>
      <c r="I355" s="9" t="s">
        <v>37</v>
      </c>
      <c r="K355" s="9" t="s">
        <v>38</v>
      </c>
      <c r="Q355" s="9" t="s">
        <v>1652</v>
      </c>
      <c r="R355" s="9" t="s">
        <v>1230</v>
      </c>
    </row>
    <row r="356" spans="1:18" hidden="1">
      <c r="A356" s="9" t="s">
        <v>1647</v>
      </c>
      <c r="B356" s="45" t="str">
        <f t="shared" si="5"/>
        <v>11. การประชุมเจรจาภายใต้กรอบ FTA ไทย-ปากีสถาน</v>
      </c>
      <c r="C356" s="9" t="s">
        <v>1646</v>
      </c>
      <c r="D356" s="9" t="s">
        <v>28</v>
      </c>
      <c r="E356" s="8">
        <v>2566</v>
      </c>
      <c r="F356" s="9" t="s">
        <v>470</v>
      </c>
      <c r="G356" s="9" t="s">
        <v>497</v>
      </c>
      <c r="H356" s="9" t="s">
        <v>123</v>
      </c>
      <c r="I356" s="9" t="s">
        <v>37</v>
      </c>
      <c r="K356" s="9" t="s">
        <v>38</v>
      </c>
      <c r="Q356" s="9" t="s">
        <v>1645</v>
      </c>
      <c r="R356" s="9" t="s">
        <v>1230</v>
      </c>
    </row>
    <row r="357" spans="1:18" hidden="1">
      <c r="A357" s="9" t="s">
        <v>1644</v>
      </c>
      <c r="B357" s="45" t="str">
        <f t="shared" si="5"/>
        <v>12. การประชุมเจรจาภายใต้กรอบ FTA ไทย - ศรีลังกา</v>
      </c>
      <c r="C357" s="9" t="s">
        <v>1643</v>
      </c>
      <c r="D357" s="9" t="s">
        <v>28</v>
      </c>
      <c r="E357" s="8">
        <v>2566</v>
      </c>
      <c r="F357" s="9" t="s">
        <v>470</v>
      </c>
      <c r="G357" s="9" t="s">
        <v>497</v>
      </c>
      <c r="H357" s="9" t="s">
        <v>123</v>
      </c>
      <c r="I357" s="9" t="s">
        <v>37</v>
      </c>
      <c r="K357" s="9" t="s">
        <v>38</v>
      </c>
      <c r="Q357" s="9" t="s">
        <v>1642</v>
      </c>
      <c r="R357" s="9" t="s">
        <v>1230</v>
      </c>
    </row>
    <row r="358" spans="1:18" hidden="1">
      <c r="A358" s="9" t="s">
        <v>1641</v>
      </c>
      <c r="B358" s="45" t="str">
        <f t="shared" si="5"/>
        <v>9. การประชุมภายใต้กรอบ FTA อาเซียน-อินเดีย</v>
      </c>
      <c r="C358" s="9" t="s">
        <v>1640</v>
      </c>
      <c r="D358" s="9" t="s">
        <v>28</v>
      </c>
      <c r="E358" s="8">
        <v>2566</v>
      </c>
      <c r="F358" s="9" t="s">
        <v>470</v>
      </c>
      <c r="G358" s="9" t="s">
        <v>497</v>
      </c>
      <c r="H358" s="9" t="s">
        <v>123</v>
      </c>
      <c r="I358" s="9" t="s">
        <v>37</v>
      </c>
      <c r="K358" s="9" t="s">
        <v>38</v>
      </c>
      <c r="Q358" s="9" t="s">
        <v>1639</v>
      </c>
      <c r="R358" s="9" t="s">
        <v>1230</v>
      </c>
    </row>
    <row r="359" spans="1:18" hidden="1">
      <c r="A359" s="9" t="s">
        <v>1638</v>
      </c>
      <c r="B359" s="45" t="str">
        <f t="shared" si="5"/>
        <v>5. การประชุมเจรจาภายใต้กรอบ FTA อาเซียน-จีน</v>
      </c>
      <c r="C359" s="9" t="s">
        <v>1637</v>
      </c>
      <c r="D359" s="9" t="s">
        <v>28</v>
      </c>
      <c r="E359" s="8">
        <v>2566</v>
      </c>
      <c r="F359" s="9" t="s">
        <v>470</v>
      </c>
      <c r="G359" s="9" t="s">
        <v>497</v>
      </c>
      <c r="H359" s="9" t="s">
        <v>123</v>
      </c>
      <c r="I359" s="9" t="s">
        <v>37</v>
      </c>
      <c r="K359" s="9" t="s">
        <v>38</v>
      </c>
      <c r="Q359" s="9" t="s">
        <v>1636</v>
      </c>
      <c r="R359" s="9" t="s">
        <v>1230</v>
      </c>
    </row>
    <row r="360" spans="1:18" hidden="1">
      <c r="A360" s="9" t="s">
        <v>1635</v>
      </c>
      <c r="B360" s="45" t="str">
        <f t="shared" si="5"/>
        <v>24. การประชุมเจรจาด้านการค้าสินค้าภายใต้กรอบ FTA (รอบพิเศษ)</v>
      </c>
      <c r="C360" s="9" t="s">
        <v>1634</v>
      </c>
      <c r="D360" s="9" t="s">
        <v>28</v>
      </c>
      <c r="E360" s="8">
        <v>2566</v>
      </c>
      <c r="F360" s="9" t="s">
        <v>470</v>
      </c>
      <c r="G360" s="9" t="s">
        <v>497</v>
      </c>
      <c r="H360" s="9" t="s">
        <v>145</v>
      </c>
      <c r="I360" s="9" t="s">
        <v>37</v>
      </c>
      <c r="K360" s="9" t="s">
        <v>38</v>
      </c>
      <c r="Q360" s="9" t="s">
        <v>1633</v>
      </c>
      <c r="R360" s="9" t="s">
        <v>1230</v>
      </c>
    </row>
    <row r="361" spans="1:18" hidden="1">
      <c r="A361" s="9" t="s">
        <v>1632</v>
      </c>
      <c r="B361" s="45" t="str">
        <f t="shared" si="5"/>
        <v>16. การประชุมเจรจาความตกลงการค้าเสรี อาเซียน-แคนาดา</v>
      </c>
      <c r="C361" s="9" t="s">
        <v>1631</v>
      </c>
      <c r="D361" s="9" t="s">
        <v>28</v>
      </c>
      <c r="E361" s="8">
        <v>2566</v>
      </c>
      <c r="F361" s="9" t="s">
        <v>470</v>
      </c>
      <c r="G361" s="9" t="s">
        <v>497</v>
      </c>
      <c r="H361" s="9" t="s">
        <v>99</v>
      </c>
      <c r="I361" s="9" t="s">
        <v>37</v>
      </c>
      <c r="K361" s="9" t="s">
        <v>38</v>
      </c>
      <c r="Q361" s="9" t="s">
        <v>1630</v>
      </c>
      <c r="R361" s="9" t="s">
        <v>1230</v>
      </c>
    </row>
    <row r="362" spans="1:18" hidden="1">
      <c r="A362" s="9" t="s">
        <v>1629</v>
      </c>
      <c r="B362" s="45" t="str">
        <f t="shared" si="5"/>
        <v>6. การประชุุมเจรจาภายใต้กรอบ FTA อาเซีียน-สาธารณรััฐเกาหลีี</v>
      </c>
      <c r="C362" s="9" t="s">
        <v>1628</v>
      </c>
      <c r="D362" s="9" t="s">
        <v>28</v>
      </c>
      <c r="E362" s="8">
        <v>2566</v>
      </c>
      <c r="F362" s="9" t="s">
        <v>470</v>
      </c>
      <c r="G362" s="9" t="s">
        <v>497</v>
      </c>
      <c r="H362" s="9" t="s">
        <v>123</v>
      </c>
      <c r="I362" s="9" t="s">
        <v>37</v>
      </c>
      <c r="K362" s="9" t="s">
        <v>38</v>
      </c>
      <c r="Q362" s="9" t="s">
        <v>1627</v>
      </c>
      <c r="R362" s="9" t="s">
        <v>1230</v>
      </c>
    </row>
    <row r="363" spans="1:18" hidden="1">
      <c r="A363" s="9" t="s">
        <v>1626</v>
      </c>
      <c r="B363" s="45" t="str">
        <f t="shared" si="5"/>
        <v>1. การประชุมความร่วมมือและดำเนินงานภายใต้กรอบอาเซียน</v>
      </c>
      <c r="C363" s="9" t="s">
        <v>156</v>
      </c>
      <c r="D363" s="9" t="s">
        <v>28</v>
      </c>
      <c r="E363" s="8">
        <v>2566</v>
      </c>
      <c r="F363" s="9" t="s">
        <v>470</v>
      </c>
      <c r="G363" s="9" t="s">
        <v>497</v>
      </c>
      <c r="H363" s="9" t="s">
        <v>43</v>
      </c>
      <c r="I363" s="9" t="s">
        <v>37</v>
      </c>
      <c r="K363" s="9" t="s">
        <v>38</v>
      </c>
      <c r="Q363" s="9" t="s">
        <v>1625</v>
      </c>
      <c r="R363" s="9" t="s">
        <v>1230</v>
      </c>
    </row>
    <row r="364" spans="1:18" hidden="1">
      <c r="A364" s="9" t="s">
        <v>1624</v>
      </c>
      <c r="B364" s="45" t="str">
        <f t="shared" si="5"/>
        <v>31. การสร้างความสัมพันธ์ทางการค้ากับประเทศในภูมิภาคเอเชียตะวันออกเฉียงใต้</v>
      </c>
      <c r="C364" s="9" t="s">
        <v>1623</v>
      </c>
      <c r="D364" s="9" t="s">
        <v>28</v>
      </c>
      <c r="E364" s="8">
        <v>2566</v>
      </c>
      <c r="F364" s="9" t="s">
        <v>470</v>
      </c>
      <c r="G364" s="9" t="s">
        <v>497</v>
      </c>
      <c r="H364" s="9" t="s">
        <v>43</v>
      </c>
      <c r="I364" s="9" t="s">
        <v>37</v>
      </c>
      <c r="K364" s="9" t="s">
        <v>38</v>
      </c>
      <c r="Q364" s="9" t="s">
        <v>1622</v>
      </c>
      <c r="R364" s="9" t="s">
        <v>1230</v>
      </c>
    </row>
    <row r="365" spans="1:18" hidden="1">
      <c r="A365" s="9" t="s">
        <v>1621</v>
      </c>
      <c r="B365" s="45" t="s">
        <v>769</v>
      </c>
      <c r="C365" s="9" t="s">
        <v>1620</v>
      </c>
      <c r="D365" s="9" t="s">
        <v>28</v>
      </c>
      <c r="E365" s="8">
        <v>2566</v>
      </c>
      <c r="F365" s="9" t="s">
        <v>470</v>
      </c>
      <c r="G365" s="9" t="s">
        <v>748</v>
      </c>
      <c r="H365" s="9" t="s">
        <v>123</v>
      </c>
      <c r="I365" s="9" t="s">
        <v>37</v>
      </c>
      <c r="K365" s="9" t="s">
        <v>38</v>
      </c>
      <c r="Q365" s="9" t="s">
        <v>1619</v>
      </c>
      <c r="R365" s="9" t="s">
        <v>1230</v>
      </c>
    </row>
    <row r="366" spans="1:18" hidden="1">
      <c r="A366" s="9" t="s">
        <v>1618</v>
      </c>
      <c r="B366" s="45" t="str">
        <f t="shared" ref="B366:B397" si="6">HYPERLINK(Q366,C366)</f>
        <v>10. การประชุมเจรจาภายใต้กรอบ FTA ไทย-ญี่ปุ่น</v>
      </c>
      <c r="C366" s="9" t="s">
        <v>1617</v>
      </c>
      <c r="D366" s="9" t="s">
        <v>28</v>
      </c>
      <c r="E366" s="8">
        <v>2566</v>
      </c>
      <c r="F366" s="9" t="s">
        <v>470</v>
      </c>
      <c r="G366" s="9" t="s">
        <v>497</v>
      </c>
      <c r="H366" s="9" t="s">
        <v>123</v>
      </c>
      <c r="I366" s="9" t="s">
        <v>37</v>
      </c>
      <c r="K366" s="9" t="s">
        <v>38</v>
      </c>
      <c r="Q366" s="9" t="s">
        <v>1616</v>
      </c>
      <c r="R366" s="9" t="s">
        <v>1230</v>
      </c>
    </row>
    <row r="367" spans="1:18" hidden="1">
      <c r="A367" s="9" t="s">
        <v>1615</v>
      </c>
      <c r="B367" s="45" t="str">
        <f t="shared" si="6"/>
        <v>33.การสร้างความสัมพันธ์ทางการค้ากับประเทศคู่ค้าในภูมิภาคแอฟริกา</v>
      </c>
      <c r="C367" s="9" t="s">
        <v>1614</v>
      </c>
      <c r="D367" s="9" t="s">
        <v>28</v>
      </c>
      <c r="E367" s="8">
        <v>2566</v>
      </c>
      <c r="F367" s="9" t="s">
        <v>470</v>
      </c>
      <c r="G367" s="9" t="s">
        <v>497</v>
      </c>
      <c r="H367" s="9" t="s">
        <v>123</v>
      </c>
      <c r="I367" s="9" t="s">
        <v>37</v>
      </c>
      <c r="K367" s="9" t="s">
        <v>38</v>
      </c>
      <c r="Q367" s="9" t="s">
        <v>1613</v>
      </c>
      <c r="R367" s="9" t="s">
        <v>1230</v>
      </c>
    </row>
    <row r="368" spans="1:18" hidden="1">
      <c r="A368" s="9" t="s">
        <v>1612</v>
      </c>
      <c r="B368" s="45" t="str">
        <f t="shared" si="6"/>
        <v>34. การสร้างความสัมพันธ์ทางการค้ากับประเทศคู่ค้าในภูมิภาคอเมริกาและแปซิฟิก</v>
      </c>
      <c r="C368" s="9" t="s">
        <v>627</v>
      </c>
      <c r="D368" s="9" t="s">
        <v>28</v>
      </c>
      <c r="E368" s="8">
        <v>2566</v>
      </c>
      <c r="F368" s="9" t="s">
        <v>470</v>
      </c>
      <c r="G368" s="9" t="s">
        <v>497</v>
      </c>
      <c r="H368" s="9" t="s">
        <v>99</v>
      </c>
      <c r="I368" s="9" t="s">
        <v>37</v>
      </c>
      <c r="K368" s="9" t="s">
        <v>38</v>
      </c>
      <c r="Q368" s="9" t="s">
        <v>1611</v>
      </c>
      <c r="R368" s="9" t="s">
        <v>1230</v>
      </c>
    </row>
    <row r="369" spans="1:18" hidden="1">
      <c r="A369" s="9" t="s">
        <v>1610</v>
      </c>
      <c r="B369" s="45" t="str">
        <f t="shared" si="6"/>
        <v>3. การประชุมด้านการค้าบริการ การลงทุน พาณิชย์อิเล็กทรอนิกส์ ภายใต้กรอบอาเซียน</v>
      </c>
      <c r="C369" s="9" t="s">
        <v>1609</v>
      </c>
      <c r="D369" s="9" t="s">
        <v>28</v>
      </c>
      <c r="E369" s="8">
        <v>2566</v>
      </c>
      <c r="F369" s="9" t="s">
        <v>470</v>
      </c>
      <c r="G369" s="9" t="s">
        <v>497</v>
      </c>
      <c r="H369" s="9" t="s">
        <v>36</v>
      </c>
      <c r="I369" s="9" t="s">
        <v>37</v>
      </c>
      <c r="K369" s="9" t="s">
        <v>38</v>
      </c>
      <c r="Q369" s="9" t="s">
        <v>1608</v>
      </c>
      <c r="R369" s="9" t="s">
        <v>1230</v>
      </c>
    </row>
    <row r="370" spans="1:18" hidden="1">
      <c r="A370" s="9" t="s">
        <v>1607</v>
      </c>
      <c r="B370" s="45" t="str">
        <f t="shared" si="6"/>
        <v>38. โครงการจ้างศึกษาผลกระทบของการจัดทำ FTA ไทย-พันธมิตรแปซิฟิก (Pacific Alliance)</v>
      </c>
      <c r="C370" s="9" t="s">
        <v>1606</v>
      </c>
      <c r="D370" s="9" t="s">
        <v>28</v>
      </c>
      <c r="E370" s="8">
        <v>2566</v>
      </c>
      <c r="F370" s="9" t="s">
        <v>470</v>
      </c>
      <c r="G370" s="9" t="s">
        <v>497</v>
      </c>
      <c r="H370" s="9" t="s">
        <v>99</v>
      </c>
      <c r="I370" s="9" t="s">
        <v>37</v>
      </c>
      <c r="K370" s="9" t="s">
        <v>38</v>
      </c>
      <c r="Q370" s="9" t="s">
        <v>1605</v>
      </c>
      <c r="R370" s="9" t="s">
        <v>1230</v>
      </c>
    </row>
    <row r="371" spans="1:18" hidden="1">
      <c r="A371" s="9" t="s">
        <v>1604</v>
      </c>
      <c r="B371" s="45" t="str">
        <f t="shared" si="6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371" s="9" t="s">
        <v>1603</v>
      </c>
      <c r="D371" s="9" t="s">
        <v>28</v>
      </c>
      <c r="E371" s="8">
        <v>2566</v>
      </c>
      <c r="F371" s="9" t="s">
        <v>470</v>
      </c>
      <c r="G371" s="9" t="s">
        <v>497</v>
      </c>
      <c r="H371" s="9" t="s">
        <v>1602</v>
      </c>
      <c r="I371" s="9" t="s">
        <v>1601</v>
      </c>
      <c r="K371" s="9" t="s">
        <v>198</v>
      </c>
      <c r="Q371" s="9" t="s">
        <v>1600</v>
      </c>
      <c r="R371" s="9" t="s">
        <v>1230</v>
      </c>
    </row>
    <row r="372" spans="1:18" hidden="1">
      <c r="A372" s="9" t="s">
        <v>1599</v>
      </c>
      <c r="B372" s="45" t="str">
        <f t="shared" si="6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C372" s="9" t="s">
        <v>1598</v>
      </c>
      <c r="D372" s="9" t="s">
        <v>49</v>
      </c>
      <c r="E372" s="8">
        <v>2566</v>
      </c>
      <c r="F372" s="9" t="s">
        <v>470</v>
      </c>
      <c r="G372" s="9" t="s">
        <v>497</v>
      </c>
      <c r="H372" s="9" t="s">
        <v>88</v>
      </c>
      <c r="I372" s="9" t="s">
        <v>89</v>
      </c>
      <c r="K372" s="9" t="s">
        <v>83</v>
      </c>
      <c r="Q372" s="9" t="s">
        <v>1597</v>
      </c>
      <c r="R372" s="9" t="s">
        <v>1230</v>
      </c>
    </row>
    <row r="373" spans="1:18" hidden="1">
      <c r="A373" s="9" t="s">
        <v>1596</v>
      </c>
      <c r="B373" s="45" t="str">
        <f t="shared" si="6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373" s="9" t="s">
        <v>86</v>
      </c>
      <c r="D373" s="9" t="s">
        <v>49</v>
      </c>
      <c r="E373" s="8">
        <v>2566</v>
      </c>
      <c r="F373" s="9" t="s">
        <v>470</v>
      </c>
      <c r="G373" s="9" t="s">
        <v>497</v>
      </c>
      <c r="H373" s="9" t="s">
        <v>88</v>
      </c>
      <c r="I373" s="9" t="s">
        <v>89</v>
      </c>
      <c r="K373" s="9" t="s">
        <v>83</v>
      </c>
      <c r="Q373" s="9" t="s">
        <v>1595</v>
      </c>
      <c r="R373" s="9" t="s">
        <v>1230</v>
      </c>
    </row>
    <row r="374" spans="1:18" hidden="1">
      <c r="A374" s="9" t="s">
        <v>1594</v>
      </c>
      <c r="B374" s="45" t="str">
        <f t="shared" si="6"/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C374" s="9" t="s">
        <v>1593</v>
      </c>
      <c r="D374" s="9" t="s">
        <v>28</v>
      </c>
      <c r="E374" s="8">
        <v>2566</v>
      </c>
      <c r="F374" s="9" t="s">
        <v>470</v>
      </c>
      <c r="G374" s="9" t="s">
        <v>497</v>
      </c>
      <c r="H374" s="9" t="s">
        <v>451</v>
      </c>
      <c r="I374" s="9" t="s">
        <v>452</v>
      </c>
      <c r="K374" s="9" t="s">
        <v>453</v>
      </c>
      <c r="Q374" s="9" t="s">
        <v>1590</v>
      </c>
      <c r="R374" s="9" t="s">
        <v>1591</v>
      </c>
    </row>
    <row r="375" spans="1:18" hidden="1">
      <c r="A375" s="9" t="s">
        <v>1589</v>
      </c>
      <c r="B375" s="45" t="str">
        <f t="shared" si="6"/>
        <v>การเป็นเจ้าภาพการประชุมผู้นำบิมสเทคและการประชุมอื่น ๆ ที่เกี่ยวข้อง (วาระปี 2566)</v>
      </c>
      <c r="C375" s="9" t="s">
        <v>1588</v>
      </c>
      <c r="D375" s="9" t="s">
        <v>49</v>
      </c>
      <c r="E375" s="8">
        <v>2566</v>
      </c>
      <c r="F375" s="9" t="s">
        <v>470</v>
      </c>
      <c r="G375" s="9" t="s">
        <v>497</v>
      </c>
      <c r="H375" s="9" t="s">
        <v>760</v>
      </c>
      <c r="I375" s="9" t="s">
        <v>743</v>
      </c>
      <c r="K375" s="9" t="s">
        <v>204</v>
      </c>
      <c r="Q375" s="9" t="s">
        <v>1587</v>
      </c>
      <c r="R375" s="9" t="s">
        <v>1230</v>
      </c>
    </row>
    <row r="376" spans="1:18" hidden="1">
      <c r="A376" s="9" t="s">
        <v>1586</v>
      </c>
      <c r="B376" s="45" t="str">
        <f t="shared" si="6"/>
        <v>โครงการส่งเสริมการพัฒนาความร่วมมือในกรอบภูมิภาคและอนุภูมิภาค</v>
      </c>
      <c r="C376" s="9" t="s">
        <v>1471</v>
      </c>
      <c r="D376" s="9" t="s">
        <v>49</v>
      </c>
      <c r="E376" s="8">
        <v>2566</v>
      </c>
      <c r="F376" s="9" t="s">
        <v>470</v>
      </c>
      <c r="G376" s="9" t="s">
        <v>497</v>
      </c>
      <c r="H376" s="9" t="s">
        <v>760</v>
      </c>
      <c r="I376" s="9" t="s">
        <v>743</v>
      </c>
      <c r="K376" s="9" t="s">
        <v>204</v>
      </c>
      <c r="Q376" s="9" t="s">
        <v>1585</v>
      </c>
      <c r="R376" s="9" t="s">
        <v>1230</v>
      </c>
    </row>
    <row r="377" spans="1:18" hidden="1">
      <c r="A377" s="9" t="s">
        <v>1584</v>
      </c>
      <c r="B377" s="45" t="str">
        <f t="shared" si="6"/>
        <v>ค่าใช้จ่ายการจัดการประชุมเพื่อขับเคลื่อนความร่วมมือแผนงาน IMT-GT ณ ต่างประเทศ</v>
      </c>
      <c r="C377" s="9" t="s">
        <v>1583</v>
      </c>
      <c r="D377" s="9" t="s">
        <v>49</v>
      </c>
      <c r="E377" s="8">
        <v>2566</v>
      </c>
      <c r="F377" s="9" t="s">
        <v>470</v>
      </c>
      <c r="G377" s="9" t="s">
        <v>497</v>
      </c>
      <c r="H377" s="9" t="s">
        <v>402</v>
      </c>
      <c r="I377" s="9" t="s">
        <v>403</v>
      </c>
      <c r="K377" s="9" t="s">
        <v>404</v>
      </c>
      <c r="Q377" s="9" t="s">
        <v>1582</v>
      </c>
      <c r="R377" s="9" t="s">
        <v>1230</v>
      </c>
    </row>
    <row r="378" spans="1:18" hidden="1">
      <c r="A378" s="9" t="s">
        <v>1581</v>
      </c>
      <c r="B378" s="45" t="str">
        <f t="shared" si="6"/>
        <v>การขับเคลื่อนความร่วมมือตามแผนงาน GMS IMT-GT MJ-CI APEC และองค์กรระหว่างประเทศอื่น ๆ</v>
      </c>
      <c r="C378" s="9" t="s">
        <v>1580</v>
      </c>
      <c r="D378" s="9" t="s">
        <v>49</v>
      </c>
      <c r="E378" s="8">
        <v>2566</v>
      </c>
      <c r="F378" s="9" t="s">
        <v>470</v>
      </c>
      <c r="G378" s="9" t="s">
        <v>497</v>
      </c>
      <c r="H378" s="9" t="s">
        <v>402</v>
      </c>
      <c r="I378" s="9" t="s">
        <v>403</v>
      </c>
      <c r="K378" s="9" t="s">
        <v>404</v>
      </c>
      <c r="Q378" s="9" t="s">
        <v>1579</v>
      </c>
      <c r="R378" s="9" t="s">
        <v>1230</v>
      </c>
    </row>
    <row r="379" spans="1:18" hidden="1">
      <c r="A379" s="9" t="s">
        <v>1578</v>
      </c>
      <c r="B379" s="45" t="str">
        <f t="shared" si="6"/>
        <v>โครงการพัฒนาศักยภาพการปฏิบัติงานวิเทศสัมพันธ์ของบุคลากร มทร. พระนคร</v>
      </c>
      <c r="C379" s="9" t="s">
        <v>1577</v>
      </c>
      <c r="D379" s="9" t="s">
        <v>28</v>
      </c>
      <c r="E379" s="8">
        <v>2566</v>
      </c>
      <c r="F379" s="9" t="s">
        <v>470</v>
      </c>
      <c r="G379" s="9" t="s">
        <v>497</v>
      </c>
      <c r="H379" s="9" t="s">
        <v>1576</v>
      </c>
      <c r="I379" s="9" t="s">
        <v>1575</v>
      </c>
      <c r="K379" s="9" t="s">
        <v>198</v>
      </c>
      <c r="Q379" s="9" t="s">
        <v>1574</v>
      </c>
      <c r="R379" s="9" t="s">
        <v>1440</v>
      </c>
    </row>
    <row r="380" spans="1:18" hidden="1">
      <c r="A380" s="9" t="s">
        <v>1573</v>
      </c>
      <c r="B380" s="45" t="str">
        <f t="shared" si="6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C380" s="9" t="s">
        <v>1572</v>
      </c>
      <c r="D380" s="9" t="s">
        <v>49</v>
      </c>
      <c r="E380" s="8">
        <v>2566</v>
      </c>
      <c r="F380" s="9" t="s">
        <v>470</v>
      </c>
      <c r="G380" s="9" t="s">
        <v>497</v>
      </c>
      <c r="H380" s="9" t="s">
        <v>495</v>
      </c>
      <c r="I380" s="9" t="s">
        <v>203</v>
      </c>
      <c r="K380" s="9" t="s">
        <v>204</v>
      </c>
      <c r="Q380" s="9" t="s">
        <v>1571</v>
      </c>
      <c r="R380" s="9" t="s">
        <v>1230</v>
      </c>
    </row>
    <row r="381" spans="1:18" hidden="1">
      <c r="A381" s="9" t="s">
        <v>1570</v>
      </c>
      <c r="B381" s="45" t="str">
        <f t="shared" si="6"/>
        <v>การขับเคลื่อนผลประโยชน์ของไทยในกรอบความร่วมมือทางเศรษฐกิจอินโด-แปซิฟิก (Indo-Pacific Economic Framework: IPEF)</v>
      </c>
      <c r="C381" s="9" t="s">
        <v>1569</v>
      </c>
      <c r="D381" s="9" t="s">
        <v>49</v>
      </c>
      <c r="E381" s="8">
        <v>2566</v>
      </c>
      <c r="F381" s="9" t="s">
        <v>470</v>
      </c>
      <c r="G381" s="9" t="s">
        <v>497</v>
      </c>
      <c r="H381" s="9" t="s">
        <v>799</v>
      </c>
      <c r="I381" s="9" t="s">
        <v>559</v>
      </c>
      <c r="K381" s="9" t="s">
        <v>204</v>
      </c>
      <c r="Q381" s="9" t="s">
        <v>1568</v>
      </c>
      <c r="R381" s="9" t="s">
        <v>1230</v>
      </c>
    </row>
    <row r="382" spans="1:18" hidden="1">
      <c r="A382" s="9" t="s">
        <v>1567</v>
      </c>
      <c r="B382" s="45" t="str">
        <f t="shared" si="6"/>
        <v>การขับเคลื่อนความเป็นหุ้นส่วนทางเศรษฐกิจกับภาครัฐและภาคเอกชนสหรัฐฯ</v>
      </c>
      <c r="C382" s="9" t="s">
        <v>1566</v>
      </c>
      <c r="D382" s="9" t="s">
        <v>49</v>
      </c>
      <c r="E382" s="8">
        <v>2566</v>
      </c>
      <c r="F382" s="9" t="s">
        <v>470</v>
      </c>
      <c r="G382" s="9" t="s">
        <v>497</v>
      </c>
      <c r="H382" s="9" t="s">
        <v>799</v>
      </c>
      <c r="I382" s="9" t="s">
        <v>559</v>
      </c>
      <c r="K382" s="9" t="s">
        <v>204</v>
      </c>
      <c r="Q382" s="9" t="s">
        <v>1565</v>
      </c>
      <c r="R382" s="9" t="s">
        <v>1223</v>
      </c>
    </row>
    <row r="383" spans="1:18" hidden="1">
      <c r="A383" s="9" t="s">
        <v>1564</v>
      </c>
      <c r="B383" s="45" t="str">
        <f t="shared" si="6"/>
        <v>โครงการยกระดับความสามารถในการแข่งขันและความนิยมอาหารไทยในต่างประเทศ ประจำปีงบประมาณ 2566</v>
      </c>
      <c r="C383" s="9" t="s">
        <v>1563</v>
      </c>
      <c r="D383" s="9" t="s">
        <v>49</v>
      </c>
      <c r="E383" s="8">
        <v>2566</v>
      </c>
      <c r="F383" s="9" t="s">
        <v>470</v>
      </c>
      <c r="G383" s="9" t="s">
        <v>497</v>
      </c>
      <c r="H383" s="9" t="s">
        <v>765</v>
      </c>
      <c r="I383" s="9" t="s">
        <v>743</v>
      </c>
      <c r="K383" s="9" t="s">
        <v>204</v>
      </c>
      <c r="Q383" s="9" t="s">
        <v>1562</v>
      </c>
      <c r="R383" s="9" t="s">
        <v>1342</v>
      </c>
    </row>
    <row r="384" spans="1:18" hidden="1">
      <c r="A384" s="9" t="s">
        <v>1561</v>
      </c>
      <c r="B384" s="45" t="str">
        <f t="shared" si="6"/>
        <v>โครงการยกระดับความเชื่อมั่นมาตรฐานสินค้าอาหารฮาลาล ประจำปีงบประมาณ 2566</v>
      </c>
      <c r="C384" s="9" t="s">
        <v>1560</v>
      </c>
      <c r="D384" s="9" t="s">
        <v>49</v>
      </c>
      <c r="E384" s="8">
        <v>2566</v>
      </c>
      <c r="F384" s="9" t="s">
        <v>470</v>
      </c>
      <c r="G384" s="9" t="s">
        <v>497</v>
      </c>
      <c r="H384" s="9" t="s">
        <v>765</v>
      </c>
      <c r="I384" s="9" t="s">
        <v>743</v>
      </c>
      <c r="K384" s="9" t="s">
        <v>204</v>
      </c>
      <c r="Q384" s="9" t="s">
        <v>1559</v>
      </c>
      <c r="R384" s="9" t="s">
        <v>1365</v>
      </c>
    </row>
    <row r="385" spans="1:18" hidden="1">
      <c r="A385" s="9" t="s">
        <v>1558</v>
      </c>
      <c r="B385" s="45" t="str">
        <f t="shared" si="6"/>
        <v>โครงการส่งเสริมการพัฒนาความร่วมมือในกรอบอนุภูมิภาคลุ่มน้ำโขงอย่างยั่งยืน</v>
      </c>
      <c r="C385" s="9" t="s">
        <v>1557</v>
      </c>
      <c r="D385" s="9" t="s">
        <v>49</v>
      </c>
      <c r="E385" s="8">
        <v>2566</v>
      </c>
      <c r="F385" s="9" t="s">
        <v>470</v>
      </c>
      <c r="G385" s="9" t="s">
        <v>497</v>
      </c>
      <c r="H385" s="9" t="s">
        <v>794</v>
      </c>
      <c r="I385" s="9" t="s">
        <v>203</v>
      </c>
      <c r="K385" s="9" t="s">
        <v>204</v>
      </c>
      <c r="Q385" s="9" t="s">
        <v>1556</v>
      </c>
      <c r="R385" s="9" t="s">
        <v>1230</v>
      </c>
    </row>
    <row r="386" spans="1:18" hidden="1">
      <c r="A386" s="9" t="s">
        <v>1555</v>
      </c>
      <c r="B386" s="45" t="str">
        <f t="shared" si="6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C386" s="9" t="s">
        <v>1554</v>
      </c>
      <c r="D386" s="9" t="s">
        <v>49</v>
      </c>
      <c r="E386" s="8">
        <v>2566</v>
      </c>
      <c r="F386" s="9" t="s">
        <v>470</v>
      </c>
      <c r="G386" s="9" t="s">
        <v>497</v>
      </c>
      <c r="H386" s="9" t="s">
        <v>495</v>
      </c>
      <c r="I386" s="9" t="s">
        <v>203</v>
      </c>
      <c r="K386" s="9" t="s">
        <v>204</v>
      </c>
      <c r="Q386" s="9" t="s">
        <v>1553</v>
      </c>
      <c r="R386" s="9" t="s">
        <v>1230</v>
      </c>
    </row>
    <row r="387" spans="1:18" hidden="1">
      <c r="A387" s="9" t="s">
        <v>1552</v>
      </c>
      <c r="B387" s="45" t="str">
        <f t="shared" si="6"/>
        <v>อธิบดีกรมยุโรปหารือกับหน่วยงานที่เกี่ยวข้อง ณ ลักเซมเบิร์ก</v>
      </c>
      <c r="C387" s="9" t="s">
        <v>1551</v>
      </c>
      <c r="D387" s="9" t="s">
        <v>28</v>
      </c>
      <c r="E387" s="8">
        <v>2566</v>
      </c>
      <c r="F387" s="9" t="s">
        <v>1523</v>
      </c>
      <c r="G387" s="9" t="s">
        <v>1523</v>
      </c>
      <c r="H387" s="9" t="s">
        <v>506</v>
      </c>
      <c r="I387" s="9" t="s">
        <v>507</v>
      </c>
      <c r="K387" s="9" t="s">
        <v>204</v>
      </c>
      <c r="Q387" s="9" t="s">
        <v>1550</v>
      </c>
      <c r="R387" s="9" t="s">
        <v>1230</v>
      </c>
    </row>
    <row r="388" spans="1:18" hidden="1">
      <c r="A388" s="9" t="s">
        <v>1549</v>
      </c>
      <c r="B388" s="45" t="str">
        <f t="shared" si="6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C388" s="9" t="s">
        <v>1548</v>
      </c>
      <c r="D388" s="9" t="s">
        <v>28</v>
      </c>
      <c r="E388" s="8">
        <v>2566</v>
      </c>
      <c r="F388" s="9" t="s">
        <v>846</v>
      </c>
      <c r="G388" s="9" t="s">
        <v>846</v>
      </c>
      <c r="H388" s="9" t="s">
        <v>506</v>
      </c>
      <c r="I388" s="9" t="s">
        <v>507</v>
      </c>
      <c r="K388" s="9" t="s">
        <v>204</v>
      </c>
      <c r="Q388" s="9" t="s">
        <v>1547</v>
      </c>
      <c r="R388" s="9" t="s">
        <v>1230</v>
      </c>
    </row>
    <row r="389" spans="1:18" hidden="1">
      <c r="A389" s="9" t="s">
        <v>1546</v>
      </c>
      <c r="B389" s="45" t="str">
        <f t="shared" si="6"/>
        <v>การประชุมคณะทำงานไทย (ภาคเหนือ) - มณฑลยูนนาน ครั้งที่ 7</v>
      </c>
      <c r="C389" s="9" t="s">
        <v>1545</v>
      </c>
      <c r="D389" s="9" t="s">
        <v>28</v>
      </c>
      <c r="E389" s="8">
        <v>2566</v>
      </c>
      <c r="F389" s="9" t="s">
        <v>1544</v>
      </c>
      <c r="G389" s="9" t="s">
        <v>497</v>
      </c>
      <c r="H389" s="9" t="s">
        <v>540</v>
      </c>
      <c r="I389" s="9" t="s">
        <v>513</v>
      </c>
      <c r="K389" s="9" t="s">
        <v>204</v>
      </c>
      <c r="Q389" s="9" t="s">
        <v>1543</v>
      </c>
      <c r="R389" s="9" t="s">
        <v>1223</v>
      </c>
    </row>
    <row r="390" spans="1:18" hidden="1">
      <c r="A390" s="9" t="s">
        <v>1542</v>
      </c>
      <c r="B390" s="45" t="str">
        <f t="shared" si="6"/>
        <v>การเยือนประเทศไทยอย่างเป็นทางการของประธานาธิบดีแห่งสาธารณรัฐสังคมนิยมเวียดนาม</v>
      </c>
      <c r="C390" s="9" t="s">
        <v>1541</v>
      </c>
      <c r="D390" s="9" t="s">
        <v>49</v>
      </c>
      <c r="E390" s="8">
        <v>2566</v>
      </c>
      <c r="F390" s="9" t="s">
        <v>470</v>
      </c>
      <c r="G390" s="9" t="s">
        <v>1519</v>
      </c>
      <c r="H390" s="9" t="s">
        <v>532</v>
      </c>
      <c r="I390" s="9" t="s">
        <v>513</v>
      </c>
      <c r="K390" s="9" t="s">
        <v>204</v>
      </c>
      <c r="Q390" s="9" t="s">
        <v>1540</v>
      </c>
      <c r="R390" s="9" t="s">
        <v>1497</v>
      </c>
    </row>
    <row r="391" spans="1:18" hidden="1">
      <c r="A391" s="9" t="s">
        <v>1539</v>
      </c>
      <c r="B391" s="45" t="str">
        <f t="shared" si="6"/>
        <v>โครงการงานสัมมนาโอกาสในการประกอบธุรกิจในลาตินอเมริกาและแคริบเบียน ประจำปี 2566</v>
      </c>
      <c r="C391" s="9" t="s">
        <v>1538</v>
      </c>
      <c r="D391" s="9" t="s">
        <v>49</v>
      </c>
      <c r="E391" s="8">
        <v>2566</v>
      </c>
      <c r="F391" s="9" t="s">
        <v>470</v>
      </c>
      <c r="G391" s="9" t="s">
        <v>497</v>
      </c>
      <c r="H391" s="9" t="s">
        <v>568</v>
      </c>
      <c r="I391" s="9" t="s">
        <v>559</v>
      </c>
      <c r="K391" s="9" t="s">
        <v>204</v>
      </c>
      <c r="Q391" s="9" t="s">
        <v>1537</v>
      </c>
      <c r="R391" s="9" t="s">
        <v>1230</v>
      </c>
    </row>
    <row r="392" spans="1:18" hidden="1">
      <c r="A392" s="9" t="s">
        <v>1536</v>
      </c>
      <c r="B392" s="45" t="str">
        <f t="shared" si="6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C392" s="9" t="s">
        <v>1535</v>
      </c>
      <c r="D392" s="9" t="s">
        <v>49</v>
      </c>
      <c r="E392" s="8">
        <v>2566</v>
      </c>
      <c r="F392" s="9" t="s">
        <v>470</v>
      </c>
      <c r="G392" s="9" t="s">
        <v>497</v>
      </c>
      <c r="H392" s="9" t="s">
        <v>765</v>
      </c>
      <c r="I392" s="9" t="s">
        <v>743</v>
      </c>
      <c r="K392" s="9" t="s">
        <v>204</v>
      </c>
      <c r="Q392" s="9" t="s">
        <v>1534</v>
      </c>
      <c r="R392" s="9" t="s">
        <v>1342</v>
      </c>
    </row>
    <row r="393" spans="1:18" hidden="1">
      <c r="A393" s="9" t="s">
        <v>1533</v>
      </c>
      <c r="B393" s="45" t="str">
        <f t="shared" si="6"/>
        <v>มกุฎราชกุมารและนายกรัฐมนตรีแห่งซาอุดีอาระเบีย เสด็จฯ เยือนไทย</v>
      </c>
      <c r="C393" s="9" t="s">
        <v>1532</v>
      </c>
      <c r="D393" s="9" t="s">
        <v>28</v>
      </c>
      <c r="E393" s="8">
        <v>2566</v>
      </c>
      <c r="F393" s="9" t="s">
        <v>470</v>
      </c>
      <c r="G393" s="9" t="s">
        <v>1523</v>
      </c>
      <c r="H393" s="9" t="s">
        <v>755</v>
      </c>
      <c r="I393" s="9" t="s">
        <v>1222</v>
      </c>
      <c r="K393" s="9" t="s">
        <v>204</v>
      </c>
      <c r="Q393" s="9" t="s">
        <v>1531</v>
      </c>
      <c r="R393" s="9" t="s">
        <v>1230</v>
      </c>
    </row>
    <row r="394" spans="1:18" hidden="1">
      <c r="A394" s="9" t="s">
        <v>1530</v>
      </c>
      <c r="B394" s="45" t="str">
        <f t="shared" si="6"/>
        <v>การเยือนไทยของรัฐมนตรีว่าการกระทรวงการลงทุนราชอาณาจักรซาอุดีอาระเบียและคณะ</v>
      </c>
      <c r="C394" s="9" t="s">
        <v>1529</v>
      </c>
      <c r="D394" s="9" t="s">
        <v>49</v>
      </c>
      <c r="E394" s="8">
        <v>2566</v>
      </c>
      <c r="F394" s="9" t="s">
        <v>470</v>
      </c>
      <c r="G394" s="9" t="s">
        <v>497</v>
      </c>
      <c r="H394" s="9" t="s">
        <v>755</v>
      </c>
      <c r="I394" s="9" t="s">
        <v>1222</v>
      </c>
      <c r="K394" s="9" t="s">
        <v>204</v>
      </c>
      <c r="Q394" s="9" t="s">
        <v>1528</v>
      </c>
      <c r="R394" s="9" t="s">
        <v>1230</v>
      </c>
    </row>
    <row r="395" spans="1:18" hidden="1">
      <c r="A395" s="9" t="s">
        <v>1527</v>
      </c>
      <c r="B395" s="45" t="str">
        <f t="shared" si="6"/>
        <v>โครงการรักษา พัฒนา และประชาสัมพันธ์แอปพลิเคชัน Discover Latin America (DLA)</v>
      </c>
      <c r="C395" s="9" t="s">
        <v>769</v>
      </c>
      <c r="D395" s="9" t="s">
        <v>49</v>
      </c>
      <c r="E395" s="8">
        <v>2566</v>
      </c>
      <c r="F395" s="9" t="s">
        <v>470</v>
      </c>
      <c r="G395" s="9" t="s">
        <v>497</v>
      </c>
      <c r="H395" s="9" t="s">
        <v>568</v>
      </c>
      <c r="I395" s="9" t="s">
        <v>559</v>
      </c>
      <c r="K395" s="9" t="s">
        <v>204</v>
      </c>
      <c r="Q395" s="9" t="s">
        <v>1526</v>
      </c>
      <c r="R395" s="9" t="s">
        <v>1230</v>
      </c>
    </row>
    <row r="396" spans="1:18" hidden="1">
      <c r="A396" s="9" t="s">
        <v>1525</v>
      </c>
      <c r="B396" s="45" t="str">
        <f t="shared" si="6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C396" s="9" t="s">
        <v>1524</v>
      </c>
      <c r="D396" s="9" t="s">
        <v>28</v>
      </c>
      <c r="E396" s="8">
        <v>2566</v>
      </c>
      <c r="F396" s="9" t="s">
        <v>1523</v>
      </c>
      <c r="G396" s="9" t="s">
        <v>1523</v>
      </c>
      <c r="H396" s="9" t="s">
        <v>506</v>
      </c>
      <c r="I396" s="9" t="s">
        <v>507</v>
      </c>
      <c r="K396" s="9" t="s">
        <v>204</v>
      </c>
      <c r="Q396" s="9" t="s">
        <v>1522</v>
      </c>
      <c r="R396" s="9" t="s">
        <v>1230</v>
      </c>
    </row>
    <row r="397" spans="1:18" hidden="1">
      <c r="A397" s="9" t="s">
        <v>1521</v>
      </c>
      <c r="B397" s="45" t="str">
        <f t="shared" si="6"/>
        <v>ข้อริเริ่ม Sustainability Trade and Investment Lane</v>
      </c>
      <c r="C397" s="9" t="s">
        <v>1520</v>
      </c>
      <c r="D397" s="9" t="s">
        <v>28</v>
      </c>
      <c r="E397" s="8">
        <v>2566</v>
      </c>
      <c r="F397" s="9" t="s">
        <v>1519</v>
      </c>
      <c r="G397" s="9" t="s">
        <v>1519</v>
      </c>
      <c r="H397" s="9" t="s">
        <v>506</v>
      </c>
      <c r="I397" s="9" t="s">
        <v>507</v>
      </c>
      <c r="K397" s="9" t="s">
        <v>204</v>
      </c>
      <c r="Q397" s="9" t="s">
        <v>1518</v>
      </c>
      <c r="R397" s="9" t="s">
        <v>1230</v>
      </c>
    </row>
    <row r="398" spans="1:18" hidden="1">
      <c r="A398" s="9" t="s">
        <v>1517</v>
      </c>
      <c r="B398" s="45" t="str">
        <f t="shared" ref="B398:B429" si="7">HYPERLINK(Q398,C398)</f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C398" s="9" t="s">
        <v>1516</v>
      </c>
      <c r="D398" s="9" t="s">
        <v>49</v>
      </c>
      <c r="E398" s="8">
        <v>2566</v>
      </c>
      <c r="F398" s="9" t="s">
        <v>833</v>
      </c>
      <c r="G398" s="9" t="s">
        <v>833</v>
      </c>
      <c r="H398" s="9" t="s">
        <v>755</v>
      </c>
      <c r="I398" s="9" t="s">
        <v>1222</v>
      </c>
      <c r="K398" s="9" t="s">
        <v>204</v>
      </c>
      <c r="Q398" s="9" t="s">
        <v>1515</v>
      </c>
      <c r="R398" s="9" t="s">
        <v>1230</v>
      </c>
    </row>
    <row r="399" spans="1:18" hidden="1">
      <c r="A399" s="9" t="s">
        <v>1514</v>
      </c>
      <c r="B399" s="45" t="str">
        <f t="shared" si="7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C399" s="9" t="s">
        <v>1513</v>
      </c>
      <c r="D399" s="9" t="s">
        <v>49</v>
      </c>
      <c r="E399" s="8">
        <v>2566</v>
      </c>
      <c r="F399" s="9" t="s">
        <v>833</v>
      </c>
      <c r="G399" s="9" t="s">
        <v>833</v>
      </c>
      <c r="H399" s="9" t="s">
        <v>755</v>
      </c>
      <c r="I399" s="9" t="s">
        <v>1222</v>
      </c>
      <c r="K399" s="9" t="s">
        <v>204</v>
      </c>
      <c r="Q399" s="9" t="s">
        <v>1512</v>
      </c>
      <c r="R399" s="9" t="s">
        <v>1230</v>
      </c>
    </row>
    <row r="400" spans="1:18" hidden="1">
      <c r="A400" s="9" t="s">
        <v>1511</v>
      </c>
      <c r="B400" s="45" t="str">
        <f t="shared" si="7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C400" s="9" t="s">
        <v>1510</v>
      </c>
      <c r="D400" s="9" t="s">
        <v>49</v>
      </c>
      <c r="E400" s="8">
        <v>2566</v>
      </c>
      <c r="F400" s="9" t="s">
        <v>1509</v>
      </c>
      <c r="G400" s="9" t="s">
        <v>497</v>
      </c>
      <c r="H400" s="9" t="s">
        <v>1508</v>
      </c>
      <c r="I400" s="9" t="s">
        <v>909</v>
      </c>
      <c r="K400" s="9" t="s">
        <v>204</v>
      </c>
      <c r="Q400" s="9" t="s">
        <v>1507</v>
      </c>
      <c r="R400" s="9" t="s">
        <v>1497</v>
      </c>
    </row>
    <row r="401" spans="1:19" hidden="1">
      <c r="A401" s="9" t="s">
        <v>1506</v>
      </c>
      <c r="B401" s="45" t="str">
        <f t="shared" si="7"/>
        <v>โครงการยุทธศาสตร์ส่งเสริมผลประโยชน์ไทยในแอฟริกา</v>
      </c>
      <c r="C401" s="9" t="s">
        <v>1505</v>
      </c>
      <c r="D401" s="9" t="s">
        <v>49</v>
      </c>
      <c r="E401" s="8">
        <v>2566</v>
      </c>
      <c r="F401" s="9" t="s">
        <v>470</v>
      </c>
      <c r="G401" s="9" t="s">
        <v>497</v>
      </c>
      <c r="H401" s="9" t="s">
        <v>864</v>
      </c>
      <c r="I401" s="9" t="s">
        <v>1222</v>
      </c>
      <c r="K401" s="9" t="s">
        <v>204</v>
      </c>
      <c r="Q401" s="9" t="s">
        <v>1504</v>
      </c>
      <c r="R401" s="9" t="s">
        <v>1230</v>
      </c>
    </row>
    <row r="402" spans="1:19" hidden="1">
      <c r="A402" s="9" t="s">
        <v>1503</v>
      </c>
      <c r="B402" s="45" t="str">
        <f t="shared" si="7"/>
        <v>โครงการกระชับความเป็นหุ้นส่วนทางเศรษฐกิจและนวัตกรรมไทย-จีน</v>
      </c>
      <c r="C402" s="9" t="s">
        <v>1502</v>
      </c>
      <c r="D402" s="9" t="s">
        <v>49</v>
      </c>
      <c r="E402" s="8">
        <v>2566</v>
      </c>
      <c r="F402" s="9" t="s">
        <v>497</v>
      </c>
      <c r="G402" s="9" t="s">
        <v>497</v>
      </c>
      <c r="H402" s="9" t="s">
        <v>540</v>
      </c>
      <c r="I402" s="9" t="s">
        <v>513</v>
      </c>
      <c r="K402" s="9" t="s">
        <v>204</v>
      </c>
      <c r="Q402" s="9" t="s">
        <v>1501</v>
      </c>
      <c r="R402" s="9" t="s">
        <v>1230</v>
      </c>
    </row>
    <row r="403" spans="1:19" s="76" customFormat="1" hidden="1">
      <c r="A403" s="55" t="s">
        <v>1733</v>
      </c>
      <c r="B403" s="45" t="str">
        <f t="shared" si="7"/>
        <v>โครงการการพัฒนาความร่วมมือด้านดิจิทัลและเทคโนโลยีการผลิตสมัยใหม่ระหว่างประเทศ ในสาขาอุตสาหกรรมเกษตรแปรรูปเพื่อเชื่อมโยงห่วงโซ่การผลิตระดับอนุภูมิภาคและประเทศหุ้นส่วนเพื่อการพัฒนาสู่อุตสาหกรรม 4.0</v>
      </c>
      <c r="C403" s="55" t="s">
        <v>1734</v>
      </c>
      <c r="D403" s="55" t="s">
        <v>49</v>
      </c>
      <c r="E403" s="60">
        <v>2567</v>
      </c>
      <c r="F403" s="61" t="s">
        <v>1088</v>
      </c>
      <c r="G403" s="61" t="s">
        <v>1735</v>
      </c>
      <c r="H403" s="61" t="s">
        <v>79</v>
      </c>
      <c r="I403" s="61" t="s">
        <v>80</v>
      </c>
      <c r="J403" s="61"/>
      <c r="K403" s="61" t="s">
        <v>81</v>
      </c>
      <c r="L403" s="61" t="s">
        <v>1736</v>
      </c>
      <c r="M403" s="61"/>
      <c r="N403" s="61"/>
      <c r="O403" s="61"/>
      <c r="P403" s="61"/>
      <c r="Q403" s="76" t="s">
        <v>1737</v>
      </c>
      <c r="R403" s="61" t="s">
        <v>1497</v>
      </c>
      <c r="S403" s="76" t="s">
        <v>1953</v>
      </c>
    </row>
    <row r="404" spans="1:19" s="76" customFormat="1" hidden="1">
      <c r="A404" s="55" t="s">
        <v>1738</v>
      </c>
      <c r="B404" s="45" t="str">
        <f t="shared" si="7"/>
        <v>โครงการสัมมนาออนไลน์ เรื่อง “เจาะตลาด RCEP เปิดโอกาสอาหารแห่งอนาคต"</v>
      </c>
      <c r="C404" s="55" t="s">
        <v>1739</v>
      </c>
      <c r="D404" s="55" t="s">
        <v>28</v>
      </c>
      <c r="E404" s="60">
        <v>2567</v>
      </c>
      <c r="F404" s="61" t="s">
        <v>748</v>
      </c>
      <c r="G404" s="61" t="s">
        <v>1735</v>
      </c>
      <c r="H404" s="61" t="s">
        <v>43</v>
      </c>
      <c r="I404" s="61" t="s">
        <v>37</v>
      </c>
      <c r="J404" s="61"/>
      <c r="K404" s="61" t="s">
        <v>38</v>
      </c>
      <c r="L404" s="61" t="s">
        <v>1736</v>
      </c>
      <c r="M404" s="61"/>
      <c r="N404" s="61"/>
      <c r="O404" s="61"/>
      <c r="P404" s="61"/>
      <c r="Q404" s="76" t="s">
        <v>1740</v>
      </c>
      <c r="R404" s="61" t="s">
        <v>1497</v>
      </c>
      <c r="S404" s="76" t="s">
        <v>1953</v>
      </c>
    </row>
    <row r="405" spans="1:19" s="76" customFormat="1" hidden="1">
      <c r="A405" s="55" t="s">
        <v>1741</v>
      </c>
      <c r="B405" s="45" t="str">
        <f t="shared" si="7"/>
        <v>โครงการส่งเสริมศักยภาพท้องถิ่นไทยสู่สากล (Local to Global)</v>
      </c>
      <c r="C405" s="55" t="s">
        <v>1742</v>
      </c>
      <c r="D405" s="55" t="s">
        <v>49</v>
      </c>
      <c r="E405" s="60">
        <v>2567</v>
      </c>
      <c r="F405" s="61" t="s">
        <v>748</v>
      </c>
      <c r="G405" s="61" t="s">
        <v>1735</v>
      </c>
      <c r="H405" s="61" t="s">
        <v>765</v>
      </c>
      <c r="I405" s="61" t="s">
        <v>743</v>
      </c>
      <c r="J405" s="61"/>
      <c r="K405" s="61" t="s">
        <v>204</v>
      </c>
      <c r="L405" s="61" t="s">
        <v>1736</v>
      </c>
      <c r="M405" s="61"/>
      <c r="N405" s="61"/>
      <c r="O405" s="61"/>
      <c r="P405" s="61"/>
      <c r="Q405" s="76" t="s">
        <v>1743</v>
      </c>
      <c r="R405" s="61" t="s">
        <v>1365</v>
      </c>
      <c r="S405" s="76" t="s">
        <v>1944</v>
      </c>
    </row>
    <row r="406" spans="1:19" s="76" customFormat="1" hidden="1">
      <c r="A406" s="55" t="s">
        <v>1748</v>
      </c>
      <c r="B406" s="45" t="str">
        <f t="shared" si="7"/>
        <v>การส่งเสริมโอกาสการประกอบธุรกิจในลาตินอเมริกาและแคริบเบียน ในบริบทความปกติใหม่ (New Normal)</v>
      </c>
      <c r="C406" s="55" t="s">
        <v>1749</v>
      </c>
      <c r="D406" s="55" t="s">
        <v>49</v>
      </c>
      <c r="E406" s="60">
        <v>2567</v>
      </c>
      <c r="F406" s="61" t="s">
        <v>748</v>
      </c>
      <c r="G406" s="61" t="s">
        <v>1735</v>
      </c>
      <c r="H406" s="61" t="s">
        <v>568</v>
      </c>
      <c r="I406" s="61" t="s">
        <v>559</v>
      </c>
      <c r="J406" s="61"/>
      <c r="K406" s="61" t="s">
        <v>204</v>
      </c>
      <c r="L406" s="61" t="s">
        <v>1736</v>
      </c>
      <c r="M406" s="61"/>
      <c r="N406" s="61"/>
      <c r="O406" s="61"/>
      <c r="P406" s="61"/>
      <c r="Q406" s="76" t="s">
        <v>1751</v>
      </c>
      <c r="R406" s="61" t="s">
        <v>1345</v>
      </c>
      <c r="S406" s="76" t="s">
        <v>1945</v>
      </c>
    </row>
    <row r="407" spans="1:19" s="76" customFormat="1" hidden="1">
      <c r="A407" s="55" t="s">
        <v>1752</v>
      </c>
      <c r="B407" s="45" t="str">
        <f t="shared" si="7"/>
        <v>โครงการระเบียงเศรษฐกิจนวัตกรรมภูมิภาคด้วยกลไกความร่วมมือระหว่างประเทศ</v>
      </c>
      <c r="C407" s="55" t="s">
        <v>1753</v>
      </c>
      <c r="D407" s="55" t="s">
        <v>49</v>
      </c>
      <c r="E407" s="60">
        <v>2567</v>
      </c>
      <c r="F407" s="61" t="s">
        <v>748</v>
      </c>
      <c r="G407" s="61" t="s">
        <v>1735</v>
      </c>
      <c r="H407" s="61" t="s">
        <v>1754</v>
      </c>
      <c r="I407" s="61" t="s">
        <v>1601</v>
      </c>
      <c r="J407" s="61"/>
      <c r="K407" s="61" t="s">
        <v>198</v>
      </c>
      <c r="L407" s="61" t="s">
        <v>1736</v>
      </c>
      <c r="M407" s="61"/>
      <c r="N407" s="61"/>
      <c r="O407" s="61"/>
      <c r="P407" s="61"/>
      <c r="Q407" s="76" t="s">
        <v>1756</v>
      </c>
      <c r="R407" s="61" t="s">
        <v>1440</v>
      </c>
      <c r="S407" s="76" t="s">
        <v>1946</v>
      </c>
    </row>
    <row r="408" spans="1:19" s="76" customFormat="1" hidden="1">
      <c r="A408" s="55" t="s">
        <v>1761</v>
      </c>
      <c r="B408" s="45" t="str">
        <f t="shared" si="7"/>
        <v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</v>
      </c>
      <c r="C408" s="55" t="s">
        <v>1762</v>
      </c>
      <c r="D408" s="55" t="s">
        <v>28</v>
      </c>
      <c r="E408" s="60">
        <v>2567</v>
      </c>
      <c r="F408" s="61" t="s">
        <v>748</v>
      </c>
      <c r="G408" s="61" t="s">
        <v>1735</v>
      </c>
      <c r="H408" s="61"/>
      <c r="I408" s="61" t="s">
        <v>1763</v>
      </c>
      <c r="J408" s="61"/>
      <c r="K408" s="61" t="s">
        <v>38</v>
      </c>
      <c r="L408" s="61" t="s">
        <v>1736</v>
      </c>
      <c r="M408" s="61"/>
      <c r="N408" s="61"/>
      <c r="O408" s="61"/>
      <c r="P408" s="61"/>
      <c r="Q408" s="76" t="s">
        <v>1764</v>
      </c>
      <c r="R408" s="61" t="s">
        <v>1497</v>
      </c>
      <c r="S408" s="76" t="s">
        <v>1947</v>
      </c>
    </row>
    <row r="409" spans="1:19" s="76" customFormat="1" hidden="1">
      <c r="A409" s="76" t="s">
        <v>1776</v>
      </c>
      <c r="B409" s="45" t="str">
        <f t="shared" si="7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C409" s="76" t="s">
        <v>1777</v>
      </c>
      <c r="D409" s="76" t="s">
        <v>49</v>
      </c>
      <c r="E409" s="59">
        <v>2567</v>
      </c>
      <c r="F409" s="76" t="s">
        <v>748</v>
      </c>
      <c r="G409" s="76" t="s">
        <v>1735</v>
      </c>
      <c r="H409" s="76" t="s">
        <v>765</v>
      </c>
      <c r="I409" s="76" t="s">
        <v>743</v>
      </c>
      <c r="K409" s="76" t="s">
        <v>204</v>
      </c>
      <c r="Q409" s="76" t="s">
        <v>1778</v>
      </c>
      <c r="R409" s="76" t="s">
        <v>1365</v>
      </c>
    </row>
    <row r="410" spans="1:19" s="76" customFormat="1" hidden="1">
      <c r="A410" s="76" t="s">
        <v>1779</v>
      </c>
      <c r="B410" s="45" t="str">
        <f t="shared" si="7"/>
        <v>โครงการยกระดับความเชื่อมั่นมาตรฐานสินค้าอาหารฮาลาล ประจำปีงบประมาณ 2567</v>
      </c>
      <c r="C410" s="76" t="s">
        <v>1780</v>
      </c>
      <c r="D410" s="76" t="s">
        <v>49</v>
      </c>
      <c r="E410" s="59">
        <v>2567</v>
      </c>
      <c r="F410" s="76" t="s">
        <v>748</v>
      </c>
      <c r="G410" s="76" t="s">
        <v>1735</v>
      </c>
      <c r="H410" s="76" t="s">
        <v>765</v>
      </c>
      <c r="I410" s="76" t="s">
        <v>743</v>
      </c>
      <c r="K410" s="76" t="s">
        <v>204</v>
      </c>
      <c r="Q410" s="76" t="s">
        <v>1781</v>
      </c>
      <c r="R410" s="76" t="s">
        <v>1365</v>
      </c>
    </row>
    <row r="411" spans="1:19" s="76" customFormat="1" hidden="1">
      <c r="A411" s="76" t="s">
        <v>1782</v>
      </c>
      <c r="B411" s="45" t="str">
        <f t="shared" si="7"/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C411" s="76" t="s">
        <v>1783</v>
      </c>
      <c r="D411" s="76" t="s">
        <v>49</v>
      </c>
      <c r="E411" s="59">
        <v>2567</v>
      </c>
      <c r="F411" s="76" t="s">
        <v>748</v>
      </c>
      <c r="G411" s="76" t="s">
        <v>1735</v>
      </c>
      <c r="H411" s="76" t="s">
        <v>765</v>
      </c>
      <c r="I411" s="76" t="s">
        <v>743</v>
      </c>
      <c r="K411" s="76" t="s">
        <v>204</v>
      </c>
      <c r="Q411" s="76" t="s">
        <v>1784</v>
      </c>
      <c r="R411" s="76" t="s">
        <v>1365</v>
      </c>
    </row>
    <row r="412" spans="1:19" s="76" customFormat="1" hidden="1">
      <c r="A412" s="76" t="s">
        <v>1785</v>
      </c>
      <c r="B412" s="45" t="str">
        <f t="shared" si="7"/>
        <v>16. การประชุมเจรจาภายใต้กรอบ FTA ไทย-ออสเตรเลีย</v>
      </c>
      <c r="C412" s="76" t="s">
        <v>354</v>
      </c>
      <c r="D412" s="76" t="s">
        <v>28</v>
      </c>
      <c r="E412" s="59">
        <v>2567</v>
      </c>
      <c r="F412" s="76" t="s">
        <v>1786</v>
      </c>
      <c r="G412" s="76" t="s">
        <v>1735</v>
      </c>
      <c r="H412" s="76" t="s">
        <v>99</v>
      </c>
      <c r="I412" s="76" t="s">
        <v>37</v>
      </c>
      <c r="K412" s="76" t="s">
        <v>38</v>
      </c>
      <c r="Q412" s="76" t="s">
        <v>1787</v>
      </c>
      <c r="R412" s="76" t="s">
        <v>1497</v>
      </c>
    </row>
    <row r="413" spans="1:19" s="76" customFormat="1" hidden="1">
      <c r="A413" s="76" t="s">
        <v>1788</v>
      </c>
      <c r="B413" s="45" t="str">
        <f t="shared" si="7"/>
        <v>13.การประชุมเจรจาภายใต้กรอบความตกลงหุ้นส่วนเศรษฐกิจไทย-สาธารณรัฐเกาหลี</v>
      </c>
      <c r="C413" s="76" t="s">
        <v>1789</v>
      </c>
      <c r="D413" s="76" t="s">
        <v>28</v>
      </c>
      <c r="E413" s="59">
        <v>2567</v>
      </c>
      <c r="F413" s="76" t="s">
        <v>1790</v>
      </c>
      <c r="G413" s="76" t="s">
        <v>1791</v>
      </c>
      <c r="H413" s="76" t="s">
        <v>123</v>
      </c>
      <c r="I413" s="76" t="s">
        <v>37</v>
      </c>
      <c r="K413" s="76" t="s">
        <v>38</v>
      </c>
      <c r="Q413" s="76" t="s">
        <v>1792</v>
      </c>
      <c r="R413" s="76" t="s">
        <v>1497</v>
      </c>
    </row>
    <row r="414" spans="1:19" s="76" customFormat="1" hidden="1">
      <c r="A414" s="76" t="s">
        <v>1793</v>
      </c>
      <c r="B414" s="45" t="str">
        <f t="shared" si="7"/>
        <v>6. การประชุุมเจรจาภายใต้กรอบ FTA อาเซีียน-สาธารณรััฐเกาหลีี</v>
      </c>
      <c r="C414" s="76" t="s">
        <v>1628</v>
      </c>
      <c r="D414" s="76" t="s">
        <v>28</v>
      </c>
      <c r="E414" s="59">
        <v>2567</v>
      </c>
      <c r="F414" s="76" t="s">
        <v>748</v>
      </c>
      <c r="G414" s="76" t="s">
        <v>1735</v>
      </c>
      <c r="H414" s="76" t="s">
        <v>123</v>
      </c>
      <c r="I414" s="76" t="s">
        <v>37</v>
      </c>
      <c r="K414" s="76" t="s">
        <v>38</v>
      </c>
      <c r="Q414" s="76" t="s">
        <v>1794</v>
      </c>
      <c r="R414" s="76" t="s">
        <v>1497</v>
      </c>
    </row>
    <row r="415" spans="1:19" s="76" customFormat="1" hidden="1">
      <c r="A415" s="76" t="s">
        <v>1795</v>
      </c>
      <c r="B415" s="45" t="str">
        <f t="shared" si="7"/>
        <v>1. การประชุมความร่วมมือและดำเนินงานภายใต้กรอบอาเซียน</v>
      </c>
      <c r="C415" s="76" t="s">
        <v>156</v>
      </c>
      <c r="D415" s="76" t="s">
        <v>28</v>
      </c>
      <c r="E415" s="59">
        <v>2567</v>
      </c>
      <c r="F415" s="76" t="s">
        <v>748</v>
      </c>
      <c r="G415" s="76" t="s">
        <v>1791</v>
      </c>
      <c r="H415" s="76" t="s">
        <v>43</v>
      </c>
      <c r="I415" s="76" t="s">
        <v>37</v>
      </c>
      <c r="K415" s="76" t="s">
        <v>38</v>
      </c>
      <c r="Q415" s="76" t="s">
        <v>1796</v>
      </c>
      <c r="R415" s="76" t="s">
        <v>1497</v>
      </c>
    </row>
    <row r="416" spans="1:19" s="76" customFormat="1" hidden="1">
      <c r="A416" s="76" t="s">
        <v>1797</v>
      </c>
      <c r="B416" s="45" t="str">
        <f t="shared" si="7"/>
        <v>การเป็นเจ้าภาพการประชุมผู้นำบิมสเทคและการประชุมอื่น ๆ  ที่เกี่ยวข้อง  (วาระปี 2566 - 2567)</v>
      </c>
      <c r="C416" s="76" t="s">
        <v>1798</v>
      </c>
      <c r="D416" s="76" t="s">
        <v>49</v>
      </c>
      <c r="E416" s="59">
        <v>2567</v>
      </c>
      <c r="F416" s="76" t="s">
        <v>748</v>
      </c>
      <c r="G416" s="76" t="s">
        <v>1735</v>
      </c>
      <c r="H416" s="76" t="s">
        <v>760</v>
      </c>
      <c r="I416" s="76" t="s">
        <v>743</v>
      </c>
      <c r="K416" s="76" t="s">
        <v>204</v>
      </c>
      <c r="Q416" s="76" t="s">
        <v>1799</v>
      </c>
      <c r="R416" s="76" t="s">
        <v>1497</v>
      </c>
    </row>
    <row r="417" spans="1:18" s="76" customFormat="1" hidden="1">
      <c r="A417" s="76" t="s">
        <v>1800</v>
      </c>
      <c r="B417" s="45" t="str">
        <f t="shared" si="7"/>
        <v>4. การประชุมเจรจาความตกลงหุ้นส่วนทางเศรษฐกิจระดับภูมิภาค (RCEP)</v>
      </c>
      <c r="C417" s="76" t="s">
        <v>1671</v>
      </c>
      <c r="D417" s="76" t="s">
        <v>28</v>
      </c>
      <c r="E417" s="59">
        <v>2567</v>
      </c>
      <c r="F417" s="76" t="s">
        <v>748</v>
      </c>
      <c r="G417" s="76" t="s">
        <v>1791</v>
      </c>
      <c r="H417" s="76" t="s">
        <v>43</v>
      </c>
      <c r="I417" s="76" t="s">
        <v>37</v>
      </c>
      <c r="K417" s="76" t="s">
        <v>38</v>
      </c>
      <c r="Q417" s="76" t="s">
        <v>1801</v>
      </c>
      <c r="R417" s="76" t="s">
        <v>1497</v>
      </c>
    </row>
    <row r="418" spans="1:18" s="76" customFormat="1" hidden="1">
      <c r="A418" s="76" t="s">
        <v>1802</v>
      </c>
      <c r="B418" s="45" t="str">
        <f t="shared" si="7"/>
        <v>โครงการส่งเสริมการพัฒนาความร่วมมือในกรอบภูมิภาคและอนุภูมิภาค</v>
      </c>
      <c r="C418" s="76" t="s">
        <v>1471</v>
      </c>
      <c r="D418" s="76" t="s">
        <v>49</v>
      </c>
      <c r="E418" s="59">
        <v>2567</v>
      </c>
      <c r="F418" s="76" t="s">
        <v>748</v>
      </c>
      <c r="G418" s="76" t="s">
        <v>1735</v>
      </c>
      <c r="H418" s="76" t="s">
        <v>760</v>
      </c>
      <c r="I418" s="76" t="s">
        <v>743</v>
      </c>
      <c r="K418" s="76" t="s">
        <v>204</v>
      </c>
      <c r="Q418" s="76" t="s">
        <v>1803</v>
      </c>
      <c r="R418" s="76" t="s">
        <v>1497</v>
      </c>
    </row>
    <row r="419" spans="1:18" s="76" customFormat="1" hidden="1">
      <c r="A419" s="76" t="s">
        <v>1804</v>
      </c>
      <c r="B419" s="45" t="str">
        <f t="shared" si="7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C419" s="76" t="s">
        <v>1805</v>
      </c>
      <c r="D419" s="76" t="s">
        <v>28</v>
      </c>
      <c r="E419" s="59">
        <v>2567</v>
      </c>
      <c r="F419" s="76" t="s">
        <v>748</v>
      </c>
      <c r="G419" s="76" t="s">
        <v>1791</v>
      </c>
      <c r="H419" s="76" t="s">
        <v>36</v>
      </c>
      <c r="I419" s="76" t="s">
        <v>37</v>
      </c>
      <c r="K419" s="76" t="s">
        <v>38</v>
      </c>
      <c r="Q419" s="76" t="s">
        <v>1806</v>
      </c>
      <c r="R419" s="76" t="s">
        <v>1497</v>
      </c>
    </row>
    <row r="420" spans="1:18" s="76" customFormat="1" hidden="1">
      <c r="A420" s="76" t="s">
        <v>1807</v>
      </c>
      <c r="B420" s="45" t="str">
        <f t="shared" si="7"/>
        <v>15. การประชุมเจรจาความตกลงการค้าเสรี อาเซียน-แคนาดา</v>
      </c>
      <c r="C420" s="76" t="s">
        <v>1808</v>
      </c>
      <c r="D420" s="76" t="s">
        <v>28</v>
      </c>
      <c r="E420" s="59">
        <v>2567</v>
      </c>
      <c r="F420" s="76" t="s">
        <v>748</v>
      </c>
      <c r="G420" s="76" t="s">
        <v>1791</v>
      </c>
      <c r="H420" s="76" t="s">
        <v>99</v>
      </c>
      <c r="I420" s="76" t="s">
        <v>37</v>
      </c>
      <c r="K420" s="76" t="s">
        <v>38</v>
      </c>
      <c r="Q420" s="76" t="s">
        <v>1809</v>
      </c>
      <c r="R420" s="76" t="s">
        <v>1497</v>
      </c>
    </row>
    <row r="421" spans="1:18" s="76" customFormat="1" hidden="1">
      <c r="A421" s="76" t="s">
        <v>1810</v>
      </c>
      <c r="B421" s="45" t="str">
        <f t="shared" si="7"/>
        <v>2. การประชุมเจรจาด้านการค้าสินค้าภายใต้กรอบอาเซียน</v>
      </c>
      <c r="C421" s="76" t="s">
        <v>159</v>
      </c>
      <c r="D421" s="76" t="s">
        <v>28</v>
      </c>
      <c r="E421" s="59">
        <v>2567</v>
      </c>
      <c r="F421" s="76" t="s">
        <v>748</v>
      </c>
      <c r="G421" s="76" t="s">
        <v>1735</v>
      </c>
      <c r="H421" s="76" t="s">
        <v>145</v>
      </c>
      <c r="I421" s="76" t="s">
        <v>37</v>
      </c>
      <c r="K421" s="76" t="s">
        <v>38</v>
      </c>
      <c r="Q421" s="76" t="s">
        <v>1811</v>
      </c>
      <c r="R421" s="76" t="s">
        <v>1497</v>
      </c>
    </row>
    <row r="422" spans="1:18" s="76" customFormat="1" hidden="1">
      <c r="A422" s="76" t="s">
        <v>1812</v>
      </c>
      <c r="B422" s="45" t="str">
        <f t="shared" si="7"/>
        <v>25. การประชุมเจรจาด้านการค้าสินค้าภายใต้กรอบ WTO</v>
      </c>
      <c r="C422" s="76" t="s">
        <v>1813</v>
      </c>
      <c r="D422" s="76" t="s">
        <v>28</v>
      </c>
      <c r="E422" s="59">
        <v>2567</v>
      </c>
      <c r="F422" s="76" t="s">
        <v>748</v>
      </c>
      <c r="G422" s="76" t="s">
        <v>1735</v>
      </c>
      <c r="H422" s="76" t="s">
        <v>145</v>
      </c>
      <c r="I422" s="76" t="s">
        <v>37</v>
      </c>
      <c r="K422" s="76" t="s">
        <v>38</v>
      </c>
      <c r="Q422" s="76" t="s">
        <v>1814</v>
      </c>
      <c r="R422" s="76" t="s">
        <v>1497</v>
      </c>
    </row>
    <row r="423" spans="1:18" s="76" customFormat="1" hidden="1">
      <c r="A423" s="76" t="s">
        <v>1815</v>
      </c>
      <c r="B423" s="45" t="str">
        <f t="shared" si="7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C423" s="76" t="s">
        <v>1816</v>
      </c>
      <c r="D423" s="76" t="s">
        <v>49</v>
      </c>
      <c r="E423" s="59">
        <v>2567</v>
      </c>
      <c r="F423" s="76" t="s">
        <v>748</v>
      </c>
      <c r="G423" s="76" t="s">
        <v>1735</v>
      </c>
      <c r="H423" s="76" t="s">
        <v>45</v>
      </c>
      <c r="I423" s="76" t="s">
        <v>984</v>
      </c>
      <c r="K423" s="76" t="s">
        <v>985</v>
      </c>
      <c r="Q423" s="76" t="s">
        <v>1817</v>
      </c>
      <c r="R423" s="76" t="s">
        <v>1497</v>
      </c>
    </row>
    <row r="424" spans="1:18" s="76" customFormat="1" hidden="1">
      <c r="A424" s="76" t="s">
        <v>1818</v>
      </c>
      <c r="B424" s="45" t="str">
        <f t="shared" si="7"/>
        <v>17. การประชุมเจรจาภายใต้กรอบ FTA ไทย-เปรู</v>
      </c>
      <c r="C424" s="76" t="s">
        <v>682</v>
      </c>
      <c r="D424" s="76" t="s">
        <v>28</v>
      </c>
      <c r="E424" s="59">
        <v>2567</v>
      </c>
      <c r="F424" s="76" t="s">
        <v>1819</v>
      </c>
      <c r="G424" s="76" t="s">
        <v>1735</v>
      </c>
      <c r="H424" s="76" t="s">
        <v>99</v>
      </c>
      <c r="I424" s="76" t="s">
        <v>37</v>
      </c>
      <c r="K424" s="76" t="s">
        <v>38</v>
      </c>
      <c r="Q424" s="76" t="s">
        <v>1820</v>
      </c>
      <c r="R424" s="76" t="s">
        <v>1497</v>
      </c>
    </row>
    <row r="425" spans="1:18" s="76" customFormat="1" hidden="1">
      <c r="A425" s="76" t="s">
        <v>1821</v>
      </c>
      <c r="B425" s="45" t="str">
        <f t="shared" si="7"/>
        <v>23. การประชุมเจรจาภายใต้กรอบเอเปค</v>
      </c>
      <c r="C425" s="76" t="s">
        <v>1822</v>
      </c>
      <c r="D425" s="76" t="s">
        <v>28</v>
      </c>
      <c r="E425" s="59">
        <v>2567</v>
      </c>
      <c r="F425" s="76" t="s">
        <v>748</v>
      </c>
      <c r="G425" s="76" t="s">
        <v>1735</v>
      </c>
      <c r="H425" s="76" t="s">
        <v>99</v>
      </c>
      <c r="I425" s="76" t="s">
        <v>37</v>
      </c>
      <c r="K425" s="76" t="s">
        <v>38</v>
      </c>
      <c r="Q425" s="76" t="s">
        <v>1823</v>
      </c>
      <c r="R425" s="76" t="s">
        <v>1497</v>
      </c>
    </row>
    <row r="426" spans="1:18" s="76" customFormat="1" hidden="1">
      <c r="A426" s="76" t="s">
        <v>1824</v>
      </c>
      <c r="B426" s="45" t="str">
        <f t="shared" si="7"/>
        <v>24. การประชุมภายใต้กรอบ WTO และการประชุมที่เกี่ยวข้อง</v>
      </c>
      <c r="C426" s="76" t="s">
        <v>1825</v>
      </c>
      <c r="D426" s="76" t="s">
        <v>28</v>
      </c>
      <c r="E426" s="59">
        <v>2567</v>
      </c>
      <c r="F426" s="76" t="s">
        <v>748</v>
      </c>
      <c r="G426" s="76" t="s">
        <v>1735</v>
      </c>
      <c r="H426" s="76" t="s">
        <v>99</v>
      </c>
      <c r="I426" s="76" t="s">
        <v>37</v>
      </c>
      <c r="K426" s="76" t="s">
        <v>38</v>
      </c>
      <c r="Q426" s="76" t="s">
        <v>1826</v>
      </c>
      <c r="R426" s="76" t="s">
        <v>1497</v>
      </c>
    </row>
    <row r="427" spans="1:18" s="76" customFormat="1" hidden="1">
      <c r="A427" s="76" t="s">
        <v>1827</v>
      </c>
      <c r="B427" s="45" t="str">
        <f t="shared" si="7"/>
        <v>20. การประชุมเจรจาภายใต้กรอบ FTA ไทย-สมาคมการค้าเสรีแห่งยุโรป</v>
      </c>
      <c r="C427" s="76" t="s">
        <v>1828</v>
      </c>
      <c r="D427" s="76" t="s">
        <v>28</v>
      </c>
      <c r="E427" s="59">
        <v>2567</v>
      </c>
      <c r="F427" s="76" t="s">
        <v>748</v>
      </c>
      <c r="G427" s="76" t="s">
        <v>1735</v>
      </c>
      <c r="H427" s="76" t="s">
        <v>176</v>
      </c>
      <c r="I427" s="76" t="s">
        <v>37</v>
      </c>
      <c r="K427" s="76" t="s">
        <v>38</v>
      </c>
      <c r="Q427" s="76" t="s">
        <v>1829</v>
      </c>
      <c r="R427" s="76" t="s">
        <v>1497</v>
      </c>
    </row>
    <row r="428" spans="1:18" s="76" customFormat="1" hidden="1">
      <c r="A428" s="76" t="s">
        <v>1830</v>
      </c>
      <c r="B428" s="45" t="str">
        <f t="shared" si="7"/>
        <v>28. การสร้างความสัมพันธ์ทางการค้ากับประเทศในภูมิภาคเอเชียตะวันออกเฉียงใต้</v>
      </c>
      <c r="C428" s="76" t="s">
        <v>1831</v>
      </c>
      <c r="D428" s="76" t="s">
        <v>28</v>
      </c>
      <c r="E428" s="59">
        <v>2567</v>
      </c>
      <c r="F428" s="76" t="s">
        <v>1088</v>
      </c>
      <c r="G428" s="76" t="s">
        <v>1791</v>
      </c>
      <c r="H428" s="76" t="s">
        <v>43</v>
      </c>
      <c r="I428" s="76" t="s">
        <v>37</v>
      </c>
      <c r="K428" s="76" t="s">
        <v>38</v>
      </c>
      <c r="Q428" s="76" t="s">
        <v>1832</v>
      </c>
      <c r="R428" s="76" t="s">
        <v>1497</v>
      </c>
    </row>
    <row r="429" spans="1:18" s="76" customFormat="1" hidden="1">
      <c r="A429" s="76" t="s">
        <v>1833</v>
      </c>
      <c r="B429" s="45" t="str">
        <f t="shared" si="7"/>
        <v>27. การประชุมเจรจาด้านการลงทุนภายใต้กรอบ UNCITRAL</v>
      </c>
      <c r="C429" s="76" t="s">
        <v>1834</v>
      </c>
      <c r="D429" s="76" t="s">
        <v>28</v>
      </c>
      <c r="E429" s="59">
        <v>2567</v>
      </c>
      <c r="F429" s="76" t="s">
        <v>748</v>
      </c>
      <c r="G429" s="76" t="s">
        <v>1735</v>
      </c>
      <c r="H429" s="76" t="s">
        <v>36</v>
      </c>
      <c r="I429" s="76" t="s">
        <v>37</v>
      </c>
      <c r="K429" s="76" t="s">
        <v>38</v>
      </c>
      <c r="Q429" s="76" t="s">
        <v>1835</v>
      </c>
      <c r="R429" s="76" t="s">
        <v>1497</v>
      </c>
    </row>
    <row r="430" spans="1:18" s="76" customFormat="1" hidden="1">
      <c r="A430" s="76" t="s">
        <v>1836</v>
      </c>
      <c r="B430" s="45" t="str">
        <f t="shared" ref="B430:B461" si="8">HYPERLINK(Q430,C430)</f>
        <v>31. การสร้างความสัมพันธ์ทางการค้ากับประเทศคู่ค้าในภูมิภาคอเมริกาและแปซิฟิก</v>
      </c>
      <c r="C430" s="76" t="s">
        <v>1837</v>
      </c>
      <c r="D430" s="76" t="s">
        <v>28</v>
      </c>
      <c r="E430" s="59">
        <v>2567</v>
      </c>
      <c r="F430" s="76" t="s">
        <v>748</v>
      </c>
      <c r="G430" s="76" t="s">
        <v>1791</v>
      </c>
      <c r="H430" s="76" t="s">
        <v>99</v>
      </c>
      <c r="I430" s="76" t="s">
        <v>37</v>
      </c>
      <c r="K430" s="76" t="s">
        <v>38</v>
      </c>
      <c r="Q430" s="76" t="s">
        <v>1838</v>
      </c>
      <c r="R430" s="76" t="s">
        <v>1497</v>
      </c>
    </row>
    <row r="431" spans="1:18" s="76" customFormat="1" hidden="1">
      <c r="A431" s="76" t="s">
        <v>1839</v>
      </c>
      <c r="B431" s="45" t="str">
        <f t="shared" si="8"/>
        <v>26.การประชุมด้านการค้าบริการ การลงทุน และพาณิชย์อิเล็กทรอนิกส์ ภายใต้ WTO และเวทีระหว่าง ประเทศที่เกี่ยวข้อง</v>
      </c>
      <c r="C431" s="76" t="s">
        <v>1840</v>
      </c>
      <c r="D431" s="76" t="s">
        <v>28</v>
      </c>
      <c r="E431" s="59">
        <v>2567</v>
      </c>
      <c r="F431" s="76" t="s">
        <v>748</v>
      </c>
      <c r="G431" s="76" t="s">
        <v>1735</v>
      </c>
      <c r="H431" s="76" t="s">
        <v>36</v>
      </c>
      <c r="I431" s="76" t="s">
        <v>37</v>
      </c>
      <c r="K431" s="76" t="s">
        <v>38</v>
      </c>
      <c r="Q431" s="76" t="s">
        <v>1841</v>
      </c>
      <c r="R431" s="76" t="s">
        <v>1497</v>
      </c>
    </row>
    <row r="432" spans="1:18" s="76" customFormat="1" hidden="1">
      <c r="A432" s="76" t="s">
        <v>1842</v>
      </c>
      <c r="B432" s="45" t="str">
        <f t="shared" si="8"/>
        <v>14. การประชุมเจรจาภายใต้กรอบ FTA อาเซียน-ออสเตรเลีย-นิวซีแลนด์</v>
      </c>
      <c r="C432" s="76" t="s">
        <v>1843</v>
      </c>
      <c r="D432" s="76" t="s">
        <v>28</v>
      </c>
      <c r="E432" s="59">
        <v>2567</v>
      </c>
      <c r="F432" s="76" t="s">
        <v>748</v>
      </c>
      <c r="G432" s="76" t="s">
        <v>1735</v>
      </c>
      <c r="H432" s="76" t="s">
        <v>99</v>
      </c>
      <c r="I432" s="76" t="s">
        <v>37</v>
      </c>
      <c r="K432" s="76" t="s">
        <v>38</v>
      </c>
      <c r="Q432" s="76" t="s">
        <v>1844</v>
      </c>
      <c r="R432" s="76" t="s">
        <v>1497</v>
      </c>
    </row>
    <row r="433" spans="1:18" s="76" customFormat="1" hidden="1">
      <c r="A433" s="76" t="s">
        <v>1845</v>
      </c>
      <c r="B433" s="45" t="str">
        <f t="shared" si="8"/>
        <v>32. การสร้างความสัมพันธ์ทางการค้ากับประเทศคู่ค้าในภูมิภาคยุโรปและ CIS</v>
      </c>
      <c r="C433" s="76" t="s">
        <v>1846</v>
      </c>
      <c r="D433" s="76" t="s">
        <v>28</v>
      </c>
      <c r="E433" s="59">
        <v>2567</v>
      </c>
      <c r="F433" s="76" t="s">
        <v>1088</v>
      </c>
      <c r="G433" s="76" t="s">
        <v>1735</v>
      </c>
      <c r="H433" s="76" t="s">
        <v>176</v>
      </c>
      <c r="I433" s="76" t="s">
        <v>37</v>
      </c>
      <c r="K433" s="76" t="s">
        <v>38</v>
      </c>
      <c r="Q433" s="76" t="s">
        <v>1847</v>
      </c>
      <c r="R433" s="76" t="s">
        <v>1497</v>
      </c>
    </row>
    <row r="434" spans="1:18" s="76" customFormat="1" hidden="1">
      <c r="A434" s="76" t="s">
        <v>1848</v>
      </c>
      <c r="B434" s="45" t="str">
        <f t="shared" si="8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C434" s="76" t="s">
        <v>1849</v>
      </c>
      <c r="D434" s="76" t="s">
        <v>28</v>
      </c>
      <c r="E434" s="59">
        <v>2567</v>
      </c>
      <c r="F434" s="76" t="s">
        <v>748</v>
      </c>
      <c r="G434" s="76" t="s">
        <v>1735</v>
      </c>
      <c r="H434" s="76" t="s">
        <v>99</v>
      </c>
      <c r="I434" s="76" t="s">
        <v>37</v>
      </c>
      <c r="K434" s="76" t="s">
        <v>38</v>
      </c>
      <c r="Q434" s="76" t="s">
        <v>1850</v>
      </c>
      <c r="R434" s="76" t="s">
        <v>1497</v>
      </c>
    </row>
    <row r="435" spans="1:18" s="76" customFormat="1" hidden="1">
      <c r="A435" s="76" t="s">
        <v>1851</v>
      </c>
      <c r="B435" s="45" t="str">
        <f t="shared" si="8"/>
        <v>21. การประชุมเจรจาด้านการค้าสินค้าภายใต้กรอบ FTA (รอบพิเศษ)</v>
      </c>
      <c r="C435" s="76" t="s">
        <v>1852</v>
      </c>
      <c r="D435" s="76" t="s">
        <v>28</v>
      </c>
      <c r="E435" s="59">
        <v>2567</v>
      </c>
      <c r="F435" s="76" t="s">
        <v>748</v>
      </c>
      <c r="G435" s="76" t="s">
        <v>1735</v>
      </c>
      <c r="H435" s="76" t="s">
        <v>145</v>
      </c>
      <c r="I435" s="76" t="s">
        <v>37</v>
      </c>
      <c r="K435" s="76" t="s">
        <v>38</v>
      </c>
      <c r="Q435" s="76" t="s">
        <v>1853</v>
      </c>
      <c r="R435" s="76" t="s">
        <v>1497</v>
      </c>
    </row>
    <row r="436" spans="1:18" s="76" customFormat="1" hidden="1">
      <c r="A436" s="76" t="s">
        <v>1854</v>
      </c>
      <c r="B436" s="45" t="str">
        <f t="shared" si="8"/>
        <v>10. การประชุมเจรจาภายใต้กรอบ FTA ไทย-อิสราเอล</v>
      </c>
      <c r="C436" s="76" t="s">
        <v>1855</v>
      </c>
      <c r="D436" s="76" t="s">
        <v>28</v>
      </c>
      <c r="E436" s="59">
        <v>2567</v>
      </c>
      <c r="F436" s="76" t="s">
        <v>748</v>
      </c>
      <c r="G436" s="76" t="s">
        <v>1735</v>
      </c>
      <c r="H436" s="76" t="s">
        <v>123</v>
      </c>
      <c r="I436" s="76" t="s">
        <v>37</v>
      </c>
      <c r="K436" s="76" t="s">
        <v>38</v>
      </c>
      <c r="Q436" s="76" t="s">
        <v>1856</v>
      </c>
      <c r="R436" s="76" t="s">
        <v>1497</v>
      </c>
    </row>
    <row r="437" spans="1:18" s="76" customFormat="1" hidden="1">
      <c r="A437" s="76" t="s">
        <v>1857</v>
      </c>
      <c r="B437" s="45" t="str">
        <f t="shared" si="8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437" s="76" t="s">
        <v>1858</v>
      </c>
      <c r="D437" s="76" t="s">
        <v>28</v>
      </c>
      <c r="E437" s="59">
        <v>2567</v>
      </c>
      <c r="F437" s="76" t="s">
        <v>748</v>
      </c>
      <c r="G437" s="76" t="s">
        <v>1735</v>
      </c>
      <c r="H437" s="76" t="s">
        <v>123</v>
      </c>
      <c r="I437" s="76" t="s">
        <v>37</v>
      </c>
      <c r="K437" s="76" t="s">
        <v>38</v>
      </c>
      <c r="Q437" s="76" t="s">
        <v>1859</v>
      </c>
      <c r="R437" s="76" t="s">
        <v>1497</v>
      </c>
    </row>
    <row r="438" spans="1:18" s="76" customFormat="1" hidden="1">
      <c r="A438" s="76" t="s">
        <v>1860</v>
      </c>
      <c r="B438" s="45" t="str">
        <f t="shared" si="8"/>
        <v>12. การประชุมเจรจาภายใต้กรอบ FTA ไทย-แอฟริกาใต้</v>
      </c>
      <c r="C438" s="76" t="s">
        <v>1861</v>
      </c>
      <c r="D438" s="76" t="s">
        <v>28</v>
      </c>
      <c r="E438" s="59">
        <v>2567</v>
      </c>
      <c r="F438" s="76" t="s">
        <v>748</v>
      </c>
      <c r="G438" s="76" t="s">
        <v>1735</v>
      </c>
      <c r="H438" s="76" t="s">
        <v>123</v>
      </c>
      <c r="I438" s="76" t="s">
        <v>37</v>
      </c>
      <c r="K438" s="76" t="s">
        <v>38</v>
      </c>
      <c r="Q438" s="76" t="s">
        <v>1862</v>
      </c>
      <c r="R438" s="76" t="s">
        <v>1497</v>
      </c>
    </row>
    <row r="439" spans="1:18" s="76" customFormat="1" hidden="1">
      <c r="A439" s="76" t="s">
        <v>1863</v>
      </c>
      <c r="B439" s="45" t="str">
        <f t="shared" si="8"/>
        <v>9. การประชุมเจรจาภายใต้กรอบ FTA/PTA  ไทย-ภูฏาน</v>
      </c>
      <c r="C439" s="76" t="s">
        <v>1864</v>
      </c>
      <c r="D439" s="76" t="s">
        <v>28</v>
      </c>
      <c r="E439" s="59">
        <v>2567</v>
      </c>
      <c r="F439" s="76" t="s">
        <v>748</v>
      </c>
      <c r="G439" s="76" t="s">
        <v>1735</v>
      </c>
      <c r="H439" s="76" t="s">
        <v>123</v>
      </c>
      <c r="I439" s="76" t="s">
        <v>37</v>
      </c>
      <c r="K439" s="76" t="s">
        <v>38</v>
      </c>
      <c r="Q439" s="76" t="s">
        <v>1865</v>
      </c>
      <c r="R439" s="76" t="s">
        <v>1497</v>
      </c>
    </row>
    <row r="440" spans="1:18" s="76" customFormat="1" hidden="1">
      <c r="A440" s="76" t="s">
        <v>1866</v>
      </c>
      <c r="B440" s="45" t="str">
        <f t="shared" si="8"/>
        <v>7. การประชุมเจรจาภายใต้กรอบ FTA อาเซียน-อินเดีย</v>
      </c>
      <c r="C440" s="76" t="s">
        <v>1867</v>
      </c>
      <c r="D440" s="76" t="s">
        <v>28</v>
      </c>
      <c r="E440" s="59">
        <v>2567</v>
      </c>
      <c r="F440" s="76" t="s">
        <v>748</v>
      </c>
      <c r="G440" s="76" t="s">
        <v>1735</v>
      </c>
      <c r="H440" s="76" t="s">
        <v>123</v>
      </c>
      <c r="I440" s="76" t="s">
        <v>37</v>
      </c>
      <c r="K440" s="76" t="s">
        <v>38</v>
      </c>
      <c r="Q440" s="76" t="s">
        <v>1868</v>
      </c>
      <c r="R440" s="76" t="s">
        <v>1497</v>
      </c>
    </row>
    <row r="441" spans="1:18" s="76" customFormat="1" hidden="1">
      <c r="A441" s="76" t="s">
        <v>1869</v>
      </c>
      <c r="B441" s="45" t="str">
        <f t="shared" si="8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441" s="76" t="s">
        <v>1870</v>
      </c>
      <c r="D441" s="76" t="s">
        <v>28</v>
      </c>
      <c r="E441" s="59">
        <v>2567</v>
      </c>
      <c r="F441" s="76" t="s">
        <v>748</v>
      </c>
      <c r="G441" s="76" t="s">
        <v>1735</v>
      </c>
      <c r="H441" s="76" t="s">
        <v>123</v>
      </c>
      <c r="I441" s="76" t="s">
        <v>37</v>
      </c>
      <c r="K441" s="76" t="s">
        <v>38</v>
      </c>
      <c r="Q441" s="76" t="s">
        <v>1871</v>
      </c>
      <c r="R441" s="76" t="s">
        <v>1497</v>
      </c>
    </row>
    <row r="442" spans="1:18" s="76" customFormat="1" hidden="1">
      <c r="A442" s="76" t="s">
        <v>1872</v>
      </c>
      <c r="B442" s="45" t="str">
        <f t="shared" si="8"/>
        <v>8. การประชุมเจรจาภายใต้กรอบ FTA ไทย -  ศรีลังกา</v>
      </c>
      <c r="C442" s="76" t="s">
        <v>1873</v>
      </c>
      <c r="D442" s="76" t="s">
        <v>28</v>
      </c>
      <c r="E442" s="59">
        <v>2567</v>
      </c>
      <c r="F442" s="76" t="s">
        <v>748</v>
      </c>
      <c r="G442" s="76" t="s">
        <v>1735</v>
      </c>
      <c r="H442" s="76" t="s">
        <v>123</v>
      </c>
      <c r="I442" s="76" t="s">
        <v>37</v>
      </c>
      <c r="K442" s="76" t="s">
        <v>38</v>
      </c>
      <c r="Q442" s="76" t="s">
        <v>1874</v>
      </c>
      <c r="R442" s="76" t="s">
        <v>1497</v>
      </c>
    </row>
    <row r="443" spans="1:18" s="76" customFormat="1" hidden="1">
      <c r="A443" s="76" t="s">
        <v>1875</v>
      </c>
      <c r="B443" s="45" t="str">
        <f t="shared" si="8"/>
        <v>30. การสร้างความสัมพันธ์ทางการค้ากับประเทศคู่ค้าในภูมิภาคแอฟริกา</v>
      </c>
      <c r="C443" s="76" t="s">
        <v>1876</v>
      </c>
      <c r="D443" s="76" t="s">
        <v>28</v>
      </c>
      <c r="E443" s="59">
        <v>2567</v>
      </c>
      <c r="F443" s="76" t="s">
        <v>748</v>
      </c>
      <c r="G443" s="76" t="s">
        <v>1735</v>
      </c>
      <c r="H443" s="76" t="s">
        <v>123</v>
      </c>
      <c r="I443" s="76" t="s">
        <v>37</v>
      </c>
      <c r="K443" s="76" t="s">
        <v>38</v>
      </c>
      <c r="Q443" s="76" t="s">
        <v>1877</v>
      </c>
      <c r="R443" s="76" t="s">
        <v>1497</v>
      </c>
    </row>
    <row r="444" spans="1:18" s="76" customFormat="1" hidden="1">
      <c r="A444" s="76" t="s">
        <v>1878</v>
      </c>
      <c r="B444" s="45" t="str">
        <f t="shared" si="8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C444" s="76" t="s">
        <v>1879</v>
      </c>
      <c r="D444" s="76" t="s">
        <v>28</v>
      </c>
      <c r="E444" s="59">
        <v>2567</v>
      </c>
      <c r="F444" s="76" t="s">
        <v>748</v>
      </c>
      <c r="G444" s="76" t="s">
        <v>1880</v>
      </c>
      <c r="H444" s="76" t="s">
        <v>123</v>
      </c>
      <c r="I444" s="76" t="s">
        <v>37</v>
      </c>
      <c r="K444" s="76" t="s">
        <v>38</v>
      </c>
      <c r="Q444" s="76" t="s">
        <v>1881</v>
      </c>
      <c r="R444" s="76" t="s">
        <v>1497</v>
      </c>
    </row>
    <row r="445" spans="1:18" s="76" customFormat="1" hidden="1">
      <c r="A445" s="76" t="s">
        <v>1882</v>
      </c>
      <c r="B445" s="45" t="str">
        <f t="shared" si="8"/>
        <v>35. โครงการจ้างศึกษาการจัดทำความตกลงการค้าเสรีระหว่างไทยกับบาห์เรน</v>
      </c>
      <c r="C445" s="76" t="s">
        <v>1883</v>
      </c>
      <c r="D445" s="76" t="s">
        <v>28</v>
      </c>
      <c r="E445" s="59">
        <v>2567</v>
      </c>
      <c r="F445" s="76" t="s">
        <v>748</v>
      </c>
      <c r="G445" s="76" t="s">
        <v>1880</v>
      </c>
      <c r="H445" s="76" t="s">
        <v>123</v>
      </c>
      <c r="I445" s="76" t="s">
        <v>37</v>
      </c>
      <c r="K445" s="76" t="s">
        <v>38</v>
      </c>
      <c r="Q445" s="76" t="s">
        <v>1884</v>
      </c>
      <c r="R445" s="76" t="s">
        <v>1497</v>
      </c>
    </row>
    <row r="446" spans="1:18" s="76" customFormat="1" hidden="1">
      <c r="A446" s="76" t="s">
        <v>1885</v>
      </c>
      <c r="B446" s="45" t="str">
        <f t="shared" si="8"/>
        <v>3. การประชุมเจรจาด้านการค้าบริการ การลงทุน พาณิชย์อิเล็กทรอนิกส์ ภายใต้กรอบอาเซียน</v>
      </c>
      <c r="C446" s="76" t="s">
        <v>1886</v>
      </c>
      <c r="D446" s="76" t="s">
        <v>28</v>
      </c>
      <c r="E446" s="59">
        <v>2567</v>
      </c>
      <c r="F446" s="76" t="s">
        <v>748</v>
      </c>
      <c r="G446" s="76" t="s">
        <v>1735</v>
      </c>
      <c r="H446" s="76" t="s">
        <v>36</v>
      </c>
      <c r="I446" s="76" t="s">
        <v>37</v>
      </c>
      <c r="K446" s="76" t="s">
        <v>38</v>
      </c>
      <c r="Q446" s="76" t="s">
        <v>1887</v>
      </c>
      <c r="R446" s="76" t="s">
        <v>1497</v>
      </c>
    </row>
    <row r="447" spans="1:18" s="76" customFormat="1" hidden="1">
      <c r="A447" s="76" t="s">
        <v>1888</v>
      </c>
      <c r="B447" s="45" t="str">
        <f t="shared" si="8"/>
        <v>5. การประชุมเจรจาภายใต้กรอบ FTA อาเซียน-จีน</v>
      </c>
      <c r="C447" s="76" t="s">
        <v>1637</v>
      </c>
      <c r="D447" s="76" t="s">
        <v>28</v>
      </c>
      <c r="E447" s="59">
        <v>2567</v>
      </c>
      <c r="F447" s="76" t="s">
        <v>748</v>
      </c>
      <c r="G447" s="76" t="s">
        <v>1735</v>
      </c>
      <c r="H447" s="76" t="s">
        <v>123</v>
      </c>
      <c r="I447" s="76" t="s">
        <v>37</v>
      </c>
      <c r="K447" s="76" t="s">
        <v>38</v>
      </c>
      <c r="Q447" s="76" t="s">
        <v>1889</v>
      </c>
      <c r="R447" s="76" t="s">
        <v>1497</v>
      </c>
    </row>
    <row r="448" spans="1:18" s="76" customFormat="1" hidden="1">
      <c r="A448" s="76" t="s">
        <v>1890</v>
      </c>
      <c r="B448" s="45" t="str">
        <f t="shared" si="8"/>
        <v>19. การประชุมเจรจาภายใต้กรอบ FTA ไทย-สหภาพยุโรป</v>
      </c>
      <c r="C448" s="76" t="s">
        <v>1891</v>
      </c>
      <c r="D448" s="76" t="s">
        <v>28</v>
      </c>
      <c r="E448" s="59">
        <v>2567</v>
      </c>
      <c r="F448" s="76" t="s">
        <v>748</v>
      </c>
      <c r="G448" s="76" t="s">
        <v>1735</v>
      </c>
      <c r="H448" s="76" t="s">
        <v>176</v>
      </c>
      <c r="I448" s="76" t="s">
        <v>37</v>
      </c>
      <c r="K448" s="76" t="s">
        <v>38</v>
      </c>
      <c r="Q448" s="76" t="s">
        <v>1892</v>
      </c>
      <c r="R448" s="76" t="s">
        <v>1497</v>
      </c>
    </row>
    <row r="449" spans="1:18" s="76" customFormat="1" hidden="1">
      <c r="A449" s="76" t="s">
        <v>1893</v>
      </c>
      <c r="B449" s="45" t="str">
        <f t="shared" si="8"/>
        <v>โครงการส่งเสริมการพัฒนาความร่วมมือในกรอบอนุภูมิภาคลุ่มน้ำโขงอย่างยั่งยืน</v>
      </c>
      <c r="C449" s="76" t="s">
        <v>1557</v>
      </c>
      <c r="D449" s="76" t="s">
        <v>49</v>
      </c>
      <c r="E449" s="59">
        <v>2567</v>
      </c>
      <c r="F449" s="76" t="s">
        <v>748</v>
      </c>
      <c r="G449" s="76" t="s">
        <v>1735</v>
      </c>
      <c r="H449" s="76" t="s">
        <v>794</v>
      </c>
      <c r="I449" s="76" t="s">
        <v>203</v>
      </c>
      <c r="K449" s="76" t="s">
        <v>204</v>
      </c>
      <c r="Q449" s="76" t="s">
        <v>1894</v>
      </c>
      <c r="R449" s="76" t="s">
        <v>1497</v>
      </c>
    </row>
    <row r="450" spans="1:18" s="76" customFormat="1" hidden="1">
      <c r="A450" s="76" t="s">
        <v>1895</v>
      </c>
      <c r="B450" s="45" t="str">
        <f t="shared" si="8"/>
        <v>18. การประชุมเจรจาภายใต้กรอบ FTA อาเซียน-สหภาพยุโรป</v>
      </c>
      <c r="C450" s="76" t="s">
        <v>1896</v>
      </c>
      <c r="D450" s="76" t="s">
        <v>28</v>
      </c>
      <c r="E450" s="59">
        <v>2567</v>
      </c>
      <c r="F450" s="76" t="s">
        <v>748</v>
      </c>
      <c r="G450" s="76" t="s">
        <v>1735</v>
      </c>
      <c r="H450" s="76" t="s">
        <v>176</v>
      </c>
      <c r="I450" s="76" t="s">
        <v>37</v>
      </c>
      <c r="K450" s="76" t="s">
        <v>38</v>
      </c>
      <c r="Q450" s="76" t="s">
        <v>1897</v>
      </c>
      <c r="R450" s="76" t="s">
        <v>1497</v>
      </c>
    </row>
    <row r="451" spans="1:18" s="76" customFormat="1" hidden="1">
      <c r="A451" s="76" t="s">
        <v>1898</v>
      </c>
      <c r="B451" s="45" t="str">
        <f t="shared" si="8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451" s="76" t="s">
        <v>1899</v>
      </c>
      <c r="D451" s="76" t="s">
        <v>49</v>
      </c>
      <c r="E451" s="59">
        <v>2567</v>
      </c>
      <c r="F451" s="76" t="s">
        <v>748</v>
      </c>
      <c r="G451" s="76" t="s">
        <v>1735</v>
      </c>
      <c r="H451" s="76" t="s">
        <v>88</v>
      </c>
      <c r="I451" s="76" t="s">
        <v>89</v>
      </c>
      <c r="K451" s="76" t="s">
        <v>83</v>
      </c>
      <c r="Q451" s="76" t="s">
        <v>1900</v>
      </c>
      <c r="R451" s="76" t="s">
        <v>1497</v>
      </c>
    </row>
    <row r="452" spans="1:18" s="76" customFormat="1" hidden="1">
      <c r="A452" s="76" t="s">
        <v>1901</v>
      </c>
      <c r="B452" s="45" t="str">
        <f t="shared" si="8"/>
        <v>การเข้าร่วมเทศกาลภาพยนตร์นานาชาติ Red Sea International Film Festival</v>
      </c>
      <c r="C452" s="76" t="s">
        <v>1902</v>
      </c>
      <c r="D452" s="76" t="s">
        <v>49</v>
      </c>
      <c r="E452" s="59">
        <v>2567</v>
      </c>
      <c r="F452" s="76" t="s">
        <v>1903</v>
      </c>
      <c r="G452" s="76" t="s">
        <v>494</v>
      </c>
      <c r="H452" s="76" t="s">
        <v>1508</v>
      </c>
      <c r="I452" s="76" t="s">
        <v>909</v>
      </c>
      <c r="K452" s="76" t="s">
        <v>204</v>
      </c>
      <c r="Q452" s="76" t="s">
        <v>1904</v>
      </c>
      <c r="R452" s="76" t="s">
        <v>1365</v>
      </c>
    </row>
    <row r="453" spans="1:18" s="76" customFormat="1" hidden="1">
      <c r="A453" s="76" t="s">
        <v>1905</v>
      </c>
      <c r="B453" s="45" t="str">
        <f t="shared" si="8"/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 อุซเบกิสถาน (ไตรมาส ๒/๒๕๖๗)</v>
      </c>
      <c r="C453" s="76" t="s">
        <v>1906</v>
      </c>
      <c r="D453" s="76" t="s">
        <v>28</v>
      </c>
      <c r="E453" s="59">
        <v>2567</v>
      </c>
      <c r="F453" s="76" t="s">
        <v>1088</v>
      </c>
      <c r="G453" s="76" t="s">
        <v>1790</v>
      </c>
      <c r="H453" s="76" t="s">
        <v>1907</v>
      </c>
      <c r="I453" s="76" t="s">
        <v>1222</v>
      </c>
      <c r="K453" s="76" t="s">
        <v>204</v>
      </c>
      <c r="Q453" s="76" t="s">
        <v>1908</v>
      </c>
      <c r="R453" s="76" t="s">
        <v>1223</v>
      </c>
    </row>
    <row r="454" spans="1:18" s="76" customFormat="1" hidden="1">
      <c r="A454" s="76" t="s">
        <v>1909</v>
      </c>
      <c r="B454" s="45" t="str">
        <f t="shared" si="8"/>
        <v>โครงการเสริมสร้างบทบาทไทยในภูมิภาคตะวันออกเฉียงเหนือของอินเดีย</v>
      </c>
      <c r="C454" s="76" t="s">
        <v>1910</v>
      </c>
      <c r="D454" s="76" t="s">
        <v>28</v>
      </c>
      <c r="E454" s="59">
        <v>2567</v>
      </c>
      <c r="F454" s="76" t="s">
        <v>1819</v>
      </c>
      <c r="G454" s="76" t="s">
        <v>1786</v>
      </c>
      <c r="H454" s="76" t="s">
        <v>1907</v>
      </c>
      <c r="I454" s="76" t="s">
        <v>1222</v>
      </c>
      <c r="K454" s="76" t="s">
        <v>204</v>
      </c>
      <c r="Q454" s="76" t="s">
        <v>1911</v>
      </c>
      <c r="R454" s="76" t="s">
        <v>1223</v>
      </c>
    </row>
    <row r="455" spans="1:18" s="76" customFormat="1" hidden="1">
      <c r="A455" s="76" t="s">
        <v>1912</v>
      </c>
      <c r="B455" s="45" t="str">
        <f t="shared" si="8"/>
        <v>การเสริมสร้างปฏิสัมพันธ์ระดับสูงกับผู้นำท้องถิ่นจีน</v>
      </c>
      <c r="C455" s="76" t="s">
        <v>1913</v>
      </c>
      <c r="D455" s="76" t="s">
        <v>49</v>
      </c>
      <c r="E455" s="59">
        <v>2567</v>
      </c>
      <c r="F455" s="76" t="s">
        <v>748</v>
      </c>
      <c r="G455" s="76" t="s">
        <v>1735</v>
      </c>
      <c r="H455" s="76" t="s">
        <v>540</v>
      </c>
      <c r="I455" s="76" t="s">
        <v>513</v>
      </c>
      <c r="K455" s="76" t="s">
        <v>204</v>
      </c>
      <c r="Q455" s="76" t="s">
        <v>1914</v>
      </c>
      <c r="R455" s="76" t="s">
        <v>1223</v>
      </c>
    </row>
    <row r="456" spans="1:18" s="76" customFormat="1" hidden="1">
      <c r="A456" s="76" t="s">
        <v>1915</v>
      </c>
      <c r="B456" s="45" t="str">
        <f t="shared" si="8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456" s="76" t="s">
        <v>1603</v>
      </c>
      <c r="D456" s="76" t="s">
        <v>49</v>
      </c>
      <c r="E456" s="59">
        <v>2567</v>
      </c>
      <c r="F456" s="76" t="s">
        <v>748</v>
      </c>
      <c r="G456" s="76" t="s">
        <v>1735</v>
      </c>
      <c r="H456" s="76" t="s">
        <v>1602</v>
      </c>
      <c r="I456" s="76" t="s">
        <v>1601</v>
      </c>
      <c r="K456" s="76" t="s">
        <v>198</v>
      </c>
      <c r="Q456" s="76" t="s">
        <v>1916</v>
      </c>
      <c r="R456" s="76" t="s">
        <v>1497</v>
      </c>
    </row>
    <row r="457" spans="1:18" s="76" customFormat="1" hidden="1">
      <c r="A457" s="76" t="s">
        <v>1917</v>
      </c>
      <c r="B457" s="45" t="str">
        <f t="shared" si="8"/>
        <v>การขับเคลื่อนความเป็นหุ้นส่วนทางเศรษฐกิจกับภาครัฐและภาคเอกชนสหรัฐฯ</v>
      </c>
      <c r="C457" s="76" t="s">
        <v>1566</v>
      </c>
      <c r="D457" s="76" t="s">
        <v>49</v>
      </c>
      <c r="E457" s="59">
        <v>2567</v>
      </c>
      <c r="F457" s="76" t="s">
        <v>748</v>
      </c>
      <c r="G457" s="76" t="s">
        <v>1735</v>
      </c>
      <c r="H457" s="76" t="s">
        <v>799</v>
      </c>
      <c r="I457" s="76" t="s">
        <v>559</v>
      </c>
      <c r="K457" s="76" t="s">
        <v>204</v>
      </c>
      <c r="Q457" s="76" t="s">
        <v>1918</v>
      </c>
      <c r="R457" s="76" t="s">
        <v>1223</v>
      </c>
    </row>
    <row r="458" spans="1:18" s="76" customFormat="1" hidden="1">
      <c r="A458" s="76" t="s">
        <v>1919</v>
      </c>
      <c r="B458" s="45" t="str">
        <f t="shared" si="8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C458" s="76" t="s">
        <v>1920</v>
      </c>
      <c r="D458" s="76" t="s">
        <v>49</v>
      </c>
      <c r="E458" s="59">
        <v>2567</v>
      </c>
      <c r="F458" s="76" t="s">
        <v>748</v>
      </c>
      <c r="G458" s="76" t="s">
        <v>1921</v>
      </c>
      <c r="H458" s="76" t="s">
        <v>495</v>
      </c>
      <c r="I458" s="76" t="s">
        <v>203</v>
      </c>
      <c r="K458" s="76" t="s">
        <v>204</v>
      </c>
      <c r="Q458" s="76" t="s">
        <v>1922</v>
      </c>
      <c r="R458" s="76" t="s">
        <v>1497</v>
      </c>
    </row>
    <row r="459" spans="1:18" s="76" customFormat="1" hidden="1">
      <c r="A459" s="76" t="s">
        <v>1923</v>
      </c>
      <c r="B459" s="45" t="str">
        <f t="shared" si="8"/>
        <v>กระชับความสัมพันธ์กับเยอรมนีเพื่อดึงดูดการลงทุนด้านยานยนต์ไฟฟ้าและพลังงานสะอาด</v>
      </c>
      <c r="C459" s="76" t="s">
        <v>1924</v>
      </c>
      <c r="D459" s="76" t="s">
        <v>49</v>
      </c>
      <c r="E459" s="59">
        <v>2567</v>
      </c>
      <c r="F459" s="76" t="s">
        <v>748</v>
      </c>
      <c r="G459" s="76" t="s">
        <v>748</v>
      </c>
      <c r="H459" s="76" t="s">
        <v>506</v>
      </c>
      <c r="I459" s="76" t="s">
        <v>507</v>
      </c>
      <c r="K459" s="76" t="s">
        <v>204</v>
      </c>
      <c r="Q459" s="76" t="s">
        <v>1925</v>
      </c>
      <c r="R459" s="76" t="s">
        <v>1497</v>
      </c>
    </row>
    <row r="460" spans="1:18" s="76" customFormat="1" hidden="1">
      <c r="A460" s="76" t="s">
        <v>1943</v>
      </c>
      <c r="B460" s="45" t="str">
        <f t="shared" si="8"/>
        <v>การขับเคลื่อนความร่วมมือตามแผนงาน GMS IMT-GT MJ-CI APEC และองค์กรระหว่างประเทศอื่น ๆ</v>
      </c>
      <c r="C460" s="76" t="s">
        <v>1580</v>
      </c>
      <c r="D460" s="76" t="s">
        <v>49</v>
      </c>
      <c r="E460" s="59">
        <v>2567</v>
      </c>
      <c r="F460" s="76" t="s">
        <v>748</v>
      </c>
      <c r="G460" s="76" t="s">
        <v>1735</v>
      </c>
      <c r="H460" s="76" t="s">
        <v>402</v>
      </c>
      <c r="I460" s="76" t="s">
        <v>403</v>
      </c>
      <c r="K460" s="76" t="s">
        <v>404</v>
      </c>
      <c r="Q460" s="76" t="s">
        <v>1942</v>
      </c>
      <c r="R460" s="76" t="s">
        <v>1497</v>
      </c>
    </row>
    <row r="461" spans="1:18" s="76" customFormat="1" hidden="1">
      <c r="A461" s="76" t="s">
        <v>1941</v>
      </c>
      <c r="B461" s="45" t="str">
        <f t="shared" si="8"/>
        <v>การเยือนไทยของ นายหวัง หยู่โป ผู้ว่าการมณฑลยูนนาน</v>
      </c>
      <c r="C461" s="76" t="s">
        <v>1940</v>
      </c>
      <c r="D461" s="76" t="s">
        <v>49</v>
      </c>
      <c r="E461" s="59">
        <v>2567</v>
      </c>
      <c r="F461" s="76" t="s">
        <v>1088</v>
      </c>
      <c r="G461" s="76" t="s">
        <v>1790</v>
      </c>
      <c r="H461" s="76" t="s">
        <v>540</v>
      </c>
      <c r="I461" s="76" t="s">
        <v>513</v>
      </c>
      <c r="K461" s="76" t="s">
        <v>204</v>
      </c>
      <c r="Q461" s="76" t="s">
        <v>1939</v>
      </c>
      <c r="R461" s="76" t="s">
        <v>1365</v>
      </c>
    </row>
  </sheetData>
  <autoFilter ref="A9:S461" xr:uid="{2C826155-DC54-4A5D-B46A-EC1F9529147D}">
    <filterColumn colId="4">
      <filters>
        <filter val="2560"/>
        <filter val="2561"/>
        <filter val="2562"/>
        <filter val="2563"/>
      </filters>
    </filterColumn>
  </autoFilter>
  <conditionalFormatting sqref="A8:A228">
    <cfRule type="duplicateValues" dxfId="18" priority="1"/>
  </conditionalFormatting>
  <hyperlinks>
    <hyperlink ref="B15" r:id="rId1" display="https://emenscr.nesdc.go.th/viewer/view.html?id=5bd683c07de3c605ae415fcb&amp;username=energy05021" xr:uid="{B0E0C1BC-F47F-4623-B97B-F48656E9A529}"/>
    <hyperlink ref="B16" r:id="rId2" display="https://emenscr.nesdc.go.th/viewer/view.html?id=5bd7f5c049b9c605ba60a188&amp;username=energy05021" xr:uid="{58FAD288-B18D-447A-9570-9B510CA5E66F}"/>
    <hyperlink ref="B65" r:id="rId3" display="https://emenscr.nesdc.go.th/viewer/view.html?id=5bd7f8d5b0bb8f05b87025a2&amp;username=energy05021" xr:uid="{DBDABC29-CD36-4829-B11E-CB4173D08FA2}"/>
    <hyperlink ref="B100" r:id="rId4" display="https://emenscr.nesdc.go.th/viewer/view.html?id=5d6a7bd2d2f5cc7c82447f36&amp;username=mof10101" xr:uid="{A0E8C8F3-0B8C-404B-936A-42F132684F8E}"/>
    <hyperlink ref="B101" r:id="rId5" display="https://emenscr.nesdc.go.th/viewer/view.html?id=5d6a802e4271717c9192c533&amp;username=mof10101" xr:uid="{5293B8C9-2BC1-4B69-B1D2-0F2B524AD77E}"/>
    <hyperlink ref="B38" r:id="rId6" display="https://emenscr.nesdc.go.th/viewer/view.html?id=5d7a0ad474fe1257921c70d5&amp;username=moc06091" xr:uid="{6474EAC8-0350-4449-8374-2500ED263884}"/>
    <hyperlink ref="B39" r:id="rId7" display="https://emenscr.nesdc.go.th/viewer/view.html?id=5d7b1b4474fe1257921c7194&amp;username=moc06091" xr:uid="{BFD3F93A-41E9-458D-8436-46A786C87228}"/>
    <hyperlink ref="B40" r:id="rId8" display="https://emenscr.nesdc.go.th/viewer/view.html?id=5d7b37fff56d13579117136e&amp;username=moc06091" xr:uid="{5FAEB302-1870-4DB1-A659-1FEAC93FC1F9}"/>
    <hyperlink ref="B41" r:id="rId9" display="https://emenscr.nesdc.go.th/viewer/view.html?id=5d7b641174fe1257921c71fe&amp;username=moc06091" xr:uid="{326B55CD-B0D1-44C7-BB26-843402C01808}"/>
    <hyperlink ref="B42" r:id="rId10" display="https://emenscr.nesdc.go.th/viewer/view.html?id=5d7b7443d58dbe5799b0abd9&amp;username=moc06091" xr:uid="{27ECCAFC-7551-445D-A6B2-5C7718993C1B}"/>
    <hyperlink ref="B25" r:id="rId11" display="https://emenscr.nesdc.go.th/viewer/view.html?id=5d7eee6e6e6bea05a699b342&amp;username=moc06031" xr:uid="{5222B75A-D838-4990-8875-E9625FAC4D8B}"/>
    <hyperlink ref="B12" r:id="rId12" display="https://emenscr.nesdc.go.th/viewer/view.html?id=5b1fac25ea79507e38d7c7af&amp;username=moc06061" xr:uid="{723C852C-58A4-46AC-BDCB-3EB80C6286A6}"/>
    <hyperlink ref="B13" r:id="rId13" display="https://emenscr.nesdc.go.th/viewer/view.html?id=5bd97eff49b9c605ba60a26f&amp;username=moac12101" xr:uid="{B1DEF436-98E0-4CBA-A7FC-61D2BEC0D06D}"/>
    <hyperlink ref="B14" r:id="rId14" display="https://emenscr.nesdc.go.th/viewer/view.html?id=5bd670efb0bb8f05b87024ff&amp;username=energy05021" xr:uid="{E423C79B-18D8-46E1-AD97-AA6A2602784A}"/>
    <hyperlink ref="B22" r:id="rId15" display="https://emenscr.nesdc.go.th/viewer/view.html?id=5d7f00e0c9040805a0286642&amp;username=moc06041" xr:uid="{27335427-9CF5-41C1-91A2-A652EA2814DD}"/>
    <hyperlink ref="B23" r:id="rId16" display="https://emenscr.nesdc.go.th/viewer/view.html?id=5d7f0d3a1970f105a1598dde&amp;username=moc06041" xr:uid="{E9AFE622-67C7-4E92-B765-1C09C79516D9}"/>
    <hyperlink ref="B24" r:id="rId17" display="https://emenscr.nesdc.go.th/viewer/view.html?id=5d7f39f4c9040805a02866b5&amp;username=moc06041" xr:uid="{2ED9CEF0-53E4-4455-924B-3A38F5DFA41E}"/>
    <hyperlink ref="B27" r:id="rId18" display="https://emenscr.nesdc.go.th/viewer/view.html?id=5d7f4fab6e6bea05a699b41a&amp;username=moc06021" xr:uid="{45E4AC68-4244-42FE-9872-E8B18FCE1309}"/>
    <hyperlink ref="B28" r:id="rId19" display="https://emenscr.nesdc.go.th/viewer/view.html?id=5d7f533e6e6bea05a699b424&amp;username=moc06021" xr:uid="{79F2CB81-4F90-487B-80F3-F79B62B7FBDF}"/>
    <hyperlink ref="B43" r:id="rId20" display="https://emenscr.nesdc.go.th/viewer/view.html?id=5d7f543fc9040805a0286708&amp;username=moc06091" xr:uid="{6D78D8F8-E5A3-431B-A440-EDFC28E64061}"/>
    <hyperlink ref="B29" r:id="rId21" display="https://emenscr.nesdc.go.th/viewer/view.html?id=5d7f5d091970f105a1598eb6&amp;username=moc06021" xr:uid="{427C4346-5791-4C8F-A9DD-EA4AE97D8C34}"/>
    <hyperlink ref="B33" r:id="rId22" display="https://emenscr.nesdc.go.th/viewer/view.html?id=5d7f5f2842d188059b35502c&amp;username=moc06061" xr:uid="{B4B6AF49-8295-453D-8662-BB2B50CD44FB}"/>
    <hyperlink ref="B30" r:id="rId23" display="https://emenscr.nesdc.go.th/viewer/view.html?id=5d7f63cac9040805a0286735&amp;username=moc06021" xr:uid="{0A01B9A9-A3AA-4FA4-8024-86FC8B4F8C6B}"/>
    <hyperlink ref="B34" r:id="rId24" display="https://emenscr.nesdc.go.th/viewer/view.html?id=5d7f6e6842d188059b355043&amp;username=moc06061" xr:uid="{90FE256D-4999-46B5-A822-F9C4F9E30AD0}"/>
    <hyperlink ref="B37" r:id="rId25" display="https://emenscr.nesdc.go.th/viewer/view.html?id=5d8051f56e6bea05a699b481&amp;username=moc07031" xr:uid="{44A4A853-0E63-486F-B6AA-976843175A7C}"/>
    <hyperlink ref="B35" r:id="rId26" display="https://emenscr.nesdc.go.th/viewer/view.html?id=5d80ad7242d188059b35510c&amp;username=moc06101" xr:uid="{28D01879-D358-4104-902F-340F838A1303}"/>
    <hyperlink ref="B36" r:id="rId27" display="https://emenscr.nesdc.go.th/viewer/view.html?id=5d80b0bec9040805a0286810&amp;username=moc06101" xr:uid="{BBD45BE6-84D8-4AAA-BC24-9A3FD03F872C}"/>
    <hyperlink ref="B26" r:id="rId28" display="https://emenscr.nesdc.go.th/viewer/view.html?id=5d820a6242d188059b355204&amp;username=moc06031" xr:uid="{B478BAEC-DB0F-4FF2-BE8A-436732D778EA}"/>
    <hyperlink ref="B70" r:id="rId29" display="https://emenscr.nesdc.go.th/viewer/view.html?id=5db27203a099c71470319815&amp;username=mol04911" xr:uid="{FB9A564D-92D0-4A71-B744-069E1E209B45}"/>
    <hyperlink ref="B71" r:id="rId30" display="https://emenscr.nesdc.go.th/viewer/view.html?id=5db29b9d86d413147557026a&amp;username=mol04911" xr:uid="{01BFB1C2-74A6-48DF-A90D-C9F12E1B4F39}"/>
    <hyperlink ref="B44" r:id="rId31" display="https://emenscr.nesdc.go.th/viewer/view.html?id=5dccdb52618d7a030c89c22b&amp;username=mfa02061" xr:uid="{6DB3D44A-F5C3-4B16-8E27-2C7A77E14357}"/>
    <hyperlink ref="B45" r:id="rId32" display="https://emenscr.nesdc.go.th/viewer/view.html?id=5dce6fb65e77a1031253607c&amp;username=mfa02061" xr:uid="{944CE35A-680B-4E08-940D-F812F2601F76}"/>
    <hyperlink ref="B116" r:id="rId33" display="https://emenscr.nesdc.go.th/viewer/view.html?id=5dddf8b2db5d485e5144c587&amp;username=moc06091" xr:uid="{C94A6A01-D414-400F-8048-94121F494190}"/>
    <hyperlink ref="B117" r:id="rId34" display="https://emenscr.nesdc.go.th/viewer/view.html?id=5dde2a13cfed795e5258433b&amp;username=moc06091" xr:uid="{7D4F18AB-A046-4254-8785-6CB6DB6E7524}"/>
    <hyperlink ref="B86" r:id="rId35" display="https://emenscr.nesdc.go.th/viewer/view.html?id=5ddf4667e6c2135e5ceb2d67&amp;username=moc06031" xr:uid="{F3D4D16E-A82D-430E-9A14-63BD4A80FE16}"/>
    <hyperlink ref="B87" r:id="rId36" display="https://emenscr.nesdc.go.th/viewer/view.html?id=5ddf507edb5d485e5144c645&amp;username=moc06031" xr:uid="{52F7FD51-9FD6-4304-B1BC-506A5803BEF2}"/>
    <hyperlink ref="B88" r:id="rId37" display="https://emenscr.nesdc.go.th/viewer/view.html?id=5ddf752fcfed795e525843f8&amp;username=moc06031" xr:uid="{751B665D-F441-476A-9579-DD12F6F7BF81}"/>
    <hyperlink ref="B89" r:id="rId38" display="https://emenscr.nesdc.go.th/viewer/view.html?id=5ddf7f99cfed795e52584414&amp;username=moc06031" xr:uid="{5437EAAF-4D6D-439C-A50E-18D3C9F8F20B}"/>
    <hyperlink ref="B74" r:id="rId39" display="https://emenscr.nesdc.go.th/viewer/view.html?id=5ddf80e8cfed795e5258441a&amp;username=moc06041" xr:uid="{36B28E2B-2D27-45D4-850D-0FAD19969620}"/>
    <hyperlink ref="B75" r:id="rId40" display="https://emenscr.nesdc.go.th/viewer/view.html?id=5ddf89d4db5d485e5144c6ad&amp;username=moc06041" xr:uid="{4A832523-2D4C-4F49-B27D-114F094E59FE}"/>
    <hyperlink ref="B90" r:id="rId41" display="https://emenscr.nesdc.go.th/viewer/view.html?id=5ddf8e6eff7a105e57ac5d31&amp;username=moc06031" xr:uid="{D7E4108F-B932-4D0A-8866-769AC74C37EE}"/>
    <hyperlink ref="B103" r:id="rId42" display="https://emenscr.nesdc.go.th/viewer/view.html?id=5de0813bcfed795e5258448d&amp;username=moc06061" xr:uid="{819D9F45-686D-4E3E-9623-37E5A21790C5}"/>
    <hyperlink ref="B104" r:id="rId43" display="https://emenscr.nesdc.go.th/viewer/view.html?id=5de08867db5d485e5144c709&amp;username=moc06061" xr:uid="{204AA890-7C32-410D-AA11-D1EFADA9AD35}"/>
    <hyperlink ref="B76" r:id="rId44" display="https://emenscr.nesdc.go.th/viewer/view.html?id=5de0a4a4cfed795e525844d3&amp;username=moc06041" xr:uid="{BB8C5B87-7CC7-4589-BB42-B0C800B942A3}"/>
    <hyperlink ref="B105" r:id="rId45" display="https://emenscr.nesdc.go.th/viewer/view.html?id=5de0f74def4cb551e98699f1&amp;username=moc06061" xr:uid="{4B58E9EE-C446-41C8-AB16-2CC5DDC22A90}"/>
    <hyperlink ref="B106" r:id="rId46" display="https://emenscr.nesdc.go.th/viewer/view.html?id=5de47a35ef4cb551e9869a83&amp;username=moc06061" xr:uid="{58A95747-2060-48CF-A7F0-02F9C7299C9E}"/>
    <hyperlink ref="B118" r:id="rId47" display="https://emenscr.nesdc.go.th/viewer/view.html?id=5de4be035b1d0951ee935735&amp;username=moc06091" xr:uid="{0830F5DE-9799-4C90-AC18-E8642D5B58A5}"/>
    <hyperlink ref="B91" r:id="rId48" display="https://emenscr.nesdc.go.th/viewer/view.html?id=5de4beafef4cb551e9869ad7&amp;username=moc06031" xr:uid="{AEBA0278-2F63-4392-AA2F-9B8E6A125124}"/>
    <hyperlink ref="B119" r:id="rId49" display="https://emenscr.nesdc.go.th/viewer/view.html?id=5de4d6ccef4cb551e9869b1b&amp;username=moc06091" xr:uid="{74F13A1C-2431-49AC-9A43-35BB9BF811E7}"/>
    <hyperlink ref="B92" r:id="rId50" display="https://emenscr.nesdc.go.th/viewer/view.html?id=5de4e605e78f8151e86bc544&amp;username=moc06031" xr:uid="{25E20D1D-F0B5-4B90-B43D-4A9EC810CC69}"/>
    <hyperlink ref="B107" r:id="rId51" display="https://emenscr.nesdc.go.th/viewer/view.html?id=5de4fbdaef4cb551e9869b3b&amp;username=moc06061" xr:uid="{A4D5F602-3DE1-4CC0-ACF5-6CAE383726AD}"/>
    <hyperlink ref="B93" r:id="rId52" display="https://emenscr.nesdc.go.th/viewer/view.html?id=5de5e9299f75a146bbce05f5&amp;username=moc06021" xr:uid="{63676EA0-B5BD-4BB8-A99E-F84683DBE8AD}"/>
    <hyperlink ref="B108" r:id="rId53" display="https://emenscr.nesdc.go.th/viewer/view.html?id=5de600149f75a146bbce0605&amp;username=moc06101" xr:uid="{DF53E67F-597C-4A7D-833F-96B0E538F408}"/>
    <hyperlink ref="B109" r:id="rId54" display="https://emenscr.nesdc.go.th/viewer/view.html?id=5de604a6a4f65846b25d40b2&amp;username=moc06101" xr:uid="{1FAE75D8-D07F-477A-832C-44FE2F7700A0}"/>
    <hyperlink ref="B110" r:id="rId55" display="https://emenscr.nesdc.go.th/viewer/view.html?id=5de6092809987646b1c793a0&amp;username=moc06101" xr:uid="{31BDFA13-5D96-44E5-BAB7-D18AE8F31BD5}"/>
    <hyperlink ref="B120" r:id="rId56" display="https://emenscr.nesdc.go.th/viewer/view.html?id=5de60ac509987646b1c793a4&amp;username=moc06091" xr:uid="{7486198C-8FFE-48D3-AD44-8870FCF48F31}"/>
    <hyperlink ref="B111" r:id="rId57" display="https://emenscr.nesdc.go.th/viewer/view.html?id=5de6123e9f75a146bbce0634&amp;username=moc06101" xr:uid="{985B4D44-5903-4EA9-B6DE-701C6D43F5F4}"/>
    <hyperlink ref="B112" r:id="rId58" display="https://emenscr.nesdc.go.th/viewer/view.html?id=5de618d8a4f65846b25d40de&amp;username=moc06101" xr:uid="{F0B8DC65-E446-45EA-818C-06CF827D30AA}"/>
    <hyperlink ref="B121" r:id="rId59" display="https://emenscr.nesdc.go.th/viewer/view.html?id=5de6194f09987646b1c793c2&amp;username=moc06091" xr:uid="{58983753-741C-4952-BB43-B28FE9397423}"/>
    <hyperlink ref="B113" r:id="rId60" display="https://emenscr.nesdc.go.th/viewer/view.html?id=5de61c069f75a146bbce064b&amp;username=moc06101" xr:uid="{5C55D75B-E449-43B3-96AD-FE1919A3D12F}"/>
    <hyperlink ref="B114" r:id="rId61" display="https://emenscr.nesdc.go.th/viewer/view.html?id=5de6226ba4f65846b25d40f4&amp;username=moc06101" xr:uid="{078853B4-FB95-4943-BA08-B43EA5BFCFB7}"/>
    <hyperlink ref="B122" r:id="rId62" display="https://emenscr.nesdc.go.th/viewer/view.html?id=5de771af9f75a146bbce0715&amp;username=moc06091" xr:uid="{7DC81C41-9497-4F02-955F-4C9903080523}"/>
    <hyperlink ref="B123" r:id="rId63" display="https://emenscr.nesdc.go.th/viewer/view.html?id=5de77c1d09987646b1c794c2&amp;username=moc06091" xr:uid="{3C9DA3A8-F685-4B10-AABC-C8385F64DEF8}"/>
    <hyperlink ref="B77" r:id="rId64" display="https://emenscr.nesdc.go.th/viewer/view.html?id=5de77d4409987646b1c794c4&amp;username=moc06041" xr:uid="{127D65F4-30C6-4A36-8C3C-07D8711FB617}"/>
    <hyperlink ref="B78" r:id="rId65" display="https://emenscr.nesdc.go.th/viewer/view.html?id=5de77eb409987646b1c794ca&amp;username=moc06041" xr:uid="{6099E27D-E260-4D8D-857B-75A9EF40F21A}"/>
    <hyperlink ref="B79" r:id="rId66" display="https://emenscr.nesdc.go.th/viewer/view.html?id=5de780cba4f65846b25d41e2&amp;username=moc06041" xr:uid="{9BF67A48-AD9A-4408-A00F-CAFFF1EB5FD5}"/>
    <hyperlink ref="B80" r:id="rId67" display="https://emenscr.nesdc.go.th/viewer/view.html?id=5de782409f75a146bbce073b&amp;username=moc06041" xr:uid="{C0184098-A0A6-4077-82A2-B5835EBF3774}"/>
    <hyperlink ref="B81" r:id="rId68" display="https://emenscr.nesdc.go.th/viewer/view.html?id=5de7827a240cac46ac1afa0e&amp;username=moc06041" xr:uid="{8262CF61-ECB5-496B-80E5-32E313A5002D}"/>
    <hyperlink ref="B82" r:id="rId69" display="https://emenscr.nesdc.go.th/viewer/view.html?id=5de78389a4f65846b25d41e9&amp;username=moc06041" xr:uid="{E2470354-4E21-4783-A330-A01F869D965A}"/>
    <hyperlink ref="B83" r:id="rId70" display="https://emenscr.nesdc.go.th/viewer/view.html?id=5de78729240cac46ac1afa18&amp;username=moc06041" xr:uid="{57C10DE4-40CE-4120-AB7C-0953BD9D5D92}"/>
    <hyperlink ref="B84" r:id="rId71" display="https://emenscr.nesdc.go.th/viewer/view.html?id=5de9408ca4f65846b25d420e&amp;username=moc06041" xr:uid="{B863E83D-A6F9-4CB6-9314-428781063118}"/>
    <hyperlink ref="B94" r:id="rId72" display="https://emenscr.nesdc.go.th/viewer/view.html?id=5de9c15509987646b1c7951c&amp;username=moc06021" xr:uid="{5BE777B3-A68C-4EA8-8E2A-B2A080272194}"/>
    <hyperlink ref="B95" r:id="rId73" display="https://emenscr.nesdc.go.th/viewer/view.html?id=5de9cd33240cac46ac1afa60&amp;username=moc06021" xr:uid="{4080C059-25B4-4376-B203-43E2E2C05577}"/>
    <hyperlink ref="B10" r:id="rId74" display="https://emenscr.nesdc.go.th/viewer/view.html?id=5f9a3fc5f6a3b750ac65f982&amp;username=mfa16021" xr:uid="{18FB3F4B-34F5-4B95-A99F-37F882A917F9}"/>
    <hyperlink ref="B85" r:id="rId75" display="https://emenscr.nesdc.go.th/viewer/view.html?id=5dea001da4f65846b25d4284&amp;username=moc06041" xr:uid="{9EE782BA-409E-41E6-A1C2-4132548D80C3}"/>
    <hyperlink ref="B66" r:id="rId76" display="https://emenscr.nesdc.go.th/viewer/view.html?id=5dedc2b2a4f65846b25d435d&amp;username=moc11031" xr:uid="{5CADCC03-1AA5-4BF3-85B2-B7B00AC551CB}"/>
    <hyperlink ref="B69" r:id="rId77" display="https://emenscr.nesdc.go.th/viewer/view.html?id=5dee846643fd7021649a86fc&amp;username=moc11041" xr:uid="{E827CBCC-9BFC-4BC2-9B45-1F5F5065B443}"/>
    <hyperlink ref="B115" r:id="rId78" display="https://emenscr.nesdc.go.th/viewer/view.html?id=5df0660a11e6364ece801d54&amp;username=moc07031" xr:uid="{8BC0DC66-2068-48C7-8747-91DEE788B364}"/>
    <hyperlink ref="B124" r:id="rId79" display="https://emenscr.nesdc.go.th/viewer/view.html?id=5df0c7b621057f4ecfc9ed81&amp;username=moc06091" xr:uid="{0AE3836F-BABA-4232-813D-49D6F5730843}"/>
    <hyperlink ref="B72" r:id="rId80" display="https://emenscr.nesdc.go.th/viewer/view.html?id=5df20ca85ab6a64edd6301fc&amp;username=moc11051" xr:uid="{269DB20E-C343-43C3-8F37-E4E8DDD41B67}"/>
    <hyperlink ref="B73" r:id="rId81" display="https://emenscr.nesdc.go.th/viewer/view.html?id=5df31f668af3392c55b03c11&amp;username=moc11081" xr:uid="{AA000376-AB3A-44DE-B483-A13540EBD35A}"/>
    <hyperlink ref="B67" r:id="rId82" display="https://emenscr.nesdc.go.th/viewer/view.html?id=5df6fdca62ad211a54e74a5a&amp;username=mof05181" xr:uid="{FA547E58-2211-4B6D-92A2-365E475746BB}"/>
    <hyperlink ref="B46" r:id="rId83" display="https://emenscr.nesdc.go.th/viewer/view.html?id=5e009e62b459dd49a9ac72bc&amp;username=mfa02061" xr:uid="{180190EA-8D88-4B51-84AF-5867960D4566}"/>
    <hyperlink ref="B47" r:id="rId84" display="https://emenscr.nesdc.go.th/viewer/view.html?id=5e018623ca0feb49b458be16&amp;username=mfa02061" xr:uid="{75B5B252-0EA8-44FC-9DDF-42FAF3FF3851}"/>
    <hyperlink ref="B48" r:id="rId85" display="https://emenscr.nesdc.go.th/viewer/view.html?id=5e02d66d6f155549ab8fbb3e&amp;username=mfa02061" xr:uid="{C79FF8E8-ABFB-40E4-807E-0C84C395D3D8}"/>
    <hyperlink ref="B49" r:id="rId86" display="https://emenscr.nesdc.go.th/viewer/view.html?id=5e02e72bca0feb49b458c21e&amp;username=mfa02061" xr:uid="{D564A8EF-2D01-4E1C-9525-1D6921C6D3CA}"/>
    <hyperlink ref="B50" r:id="rId87" display="https://emenscr.nesdc.go.th/viewer/view.html?id=5e0328186f155549ab8fbdc8&amp;username=mfa02061" xr:uid="{2D024BA7-36D9-4AFE-BEEE-3FD81BC15327}"/>
    <hyperlink ref="B51" r:id="rId88" display="https://emenscr.nesdc.go.th/viewer/view.html?id=5e046b1842c5ca49af55b21e&amp;username=mfa02061" xr:uid="{534362DB-163C-4A84-A8D1-ACA99CEC8B96}"/>
    <hyperlink ref="B52" r:id="rId89" display="https://emenscr.nesdc.go.th/viewer/view.html?id=5e083d70b95b3d3e6d64f60b&amp;username=mfa02061" xr:uid="{019C726D-DEE0-4EC3-A868-51B90742FB11}"/>
    <hyperlink ref="B53" r:id="rId90" display="https://emenscr.nesdc.go.th/viewer/view.html?id=5e08ce7afe8d2c3e610a0f4b&amp;username=mfa02061" xr:uid="{D7326FC7-A0AE-42A9-A7B1-A390DB2BC8D5}"/>
    <hyperlink ref="B68" r:id="rId91" display="https://emenscr.nesdc.go.th/viewer/view.html?id=5e11a61bcc7e3f6931b3b745&amp;username=nesdb11211" xr:uid="{31AF0801-C849-4BE6-8959-95B2DD339F69}"/>
    <hyperlink ref="B99" r:id="rId92" display="https://emenscr.nesdc.go.th/viewer/view.html?id=5e1445a4b9fc5c316637d40d&amp;username=moc0016851" xr:uid="{7F6B8C87-9FF4-4083-8A40-22C3E597020F}"/>
    <hyperlink ref="B54" r:id="rId93" display="https://emenscr.nesdc.go.th/viewer/view.html?id=5e74750a808b6c2882b7777c&amp;username=mfa02061" xr:uid="{CA9055C0-C45A-43F7-98AD-7742FDDE0263}"/>
    <hyperlink ref="B55" r:id="rId94" display="https://emenscr.nesdc.go.th/viewer/view.html?id=5e74954b808b6c2882b77783&amp;username=mfa02061" xr:uid="{E83C607B-5000-436C-B058-AFD7F363E914}"/>
    <hyperlink ref="B125" r:id="rId95" display="https://emenscr.nesdc.go.th/viewer/view.html?id=5e785bdd939a2632488db8d5&amp;username=mfa02061" xr:uid="{F10F6624-E562-46A0-ACAD-B20A20E89EE2}"/>
    <hyperlink ref="B126" r:id="rId96" display="https://emenscr.nesdc.go.th/viewer/view.html?id=5e7c377a5934900e930333c9&amp;username=mfa02061" xr:uid="{E84E3E84-C8DB-44F8-9090-21B5BB2D7A26}"/>
    <hyperlink ref="B127" r:id="rId97" display="https://emenscr.nesdc.go.th/viewer/view.html?id=5e7c3c0a5934900e930333cc&amp;username=mfa02061" xr:uid="{5A302929-91B0-4816-A8ED-9050BD8DD36C}"/>
    <hyperlink ref="B128" r:id="rId98" display="https://emenscr.nesdc.go.th/viewer/view.html?id=5e7c45dd8f1bd00ea3b1f11e&amp;username=mfa02061" xr:uid="{C6D0AB44-E51A-455D-AA05-A30743C8C364}"/>
    <hyperlink ref="B129" r:id="rId99" display="https://emenscr.nesdc.go.th/viewer/view.html?id=5f22856a5fa305037b37d014&amp;username=mfa02061" xr:uid="{984880FF-37E7-46D0-A76C-D4AE8C1E892E}"/>
    <hyperlink ref="B130" r:id="rId100" display="https://emenscr.nesdc.go.th/viewer/view.html?id=5f228bc705def10373418f3b&amp;username=mfa02061" xr:uid="{4C10DCBD-E7F0-4B04-8F98-B45012EEF119}"/>
    <hyperlink ref="B131" r:id="rId101" display="https://emenscr.nesdc.go.th/viewer/view.html?id=5f22902b05def10373418f4d&amp;username=mfa02061" xr:uid="{BF255F91-A5D8-4309-BA3D-7F46AB31028B}"/>
    <hyperlink ref="B132" r:id="rId102" display="https://emenscr.nesdc.go.th/viewer/view.html?id=5f238fdf984e16519f0167d7&amp;username=mfa02061" xr:uid="{C3468572-7562-4992-A168-8CF3F7D6DF26}"/>
    <hyperlink ref="B191" r:id="rId103" display="https://emenscr.nesdc.go.th/viewer/view.html?id=5f2d05261e9bcf1b6a336759&amp;username=neda0011" xr:uid="{E7603582-A757-44C0-9767-2F5A4E343995}"/>
    <hyperlink ref="B64" r:id="rId104" display="https://emenscr.nesdc.go.th/viewer/view.html?id=5f99565fbcf48110d2a59964&amp;username=mfa13051" xr:uid="{67945999-53DA-4605-8B45-CB13616AF749}"/>
    <hyperlink ref="B56" r:id="rId105" display="https://emenscr.nesdc.go.th/viewer/view.html?id=5f9a7b7f9be3a25b6cc1a4a8&amp;username=mfa13021" xr:uid="{68A11521-F9A8-49E8-8141-174EEDE8DBD9}"/>
    <hyperlink ref="B58" r:id="rId106" display="https://emenscr.nesdc.go.th/viewer/view.html?id=5f9ab0278f85135b66769f30&amp;username=mfa13031" xr:uid="{22A4CC98-5C25-4632-A0F7-C451B8B0A24E}"/>
    <hyperlink ref="B59" r:id="rId107" display="https://emenscr.nesdc.go.th/viewer/view.html?id=5f9abb1b37b27e5b651e85af&amp;username=mfa13031" xr:uid="{F0B3EBE3-D8F3-4FB5-894B-8865331D6B4F}"/>
    <hyperlink ref="B63" r:id="rId108" display="https://emenscr.nesdc.go.th/viewer/view.html?id=5f9ac4162310b05b6ef488ec&amp;username=mfa13041" xr:uid="{45D4DCB2-15FD-433E-860C-68ADA41CFC0F}"/>
    <hyperlink ref="B60" r:id="rId109" display="https://emenscr.nesdc.go.th/viewer/view.html?id=5f9ad12d2310b05b6ef488f5&amp;username=mfa13031" xr:uid="{DCDDE7B8-4276-4A47-A340-42B0872DB875}"/>
    <hyperlink ref="B61" r:id="rId110" display="https://emenscr.nesdc.go.th/viewer/view.html?id=5f9ae0d837b27e5b651e85ce&amp;username=mfa13031" xr:uid="{4CFFD5A7-22E9-4384-A24F-83D775FFB442}"/>
    <hyperlink ref="B137" r:id="rId111" display="https://emenscr.nesdc.go.th/viewer/view.html?id=5f9ae9d837b27e5b651e85d7&amp;username=mfa13031" xr:uid="{B46B8EC9-6EA1-46CC-AF8C-028967403C46}"/>
    <hyperlink ref="B62" r:id="rId112" display="https://emenscr.nesdc.go.th/viewer/view.html?id=5f9b23aa37b27e5b651e85e5&amp;username=mfa13031" xr:uid="{A2D4E0E2-F210-4ECF-BACE-B36ABAF1405E}"/>
    <hyperlink ref="B57" r:id="rId113" display="https://emenscr.nesdc.go.th/viewer/view.html?id=5f9b89f42310b05b6ef489bb&amp;username=mfa13021" xr:uid="{31BBCD4D-62B1-496B-8647-CB9712852344}"/>
    <hyperlink ref="B96" r:id="rId114" display="https://emenscr.nesdc.go.th/viewer/view.html?id=5f9b8fba8f85135b6676a064&amp;username=mfa11011" xr:uid="{31070FDA-53FE-4DFC-9830-0ECED679AEBD}"/>
    <hyperlink ref="B97" r:id="rId115" display="https://emenscr.nesdc.go.th/viewer/view.html?id=5f9b9bb05bce6b5590e68575&amp;username=mfa11011" xr:uid="{4148393B-75B4-4904-8B5E-517DD1A3F3FB}"/>
    <hyperlink ref="B98" r:id="rId116" display="https://emenscr.nesdc.go.th/viewer/view.html?id=5f9bc0338926627516206ccb&amp;username=mfa05011" xr:uid="{EED16204-1DE4-4169-904E-4C6A51A4B83A}"/>
    <hyperlink ref="B215" r:id="rId117" display="https://emenscr.nesdc.go.th/viewer/view.html?id=5fa367e4e6c1d8313a2ffa63&amp;username=moc07031" xr:uid="{197A359E-C13C-4442-B6D7-2AAB018C5291}"/>
    <hyperlink ref="B152" r:id="rId118" display="https://emenscr.nesdc.go.th/viewer/view.html?id=5fa82242d1df483f7bfaa153&amp;username=industry07101" xr:uid="{107C62F2-0D75-4000-B1ED-E53878E230DB}"/>
    <hyperlink ref="B226" r:id="rId119" display="https://emenscr.nesdc.go.th/viewer/view.html?id=5faa15c2e708b36c432df857&amp;username=itd1" xr:uid="{EE302E16-16BC-41BE-A9B4-67770CEBE838}"/>
    <hyperlink ref="B165" r:id="rId120" display="https://emenscr.nesdc.go.th/viewer/view.html?id=5fbb700d9a014c2a732f72d9&amp;username=moc06041" xr:uid="{B3E2A525-A44A-4F65-8D8C-03488AE2C16D}"/>
    <hyperlink ref="B166" r:id="rId121" display="https://emenscr.nesdc.go.th/viewer/view.html?id=5fbb7c5cbeab9d2a7939be09&amp;username=moc06041" xr:uid="{3900B7FA-38D7-4529-AFF0-74A24A8BEAC0}"/>
    <hyperlink ref="B167" r:id="rId122" display="https://emenscr.nesdc.go.th/viewer/view.html?id=5fbb7e087232b72a71f77cf0&amp;username=moc06041" xr:uid="{7F89097B-3543-400F-814D-2AF80B6088F0}"/>
    <hyperlink ref="B168" r:id="rId123" display="https://emenscr.nesdc.go.th/viewer/view.html?id=5fbb840d9a014c2a732f7308&amp;username=moc06041" xr:uid="{E048B108-DF93-4C53-AD9B-CA85292BBE51}"/>
    <hyperlink ref="B182" r:id="rId124" display="https://emenscr.nesdc.go.th/viewer/view.html?id=5fbbaf7c9a014c2a732f7320&amp;username=moc06021" xr:uid="{E0F02FA0-F066-4921-98A8-3B1A976C4299}"/>
    <hyperlink ref="B176" r:id="rId125" display="https://emenscr.nesdc.go.th/viewer/view.html?id=5fbc77f49a014c2a732f7331&amp;username=moc06031" xr:uid="{4A1ADB7C-DCDC-4FBD-9877-C10BBB21ECE0}"/>
    <hyperlink ref="B169" r:id="rId126" display="https://emenscr.nesdc.go.th/viewer/view.html?id=5fbc83ab7232b72a71f77d41&amp;username=moc06041" xr:uid="{B978DD6F-6D3D-4B9F-9388-914B904966BC}"/>
    <hyperlink ref="B216" r:id="rId127" display="https://emenscr.nesdc.go.th/viewer/view.html?id=5fbc85777232b72a71f77d4a&amp;username=moc06091" xr:uid="{BF973059-B178-4EEA-A8B7-26570D2BFE99}"/>
    <hyperlink ref="B170" r:id="rId128" display="https://emenscr.nesdc.go.th/viewer/view.html?id=5fbcaed3beab9d2a7939be95&amp;username=moc06041" xr:uid="{E936264E-B982-43C9-A117-8B64D428C00B}"/>
    <hyperlink ref="B171" r:id="rId129" display="https://emenscr.nesdc.go.th/viewer/view.html?id=5fbcb3599a014c2a732f7383&amp;username=moc06041" xr:uid="{64F8EA76-5C27-4125-A6B4-5AB35B66FC01}"/>
    <hyperlink ref="B187" r:id="rId130" display="https://emenscr.nesdc.go.th/viewer/view.html?id=5fbcbbab9a014c2a732f739f&amp;username=moc0016491" xr:uid="{DC8D9EFA-2015-46BA-8D39-663A9D3EE3EC}"/>
    <hyperlink ref="B177" r:id="rId131" display="https://emenscr.nesdc.go.th/viewer/view.html?id=5fbcc0b20d3eec2a6b9e4d54&amp;username=moc06031" xr:uid="{A9BDADFD-0261-47BB-91E5-5C99526BC26A}"/>
    <hyperlink ref="B178" r:id="rId132" display="https://emenscr.nesdc.go.th/viewer/view.html?id=5fbce2a2beab9d2a7939beef&amp;username=moc06031" xr:uid="{75094044-F0DE-4C5B-849C-4CB53276552A}"/>
    <hyperlink ref="B172" r:id="rId133" display="https://emenscr.nesdc.go.th/viewer/view.html?id=5fbceec00d3eec2a6b9e4d88&amp;username=moc06041" xr:uid="{9F005F09-4957-440D-94C0-0E8A16053350}"/>
    <hyperlink ref="B217" r:id="rId134" display="https://emenscr.nesdc.go.th/viewer/view.html?id=5fbe14ce9a014c2a732f74a2&amp;username=moc06091" xr:uid="{C28555CB-D003-428B-9C8E-BE42960E6732}"/>
    <hyperlink ref="B218" r:id="rId135" display="https://emenscr.nesdc.go.th/viewer/view.html?id=5fbe1b8ebeab9d2a7939bf89&amp;username=moc06091" xr:uid="{A3CDD170-FF94-46BA-900A-FACDA80F7C86}"/>
    <hyperlink ref="B179" r:id="rId136" display="https://emenscr.nesdc.go.th/viewer/view.html?id=5fbe1bf10d3eec2a6b9e4e2c&amp;username=moc06031" xr:uid="{31EACD1D-7676-4A8D-A2E8-254F5652DC76}"/>
    <hyperlink ref="B180" r:id="rId137" display="https://emenscr.nesdc.go.th/viewer/view.html?id=5fbe25cf0d3eec2a6b9e4e4d&amp;username=moc06031" xr:uid="{0AC40D6B-2B6D-4C31-BFA1-A95A5985D7A0}"/>
    <hyperlink ref="B181" r:id="rId138" display="https://emenscr.nesdc.go.th/viewer/view.html?id=5fbe33267232b72a71f77eb8&amp;username=moc06031" xr:uid="{99D0C771-4300-40BE-90AB-55D938D6F3EA}"/>
    <hyperlink ref="B219" r:id="rId139" display="https://emenscr.nesdc.go.th/viewer/view.html?id=5fbe484f9a014c2a732f74e3&amp;username=moc06091" xr:uid="{FCAC84CB-EC45-4A08-9F74-CBFBC26C757F}"/>
    <hyperlink ref="B173" r:id="rId140" display="https://emenscr.nesdc.go.th/viewer/view.html?id=5fbe8c8e7232b72a71f77ed9&amp;username=moc06041" xr:uid="{4F99726E-89F7-4A74-B12B-69740178A3D4}"/>
    <hyperlink ref="B206" r:id="rId141" display="https://emenscr.nesdc.go.th/viewer/view.html?id=5fbf0a1e0d3eec2a6b9e4e8a&amp;username=moc06061" xr:uid="{1B326260-7271-424F-836A-3D0BDC81062F}"/>
    <hyperlink ref="B207" r:id="rId142" display="https://emenscr.nesdc.go.th/viewer/view.html?id=5fbf0cb89a014c2a732f7508&amp;username=moc06061" xr:uid="{84B9DDE6-99BB-4EB8-BE66-B9D5170062B9}"/>
    <hyperlink ref="B208" r:id="rId143" display="https://emenscr.nesdc.go.th/viewer/view.html?id=5fbf1555beab9d2a7939bffa&amp;username=moc06061" xr:uid="{E0A1EADF-5C68-42AC-BE89-77A9A0239310}"/>
    <hyperlink ref="B174" r:id="rId144" display="https://emenscr.nesdc.go.th/viewer/view.html?id=5fbf1aa7beab9d2a7939c00b&amp;username=moc06041" xr:uid="{2A058903-6C7F-4EA1-BE9C-90E7CAD5901B}"/>
    <hyperlink ref="B183" r:id="rId145" display="https://emenscr.nesdc.go.th/viewer/view.html?id=5fbf1ba4beab9d2a7939c00e&amp;username=moc06021" xr:uid="{92AEB80C-20D3-4749-98F6-B013FC54A804}"/>
    <hyperlink ref="B184" r:id="rId146" display="https://emenscr.nesdc.go.th/viewer/view.html?id=5fbf20409a014c2a732f7537&amp;username=moc06021" xr:uid="{542DF544-3A5F-47F7-A867-2FDFE9F2BEE2}"/>
    <hyperlink ref="B227" r:id="rId147" display="https://emenscr.nesdc.go.th/viewer/view.html?id=5fbf27967232b72a71f77f16&amp;username=moi0017291" xr:uid="{0E39DABF-225F-4786-A29A-E5C046318E5E}"/>
    <hyperlink ref="B175" r:id="rId148" display="https://emenscr.nesdc.go.th/viewer/view.html?id=5fbf5d799a014c2a732f75c7&amp;username=moc06041" xr:uid="{B45E2A99-4141-4CB9-976E-0D63677EA8BF}"/>
    <hyperlink ref="B185" r:id="rId149" display="https://emenscr.nesdc.go.th/viewer/view.html?id=5fbf5e69beab9d2a7939c0b0&amp;username=moc06021" xr:uid="{241693FA-C6F1-41D5-88D1-0E1B51A71F89}"/>
    <hyperlink ref="B220" r:id="rId150" display="https://emenscr.nesdc.go.th/viewer/view.html?id=5fbf625bbeab9d2a7939c0b5&amp;username=moc06091" xr:uid="{F1A224F3-20B2-4760-984E-3E9F022DE380}"/>
    <hyperlink ref="B221" r:id="rId151" display="https://emenscr.nesdc.go.th/viewer/view.html?id=5fbf69120d3eec2a6b9e4f48&amp;username=moc06091" xr:uid="{DA8C8576-9B57-4C5B-8A61-1932EFD253E5}"/>
    <hyperlink ref="B222" r:id="rId152" display="https://emenscr.nesdc.go.th/viewer/view.html?id=5fbf73060d3eec2a6b9e4f65&amp;username=moc06091" xr:uid="{2B08B5EF-C16D-42FE-BD40-CDC91E3691A3}"/>
    <hyperlink ref="B223" r:id="rId153" display="https://emenscr.nesdc.go.th/viewer/view.html?id=5fbf8fa97232b72a71f77fde&amp;username=moc06091" xr:uid="{8CAC2EE7-E2C6-47EA-BCF8-7C761F32AA45}"/>
    <hyperlink ref="B209" r:id="rId154" display="https://emenscr.nesdc.go.th/viewer/view.html?id=5fc070c1beab9d2a7939c141&amp;username=moc06101" xr:uid="{FEFF82F5-6131-44FE-B9E7-FCE5F074A4C6}"/>
    <hyperlink ref="B224" r:id="rId155" display="https://emenscr.nesdc.go.th/viewer/view.html?id=5fc08075beab9d2a7939c17c&amp;username=moc06091" xr:uid="{68D9B550-4EB4-465B-8663-6C76509E065D}"/>
    <hyperlink ref="B210" r:id="rId156" display="https://emenscr.nesdc.go.th/viewer/view.html?id=5fc0852c9a014c2a732f7693&amp;username=moc06101" xr:uid="{DC5AC6E5-B22E-42A6-A716-86C56C48109E}"/>
    <hyperlink ref="B211" r:id="rId157" display="https://emenscr.nesdc.go.th/viewer/view.html?id=5fc099dc9a014c2a732f76a7&amp;username=moc06101" xr:uid="{DE27D3E0-676C-4143-9126-4EF4323DC46B}"/>
    <hyperlink ref="B212" r:id="rId158" display="https://emenscr.nesdc.go.th/viewer/view.html?id=5fc0a6377232b72a71f78076&amp;username=moc06101" xr:uid="{C7E7F868-620B-4E56-80FB-A48538A00723}"/>
    <hyperlink ref="B225" r:id="rId159" display="https://emenscr.nesdc.go.th/viewer/view.html?id=5fc0aa9b0d3eec2a6b9e5030&amp;username=moc06091" xr:uid="{F65C11C7-D015-429A-B5BE-2D2CDB1038B2}"/>
    <hyperlink ref="B213" r:id="rId160" display="https://emenscr.nesdc.go.th/viewer/view.html?id=5fc0abd09a014c2a732f76cd&amp;username=moc06101" xr:uid="{BE509963-0C91-407B-A484-51C132196548}"/>
    <hyperlink ref="B214" r:id="rId161" display="https://emenscr.nesdc.go.th/viewer/view.html?id=5fc0b67f9a014c2a732f76e8&amp;username=moc06101" xr:uid="{FECE7B83-042D-44BF-A2A4-526C01EC8DE3}"/>
    <hyperlink ref="B188" r:id="rId162" display="https://emenscr.nesdc.go.th/viewer/view.html?id=5fc9f4ec8290676ab1b9c899&amp;username=moc0016471" xr:uid="{7C6104FF-EC58-4F21-85FB-5D86660026F5}"/>
    <hyperlink ref="B190" r:id="rId163" display="https://emenscr.nesdc.go.th/viewer/view.html?id=5fcf2caa78ad6216092bc176&amp;username=mof10101" xr:uid="{D90FEDA1-DA91-40F1-BD82-134D9B238F7C}"/>
    <hyperlink ref="B228" r:id="rId164" display="https://emenscr.nesdc.go.th/viewer/view.html?id=5fcf3b9a78ad6216092bc1d4&amp;username=moi0017411" xr:uid="{8D4F5FCD-E5AD-40BB-A9A0-FA2CD8DB8F2C}"/>
    <hyperlink ref="B148" r:id="rId165" display="https://emenscr.nesdc.go.th/viewer/view.html?id=5fd053207cf29c590f8c508f&amp;username=mot02031" xr:uid="{D59CF836-F471-4ACE-971D-860BE33C8AB8}"/>
    <hyperlink ref="B189" r:id="rId166" display="https://emenscr.nesdc.go.th/viewer/view.html?id=5fdc697d0573ae1b286320c5&amp;username=moc0016321" xr:uid="{3F15F4F9-3D07-4FAC-96C5-F43E5086BA89}"/>
    <hyperlink ref="B135" r:id="rId167" display="https://emenscr.nesdc.go.th/viewer/view.html?id=5ffff20718c77a294c9194b3&amp;username=mfa13021" xr:uid="{022A7D87-E4EA-4022-9DBA-649123054E0B}"/>
    <hyperlink ref="B139" r:id="rId168" display="https://emenscr.nesdc.go.th/viewer/view.html?id=60052c49d32d761c9affb0f7&amp;username=mfa13051" xr:uid="{E155FBD8-1944-4E45-BF5D-BC2F85208682}"/>
    <hyperlink ref="B136" r:id="rId169" display="https://emenscr.nesdc.go.th/viewer/view.html?id=600685e94c8c2f1ca150dbcc&amp;username=mfa13021" xr:uid="{0A6AB0E1-6B81-4FF0-91EF-0E98AF704F6B}"/>
    <hyperlink ref="B157" r:id="rId170" display="https://emenscr.nesdc.go.th/viewer/view.html?id=600ab2b15d15b51ad48a8d42&amp;username=mfa07041" xr:uid="{044FB757-A756-4686-918D-395950E107AE}"/>
    <hyperlink ref="B161" r:id="rId171" display="https://emenscr.nesdc.go.th/viewer/view.html?id=600e77c8ea50cd0e92627017&amp;username=mfa07021" xr:uid="{4FF9A5BC-3B9A-48D0-B57A-9EA424842F85}"/>
    <hyperlink ref="B155" r:id="rId172" display="https://emenscr.nesdc.go.th/viewer/view.html?id=600e9678d8926a0e8484e45a&amp;username=mfa11031" xr:uid="{1663DAE2-1238-4D71-A3F3-60214A437F75}"/>
    <hyperlink ref="B162" r:id="rId173" display="https://emenscr.nesdc.go.th/viewer/view.html?id=600fcc42ba3bbf47decb84df&amp;username=mfa07021" xr:uid="{3DC9F883-68C0-402E-B237-1A59F801B416}"/>
    <hyperlink ref="B163" r:id="rId174" display="https://emenscr.nesdc.go.th/viewer/view.html?id=6013c558e172002f71a84b73&amp;username=mfa07021" xr:uid="{57A1BA05-0AAC-4594-9219-6223749CB190}"/>
    <hyperlink ref="B192" r:id="rId175" display="https://emenscr.nesdc.go.th/viewer/view.html?id=6013de90929a242f72ad63ab&amp;username=neda0011" xr:uid="{A0C5AA86-5D0C-4971-9F3C-2926B6616CB9}"/>
    <hyperlink ref="B151" r:id="rId176" display="https://emenscr.nesdc.go.th/viewer/view.html?id=605c51c3ff3f2f026e44639b&amp;username=mfa07031" xr:uid="{BD784379-D38F-4089-9A1C-B65E81B49025}"/>
    <hyperlink ref="B134" r:id="rId177" display="https://emenscr.nesdc.go.th/viewer/view.html?id=606a8dfdc87f29057c6f59c8&amp;username=mfa12041" xr:uid="{C4111EBE-3A7A-4AAA-ACAF-60755229AF26}"/>
    <hyperlink ref="B133" r:id="rId178" display="https://emenscr.nesdc.go.th/viewer/view.html?id=606da99b2ba2215af103b614&amp;username=mfa0200111" xr:uid="{D461C9C7-2A2D-4A48-BC89-EF6BC694B793}"/>
    <hyperlink ref="B164" r:id="rId179" display="https://emenscr.nesdc.go.th/viewer/view.html?id=607faef2c19cc01601b91b62&amp;username=mfa11021" xr:uid="{F3D02D54-C0A6-48ED-83EF-2D720CFE7419}"/>
    <hyperlink ref="B149" r:id="rId180" display="https://emenscr.nesdc.go.th/viewer/view.html?id=6086820b5cb3382381e63baf&amp;username=mfa10041" xr:uid="{8B3067B5-9EDF-422B-BAE8-D7021B440DDA}"/>
    <hyperlink ref="B193" r:id="rId181" display="https://emenscr.nesdc.go.th/viewer/view.html?id=6089197fc7b565653b99b3c8&amp;username=mfa02061" xr:uid="{E009F357-23A3-49CA-82E5-78963B626BE8}"/>
    <hyperlink ref="B194" r:id="rId182" display="https://emenscr.nesdc.go.th/viewer/view.html?id=60891d9d327d5f653e3e0193&amp;username=mfa02061" xr:uid="{51B270C7-1508-44B3-9B31-EB2B9F3AE134}"/>
    <hyperlink ref="B195" r:id="rId183" display="https://emenscr.nesdc.go.th/viewer/view.html?id=608925d7c7b565653b99b3de&amp;username=mfa02061" xr:uid="{308943F8-2BF9-4B3D-989C-F32E917B4ACD}"/>
    <hyperlink ref="B196" r:id="rId184" display="https://emenscr.nesdc.go.th/viewer/view.html?id=6089279fc7b565653b99b3ec&amp;username=mfa02061" xr:uid="{6FE75F76-D589-46AE-8E56-58C52204FCE6}"/>
    <hyperlink ref="B154" r:id="rId185" display="https://emenscr.nesdc.go.th/viewer/view.html?id=60b09f8613c6be42ebe22e36&amp;username=police000711" xr:uid="{09AD55AE-294C-4059-8E1E-A3F43BC52D44}"/>
    <hyperlink ref="B203" r:id="rId186" display="https://emenscr.nesdc.go.th/viewer/view.html?id=60b99e8fb47ca6274c8499c7&amp;username=energy06041" xr:uid="{38C7C4F6-C2CB-4314-99AF-30DF0B781E2A}"/>
    <hyperlink ref="B156" r:id="rId187" display="https://emenscr.nesdc.go.th/viewer/view.html?id=60c9b31dd2513234cd5eb54d&amp;username=mfa11031" xr:uid="{FDC1E58D-E42D-4336-962A-9459830AACCE}"/>
    <hyperlink ref="B31" r:id="rId188" display="https://emenscr.nesdc.go.th/viewer/view.html?id=60d5a0bd844e4b36c8f92701&amp;username=mof10101" xr:uid="{216B6C36-0CA4-4AFE-B0D7-3E048DCAF509}"/>
    <hyperlink ref="B158" r:id="rId189" display="https://emenscr.nesdc.go.th/viewer/view.html?id=60ed88da60ddfd01a7a9e83e&amp;username=mfa07041" xr:uid="{662B925C-7434-4A8E-893C-2EDA2CC641D7}"/>
    <hyperlink ref="B197" r:id="rId190" display="https://emenscr.nesdc.go.th/viewer/view.html?id=60ed9d0e14dc7101a8c76904&amp;username=neda0011" xr:uid="{1D81262A-2A4F-42E9-9CC5-37B4A70E1FAC}"/>
    <hyperlink ref="B198" r:id="rId191" display="https://emenscr.nesdc.go.th/viewer/view.html?id=60edc6cd60ddfd01a7a9e849&amp;username=neda0011" xr:uid="{B69FF3F6-22E6-475F-B156-C53C21EE2239}"/>
    <hyperlink ref="B102" r:id="rId192" display="https://emenscr.nesdc.go.th/viewer/view.html?id=60ee99ba8333c046d07b9fd0&amp;username=neda0011" xr:uid="{AB2AE848-6C4C-4437-96D0-0229B3009728}"/>
    <hyperlink ref="B32" r:id="rId193" display="https://emenscr.nesdc.go.th/viewer/view.html?id=60eeaf84b292e846d2420609&amp;username=neda0011" xr:uid="{451C1C06-AD22-4CE1-8541-52CEDD1B05A9}"/>
    <hyperlink ref="B150" r:id="rId194" display="https://emenscr.nesdc.go.th/viewer/view.html?id=60eff315b292e846d24206e6&amp;username=mfa14021" xr:uid="{F7575748-93C6-4F55-BE4A-EE88D25EF656}"/>
    <hyperlink ref="B199" r:id="rId195" display="https://emenscr.nesdc.go.th/viewer/view.html?id=60f13af139d41446ca6dca7c&amp;username=neda0011" xr:uid="{3BD74029-B579-49DB-AA0C-E6026084CAB8}"/>
    <hyperlink ref="B200" r:id="rId196" display="https://emenscr.nesdc.go.th/viewer/view.html?id=60f14548c15fb346d89ab96b&amp;username=neda0011" xr:uid="{CA03A624-252B-4EC5-83BF-566357C69F0C}"/>
    <hyperlink ref="B144" r:id="rId197" display="https://emenscr.nesdc.go.th/viewer/view.html?id=60fad7920ab032059b4f774f&amp;username=mfa14041" xr:uid="{E02C6B40-3410-454F-B840-5235210A26B7}"/>
    <hyperlink ref="B140" r:id="rId198" display="https://emenscr.nesdc.go.th/viewer/view.html?id=60ff6f0f0ab032059b4f77ad&amp;username=mfa13051" xr:uid="{AAF4765B-3BC1-4E90-8E3A-E78F5B932D54}"/>
    <hyperlink ref="B141" r:id="rId199" display="https://emenscr.nesdc.go.th/viewer/view.html?id=60ff714d0ab032059b4f77b1&amp;username=mfa13051" xr:uid="{38378DF9-F36A-4C09-AE49-AA41304630B6}"/>
    <hyperlink ref="B142" r:id="rId200" display="https://emenscr.nesdc.go.th/viewer/view.html?id=60ff75ec0ab032059b4f77b6&amp;username=mfa13051" xr:uid="{669FE830-1FA1-4518-BD18-76AF2F347201}"/>
    <hyperlink ref="B204" r:id="rId201" display="https://emenscr.nesdc.go.th/viewer/view.html?id=6103b2eb75584511db2a693f&amp;username=mof10051" xr:uid="{C43869DA-94C5-48F5-B6C9-3F46770B72CA}"/>
    <hyperlink ref="B153" r:id="rId202" display="https://emenscr.nesdc.go.th/viewer/view.html?id=6141b976df17f6698f268b62&amp;username=mfa09041" xr:uid="{A81505A3-4239-465E-AAC4-7C4246EEA579}"/>
    <hyperlink ref="B145" r:id="rId203" display="https://emenscr.nesdc.go.th/viewer/view.html?id=615ec16bbb6dcc558883b840&amp;username=mfa14041" xr:uid="{F5959E4C-AF69-4ACB-B3B6-34F543DAE7AA}"/>
    <hyperlink ref="B146" r:id="rId204" display="https://emenscr.nesdc.go.th/viewer/view.html?id=615ec78a17ed2a558b4c2e3b&amp;username=mfa14041" xr:uid="{9A2B8323-3377-4CDF-8219-86BAC4EB046C}"/>
    <hyperlink ref="B147" r:id="rId205" display="https://emenscr.nesdc.go.th/viewer/view.html?id=615ed012dab45f55828be51f&amp;username=mfa14041" xr:uid="{BEDCF2B3-2B47-4E5E-8880-E1525DA60BC0}"/>
    <hyperlink ref="B159" r:id="rId206" display="https://emenscr.nesdc.go.th/viewer/view.html?id=616ceebc4e72b56eb592a8c0&amp;username=mfa07041" xr:uid="{AA760921-2F6E-48D4-9802-922345AB941F}"/>
    <hyperlink ref="B143" r:id="rId207" display="https://emenscr.nesdc.go.th/viewer/view.html?id=616eef2258f69a60632d3880&amp;username=mfa13051" xr:uid="{A5AAB829-C7B3-43EA-BFED-2EA43A931B0F}"/>
    <hyperlink ref="B138" r:id="rId208" display="https://emenscr.nesdc.go.th/viewer/view.html?id=61792c1ecfe04674d56d204a&amp;username=mfa13041" xr:uid="{2EBE8985-AA97-48E1-84B9-C767CE17DA80}"/>
    <hyperlink ref="B186" r:id="rId209" display="https://emenscr.nesdc.go.th/viewer/view.html?id=617c029e9aa54915ae51acad&amp;username=mfa05011" xr:uid="{0733BF75-E710-4F5C-9538-F6B55E6CAF75}"/>
    <hyperlink ref="B201" r:id="rId210" display="https://emenscr.nesdc.go.th/viewer/view.html?id=617d76c08060d11490ed7c7b&amp;username=mfa02061" xr:uid="{E82F7976-DEDB-4442-820F-4C2F62986415}"/>
    <hyperlink ref="B202" r:id="rId211" display="https://emenscr.nesdc.go.th/viewer/view.html?id=617e3489962f0f67d1fce8d1&amp;username=mfa02061" xr:uid="{E79855D7-F4FD-4298-917D-408A91567AB4}"/>
    <hyperlink ref="B11" r:id="rId212" display="https://emenscr.nesdc.go.th/viewer/view.html?id=5b1f7c55916f477e3991ec3e&amp;username=moc06031" xr:uid="{CE203E03-E9EE-45B0-8365-9C26C0ADF63E}"/>
    <hyperlink ref="B160" r:id="rId213" display="https://emenscr.nesdc.go.th/viewer/view.html?id=61c949734db925615229a8dc&amp;username=mfa07041" xr:uid="{CBBC0162-ECE3-46CB-BF9B-F6A3F867F7D9}"/>
    <hyperlink ref="B205" r:id="rId214" display="https://emenscr.nesdc.go.th/viewer/view.html?id=61c98a8818f9e461517becc5&amp;username=mof10051" xr:uid="{3B4CC1DE-C73C-42AB-AED2-C428E8F7506E}"/>
    <hyperlink ref="B237" r:id="rId215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BF516706-7895-4352-ACA5-6E7267834535}"/>
    <hyperlink ref="B304" r:id="rId21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" xr:uid="{E4E80FD9-DE1D-4D2C-8DC5-BEDC50B1A0FE}"/>
    <hyperlink ref="B318" r:id="rId217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AC686552-6952-4B47-B582-871245E43354}"/>
    <hyperlink ref="B365" r:id="rId218" xr:uid="{C6A1C2E5-8FE4-4E9F-9984-CCE6FCA10096}"/>
  </hyperlinks>
  <pageMargins left="0.7" right="0.7" top="0.75" bottom="0.75" header="0.3" footer="0.3"/>
  <pageSetup orientation="portrait" horizontalDpi="1200" verticalDpi="1200" r:id="rId219"/>
  <drawing r:id="rId22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590"/>
  <sheetViews>
    <sheetView tabSelected="1" topLeftCell="B1" zoomScale="55" zoomScaleNormal="55" workbookViewId="0">
      <pane ySplit="9" topLeftCell="A10" activePane="bottomLeft" state="frozen"/>
      <selection activeCell="B1" sqref="B1"/>
      <selection pane="bottomLeft" activeCell="V19" sqref="V19"/>
    </sheetView>
  </sheetViews>
  <sheetFormatPr defaultColWidth="9" defaultRowHeight="20.65"/>
  <cols>
    <col min="1" max="1" width="25.6640625" style="9" hidden="1" customWidth="1"/>
    <col min="2" max="2" width="66.86328125" style="9" customWidth="1"/>
    <col min="3" max="4" width="54" style="9" hidden="1" customWidth="1"/>
    <col min="5" max="5" width="12" style="8" customWidth="1"/>
    <col min="6" max="6" width="28.33203125" style="9" customWidth="1"/>
    <col min="7" max="7" width="27" style="9" customWidth="1"/>
    <col min="8" max="8" width="54" style="9" customWidth="1"/>
    <col min="9" max="9" width="59.59765625" style="9" bestFit="1" customWidth="1"/>
    <col min="10" max="10" width="23.19921875" style="9" customWidth="1"/>
    <col min="11" max="12" width="54" style="9" customWidth="1"/>
    <col min="13" max="13" width="18.53125" style="9" customWidth="1"/>
    <col min="14" max="14" width="18.53125" style="115" customWidth="1"/>
    <col min="15" max="15" width="24.59765625" style="115" customWidth="1"/>
    <col min="16" max="16" width="18.53125" style="9" customWidth="1"/>
    <col min="17" max="17" width="17.33203125" style="9" hidden="1" customWidth="1"/>
    <col min="18" max="18" width="20.33203125" style="9" hidden="1" customWidth="1"/>
    <col min="19" max="16384" width="9" style="9"/>
  </cols>
  <sheetData>
    <row r="1" spans="1:18" s="62" customFormat="1" ht="35.65">
      <c r="B1" s="63" t="s">
        <v>1185</v>
      </c>
      <c r="E1" s="64"/>
      <c r="N1" s="132"/>
      <c r="O1" s="132"/>
    </row>
    <row r="8" spans="1:18">
      <c r="A8" s="7"/>
      <c r="B8" s="7"/>
      <c r="C8" s="7"/>
      <c r="D8" s="7"/>
      <c r="F8" s="7"/>
      <c r="G8" s="7"/>
      <c r="H8" s="7"/>
      <c r="I8" s="7"/>
      <c r="J8" s="7"/>
      <c r="K8" s="7"/>
      <c r="L8" s="7"/>
      <c r="M8" s="7"/>
      <c r="N8" s="133"/>
      <c r="O8" s="133"/>
      <c r="P8" s="7"/>
      <c r="R8" s="7"/>
    </row>
    <row r="9" spans="1:18" s="70" customFormat="1">
      <c r="A9" s="127" t="s">
        <v>2</v>
      </c>
      <c r="B9" s="77" t="s">
        <v>3</v>
      </c>
      <c r="C9" s="127" t="s">
        <v>3</v>
      </c>
      <c r="D9" s="127" t="s">
        <v>7</v>
      </c>
      <c r="E9" s="141" t="s">
        <v>1178</v>
      </c>
      <c r="F9" s="77" t="s">
        <v>14</v>
      </c>
      <c r="G9" s="77" t="s">
        <v>15</v>
      </c>
      <c r="H9" s="77" t="s">
        <v>18</v>
      </c>
      <c r="I9" s="77" t="s">
        <v>19</v>
      </c>
      <c r="J9" s="77" t="s">
        <v>2630</v>
      </c>
      <c r="K9" s="77" t="s">
        <v>20</v>
      </c>
      <c r="L9" s="77" t="s">
        <v>21</v>
      </c>
      <c r="M9" s="77" t="s">
        <v>22</v>
      </c>
      <c r="N9" s="134" t="s">
        <v>23</v>
      </c>
      <c r="O9" s="134" t="s">
        <v>2625</v>
      </c>
      <c r="P9" s="77" t="s">
        <v>2626</v>
      </c>
      <c r="Q9" s="127" t="s">
        <v>2634</v>
      </c>
      <c r="R9" s="135" t="s">
        <v>2633</v>
      </c>
    </row>
    <row r="10" spans="1:18">
      <c r="A10" s="100" t="s">
        <v>515</v>
      </c>
      <c r="B10" s="129" t="s">
        <v>516</v>
      </c>
      <c r="C10" s="100" t="s">
        <v>516</v>
      </c>
      <c r="D10" s="100" t="s">
        <v>197</v>
      </c>
      <c r="E10" s="130">
        <v>2560</v>
      </c>
      <c r="F10" s="100" t="s">
        <v>518</v>
      </c>
      <c r="G10" s="100" t="s">
        <v>502</v>
      </c>
      <c r="H10" s="100" t="s">
        <v>500</v>
      </c>
      <c r="I10" s="100" t="s">
        <v>498</v>
      </c>
      <c r="J10" s="100" t="s">
        <v>2679</v>
      </c>
      <c r="K10" s="100" t="s">
        <v>204</v>
      </c>
      <c r="L10" s="100"/>
      <c r="M10" s="100" t="s">
        <v>1934</v>
      </c>
      <c r="N10" s="100" t="s">
        <v>1935</v>
      </c>
      <c r="O10" s="130" t="s">
        <v>2627</v>
      </c>
      <c r="P10" s="100"/>
      <c r="Q10" s="100"/>
      <c r="R10" s="100" t="s">
        <v>892</v>
      </c>
    </row>
    <row r="11" spans="1:18">
      <c r="A11" s="100" t="s">
        <v>40</v>
      </c>
      <c r="B11" s="129" t="s">
        <v>41</v>
      </c>
      <c r="C11" s="100" t="s">
        <v>41</v>
      </c>
      <c r="D11" s="100" t="s">
        <v>28</v>
      </c>
      <c r="E11" s="130">
        <v>2561</v>
      </c>
      <c r="F11" s="100" t="s">
        <v>34</v>
      </c>
      <c r="G11" s="100" t="s">
        <v>35</v>
      </c>
      <c r="H11" s="100" t="s">
        <v>43</v>
      </c>
      <c r="I11" s="100" t="s">
        <v>37</v>
      </c>
      <c r="J11" s="100" t="s">
        <v>2680</v>
      </c>
      <c r="K11" s="100" t="s">
        <v>38</v>
      </c>
      <c r="L11" s="100"/>
      <c r="M11" s="100" t="s">
        <v>1934</v>
      </c>
      <c r="N11" s="100" t="s">
        <v>1935</v>
      </c>
      <c r="O11" s="130" t="s">
        <v>2627</v>
      </c>
      <c r="P11" s="100"/>
      <c r="Q11" s="100"/>
      <c r="R11" s="100" t="s">
        <v>892</v>
      </c>
    </row>
    <row r="12" spans="1:18">
      <c r="A12" s="100" t="s">
        <v>25</v>
      </c>
      <c r="B12" s="129" t="s">
        <v>26</v>
      </c>
      <c r="C12" s="100" t="s">
        <v>26</v>
      </c>
      <c r="D12" s="100" t="s">
        <v>28</v>
      </c>
      <c r="E12" s="130">
        <v>2561</v>
      </c>
      <c r="F12" s="100" t="s">
        <v>34</v>
      </c>
      <c r="G12" s="100" t="s">
        <v>35</v>
      </c>
      <c r="H12" s="100" t="s">
        <v>36</v>
      </c>
      <c r="I12" s="100" t="s">
        <v>37</v>
      </c>
      <c r="J12" s="100" t="s">
        <v>2680</v>
      </c>
      <c r="K12" s="100" t="s">
        <v>38</v>
      </c>
      <c r="L12" s="100"/>
      <c r="M12" s="100" t="s">
        <v>1934</v>
      </c>
      <c r="N12" s="100" t="s">
        <v>1935</v>
      </c>
      <c r="O12" s="130" t="s">
        <v>2627</v>
      </c>
      <c r="P12" s="100"/>
      <c r="Q12" s="100"/>
      <c r="R12" s="100" t="s">
        <v>892</v>
      </c>
    </row>
    <row r="13" spans="1:18">
      <c r="A13" s="100" t="s">
        <v>72</v>
      </c>
      <c r="B13" s="129" t="s">
        <v>73</v>
      </c>
      <c r="C13" s="100" t="s">
        <v>73</v>
      </c>
      <c r="D13" s="100" t="s">
        <v>49</v>
      </c>
      <c r="E13" s="130">
        <v>2561</v>
      </c>
      <c r="F13" s="100" t="s">
        <v>34</v>
      </c>
      <c r="G13" s="100" t="s">
        <v>35</v>
      </c>
      <c r="H13" s="100" t="s">
        <v>75</v>
      </c>
      <c r="I13" s="100" t="s">
        <v>76</v>
      </c>
      <c r="J13" s="100" t="s">
        <v>2732</v>
      </c>
      <c r="K13" s="100" t="s">
        <v>77</v>
      </c>
      <c r="L13" s="100"/>
      <c r="M13" s="100" t="s">
        <v>2631</v>
      </c>
      <c r="N13" s="100" t="s">
        <v>2019</v>
      </c>
      <c r="O13" s="130" t="s">
        <v>2627</v>
      </c>
      <c r="P13" s="100"/>
      <c r="Q13" s="100"/>
      <c r="R13" s="100" t="s">
        <v>2018</v>
      </c>
    </row>
    <row r="14" spans="1:18">
      <c r="A14" s="100" t="s">
        <v>155</v>
      </c>
      <c r="B14" s="129" t="s">
        <v>156</v>
      </c>
      <c r="C14" s="100" t="s">
        <v>156</v>
      </c>
      <c r="D14" s="100" t="s">
        <v>28</v>
      </c>
      <c r="E14" s="130">
        <v>2562</v>
      </c>
      <c r="F14" s="100" t="s">
        <v>44</v>
      </c>
      <c r="G14" s="100" t="s">
        <v>107</v>
      </c>
      <c r="H14" s="100" t="s">
        <v>43</v>
      </c>
      <c r="I14" s="100" t="s">
        <v>37</v>
      </c>
      <c r="J14" s="100" t="s">
        <v>2680</v>
      </c>
      <c r="K14" s="100" t="s">
        <v>38</v>
      </c>
      <c r="L14" s="100"/>
      <c r="M14" s="100" t="s">
        <v>1934</v>
      </c>
      <c r="N14" s="100" t="s">
        <v>1935</v>
      </c>
      <c r="O14" s="130" t="s">
        <v>2627</v>
      </c>
      <c r="P14" s="100"/>
      <c r="Q14" s="100"/>
      <c r="R14" s="100" t="s">
        <v>892</v>
      </c>
    </row>
    <row r="15" spans="1:18">
      <c r="A15" s="100" t="s">
        <v>95</v>
      </c>
      <c r="B15" s="129" t="s">
        <v>96</v>
      </c>
      <c r="C15" s="100" t="s">
        <v>96</v>
      </c>
      <c r="D15" s="100" t="s">
        <v>28</v>
      </c>
      <c r="E15" s="130">
        <v>2562</v>
      </c>
      <c r="F15" s="100" t="s">
        <v>98</v>
      </c>
      <c r="G15" s="100" t="s">
        <v>98</v>
      </c>
      <c r="H15" s="100" t="s">
        <v>99</v>
      </c>
      <c r="I15" s="100" t="s">
        <v>37</v>
      </c>
      <c r="J15" s="100" t="s">
        <v>2680</v>
      </c>
      <c r="K15" s="100" t="s">
        <v>38</v>
      </c>
      <c r="L15" s="100"/>
      <c r="M15" s="100" t="s">
        <v>1934</v>
      </c>
      <c r="N15" s="100" t="s">
        <v>1935</v>
      </c>
      <c r="O15" s="130" t="s">
        <v>2627</v>
      </c>
      <c r="P15" s="100"/>
      <c r="Q15" s="100"/>
      <c r="R15" s="100" t="s">
        <v>892</v>
      </c>
    </row>
    <row r="16" spans="1:18">
      <c r="A16" s="100" t="s">
        <v>131</v>
      </c>
      <c r="B16" s="129" t="s">
        <v>132</v>
      </c>
      <c r="C16" s="100" t="s">
        <v>132</v>
      </c>
      <c r="D16" s="100" t="s">
        <v>28</v>
      </c>
      <c r="E16" s="130">
        <v>2562</v>
      </c>
      <c r="F16" s="100" t="s">
        <v>44</v>
      </c>
      <c r="G16" s="100" t="s">
        <v>35</v>
      </c>
      <c r="H16" s="100" t="s">
        <v>123</v>
      </c>
      <c r="I16" s="100" t="s">
        <v>37</v>
      </c>
      <c r="J16" s="100" t="s">
        <v>2680</v>
      </c>
      <c r="K16" s="100" t="s">
        <v>38</v>
      </c>
      <c r="L16" s="100"/>
      <c r="M16" s="100" t="s">
        <v>1934</v>
      </c>
      <c r="N16" s="100" t="s">
        <v>1935</v>
      </c>
      <c r="O16" s="130" t="s">
        <v>2627</v>
      </c>
      <c r="P16" s="100"/>
      <c r="Q16" s="100"/>
      <c r="R16" s="100" t="s">
        <v>892</v>
      </c>
    </row>
    <row r="17" spans="1:18">
      <c r="A17" s="100" t="s">
        <v>172</v>
      </c>
      <c r="B17" s="129" t="s">
        <v>173</v>
      </c>
      <c r="C17" s="100" t="s">
        <v>173</v>
      </c>
      <c r="D17" s="100" t="s">
        <v>28</v>
      </c>
      <c r="E17" s="130">
        <v>2562</v>
      </c>
      <c r="F17" s="100" t="s">
        <v>98</v>
      </c>
      <c r="G17" s="100" t="s">
        <v>175</v>
      </c>
      <c r="H17" s="100" t="s">
        <v>176</v>
      </c>
      <c r="I17" s="100" t="s">
        <v>37</v>
      </c>
      <c r="J17" s="100" t="s">
        <v>2680</v>
      </c>
      <c r="K17" s="100" t="s">
        <v>38</v>
      </c>
      <c r="L17" s="100"/>
      <c r="M17" s="100" t="s">
        <v>1934</v>
      </c>
      <c r="N17" s="100" t="s">
        <v>1935</v>
      </c>
      <c r="O17" s="130" t="s">
        <v>2627</v>
      </c>
      <c r="P17" s="100"/>
      <c r="Q17" s="100"/>
      <c r="R17" s="100" t="s">
        <v>892</v>
      </c>
    </row>
    <row r="18" spans="1:18">
      <c r="A18" s="100" t="s">
        <v>152</v>
      </c>
      <c r="B18" s="129" t="s">
        <v>153</v>
      </c>
      <c r="C18" s="100" t="s">
        <v>153</v>
      </c>
      <c r="D18" s="100" t="s">
        <v>28</v>
      </c>
      <c r="E18" s="130">
        <v>2562</v>
      </c>
      <c r="F18" s="100" t="s">
        <v>44</v>
      </c>
      <c r="G18" s="100" t="s">
        <v>35</v>
      </c>
      <c r="H18" s="100" t="s">
        <v>145</v>
      </c>
      <c r="I18" s="100" t="s">
        <v>37</v>
      </c>
      <c r="J18" s="100" t="s">
        <v>2680</v>
      </c>
      <c r="K18" s="100" t="s">
        <v>38</v>
      </c>
      <c r="L18" s="100"/>
      <c r="M18" s="100" t="s">
        <v>1934</v>
      </c>
      <c r="N18" s="100" t="s">
        <v>1935</v>
      </c>
      <c r="O18" s="130" t="s">
        <v>2627</v>
      </c>
      <c r="P18" s="100"/>
      <c r="Q18" s="100"/>
      <c r="R18" s="100" t="s">
        <v>892</v>
      </c>
    </row>
    <row r="19" spans="1:18">
      <c r="A19" s="100" t="s">
        <v>108</v>
      </c>
      <c r="B19" s="129" t="s">
        <v>109</v>
      </c>
      <c r="C19" s="100" t="s">
        <v>109</v>
      </c>
      <c r="D19" s="100" t="s">
        <v>28</v>
      </c>
      <c r="E19" s="130">
        <v>2562</v>
      </c>
      <c r="F19" s="100" t="s">
        <v>51</v>
      </c>
      <c r="G19" s="100" t="s">
        <v>51</v>
      </c>
      <c r="H19" s="100" t="s">
        <v>99</v>
      </c>
      <c r="I19" s="100" t="s">
        <v>37</v>
      </c>
      <c r="J19" s="100" t="s">
        <v>2680</v>
      </c>
      <c r="K19" s="100" t="s">
        <v>38</v>
      </c>
      <c r="L19" s="100"/>
      <c r="M19" s="100" t="s">
        <v>1934</v>
      </c>
      <c r="N19" s="100" t="s">
        <v>1935</v>
      </c>
      <c r="O19" s="130" t="s">
        <v>2627</v>
      </c>
      <c r="P19" s="100"/>
      <c r="Q19" s="100"/>
      <c r="R19" s="100" t="s">
        <v>892</v>
      </c>
    </row>
    <row r="20" spans="1:18">
      <c r="A20" s="100" t="s">
        <v>100</v>
      </c>
      <c r="B20" s="129" t="s">
        <v>101</v>
      </c>
      <c r="C20" s="100" t="s">
        <v>101</v>
      </c>
      <c r="D20" s="100" t="s">
        <v>28</v>
      </c>
      <c r="E20" s="130">
        <v>2562</v>
      </c>
      <c r="F20" s="100" t="s">
        <v>103</v>
      </c>
      <c r="G20" s="100" t="s">
        <v>35</v>
      </c>
      <c r="H20" s="100" t="s">
        <v>99</v>
      </c>
      <c r="I20" s="100" t="s">
        <v>37</v>
      </c>
      <c r="J20" s="100" t="s">
        <v>2680</v>
      </c>
      <c r="K20" s="100" t="s">
        <v>38</v>
      </c>
      <c r="L20" s="100"/>
      <c r="M20" s="100" t="s">
        <v>1934</v>
      </c>
      <c r="N20" s="100" t="s">
        <v>1935</v>
      </c>
      <c r="O20" s="130" t="s">
        <v>2627</v>
      </c>
      <c r="P20" s="100"/>
      <c r="Q20" s="100"/>
      <c r="R20" s="100" t="s">
        <v>892</v>
      </c>
    </row>
    <row r="21" spans="1:18">
      <c r="A21" s="100" t="s">
        <v>180</v>
      </c>
      <c r="B21" s="129" t="s">
        <v>1164</v>
      </c>
      <c r="C21" s="100" t="s">
        <v>181</v>
      </c>
      <c r="D21" s="100" t="s">
        <v>28</v>
      </c>
      <c r="E21" s="130">
        <v>2562</v>
      </c>
      <c r="F21" s="100" t="s">
        <v>44</v>
      </c>
      <c r="G21" s="100" t="s">
        <v>35</v>
      </c>
      <c r="H21" s="100" t="s">
        <v>36</v>
      </c>
      <c r="I21" s="100" t="s">
        <v>37</v>
      </c>
      <c r="J21" s="100" t="s">
        <v>2680</v>
      </c>
      <c r="K21" s="100" t="s">
        <v>38</v>
      </c>
      <c r="L21" s="100"/>
      <c r="M21" s="100" t="s">
        <v>1934</v>
      </c>
      <c r="N21" s="100" t="s">
        <v>1935</v>
      </c>
      <c r="O21" s="130" t="s">
        <v>2627</v>
      </c>
      <c r="P21" s="100"/>
      <c r="Q21" s="100"/>
      <c r="R21" s="146" t="s">
        <v>892</v>
      </c>
    </row>
    <row r="22" spans="1:18">
      <c r="A22" s="100" t="s">
        <v>141</v>
      </c>
      <c r="B22" s="129" t="s">
        <v>142</v>
      </c>
      <c r="C22" s="100" t="s">
        <v>142</v>
      </c>
      <c r="D22" s="100" t="s">
        <v>28</v>
      </c>
      <c r="E22" s="130">
        <v>2562</v>
      </c>
      <c r="F22" s="100" t="s">
        <v>44</v>
      </c>
      <c r="G22" s="100" t="s">
        <v>35</v>
      </c>
      <c r="H22" s="100" t="s">
        <v>145</v>
      </c>
      <c r="I22" s="100" t="s">
        <v>37</v>
      </c>
      <c r="J22" s="100" t="s">
        <v>2680</v>
      </c>
      <c r="K22" s="100" t="s">
        <v>38</v>
      </c>
      <c r="L22" s="100"/>
      <c r="M22" s="100" t="s">
        <v>1934</v>
      </c>
      <c r="N22" s="100" t="s">
        <v>1935</v>
      </c>
      <c r="O22" s="130" t="s">
        <v>2627</v>
      </c>
      <c r="P22" s="100"/>
      <c r="Q22" s="100"/>
      <c r="R22" s="100" t="s">
        <v>892</v>
      </c>
    </row>
    <row r="23" spans="1:18">
      <c r="A23" s="100" t="s">
        <v>158</v>
      </c>
      <c r="B23" s="129" t="s">
        <v>159</v>
      </c>
      <c r="C23" s="100" t="s">
        <v>159</v>
      </c>
      <c r="D23" s="100" t="s">
        <v>28</v>
      </c>
      <c r="E23" s="130">
        <v>2562</v>
      </c>
      <c r="F23" s="100" t="s">
        <v>64</v>
      </c>
      <c r="G23" s="100" t="s">
        <v>98</v>
      </c>
      <c r="H23" s="100" t="s">
        <v>145</v>
      </c>
      <c r="I23" s="100" t="s">
        <v>37</v>
      </c>
      <c r="J23" s="100" t="s">
        <v>2680</v>
      </c>
      <c r="K23" s="100" t="s">
        <v>38</v>
      </c>
      <c r="L23" s="100"/>
      <c r="M23" s="100" t="s">
        <v>1934</v>
      </c>
      <c r="N23" s="100" t="s">
        <v>1935</v>
      </c>
      <c r="O23" s="130" t="s">
        <v>2627</v>
      </c>
      <c r="P23" s="100"/>
      <c r="Q23" s="100"/>
      <c r="R23" s="100" t="s">
        <v>892</v>
      </c>
    </row>
    <row r="24" spans="1:18">
      <c r="A24" s="100" t="s">
        <v>146</v>
      </c>
      <c r="B24" s="129" t="s">
        <v>147</v>
      </c>
      <c r="C24" s="100" t="s">
        <v>147</v>
      </c>
      <c r="D24" s="100" t="s">
        <v>28</v>
      </c>
      <c r="E24" s="130">
        <v>2562</v>
      </c>
      <c r="F24" s="100" t="s">
        <v>44</v>
      </c>
      <c r="G24" s="100" t="s">
        <v>35</v>
      </c>
      <c r="H24" s="100" t="s">
        <v>145</v>
      </c>
      <c r="I24" s="100" t="s">
        <v>37</v>
      </c>
      <c r="J24" s="100" t="s">
        <v>2680</v>
      </c>
      <c r="K24" s="100" t="s">
        <v>38</v>
      </c>
      <c r="L24" s="100"/>
      <c r="M24" s="100" t="s">
        <v>1934</v>
      </c>
      <c r="N24" s="100" t="s">
        <v>1935</v>
      </c>
      <c r="O24" s="130" t="s">
        <v>2627</v>
      </c>
      <c r="P24" s="100"/>
      <c r="Q24" s="100"/>
      <c r="R24" s="100" t="s">
        <v>892</v>
      </c>
    </row>
    <row r="25" spans="1:18">
      <c r="A25" s="100" t="s">
        <v>104</v>
      </c>
      <c r="B25" s="129" t="s">
        <v>105</v>
      </c>
      <c r="C25" s="100" t="s">
        <v>105</v>
      </c>
      <c r="D25" s="100" t="s">
        <v>28</v>
      </c>
      <c r="E25" s="130">
        <v>2562</v>
      </c>
      <c r="F25" s="100" t="s">
        <v>51</v>
      </c>
      <c r="G25" s="100" t="s">
        <v>107</v>
      </c>
      <c r="H25" s="100" t="s">
        <v>99</v>
      </c>
      <c r="I25" s="100" t="s">
        <v>37</v>
      </c>
      <c r="J25" s="100" t="s">
        <v>2680</v>
      </c>
      <c r="K25" s="100" t="s">
        <v>38</v>
      </c>
      <c r="L25" s="100"/>
      <c r="M25" s="100" t="s">
        <v>1934</v>
      </c>
      <c r="N25" s="100" t="s">
        <v>1935</v>
      </c>
      <c r="O25" s="130" t="s">
        <v>2627</v>
      </c>
      <c r="P25" s="100"/>
      <c r="Q25" s="100"/>
      <c r="R25" s="100" t="s">
        <v>892</v>
      </c>
    </row>
    <row r="26" spans="1:18">
      <c r="A26" s="100" t="s">
        <v>137</v>
      </c>
      <c r="B26" s="129" t="s">
        <v>138</v>
      </c>
      <c r="C26" s="100" t="s">
        <v>138</v>
      </c>
      <c r="D26" s="100" t="s">
        <v>28</v>
      </c>
      <c r="E26" s="130">
        <v>2562</v>
      </c>
      <c r="F26" s="100" t="s">
        <v>44</v>
      </c>
      <c r="G26" s="100" t="s">
        <v>35</v>
      </c>
      <c r="H26" s="100" t="s">
        <v>123</v>
      </c>
      <c r="I26" s="100" t="s">
        <v>37</v>
      </c>
      <c r="J26" s="100" t="s">
        <v>2680</v>
      </c>
      <c r="K26" s="100" t="s">
        <v>38</v>
      </c>
      <c r="L26" s="100"/>
      <c r="M26" s="100" t="s">
        <v>1934</v>
      </c>
      <c r="N26" s="100" t="s">
        <v>1935</v>
      </c>
      <c r="O26" s="130" t="s">
        <v>2627</v>
      </c>
      <c r="P26" s="100"/>
      <c r="Q26" s="100"/>
      <c r="R26" s="100" t="s">
        <v>892</v>
      </c>
    </row>
    <row r="27" spans="1:18">
      <c r="A27" s="100" t="s">
        <v>177</v>
      </c>
      <c r="B27" s="129" t="s">
        <v>178</v>
      </c>
      <c r="C27" s="100" t="s">
        <v>178</v>
      </c>
      <c r="D27" s="100" t="s">
        <v>28</v>
      </c>
      <c r="E27" s="130">
        <v>2562</v>
      </c>
      <c r="F27" s="100" t="s">
        <v>103</v>
      </c>
      <c r="G27" s="100" t="s">
        <v>98</v>
      </c>
      <c r="H27" s="100" t="s">
        <v>176</v>
      </c>
      <c r="I27" s="100" t="s">
        <v>37</v>
      </c>
      <c r="J27" s="100" t="s">
        <v>2680</v>
      </c>
      <c r="K27" s="100" t="s">
        <v>38</v>
      </c>
      <c r="L27" s="100"/>
      <c r="M27" s="100" t="s">
        <v>1934</v>
      </c>
      <c r="N27" s="100" t="s">
        <v>1935</v>
      </c>
      <c r="O27" s="130" t="s">
        <v>2627</v>
      </c>
      <c r="P27" s="100"/>
      <c r="Q27" s="100"/>
      <c r="R27" s="100" t="s">
        <v>892</v>
      </c>
    </row>
    <row r="28" spans="1:18">
      <c r="A28" s="100" t="s">
        <v>115</v>
      </c>
      <c r="B28" s="129" t="s">
        <v>116</v>
      </c>
      <c r="C28" s="100" t="s">
        <v>116</v>
      </c>
      <c r="D28" s="100" t="s">
        <v>28</v>
      </c>
      <c r="E28" s="130">
        <v>2562</v>
      </c>
      <c r="F28" s="100" t="s">
        <v>44</v>
      </c>
      <c r="G28" s="100" t="s">
        <v>35</v>
      </c>
      <c r="H28" s="100" t="s">
        <v>36</v>
      </c>
      <c r="I28" s="100" t="s">
        <v>37</v>
      </c>
      <c r="J28" s="100" t="s">
        <v>2680</v>
      </c>
      <c r="K28" s="100" t="s">
        <v>38</v>
      </c>
      <c r="L28" s="100"/>
      <c r="M28" s="100" t="s">
        <v>1934</v>
      </c>
      <c r="N28" s="100" t="s">
        <v>1935</v>
      </c>
      <c r="O28" s="130" t="s">
        <v>2627</v>
      </c>
      <c r="P28" s="100"/>
      <c r="Q28" s="100"/>
      <c r="R28" s="146" t="s">
        <v>892</v>
      </c>
    </row>
    <row r="29" spans="1:18">
      <c r="A29" s="100" t="s">
        <v>162</v>
      </c>
      <c r="B29" s="129" t="s">
        <v>163</v>
      </c>
      <c r="C29" s="100" t="s">
        <v>163</v>
      </c>
      <c r="D29" s="100" t="s">
        <v>28</v>
      </c>
      <c r="E29" s="130">
        <v>2562</v>
      </c>
      <c r="F29" s="100" t="s">
        <v>44</v>
      </c>
      <c r="G29" s="100" t="s">
        <v>35</v>
      </c>
      <c r="H29" s="100" t="s">
        <v>43</v>
      </c>
      <c r="I29" s="100" t="s">
        <v>37</v>
      </c>
      <c r="J29" s="100" t="s">
        <v>2680</v>
      </c>
      <c r="K29" s="100" t="s">
        <v>38</v>
      </c>
      <c r="L29" s="100"/>
      <c r="M29" s="100" t="s">
        <v>1934</v>
      </c>
      <c r="N29" s="100" t="s">
        <v>1935</v>
      </c>
      <c r="O29" s="130" t="s">
        <v>2627</v>
      </c>
      <c r="P29" s="100"/>
      <c r="Q29" s="100"/>
      <c r="R29" s="100" t="s">
        <v>892</v>
      </c>
    </row>
    <row r="30" spans="1:18">
      <c r="A30" s="100" t="s">
        <v>149</v>
      </c>
      <c r="B30" s="129" t="s">
        <v>150</v>
      </c>
      <c r="C30" s="100" t="s">
        <v>150</v>
      </c>
      <c r="D30" s="100" t="s">
        <v>28</v>
      </c>
      <c r="E30" s="130">
        <v>2562</v>
      </c>
      <c r="F30" s="100" t="s">
        <v>107</v>
      </c>
      <c r="G30" s="100" t="s">
        <v>98</v>
      </c>
      <c r="H30" s="100" t="s">
        <v>99</v>
      </c>
      <c r="I30" s="100" t="s">
        <v>37</v>
      </c>
      <c r="J30" s="100" t="s">
        <v>2680</v>
      </c>
      <c r="K30" s="100" t="s">
        <v>38</v>
      </c>
      <c r="L30" s="100"/>
      <c r="M30" s="100" t="s">
        <v>1934</v>
      </c>
      <c r="N30" s="100" t="s">
        <v>1935</v>
      </c>
      <c r="O30" s="130" t="s">
        <v>2627</v>
      </c>
      <c r="P30" s="100"/>
      <c r="Q30" s="100"/>
      <c r="R30" s="100" t="s">
        <v>892</v>
      </c>
    </row>
    <row r="31" spans="1:18">
      <c r="A31" s="100" t="s">
        <v>119</v>
      </c>
      <c r="B31" s="129" t="s">
        <v>120</v>
      </c>
      <c r="C31" s="100" t="s">
        <v>120</v>
      </c>
      <c r="D31" s="100" t="s">
        <v>28</v>
      </c>
      <c r="E31" s="130">
        <v>2562</v>
      </c>
      <c r="F31" s="100" t="s">
        <v>122</v>
      </c>
      <c r="G31" s="100" t="s">
        <v>122</v>
      </c>
      <c r="H31" s="100" t="s">
        <v>123</v>
      </c>
      <c r="I31" s="100" t="s">
        <v>37</v>
      </c>
      <c r="J31" s="100" t="s">
        <v>2680</v>
      </c>
      <c r="K31" s="100" t="s">
        <v>38</v>
      </c>
      <c r="L31" s="100"/>
      <c r="M31" s="100" t="s">
        <v>1934</v>
      </c>
      <c r="N31" s="100" t="s">
        <v>1935</v>
      </c>
      <c r="O31" s="130" t="s">
        <v>2627</v>
      </c>
      <c r="P31" s="100"/>
      <c r="Q31" s="100"/>
      <c r="R31" s="100" t="s">
        <v>892</v>
      </c>
    </row>
    <row r="32" spans="1:18">
      <c r="A32" s="100" t="s">
        <v>127</v>
      </c>
      <c r="B32" s="129" t="s">
        <v>128</v>
      </c>
      <c r="C32" s="100" t="s">
        <v>128</v>
      </c>
      <c r="D32" s="100" t="s">
        <v>28</v>
      </c>
      <c r="E32" s="130">
        <v>2562</v>
      </c>
      <c r="F32" s="100" t="s">
        <v>130</v>
      </c>
      <c r="G32" s="100" t="s">
        <v>130</v>
      </c>
      <c r="H32" s="100" t="s">
        <v>123</v>
      </c>
      <c r="I32" s="100" t="s">
        <v>37</v>
      </c>
      <c r="J32" s="100" t="s">
        <v>2680</v>
      </c>
      <c r="K32" s="100" t="s">
        <v>38</v>
      </c>
      <c r="L32" s="100"/>
      <c r="M32" s="100" t="s">
        <v>1934</v>
      </c>
      <c r="N32" s="100" t="s">
        <v>1935</v>
      </c>
      <c r="O32" s="130" t="s">
        <v>2627</v>
      </c>
      <c r="P32" s="100"/>
      <c r="Q32" s="100"/>
      <c r="R32" s="100" t="s">
        <v>892</v>
      </c>
    </row>
    <row r="33" spans="1:18">
      <c r="A33" s="100" t="s">
        <v>134</v>
      </c>
      <c r="B33" s="129" t="s">
        <v>135</v>
      </c>
      <c r="C33" s="100" t="s">
        <v>135</v>
      </c>
      <c r="D33" s="100" t="s">
        <v>28</v>
      </c>
      <c r="E33" s="130">
        <v>2562</v>
      </c>
      <c r="F33" s="100" t="s">
        <v>51</v>
      </c>
      <c r="G33" s="100" t="s">
        <v>51</v>
      </c>
      <c r="H33" s="100" t="s">
        <v>123</v>
      </c>
      <c r="I33" s="100" t="s">
        <v>37</v>
      </c>
      <c r="J33" s="100" t="s">
        <v>2680</v>
      </c>
      <c r="K33" s="100" t="s">
        <v>38</v>
      </c>
      <c r="L33" s="100"/>
      <c r="M33" s="100" t="s">
        <v>1934</v>
      </c>
      <c r="N33" s="100" t="s">
        <v>1935</v>
      </c>
      <c r="O33" s="130" t="s">
        <v>2627</v>
      </c>
      <c r="P33" s="100"/>
      <c r="Q33" s="100"/>
      <c r="R33" s="100" t="s">
        <v>892</v>
      </c>
    </row>
    <row r="34" spans="1:18">
      <c r="A34" s="100" t="s">
        <v>415</v>
      </c>
      <c r="B34" s="129" t="s">
        <v>416</v>
      </c>
      <c r="C34" s="100" t="s">
        <v>416</v>
      </c>
      <c r="D34" s="100" t="s">
        <v>49</v>
      </c>
      <c r="E34" s="130">
        <v>2562</v>
      </c>
      <c r="F34" s="100" t="s">
        <v>107</v>
      </c>
      <c r="G34" s="100" t="s">
        <v>98</v>
      </c>
      <c r="H34" s="100"/>
      <c r="I34" s="100" t="s">
        <v>203</v>
      </c>
      <c r="J34" s="100" t="s">
        <v>2682</v>
      </c>
      <c r="K34" s="100" t="s">
        <v>204</v>
      </c>
      <c r="L34" s="100"/>
      <c r="M34" s="100" t="s">
        <v>1934</v>
      </c>
      <c r="N34" s="100" t="s">
        <v>1935</v>
      </c>
      <c r="O34" s="130" t="s">
        <v>2627</v>
      </c>
      <c r="P34" s="100"/>
      <c r="Q34" s="100"/>
      <c r="R34" s="146" t="s">
        <v>892</v>
      </c>
    </row>
    <row r="35" spans="1:18">
      <c r="A35" s="100" t="s">
        <v>830</v>
      </c>
      <c r="B35" s="131" t="s">
        <v>831</v>
      </c>
      <c r="C35" s="100" t="s">
        <v>831</v>
      </c>
      <c r="D35" s="100" t="s">
        <v>49</v>
      </c>
      <c r="E35" s="130">
        <v>2562</v>
      </c>
      <c r="F35" s="100" t="s">
        <v>107</v>
      </c>
      <c r="G35" s="100" t="s">
        <v>783</v>
      </c>
      <c r="H35" s="100" t="s">
        <v>88</v>
      </c>
      <c r="I35" s="100" t="s">
        <v>89</v>
      </c>
      <c r="J35" s="100" t="s">
        <v>2683</v>
      </c>
      <c r="K35" s="100" t="s">
        <v>83</v>
      </c>
      <c r="L35" s="100" t="s">
        <v>653</v>
      </c>
      <c r="M35" s="100" t="s">
        <v>1934</v>
      </c>
      <c r="N35" s="100" t="s">
        <v>1935</v>
      </c>
      <c r="O35" s="130" t="s">
        <v>2627</v>
      </c>
      <c r="P35" s="100"/>
      <c r="Q35" s="100"/>
      <c r="R35" s="100" t="s">
        <v>1930</v>
      </c>
    </row>
    <row r="36" spans="1:18">
      <c r="A36" s="100" t="s">
        <v>395</v>
      </c>
      <c r="B36" s="129" t="s">
        <v>396</v>
      </c>
      <c r="C36" s="100" t="s">
        <v>396</v>
      </c>
      <c r="D36" s="100" t="s">
        <v>49</v>
      </c>
      <c r="E36" s="130">
        <v>2562</v>
      </c>
      <c r="F36" s="100" t="s">
        <v>107</v>
      </c>
      <c r="G36" s="100" t="s">
        <v>107</v>
      </c>
      <c r="H36" s="100"/>
      <c r="I36" s="100" t="s">
        <v>203</v>
      </c>
      <c r="J36" s="100" t="s">
        <v>2682</v>
      </c>
      <c r="K36" s="100" t="s">
        <v>204</v>
      </c>
      <c r="L36" s="100"/>
      <c r="M36" s="100" t="s">
        <v>1934</v>
      </c>
      <c r="N36" s="100" t="s">
        <v>1935</v>
      </c>
      <c r="O36" s="130" t="s">
        <v>2627</v>
      </c>
      <c r="P36" s="100"/>
      <c r="Q36" s="100"/>
      <c r="R36" s="146" t="s">
        <v>892</v>
      </c>
    </row>
    <row r="37" spans="1:18">
      <c r="A37" s="100" t="s">
        <v>205</v>
      </c>
      <c r="B37" s="129" t="s">
        <v>206</v>
      </c>
      <c r="C37" s="100" t="s">
        <v>206</v>
      </c>
      <c r="D37" s="100" t="s">
        <v>49</v>
      </c>
      <c r="E37" s="130">
        <v>2562</v>
      </c>
      <c r="F37" s="100" t="s">
        <v>122</v>
      </c>
      <c r="G37" s="100" t="s">
        <v>122</v>
      </c>
      <c r="H37" s="100"/>
      <c r="I37" s="100" t="s">
        <v>203</v>
      </c>
      <c r="J37" s="100" t="s">
        <v>2682</v>
      </c>
      <c r="K37" s="100" t="s">
        <v>204</v>
      </c>
      <c r="L37" s="100"/>
      <c r="M37" s="100" t="s">
        <v>1934</v>
      </c>
      <c r="N37" s="100" t="s">
        <v>1936</v>
      </c>
      <c r="O37" s="130" t="s">
        <v>2627</v>
      </c>
      <c r="P37" s="100"/>
      <c r="Q37" s="100"/>
      <c r="R37" s="146" t="s">
        <v>1926</v>
      </c>
    </row>
    <row r="38" spans="1:18">
      <c r="A38" s="100" t="s">
        <v>380</v>
      </c>
      <c r="B38" s="129" t="s">
        <v>381</v>
      </c>
      <c r="C38" s="100" t="s">
        <v>381</v>
      </c>
      <c r="D38" s="100" t="s">
        <v>49</v>
      </c>
      <c r="E38" s="130">
        <v>2562</v>
      </c>
      <c r="F38" s="100" t="s">
        <v>98</v>
      </c>
      <c r="G38" s="100" t="s">
        <v>98</v>
      </c>
      <c r="H38" s="100"/>
      <c r="I38" s="100" t="s">
        <v>203</v>
      </c>
      <c r="J38" s="100" t="s">
        <v>2682</v>
      </c>
      <c r="K38" s="100" t="s">
        <v>204</v>
      </c>
      <c r="L38" s="100"/>
      <c r="M38" s="100" t="s">
        <v>1934</v>
      </c>
      <c r="N38" s="100" t="s">
        <v>1936</v>
      </c>
      <c r="O38" s="130" t="s">
        <v>2627</v>
      </c>
      <c r="P38" s="100"/>
      <c r="Q38" s="100"/>
      <c r="R38" s="146" t="s">
        <v>1926</v>
      </c>
    </row>
    <row r="39" spans="1:18">
      <c r="A39" s="100" t="s">
        <v>200</v>
      </c>
      <c r="B39" s="129" t="s">
        <v>201</v>
      </c>
      <c r="C39" s="100" t="s">
        <v>201</v>
      </c>
      <c r="D39" s="100" t="s">
        <v>49</v>
      </c>
      <c r="E39" s="130">
        <v>2562</v>
      </c>
      <c r="F39" s="100" t="s">
        <v>107</v>
      </c>
      <c r="G39" s="100" t="s">
        <v>107</v>
      </c>
      <c r="H39" s="100"/>
      <c r="I39" s="100" t="s">
        <v>203</v>
      </c>
      <c r="J39" s="100" t="s">
        <v>2682</v>
      </c>
      <c r="K39" s="100" t="s">
        <v>204</v>
      </c>
      <c r="L39" s="100"/>
      <c r="M39" s="100" t="s">
        <v>1932</v>
      </c>
      <c r="N39" s="100" t="s">
        <v>2637</v>
      </c>
      <c r="O39" s="130" t="s">
        <v>2627</v>
      </c>
      <c r="P39" s="100"/>
      <c r="Q39" s="100"/>
      <c r="R39" s="146" t="s">
        <v>2636</v>
      </c>
    </row>
    <row r="40" spans="1:18">
      <c r="A40" s="100" t="s">
        <v>124</v>
      </c>
      <c r="B40" s="129" t="s">
        <v>125</v>
      </c>
      <c r="C40" s="100" t="s">
        <v>125</v>
      </c>
      <c r="D40" s="100" t="s">
        <v>28</v>
      </c>
      <c r="E40" s="130">
        <v>2562</v>
      </c>
      <c r="F40" s="100" t="s">
        <v>114</v>
      </c>
      <c r="G40" s="100" t="s">
        <v>114</v>
      </c>
      <c r="H40" s="100" t="s">
        <v>123</v>
      </c>
      <c r="I40" s="100" t="s">
        <v>37</v>
      </c>
      <c r="J40" s="100" t="s">
        <v>2680</v>
      </c>
      <c r="K40" s="100" t="s">
        <v>38</v>
      </c>
      <c r="L40" s="100"/>
      <c r="M40" s="100" t="s">
        <v>1934</v>
      </c>
      <c r="N40" s="100" t="s">
        <v>1935</v>
      </c>
      <c r="O40" s="130" t="s">
        <v>2627</v>
      </c>
      <c r="P40" s="100"/>
      <c r="Q40" s="100"/>
      <c r="R40" s="100" t="s">
        <v>892</v>
      </c>
    </row>
    <row r="41" spans="1:18">
      <c r="A41" s="100" t="s">
        <v>111</v>
      </c>
      <c r="B41" s="129" t="s">
        <v>112</v>
      </c>
      <c r="C41" s="100" t="s">
        <v>112</v>
      </c>
      <c r="D41" s="100" t="s">
        <v>28</v>
      </c>
      <c r="E41" s="130">
        <v>2562</v>
      </c>
      <c r="F41" s="100" t="s">
        <v>114</v>
      </c>
      <c r="G41" s="100" t="s">
        <v>114</v>
      </c>
      <c r="H41" s="100" t="s">
        <v>99</v>
      </c>
      <c r="I41" s="100" t="s">
        <v>37</v>
      </c>
      <c r="J41" s="100" t="s">
        <v>2680</v>
      </c>
      <c r="K41" s="100" t="s">
        <v>38</v>
      </c>
      <c r="L41" s="100"/>
      <c r="M41" s="100" t="s">
        <v>1934</v>
      </c>
      <c r="N41" s="100" t="s">
        <v>1935</v>
      </c>
      <c r="O41" s="130" t="s">
        <v>2627</v>
      </c>
      <c r="P41" s="100"/>
      <c r="Q41" s="100"/>
      <c r="R41" s="100" t="s">
        <v>892</v>
      </c>
    </row>
    <row r="42" spans="1:18">
      <c r="A42" s="100" t="s">
        <v>373</v>
      </c>
      <c r="B42" s="129" t="s">
        <v>374</v>
      </c>
      <c r="C42" s="100" t="s">
        <v>374</v>
      </c>
      <c r="D42" s="100" t="s">
        <v>49</v>
      </c>
      <c r="E42" s="130">
        <v>2562</v>
      </c>
      <c r="F42" s="100" t="s">
        <v>107</v>
      </c>
      <c r="G42" s="100" t="s">
        <v>107</v>
      </c>
      <c r="H42" s="100"/>
      <c r="I42" s="100" t="s">
        <v>203</v>
      </c>
      <c r="J42" s="100" t="s">
        <v>2682</v>
      </c>
      <c r="K42" s="100" t="s">
        <v>204</v>
      </c>
      <c r="L42" s="100"/>
      <c r="M42" s="100" t="s">
        <v>1934</v>
      </c>
      <c r="N42" s="100" t="s">
        <v>1935</v>
      </c>
      <c r="O42" s="130" t="s">
        <v>2627</v>
      </c>
      <c r="P42" s="100"/>
      <c r="Q42" s="100"/>
      <c r="R42" s="146" t="s">
        <v>892</v>
      </c>
    </row>
    <row r="43" spans="1:18">
      <c r="A43" s="100" t="s">
        <v>383</v>
      </c>
      <c r="B43" s="129" t="s">
        <v>384</v>
      </c>
      <c r="C43" s="100" t="s">
        <v>384</v>
      </c>
      <c r="D43" s="100" t="s">
        <v>49</v>
      </c>
      <c r="E43" s="130">
        <v>2562</v>
      </c>
      <c r="F43" s="100" t="s">
        <v>122</v>
      </c>
      <c r="G43" s="100" t="s">
        <v>98</v>
      </c>
      <c r="H43" s="100"/>
      <c r="I43" s="100" t="s">
        <v>203</v>
      </c>
      <c r="J43" s="100" t="s">
        <v>2682</v>
      </c>
      <c r="K43" s="100" t="s">
        <v>204</v>
      </c>
      <c r="L43" s="100"/>
      <c r="M43" s="100" t="s">
        <v>1934</v>
      </c>
      <c r="N43" s="100" t="s">
        <v>1936</v>
      </c>
      <c r="O43" s="130" t="s">
        <v>2627</v>
      </c>
      <c r="P43" s="100"/>
      <c r="Q43" s="100"/>
      <c r="R43" s="146" t="s">
        <v>1926</v>
      </c>
    </row>
    <row r="44" spans="1:18">
      <c r="A44" s="100" t="s">
        <v>377</v>
      </c>
      <c r="B44" s="129" t="s">
        <v>378</v>
      </c>
      <c r="C44" s="100" t="s">
        <v>378</v>
      </c>
      <c r="D44" s="100" t="s">
        <v>49</v>
      </c>
      <c r="E44" s="130">
        <v>2562</v>
      </c>
      <c r="F44" s="100" t="s">
        <v>98</v>
      </c>
      <c r="G44" s="100" t="s">
        <v>98</v>
      </c>
      <c r="H44" s="100"/>
      <c r="I44" s="100" t="s">
        <v>203</v>
      </c>
      <c r="J44" s="100" t="s">
        <v>2682</v>
      </c>
      <c r="K44" s="100" t="s">
        <v>204</v>
      </c>
      <c r="L44" s="100"/>
      <c r="M44" s="100" t="s">
        <v>1934</v>
      </c>
      <c r="N44" s="100" t="s">
        <v>1936</v>
      </c>
      <c r="O44" s="130" t="s">
        <v>2627</v>
      </c>
      <c r="P44" s="100"/>
      <c r="Q44" s="100"/>
      <c r="R44" s="146" t="s">
        <v>1926</v>
      </c>
    </row>
    <row r="45" spans="1:18">
      <c r="A45" s="100" t="s">
        <v>411</v>
      </c>
      <c r="B45" s="129" t="s">
        <v>412</v>
      </c>
      <c r="C45" s="100" t="s">
        <v>412</v>
      </c>
      <c r="D45" s="100" t="s">
        <v>49</v>
      </c>
      <c r="E45" s="130">
        <v>2562</v>
      </c>
      <c r="F45" s="100" t="s">
        <v>414</v>
      </c>
      <c r="G45" s="100" t="s">
        <v>414</v>
      </c>
      <c r="H45" s="100"/>
      <c r="I45" s="100" t="s">
        <v>203</v>
      </c>
      <c r="J45" s="100" t="s">
        <v>2682</v>
      </c>
      <c r="K45" s="100" t="s">
        <v>204</v>
      </c>
      <c r="L45" s="100"/>
      <c r="M45" s="100" t="s">
        <v>1934</v>
      </c>
      <c r="N45" s="100" t="s">
        <v>1936</v>
      </c>
      <c r="O45" s="130" t="s">
        <v>2627</v>
      </c>
      <c r="P45" s="100"/>
      <c r="Q45" s="100"/>
      <c r="R45" s="146" t="s">
        <v>1926</v>
      </c>
    </row>
    <row r="46" spans="1:18">
      <c r="A46" s="100" t="s">
        <v>386</v>
      </c>
      <c r="B46" s="129" t="s">
        <v>387</v>
      </c>
      <c r="C46" s="100" t="s">
        <v>387</v>
      </c>
      <c r="D46" s="100" t="s">
        <v>49</v>
      </c>
      <c r="E46" s="130">
        <v>2562</v>
      </c>
      <c r="F46" s="100" t="s">
        <v>122</v>
      </c>
      <c r="G46" s="100" t="s">
        <v>122</v>
      </c>
      <c r="H46" s="100"/>
      <c r="I46" s="100" t="s">
        <v>203</v>
      </c>
      <c r="J46" s="100" t="s">
        <v>2682</v>
      </c>
      <c r="K46" s="100" t="s">
        <v>204</v>
      </c>
      <c r="L46" s="100"/>
      <c r="M46" s="100" t="s">
        <v>1932</v>
      </c>
      <c r="N46" s="100" t="s">
        <v>2637</v>
      </c>
      <c r="O46" s="130" t="s">
        <v>2627</v>
      </c>
      <c r="P46" s="100"/>
      <c r="Q46" s="100"/>
      <c r="R46" s="146" t="s">
        <v>2636</v>
      </c>
    </row>
    <row r="47" spans="1:18">
      <c r="A47" s="100" t="s">
        <v>1077</v>
      </c>
      <c r="B47" s="131" t="s">
        <v>1078</v>
      </c>
      <c r="C47" s="100" t="s">
        <v>1078</v>
      </c>
      <c r="D47" s="100" t="s">
        <v>28</v>
      </c>
      <c r="E47" s="130">
        <v>2562</v>
      </c>
      <c r="F47" s="100" t="s">
        <v>414</v>
      </c>
      <c r="G47" s="100" t="s">
        <v>776</v>
      </c>
      <c r="H47" s="100" t="s">
        <v>500</v>
      </c>
      <c r="I47" s="100" t="s">
        <v>498</v>
      </c>
      <c r="J47" s="100" t="s">
        <v>2679</v>
      </c>
      <c r="K47" s="100" t="s">
        <v>204</v>
      </c>
      <c r="L47" s="100"/>
      <c r="M47" s="100" t="s">
        <v>2632</v>
      </c>
      <c r="N47" s="100" t="s">
        <v>2432</v>
      </c>
      <c r="O47" s="130" t="s">
        <v>2627</v>
      </c>
      <c r="P47" s="100"/>
      <c r="Q47" s="100"/>
      <c r="R47" s="100" t="s">
        <v>2635</v>
      </c>
    </row>
    <row r="48" spans="1:18">
      <c r="A48" s="100" t="s">
        <v>847</v>
      </c>
      <c r="B48" s="131" t="s">
        <v>848</v>
      </c>
      <c r="C48" s="100" t="s">
        <v>848</v>
      </c>
      <c r="D48" s="100" t="s">
        <v>49</v>
      </c>
      <c r="E48" s="130">
        <v>2562</v>
      </c>
      <c r="F48" s="100" t="s">
        <v>35</v>
      </c>
      <c r="G48" s="100" t="s">
        <v>478</v>
      </c>
      <c r="H48" s="100" t="s">
        <v>495</v>
      </c>
      <c r="I48" s="100" t="s">
        <v>496</v>
      </c>
      <c r="J48" s="100" t="s">
        <v>2684</v>
      </c>
      <c r="K48" s="100" t="s">
        <v>83</v>
      </c>
      <c r="L48" s="100"/>
      <c r="M48" s="100" t="s">
        <v>1934</v>
      </c>
      <c r="N48" s="100" t="s">
        <v>1935</v>
      </c>
      <c r="O48" s="130" t="s">
        <v>2627</v>
      </c>
      <c r="P48" s="100"/>
      <c r="Q48" s="100"/>
      <c r="R48" s="100" t="s">
        <v>892</v>
      </c>
    </row>
    <row r="49" spans="1:18">
      <c r="A49" s="100" t="s">
        <v>60</v>
      </c>
      <c r="B49" s="129" t="s">
        <v>61</v>
      </c>
      <c r="C49" s="100" t="s">
        <v>61</v>
      </c>
      <c r="D49" s="100" t="s">
        <v>62</v>
      </c>
      <c r="E49" s="130">
        <v>2562</v>
      </c>
      <c r="F49" s="100" t="s">
        <v>64</v>
      </c>
      <c r="G49" s="100" t="s">
        <v>65</v>
      </c>
      <c r="H49" s="100" t="s">
        <v>52</v>
      </c>
      <c r="I49" s="100" t="s">
        <v>53</v>
      </c>
      <c r="J49" s="100" t="s">
        <v>2685</v>
      </c>
      <c r="K49" s="100" t="s">
        <v>54</v>
      </c>
      <c r="L49" s="100"/>
      <c r="M49" s="100" t="s">
        <v>1934</v>
      </c>
      <c r="N49" s="100" t="s">
        <v>1935</v>
      </c>
      <c r="O49" s="130" t="s">
        <v>2627</v>
      </c>
      <c r="P49" s="100"/>
      <c r="Q49" s="100"/>
      <c r="R49" s="100" t="s">
        <v>892</v>
      </c>
    </row>
    <row r="50" spans="1:18">
      <c r="A50" s="100" t="s">
        <v>47</v>
      </c>
      <c r="B50" s="129" t="s">
        <v>48</v>
      </c>
      <c r="C50" s="100" t="s">
        <v>48</v>
      </c>
      <c r="D50" s="100" t="s">
        <v>49</v>
      </c>
      <c r="E50" s="130">
        <v>2562</v>
      </c>
      <c r="F50" s="100" t="s">
        <v>51</v>
      </c>
      <c r="G50" s="100" t="s">
        <v>35</v>
      </c>
      <c r="H50" s="100" t="s">
        <v>52</v>
      </c>
      <c r="I50" s="100" t="s">
        <v>53</v>
      </c>
      <c r="J50" s="100" t="s">
        <v>2685</v>
      </c>
      <c r="K50" s="100" t="s">
        <v>54</v>
      </c>
      <c r="L50" s="100"/>
      <c r="M50" s="100" t="s">
        <v>1934</v>
      </c>
      <c r="N50" s="100" t="s">
        <v>1935</v>
      </c>
      <c r="O50" s="130" t="s">
        <v>2627</v>
      </c>
      <c r="P50" s="100"/>
      <c r="Q50" s="100"/>
      <c r="R50" s="100" t="s">
        <v>892</v>
      </c>
    </row>
    <row r="51" spans="1:18">
      <c r="A51" s="100" t="s">
        <v>55</v>
      </c>
      <c r="B51" s="129" t="s">
        <v>56</v>
      </c>
      <c r="C51" s="100" t="s">
        <v>56</v>
      </c>
      <c r="D51" s="100" t="s">
        <v>49</v>
      </c>
      <c r="E51" s="130">
        <v>2562</v>
      </c>
      <c r="F51" s="100" t="s">
        <v>58</v>
      </c>
      <c r="G51" s="100" t="s">
        <v>59</v>
      </c>
      <c r="H51" s="100" t="s">
        <v>52</v>
      </c>
      <c r="I51" s="100" t="s">
        <v>53</v>
      </c>
      <c r="J51" s="100" t="s">
        <v>2685</v>
      </c>
      <c r="K51" s="100" t="s">
        <v>54</v>
      </c>
      <c r="L51" s="100"/>
      <c r="M51" s="100" t="s">
        <v>1934</v>
      </c>
      <c r="N51" s="100" t="s">
        <v>1935</v>
      </c>
      <c r="O51" s="130" t="s">
        <v>2627</v>
      </c>
      <c r="P51" s="100"/>
      <c r="Q51" s="100"/>
      <c r="R51" s="100" t="s">
        <v>892</v>
      </c>
    </row>
    <row r="52" spans="1:18">
      <c r="A52" s="100" t="s">
        <v>333</v>
      </c>
      <c r="B52" s="129" t="s">
        <v>334</v>
      </c>
      <c r="C52" s="100" t="s">
        <v>334</v>
      </c>
      <c r="D52" s="100" t="s">
        <v>197</v>
      </c>
      <c r="E52" s="130">
        <v>2562</v>
      </c>
      <c r="F52" s="100" t="s">
        <v>130</v>
      </c>
      <c r="G52" s="100" t="s">
        <v>35</v>
      </c>
      <c r="H52" s="100" t="s">
        <v>336</v>
      </c>
      <c r="I52" s="100" t="s">
        <v>337</v>
      </c>
      <c r="J52" s="100" t="s">
        <v>2686</v>
      </c>
      <c r="K52" s="100" t="s">
        <v>198</v>
      </c>
      <c r="L52" s="100"/>
      <c r="M52" s="100" t="s">
        <v>1496</v>
      </c>
      <c r="N52" s="100" t="s">
        <v>1496</v>
      </c>
      <c r="O52" s="100"/>
      <c r="P52" s="100"/>
      <c r="Q52" s="100"/>
      <c r="R52" s="100" t="s">
        <v>1496</v>
      </c>
    </row>
    <row r="53" spans="1:18">
      <c r="A53" s="100" t="s">
        <v>392</v>
      </c>
      <c r="B53" s="129" t="s">
        <v>393</v>
      </c>
      <c r="C53" s="100" t="s">
        <v>393</v>
      </c>
      <c r="D53" s="100" t="s">
        <v>49</v>
      </c>
      <c r="E53" s="130">
        <v>2562</v>
      </c>
      <c r="F53" s="100" t="s">
        <v>98</v>
      </c>
      <c r="G53" s="100" t="s">
        <v>98</v>
      </c>
      <c r="H53" s="100"/>
      <c r="I53" s="100" t="s">
        <v>203</v>
      </c>
      <c r="J53" s="100" t="s">
        <v>2682</v>
      </c>
      <c r="K53" s="100" t="s">
        <v>204</v>
      </c>
      <c r="L53" s="100"/>
      <c r="M53" s="100" t="s">
        <v>1932</v>
      </c>
      <c r="N53" s="100" t="s">
        <v>2637</v>
      </c>
      <c r="O53" s="130" t="s">
        <v>2627</v>
      </c>
      <c r="P53" s="100"/>
      <c r="Q53" s="100"/>
      <c r="R53" s="146" t="s">
        <v>2636</v>
      </c>
    </row>
    <row r="54" spans="1:18">
      <c r="A54" s="100" t="s">
        <v>389</v>
      </c>
      <c r="B54" s="129" t="s">
        <v>390</v>
      </c>
      <c r="C54" s="100" t="s">
        <v>390</v>
      </c>
      <c r="D54" s="100" t="s">
        <v>49</v>
      </c>
      <c r="E54" s="130">
        <v>2562</v>
      </c>
      <c r="F54" s="100" t="s">
        <v>107</v>
      </c>
      <c r="G54" s="100" t="s">
        <v>107</v>
      </c>
      <c r="H54" s="100"/>
      <c r="I54" s="100" t="s">
        <v>203</v>
      </c>
      <c r="J54" s="100" t="s">
        <v>2682</v>
      </c>
      <c r="K54" s="100" t="s">
        <v>204</v>
      </c>
      <c r="L54" s="100"/>
      <c r="M54" s="100" t="s">
        <v>1934</v>
      </c>
      <c r="N54" s="100" t="s">
        <v>1936</v>
      </c>
      <c r="O54" s="130" t="s">
        <v>2627</v>
      </c>
      <c r="P54" s="100"/>
      <c r="Q54" s="100"/>
      <c r="R54" s="146" t="s">
        <v>1926</v>
      </c>
    </row>
    <row r="55" spans="1:18">
      <c r="A55" s="100" t="s">
        <v>166</v>
      </c>
      <c r="B55" s="129" t="s">
        <v>167</v>
      </c>
      <c r="C55" s="100" t="s">
        <v>167</v>
      </c>
      <c r="D55" s="100" t="s">
        <v>49</v>
      </c>
      <c r="E55" s="130">
        <v>2562</v>
      </c>
      <c r="F55" s="100" t="s">
        <v>44</v>
      </c>
      <c r="G55" s="100" t="s">
        <v>35</v>
      </c>
      <c r="H55" s="100" t="s">
        <v>169</v>
      </c>
      <c r="I55" s="100" t="s">
        <v>170</v>
      </c>
      <c r="J55" s="100" t="s">
        <v>2687</v>
      </c>
      <c r="K55" s="100" t="s">
        <v>38</v>
      </c>
      <c r="L55" s="100"/>
      <c r="M55" s="100" t="s">
        <v>1934</v>
      </c>
      <c r="N55" s="100" t="s">
        <v>1935</v>
      </c>
      <c r="O55" s="130" t="s">
        <v>2627</v>
      </c>
      <c r="P55" s="100"/>
      <c r="Q55" s="100"/>
      <c r="R55" s="100" t="s">
        <v>892</v>
      </c>
    </row>
    <row r="56" spans="1:18">
      <c r="A56" s="100" t="s">
        <v>239</v>
      </c>
      <c r="B56" s="129" t="s">
        <v>156</v>
      </c>
      <c r="C56" s="100" t="s">
        <v>156</v>
      </c>
      <c r="D56" s="100" t="s">
        <v>28</v>
      </c>
      <c r="E56" s="130">
        <v>2563</v>
      </c>
      <c r="F56" s="100" t="s">
        <v>69</v>
      </c>
      <c r="G56" s="100" t="s">
        <v>93</v>
      </c>
      <c r="H56" s="100" t="s">
        <v>43</v>
      </c>
      <c r="I56" s="100" t="s">
        <v>37</v>
      </c>
      <c r="J56" s="100" t="s">
        <v>2680</v>
      </c>
      <c r="K56" s="100" t="s">
        <v>38</v>
      </c>
      <c r="L56" s="100"/>
      <c r="M56" s="100" t="s">
        <v>1934</v>
      </c>
      <c r="N56" s="100" t="s">
        <v>1935</v>
      </c>
      <c r="O56" s="130" t="s">
        <v>2627</v>
      </c>
      <c r="P56" s="100"/>
      <c r="Q56" s="100"/>
      <c r="R56" s="100" t="s">
        <v>892</v>
      </c>
    </row>
    <row r="57" spans="1:18">
      <c r="A57" s="100" t="s">
        <v>321</v>
      </c>
      <c r="B57" s="129" t="s">
        <v>322</v>
      </c>
      <c r="C57" s="100" t="s">
        <v>322</v>
      </c>
      <c r="D57" s="100" t="s">
        <v>28</v>
      </c>
      <c r="E57" s="130">
        <v>2563</v>
      </c>
      <c r="F57" s="100" t="s">
        <v>324</v>
      </c>
      <c r="G57" s="100" t="s">
        <v>325</v>
      </c>
      <c r="H57" s="100" t="s">
        <v>123</v>
      </c>
      <c r="I57" s="100" t="s">
        <v>37</v>
      </c>
      <c r="J57" s="100" t="s">
        <v>2680</v>
      </c>
      <c r="K57" s="100" t="s">
        <v>38</v>
      </c>
      <c r="L57" s="100"/>
      <c r="M57" s="100" t="s">
        <v>1934</v>
      </c>
      <c r="N57" s="100" t="s">
        <v>1935</v>
      </c>
      <c r="O57" s="130" t="s">
        <v>2627</v>
      </c>
      <c r="P57" s="100"/>
      <c r="Q57" s="100"/>
      <c r="R57" s="100" t="s">
        <v>892</v>
      </c>
    </row>
    <row r="58" spans="1:18">
      <c r="A58" s="100" t="s">
        <v>338</v>
      </c>
      <c r="B58" s="129" t="s">
        <v>339</v>
      </c>
      <c r="C58" s="100" t="s">
        <v>339</v>
      </c>
      <c r="D58" s="100" t="s">
        <v>28</v>
      </c>
      <c r="E58" s="130">
        <v>2563</v>
      </c>
      <c r="F58" s="100" t="s">
        <v>279</v>
      </c>
      <c r="G58" s="100" t="s">
        <v>93</v>
      </c>
      <c r="H58" s="100" t="s">
        <v>123</v>
      </c>
      <c r="I58" s="100" t="s">
        <v>37</v>
      </c>
      <c r="J58" s="100" t="s">
        <v>2680</v>
      </c>
      <c r="K58" s="100" t="s">
        <v>38</v>
      </c>
      <c r="L58" s="100"/>
      <c r="M58" s="100" t="s">
        <v>1934</v>
      </c>
      <c r="N58" s="100" t="s">
        <v>1935</v>
      </c>
      <c r="O58" s="130" t="s">
        <v>2627</v>
      </c>
      <c r="P58" s="100"/>
      <c r="Q58" s="100"/>
      <c r="R58" s="100" t="s">
        <v>892</v>
      </c>
    </row>
    <row r="59" spans="1:18">
      <c r="A59" s="100" t="s">
        <v>301</v>
      </c>
      <c r="B59" s="129" t="s">
        <v>302</v>
      </c>
      <c r="C59" s="100" t="s">
        <v>302</v>
      </c>
      <c r="D59" s="100" t="s">
        <v>28</v>
      </c>
      <c r="E59" s="130">
        <v>2563</v>
      </c>
      <c r="F59" s="100" t="s">
        <v>69</v>
      </c>
      <c r="G59" s="100" t="s">
        <v>93</v>
      </c>
      <c r="H59" s="100" t="s">
        <v>123</v>
      </c>
      <c r="I59" s="100" t="s">
        <v>37</v>
      </c>
      <c r="J59" s="100" t="s">
        <v>2680</v>
      </c>
      <c r="K59" s="100" t="s">
        <v>38</v>
      </c>
      <c r="L59" s="100"/>
      <c r="M59" s="100" t="s">
        <v>1934</v>
      </c>
      <c r="N59" s="100" t="s">
        <v>1935</v>
      </c>
      <c r="O59" s="130" t="s">
        <v>2627</v>
      </c>
      <c r="P59" s="100"/>
      <c r="Q59" s="100"/>
      <c r="R59" s="100" t="s">
        <v>892</v>
      </c>
    </row>
    <row r="60" spans="1:18">
      <c r="A60" s="100" t="s">
        <v>286</v>
      </c>
      <c r="B60" s="129" t="s">
        <v>287</v>
      </c>
      <c r="C60" s="100" t="s">
        <v>287</v>
      </c>
      <c r="D60" s="100" t="s">
        <v>28</v>
      </c>
      <c r="E60" s="130">
        <v>2563</v>
      </c>
      <c r="F60" s="100" t="s">
        <v>69</v>
      </c>
      <c r="G60" s="100" t="s">
        <v>93</v>
      </c>
      <c r="H60" s="100" t="s">
        <v>99</v>
      </c>
      <c r="I60" s="100" t="s">
        <v>37</v>
      </c>
      <c r="J60" s="100" t="s">
        <v>2680</v>
      </c>
      <c r="K60" s="100" t="s">
        <v>38</v>
      </c>
      <c r="L60" s="100"/>
      <c r="M60" s="100" t="s">
        <v>1934</v>
      </c>
      <c r="N60" s="100" t="s">
        <v>1935</v>
      </c>
      <c r="O60" s="130" t="s">
        <v>2627</v>
      </c>
      <c r="P60" s="100"/>
      <c r="Q60" s="100"/>
      <c r="R60" s="100" t="s">
        <v>892</v>
      </c>
    </row>
    <row r="61" spans="1:18">
      <c r="A61" s="100" t="s">
        <v>266</v>
      </c>
      <c r="B61" s="129" t="s">
        <v>267</v>
      </c>
      <c r="C61" s="100" t="s">
        <v>267</v>
      </c>
      <c r="D61" s="100" t="s">
        <v>28</v>
      </c>
      <c r="E61" s="130">
        <v>2563</v>
      </c>
      <c r="F61" s="100" t="s">
        <v>175</v>
      </c>
      <c r="G61" s="100" t="s">
        <v>93</v>
      </c>
      <c r="H61" s="100" t="s">
        <v>176</v>
      </c>
      <c r="I61" s="100" t="s">
        <v>37</v>
      </c>
      <c r="J61" s="100" t="s">
        <v>2680</v>
      </c>
      <c r="K61" s="100" t="s">
        <v>38</v>
      </c>
      <c r="L61" s="100"/>
      <c r="M61" s="100" t="s">
        <v>1934</v>
      </c>
      <c r="N61" s="100" t="s">
        <v>1935</v>
      </c>
      <c r="O61" s="130" t="s">
        <v>2627</v>
      </c>
      <c r="P61" s="100"/>
      <c r="Q61" s="100"/>
      <c r="R61" s="100" t="s">
        <v>892</v>
      </c>
    </row>
    <row r="62" spans="1:18">
      <c r="A62" s="100" t="s">
        <v>312</v>
      </c>
      <c r="B62" s="129" t="s">
        <v>313</v>
      </c>
      <c r="C62" s="100" t="s">
        <v>313</v>
      </c>
      <c r="D62" s="100" t="s">
        <v>28</v>
      </c>
      <c r="E62" s="130">
        <v>2563</v>
      </c>
      <c r="F62" s="100" t="s">
        <v>69</v>
      </c>
      <c r="G62" s="100" t="s">
        <v>93</v>
      </c>
      <c r="H62" s="100" t="s">
        <v>123</v>
      </c>
      <c r="I62" s="100" t="s">
        <v>37</v>
      </c>
      <c r="J62" s="100" t="s">
        <v>2680</v>
      </c>
      <c r="K62" s="100" t="s">
        <v>38</v>
      </c>
      <c r="L62" s="100"/>
      <c r="M62" s="100" t="s">
        <v>1934</v>
      </c>
      <c r="N62" s="100" t="s">
        <v>1935</v>
      </c>
      <c r="O62" s="130" t="s">
        <v>2627</v>
      </c>
      <c r="P62" s="100"/>
      <c r="Q62" s="100"/>
      <c r="R62" s="100" t="s">
        <v>892</v>
      </c>
    </row>
    <row r="63" spans="1:18">
      <c r="A63" s="100" t="s">
        <v>353</v>
      </c>
      <c r="B63" s="129" t="s">
        <v>354</v>
      </c>
      <c r="C63" s="100" t="s">
        <v>354</v>
      </c>
      <c r="D63" s="100" t="s">
        <v>28</v>
      </c>
      <c r="E63" s="130">
        <v>2563</v>
      </c>
      <c r="F63" s="100" t="s">
        <v>69</v>
      </c>
      <c r="G63" s="100" t="s">
        <v>93</v>
      </c>
      <c r="H63" s="100" t="s">
        <v>99</v>
      </c>
      <c r="I63" s="100" t="s">
        <v>37</v>
      </c>
      <c r="J63" s="100" t="s">
        <v>2680</v>
      </c>
      <c r="K63" s="100" t="s">
        <v>38</v>
      </c>
      <c r="L63" s="100"/>
      <c r="M63" s="100" t="s">
        <v>1934</v>
      </c>
      <c r="N63" s="100" t="s">
        <v>1935</v>
      </c>
      <c r="O63" s="130" t="s">
        <v>2627</v>
      </c>
      <c r="P63" s="100"/>
      <c r="Q63" s="100"/>
      <c r="R63" s="100" t="s">
        <v>892</v>
      </c>
    </row>
    <row r="64" spans="1:18">
      <c r="A64" s="100" t="s">
        <v>250</v>
      </c>
      <c r="B64" s="129" t="s">
        <v>251</v>
      </c>
      <c r="C64" s="100" t="s">
        <v>251</v>
      </c>
      <c r="D64" s="100" t="s">
        <v>28</v>
      </c>
      <c r="E64" s="130">
        <v>2563</v>
      </c>
      <c r="F64" s="100" t="s">
        <v>175</v>
      </c>
      <c r="G64" s="100" t="s">
        <v>175</v>
      </c>
      <c r="H64" s="100" t="s">
        <v>99</v>
      </c>
      <c r="I64" s="100" t="s">
        <v>37</v>
      </c>
      <c r="J64" s="100" t="s">
        <v>2680</v>
      </c>
      <c r="K64" s="100" t="s">
        <v>38</v>
      </c>
      <c r="L64" s="100"/>
      <c r="M64" s="100" t="s">
        <v>1934</v>
      </c>
      <c r="N64" s="100" t="s">
        <v>1935</v>
      </c>
      <c r="O64" s="130" t="s">
        <v>2627</v>
      </c>
      <c r="P64" s="100"/>
      <c r="Q64" s="100"/>
      <c r="R64" s="100" t="s">
        <v>892</v>
      </c>
    </row>
    <row r="65" spans="1:18">
      <c r="A65" s="100" t="s">
        <v>295</v>
      </c>
      <c r="B65" s="129" t="s">
        <v>296</v>
      </c>
      <c r="C65" s="100" t="s">
        <v>296</v>
      </c>
      <c r="D65" s="100" t="s">
        <v>28</v>
      </c>
      <c r="E65" s="130">
        <v>2563</v>
      </c>
      <c r="F65" s="100" t="s">
        <v>69</v>
      </c>
      <c r="G65" s="100" t="s">
        <v>279</v>
      </c>
      <c r="H65" s="100" t="s">
        <v>99</v>
      </c>
      <c r="I65" s="100" t="s">
        <v>37</v>
      </c>
      <c r="J65" s="100" t="s">
        <v>2680</v>
      </c>
      <c r="K65" s="100" t="s">
        <v>38</v>
      </c>
      <c r="L65" s="100"/>
      <c r="M65" s="100" t="s">
        <v>1934</v>
      </c>
      <c r="N65" s="100" t="s">
        <v>1935</v>
      </c>
      <c r="O65" s="130" t="s">
        <v>2627</v>
      </c>
      <c r="P65" s="100"/>
      <c r="Q65" s="100"/>
      <c r="R65" s="100" t="s">
        <v>892</v>
      </c>
    </row>
    <row r="66" spans="1:18">
      <c r="A66" s="100" t="s">
        <v>276</v>
      </c>
      <c r="B66" s="129" t="s">
        <v>277</v>
      </c>
      <c r="C66" s="100" t="s">
        <v>277</v>
      </c>
      <c r="D66" s="100" t="s">
        <v>28</v>
      </c>
      <c r="E66" s="130">
        <v>2563</v>
      </c>
      <c r="F66" s="100" t="s">
        <v>69</v>
      </c>
      <c r="G66" s="100" t="s">
        <v>279</v>
      </c>
      <c r="H66" s="100" t="s">
        <v>99</v>
      </c>
      <c r="I66" s="100" t="s">
        <v>37</v>
      </c>
      <c r="J66" s="100" t="s">
        <v>2680</v>
      </c>
      <c r="K66" s="100" t="s">
        <v>38</v>
      </c>
      <c r="L66" s="100"/>
      <c r="M66" s="100" t="s">
        <v>1934</v>
      </c>
      <c r="N66" s="100" t="s">
        <v>1935</v>
      </c>
      <c r="O66" s="130" t="s">
        <v>2627</v>
      </c>
      <c r="P66" s="100"/>
      <c r="Q66" s="100"/>
      <c r="R66" s="100" t="s">
        <v>892</v>
      </c>
    </row>
    <row r="67" spans="1:18">
      <c r="A67" s="100" t="s">
        <v>264</v>
      </c>
      <c r="B67" s="129" t="s">
        <v>159</v>
      </c>
      <c r="C67" s="100" t="s">
        <v>159</v>
      </c>
      <c r="D67" s="100" t="s">
        <v>28</v>
      </c>
      <c r="E67" s="130">
        <v>2563</v>
      </c>
      <c r="F67" s="100" t="s">
        <v>175</v>
      </c>
      <c r="G67" s="100" t="s">
        <v>93</v>
      </c>
      <c r="H67" s="100" t="s">
        <v>145</v>
      </c>
      <c r="I67" s="100" t="s">
        <v>37</v>
      </c>
      <c r="J67" s="100" t="s">
        <v>2680</v>
      </c>
      <c r="K67" s="100" t="s">
        <v>38</v>
      </c>
      <c r="L67" s="100"/>
      <c r="M67" s="100" t="s">
        <v>1934</v>
      </c>
      <c r="N67" s="100" t="s">
        <v>1935</v>
      </c>
      <c r="O67" s="130" t="s">
        <v>2627</v>
      </c>
      <c r="P67" s="100"/>
      <c r="Q67" s="100"/>
      <c r="R67" s="100" t="s">
        <v>892</v>
      </c>
    </row>
    <row r="68" spans="1:18">
      <c r="A68" s="100" t="s">
        <v>304</v>
      </c>
      <c r="B68" s="129" t="s">
        <v>305</v>
      </c>
      <c r="C68" s="100" t="s">
        <v>305</v>
      </c>
      <c r="D68" s="100" t="s">
        <v>28</v>
      </c>
      <c r="E68" s="130">
        <v>2563</v>
      </c>
      <c r="F68" s="100" t="s">
        <v>69</v>
      </c>
      <c r="G68" s="100" t="s">
        <v>59</v>
      </c>
      <c r="H68" s="100" t="s">
        <v>123</v>
      </c>
      <c r="I68" s="100" t="s">
        <v>37</v>
      </c>
      <c r="J68" s="100" t="s">
        <v>2680</v>
      </c>
      <c r="K68" s="100" t="s">
        <v>38</v>
      </c>
      <c r="L68" s="100"/>
      <c r="M68" s="100" t="s">
        <v>1934</v>
      </c>
      <c r="N68" s="100" t="s">
        <v>1935</v>
      </c>
      <c r="O68" s="130" t="s">
        <v>2627</v>
      </c>
      <c r="P68" s="100"/>
      <c r="Q68" s="100"/>
      <c r="R68" s="100" t="s">
        <v>892</v>
      </c>
    </row>
    <row r="69" spans="1:18">
      <c r="A69" s="100" t="s">
        <v>225</v>
      </c>
      <c r="B69" s="129" t="s">
        <v>226</v>
      </c>
      <c r="C69" s="100" t="s">
        <v>226</v>
      </c>
      <c r="D69" s="100" t="s">
        <v>28</v>
      </c>
      <c r="E69" s="130">
        <v>2563</v>
      </c>
      <c r="F69" s="100" t="s">
        <v>69</v>
      </c>
      <c r="G69" s="100" t="s">
        <v>93</v>
      </c>
      <c r="H69" s="100" t="s">
        <v>123</v>
      </c>
      <c r="I69" s="100" t="s">
        <v>37</v>
      </c>
      <c r="J69" s="100" t="s">
        <v>2680</v>
      </c>
      <c r="K69" s="100" t="s">
        <v>38</v>
      </c>
      <c r="L69" s="100"/>
      <c r="M69" s="100" t="s">
        <v>1934</v>
      </c>
      <c r="N69" s="100" t="s">
        <v>1935</v>
      </c>
      <c r="O69" s="130" t="s">
        <v>2627</v>
      </c>
      <c r="P69" s="100"/>
      <c r="Q69" s="100"/>
      <c r="R69" s="100" t="s">
        <v>892</v>
      </c>
    </row>
    <row r="70" spans="1:18">
      <c r="A70" s="100" t="s">
        <v>307</v>
      </c>
      <c r="B70" s="129" t="s">
        <v>308</v>
      </c>
      <c r="C70" s="100" t="s">
        <v>308</v>
      </c>
      <c r="D70" s="100" t="s">
        <v>28</v>
      </c>
      <c r="E70" s="130">
        <v>2563</v>
      </c>
      <c r="F70" s="100" t="s">
        <v>69</v>
      </c>
      <c r="G70" s="100" t="s">
        <v>59</v>
      </c>
      <c r="H70" s="100" t="s">
        <v>123</v>
      </c>
      <c r="I70" s="100" t="s">
        <v>37</v>
      </c>
      <c r="J70" s="100" t="s">
        <v>2680</v>
      </c>
      <c r="K70" s="100" t="s">
        <v>38</v>
      </c>
      <c r="L70" s="100"/>
      <c r="M70" s="100" t="s">
        <v>1934</v>
      </c>
      <c r="N70" s="100" t="s">
        <v>1935</v>
      </c>
      <c r="O70" s="130" t="s">
        <v>2627</v>
      </c>
      <c r="P70" s="100"/>
      <c r="Q70" s="100"/>
      <c r="R70" s="100" t="s">
        <v>892</v>
      </c>
    </row>
    <row r="71" spans="1:18">
      <c r="A71" s="100" t="s">
        <v>309</v>
      </c>
      <c r="B71" s="129" t="s">
        <v>310</v>
      </c>
      <c r="C71" s="100" t="s">
        <v>310</v>
      </c>
      <c r="D71" s="100" t="s">
        <v>28</v>
      </c>
      <c r="E71" s="130">
        <v>2563</v>
      </c>
      <c r="F71" s="100" t="s">
        <v>69</v>
      </c>
      <c r="G71" s="100" t="s">
        <v>59</v>
      </c>
      <c r="H71" s="100" t="s">
        <v>123</v>
      </c>
      <c r="I71" s="100" t="s">
        <v>37</v>
      </c>
      <c r="J71" s="100" t="s">
        <v>2680</v>
      </c>
      <c r="K71" s="100" t="s">
        <v>38</v>
      </c>
      <c r="L71" s="100"/>
      <c r="M71" s="100" t="s">
        <v>1934</v>
      </c>
      <c r="N71" s="100" t="s">
        <v>1935</v>
      </c>
      <c r="O71" s="130" t="s">
        <v>2627</v>
      </c>
      <c r="P71" s="100"/>
      <c r="Q71" s="100"/>
      <c r="R71" s="100" t="s">
        <v>892</v>
      </c>
    </row>
    <row r="72" spans="1:18">
      <c r="A72" s="100" t="s">
        <v>269</v>
      </c>
      <c r="B72" s="129" t="s">
        <v>270</v>
      </c>
      <c r="C72" s="100" t="s">
        <v>270</v>
      </c>
      <c r="D72" s="100" t="s">
        <v>28</v>
      </c>
      <c r="E72" s="130">
        <v>2563</v>
      </c>
      <c r="F72" s="100" t="s">
        <v>175</v>
      </c>
      <c r="G72" s="100" t="s">
        <v>93</v>
      </c>
      <c r="H72" s="100" t="s">
        <v>176</v>
      </c>
      <c r="I72" s="100" t="s">
        <v>37</v>
      </c>
      <c r="J72" s="100" t="s">
        <v>2680</v>
      </c>
      <c r="K72" s="100" t="s">
        <v>38</v>
      </c>
      <c r="L72" s="100"/>
      <c r="M72" s="100" t="s">
        <v>1934</v>
      </c>
      <c r="N72" s="100" t="s">
        <v>1935</v>
      </c>
      <c r="O72" s="130" t="s">
        <v>2627</v>
      </c>
      <c r="P72" s="100"/>
      <c r="Q72" s="100"/>
      <c r="R72" s="100" t="s">
        <v>892</v>
      </c>
    </row>
    <row r="73" spans="1:18">
      <c r="A73" s="100" t="s">
        <v>272</v>
      </c>
      <c r="B73" s="129" t="s">
        <v>273</v>
      </c>
      <c r="C73" s="100" t="s">
        <v>273</v>
      </c>
      <c r="D73" s="100" t="s">
        <v>28</v>
      </c>
      <c r="E73" s="130">
        <v>2563</v>
      </c>
      <c r="F73" s="100" t="s">
        <v>175</v>
      </c>
      <c r="G73" s="100" t="s">
        <v>275</v>
      </c>
      <c r="H73" s="100" t="s">
        <v>176</v>
      </c>
      <c r="I73" s="100" t="s">
        <v>37</v>
      </c>
      <c r="J73" s="100" t="s">
        <v>2680</v>
      </c>
      <c r="K73" s="100" t="s">
        <v>38</v>
      </c>
      <c r="L73" s="100"/>
      <c r="M73" s="100" t="s">
        <v>1934</v>
      </c>
      <c r="N73" s="100" t="s">
        <v>1935</v>
      </c>
      <c r="O73" s="130" t="s">
        <v>2627</v>
      </c>
      <c r="P73" s="100"/>
      <c r="Q73" s="100"/>
      <c r="R73" s="100" t="s">
        <v>892</v>
      </c>
    </row>
    <row r="74" spans="1:18">
      <c r="A74" s="100" t="s">
        <v>292</v>
      </c>
      <c r="B74" s="129" t="s">
        <v>293</v>
      </c>
      <c r="C74" s="100" t="s">
        <v>293</v>
      </c>
      <c r="D74" s="100" t="s">
        <v>28</v>
      </c>
      <c r="E74" s="130">
        <v>2563</v>
      </c>
      <c r="F74" s="100" t="s">
        <v>69</v>
      </c>
      <c r="G74" s="100" t="s">
        <v>65</v>
      </c>
      <c r="H74" s="100" t="s">
        <v>176</v>
      </c>
      <c r="I74" s="100" t="s">
        <v>37</v>
      </c>
      <c r="J74" s="100" t="s">
        <v>2680</v>
      </c>
      <c r="K74" s="100" t="s">
        <v>38</v>
      </c>
      <c r="L74" s="100"/>
      <c r="M74" s="100" t="s">
        <v>2632</v>
      </c>
      <c r="N74" s="100" t="s">
        <v>2048</v>
      </c>
      <c r="O74" s="130" t="s">
        <v>2627</v>
      </c>
      <c r="P74" s="100"/>
      <c r="Q74" s="100"/>
      <c r="R74" s="100" t="s">
        <v>903</v>
      </c>
    </row>
    <row r="75" spans="1:18">
      <c r="A75" s="100" t="s">
        <v>315</v>
      </c>
      <c r="B75" s="129" t="s">
        <v>316</v>
      </c>
      <c r="C75" s="100" t="s">
        <v>316</v>
      </c>
      <c r="D75" s="100" t="s">
        <v>28</v>
      </c>
      <c r="E75" s="130">
        <v>2563</v>
      </c>
      <c r="F75" s="100" t="s">
        <v>69</v>
      </c>
      <c r="G75" s="100" t="s">
        <v>93</v>
      </c>
      <c r="H75" s="100" t="s">
        <v>123</v>
      </c>
      <c r="I75" s="100" t="s">
        <v>37</v>
      </c>
      <c r="J75" s="100" t="s">
        <v>2680</v>
      </c>
      <c r="K75" s="100" t="s">
        <v>38</v>
      </c>
      <c r="L75" s="100"/>
      <c r="M75" s="100" t="s">
        <v>1934</v>
      </c>
      <c r="N75" s="100" t="s">
        <v>1935</v>
      </c>
      <c r="O75" s="130" t="s">
        <v>2627</v>
      </c>
      <c r="P75" s="100"/>
      <c r="Q75" s="100"/>
      <c r="R75" s="100" t="s">
        <v>892</v>
      </c>
    </row>
    <row r="76" spans="1:18">
      <c r="A76" s="100" t="s">
        <v>208</v>
      </c>
      <c r="B76" s="129" t="s">
        <v>209</v>
      </c>
      <c r="C76" s="100" t="s">
        <v>209</v>
      </c>
      <c r="D76" s="100" t="s">
        <v>28</v>
      </c>
      <c r="E76" s="130">
        <v>2563</v>
      </c>
      <c r="F76" s="100" t="s">
        <v>69</v>
      </c>
      <c r="G76" s="100" t="s">
        <v>93</v>
      </c>
      <c r="H76" s="100" t="s">
        <v>99</v>
      </c>
      <c r="I76" s="100" t="s">
        <v>37</v>
      </c>
      <c r="J76" s="100" t="s">
        <v>2680</v>
      </c>
      <c r="K76" s="100" t="s">
        <v>38</v>
      </c>
      <c r="L76" s="100"/>
      <c r="M76" s="100" t="s">
        <v>1934</v>
      </c>
      <c r="N76" s="100" t="s">
        <v>1935</v>
      </c>
      <c r="O76" s="130" t="s">
        <v>2627</v>
      </c>
      <c r="P76" s="100"/>
      <c r="Q76" s="100"/>
      <c r="R76" s="100" t="s">
        <v>892</v>
      </c>
    </row>
    <row r="77" spans="1:18">
      <c r="A77" s="100" t="s">
        <v>326</v>
      </c>
      <c r="B77" s="129" t="s">
        <v>327</v>
      </c>
      <c r="C77" s="100" t="s">
        <v>327</v>
      </c>
      <c r="D77" s="100" t="s">
        <v>28</v>
      </c>
      <c r="E77" s="130">
        <v>2563</v>
      </c>
      <c r="F77" s="100" t="s">
        <v>69</v>
      </c>
      <c r="G77" s="100" t="s">
        <v>93</v>
      </c>
      <c r="H77" s="100" t="s">
        <v>145</v>
      </c>
      <c r="I77" s="100" t="s">
        <v>37</v>
      </c>
      <c r="J77" s="100" t="s">
        <v>2680</v>
      </c>
      <c r="K77" s="100" t="s">
        <v>38</v>
      </c>
      <c r="L77" s="100"/>
      <c r="M77" s="100" t="s">
        <v>1934</v>
      </c>
      <c r="N77" s="100" t="s">
        <v>1935</v>
      </c>
      <c r="O77" s="130" t="s">
        <v>2627</v>
      </c>
      <c r="P77" s="100"/>
      <c r="Q77" s="100"/>
      <c r="R77" s="100" t="s">
        <v>892</v>
      </c>
    </row>
    <row r="78" spans="1:18">
      <c r="A78" s="100" t="s">
        <v>214</v>
      </c>
      <c r="B78" s="129" t="s">
        <v>26</v>
      </c>
      <c r="C78" s="100" t="s">
        <v>26</v>
      </c>
      <c r="D78" s="100" t="s">
        <v>28</v>
      </c>
      <c r="E78" s="130">
        <v>2563</v>
      </c>
      <c r="F78" s="100" t="s">
        <v>69</v>
      </c>
      <c r="G78" s="100" t="s">
        <v>93</v>
      </c>
      <c r="H78" s="100" t="s">
        <v>36</v>
      </c>
      <c r="I78" s="100" t="s">
        <v>37</v>
      </c>
      <c r="J78" s="100" t="s">
        <v>2680</v>
      </c>
      <c r="K78" s="100" t="s">
        <v>38</v>
      </c>
      <c r="L78" s="100"/>
      <c r="M78" s="100" t="s">
        <v>1934</v>
      </c>
      <c r="N78" s="100" t="s">
        <v>1935</v>
      </c>
      <c r="O78" s="130" t="s">
        <v>2627</v>
      </c>
      <c r="P78" s="100"/>
      <c r="Q78" s="100"/>
      <c r="R78" s="100" t="s">
        <v>892</v>
      </c>
    </row>
    <row r="79" spans="1:18">
      <c r="A79" s="100" t="s">
        <v>219</v>
      </c>
      <c r="B79" s="129" t="s">
        <v>220</v>
      </c>
      <c r="C79" s="100" t="s">
        <v>220</v>
      </c>
      <c r="D79" s="100" t="s">
        <v>28</v>
      </c>
      <c r="E79" s="130">
        <v>2563</v>
      </c>
      <c r="F79" s="100" t="s">
        <v>69</v>
      </c>
      <c r="G79" s="100" t="s">
        <v>93</v>
      </c>
      <c r="H79" s="100" t="s">
        <v>36</v>
      </c>
      <c r="I79" s="100" t="s">
        <v>37</v>
      </c>
      <c r="J79" s="100" t="s">
        <v>2680</v>
      </c>
      <c r="K79" s="100" t="s">
        <v>38</v>
      </c>
      <c r="L79" s="100"/>
      <c r="M79" s="100" t="s">
        <v>1934</v>
      </c>
      <c r="N79" s="100" t="s">
        <v>1935</v>
      </c>
      <c r="O79" s="130" t="s">
        <v>2627</v>
      </c>
      <c r="P79" s="100"/>
      <c r="Q79" s="100"/>
      <c r="R79" s="100" t="s">
        <v>892</v>
      </c>
    </row>
    <row r="80" spans="1:18">
      <c r="A80" s="100" t="s">
        <v>255</v>
      </c>
      <c r="B80" s="129" t="s">
        <v>256</v>
      </c>
      <c r="C80" s="100" t="s">
        <v>256</v>
      </c>
      <c r="D80" s="100" t="s">
        <v>28</v>
      </c>
      <c r="E80" s="130">
        <v>2563</v>
      </c>
      <c r="F80" s="100" t="s">
        <v>69</v>
      </c>
      <c r="G80" s="100" t="s">
        <v>93</v>
      </c>
      <c r="H80" s="100" t="s">
        <v>99</v>
      </c>
      <c r="I80" s="100" t="s">
        <v>37</v>
      </c>
      <c r="J80" s="100" t="s">
        <v>2680</v>
      </c>
      <c r="K80" s="100" t="s">
        <v>38</v>
      </c>
      <c r="L80" s="100"/>
      <c r="M80" s="100" t="s">
        <v>1934</v>
      </c>
      <c r="N80" s="100" t="s">
        <v>1935</v>
      </c>
      <c r="O80" s="130" t="s">
        <v>2627</v>
      </c>
      <c r="P80" s="100"/>
      <c r="Q80" s="100"/>
      <c r="R80" s="146" t="s">
        <v>892</v>
      </c>
    </row>
    <row r="81" spans="1:18">
      <c r="A81" s="100" t="s">
        <v>298</v>
      </c>
      <c r="B81" s="129" t="s">
        <v>299</v>
      </c>
      <c r="C81" s="100" t="s">
        <v>299</v>
      </c>
      <c r="D81" s="100" t="s">
        <v>28</v>
      </c>
      <c r="E81" s="130">
        <v>2563</v>
      </c>
      <c r="F81" s="100" t="s">
        <v>69</v>
      </c>
      <c r="G81" s="100" t="s">
        <v>275</v>
      </c>
      <c r="H81" s="100" t="s">
        <v>99</v>
      </c>
      <c r="I81" s="100" t="s">
        <v>37</v>
      </c>
      <c r="J81" s="100" t="s">
        <v>2680</v>
      </c>
      <c r="K81" s="100" t="s">
        <v>38</v>
      </c>
      <c r="L81" s="100"/>
      <c r="M81" s="100" t="s">
        <v>1934</v>
      </c>
      <c r="N81" s="100" t="s">
        <v>1935</v>
      </c>
      <c r="O81" s="130" t="s">
        <v>2627</v>
      </c>
      <c r="P81" s="100"/>
      <c r="Q81" s="100"/>
      <c r="R81" s="100" t="s">
        <v>892</v>
      </c>
    </row>
    <row r="82" spans="1:18">
      <c r="A82" s="100" t="s">
        <v>329</v>
      </c>
      <c r="B82" s="129" t="s">
        <v>330</v>
      </c>
      <c r="C82" s="100" t="s">
        <v>330</v>
      </c>
      <c r="D82" s="100" t="s">
        <v>28</v>
      </c>
      <c r="E82" s="130">
        <v>2563</v>
      </c>
      <c r="F82" s="100" t="s">
        <v>69</v>
      </c>
      <c r="G82" s="100" t="s">
        <v>93</v>
      </c>
      <c r="H82" s="100" t="s">
        <v>145</v>
      </c>
      <c r="I82" s="100" t="s">
        <v>37</v>
      </c>
      <c r="J82" s="100" t="s">
        <v>2680</v>
      </c>
      <c r="K82" s="100" t="s">
        <v>38</v>
      </c>
      <c r="L82" s="100"/>
      <c r="M82" s="100" t="s">
        <v>1934</v>
      </c>
      <c r="N82" s="100" t="s">
        <v>1935</v>
      </c>
      <c r="O82" s="130" t="s">
        <v>2627</v>
      </c>
      <c r="P82" s="100"/>
      <c r="Q82" s="100"/>
      <c r="R82" s="100" t="s">
        <v>892</v>
      </c>
    </row>
    <row r="83" spans="1:18">
      <c r="A83" s="100" t="s">
        <v>222</v>
      </c>
      <c r="B83" s="129" t="s">
        <v>223</v>
      </c>
      <c r="C83" s="100" t="s">
        <v>223</v>
      </c>
      <c r="D83" s="100" t="s">
        <v>28</v>
      </c>
      <c r="E83" s="130">
        <v>2563</v>
      </c>
      <c r="F83" s="100" t="s">
        <v>69</v>
      </c>
      <c r="G83" s="100" t="s">
        <v>93</v>
      </c>
      <c r="H83" s="100" t="s">
        <v>36</v>
      </c>
      <c r="I83" s="100" t="s">
        <v>37</v>
      </c>
      <c r="J83" s="100" t="s">
        <v>2680</v>
      </c>
      <c r="K83" s="100" t="s">
        <v>38</v>
      </c>
      <c r="L83" s="100"/>
      <c r="M83" s="100" t="s">
        <v>1934</v>
      </c>
      <c r="N83" s="100" t="s">
        <v>1935</v>
      </c>
      <c r="O83" s="130" t="s">
        <v>2627</v>
      </c>
      <c r="P83" s="100"/>
      <c r="Q83" s="100"/>
      <c r="R83" s="100" t="s">
        <v>892</v>
      </c>
    </row>
    <row r="84" spans="1:18">
      <c r="A84" s="100" t="s">
        <v>258</v>
      </c>
      <c r="B84" s="129" t="s">
        <v>259</v>
      </c>
      <c r="C84" s="100" t="s">
        <v>259</v>
      </c>
      <c r="D84" s="100" t="s">
        <v>28</v>
      </c>
      <c r="E84" s="130">
        <v>2563</v>
      </c>
      <c r="F84" s="100" t="s">
        <v>69</v>
      </c>
      <c r="G84" s="100" t="s">
        <v>93</v>
      </c>
      <c r="H84" s="100" t="s">
        <v>36</v>
      </c>
      <c r="I84" s="100" t="s">
        <v>37</v>
      </c>
      <c r="J84" s="100" t="s">
        <v>2680</v>
      </c>
      <c r="K84" s="100" t="s">
        <v>38</v>
      </c>
      <c r="L84" s="100"/>
      <c r="M84" s="100" t="s">
        <v>1934</v>
      </c>
      <c r="N84" s="100" t="s">
        <v>1935</v>
      </c>
      <c r="O84" s="130" t="s">
        <v>2627</v>
      </c>
      <c r="P84" s="100"/>
      <c r="Q84" s="100"/>
      <c r="R84" s="100" t="s">
        <v>892</v>
      </c>
    </row>
    <row r="85" spans="1:18">
      <c r="A85" s="100" t="s">
        <v>231</v>
      </c>
      <c r="B85" s="129" t="s">
        <v>232</v>
      </c>
      <c r="C85" s="100" t="s">
        <v>232</v>
      </c>
      <c r="D85" s="100" t="s">
        <v>28</v>
      </c>
      <c r="E85" s="130">
        <v>2563</v>
      </c>
      <c r="F85" s="100" t="s">
        <v>69</v>
      </c>
      <c r="G85" s="100" t="s">
        <v>93</v>
      </c>
      <c r="H85" s="100" t="s">
        <v>36</v>
      </c>
      <c r="I85" s="100" t="s">
        <v>37</v>
      </c>
      <c r="J85" s="100" t="s">
        <v>2680</v>
      </c>
      <c r="K85" s="100" t="s">
        <v>38</v>
      </c>
      <c r="L85" s="100"/>
      <c r="M85" s="100" t="s">
        <v>1934</v>
      </c>
      <c r="N85" s="100" t="s">
        <v>1935</v>
      </c>
      <c r="O85" s="130" t="s">
        <v>2627</v>
      </c>
      <c r="P85" s="100"/>
      <c r="Q85" s="100"/>
      <c r="R85" s="100" t="s">
        <v>892</v>
      </c>
    </row>
    <row r="86" spans="1:18">
      <c r="A86" s="100" t="s">
        <v>280</v>
      </c>
      <c r="B86" s="129" t="s">
        <v>281</v>
      </c>
      <c r="C86" s="100" t="s">
        <v>281</v>
      </c>
      <c r="D86" s="100" t="s">
        <v>28</v>
      </c>
      <c r="E86" s="130">
        <v>2563</v>
      </c>
      <c r="F86" s="100" t="s">
        <v>93</v>
      </c>
      <c r="G86" s="100" t="s">
        <v>93</v>
      </c>
      <c r="H86" s="100" t="s">
        <v>176</v>
      </c>
      <c r="I86" s="100" t="s">
        <v>37</v>
      </c>
      <c r="J86" s="100" t="s">
        <v>2680</v>
      </c>
      <c r="K86" s="100" t="s">
        <v>38</v>
      </c>
      <c r="L86" s="100"/>
      <c r="M86" s="100" t="s">
        <v>1934</v>
      </c>
      <c r="N86" s="100" t="s">
        <v>1935</v>
      </c>
      <c r="O86" s="130" t="s">
        <v>2627</v>
      </c>
      <c r="P86" s="100"/>
      <c r="Q86" s="100"/>
      <c r="R86" s="100" t="s">
        <v>892</v>
      </c>
    </row>
    <row r="87" spans="1:18">
      <c r="A87" s="100" t="s">
        <v>261</v>
      </c>
      <c r="B87" s="129" t="s">
        <v>262</v>
      </c>
      <c r="C87" s="100" t="s">
        <v>262</v>
      </c>
      <c r="D87" s="100" t="s">
        <v>28</v>
      </c>
      <c r="E87" s="130">
        <v>2563</v>
      </c>
      <c r="F87" s="100" t="s">
        <v>69</v>
      </c>
      <c r="G87" s="100" t="s">
        <v>93</v>
      </c>
      <c r="H87" s="100" t="s">
        <v>43</v>
      </c>
      <c r="I87" s="100" t="s">
        <v>37</v>
      </c>
      <c r="J87" s="100" t="s">
        <v>2680</v>
      </c>
      <c r="K87" s="100" t="s">
        <v>38</v>
      </c>
      <c r="L87" s="100"/>
      <c r="M87" s="100" t="s">
        <v>1934</v>
      </c>
      <c r="N87" s="100" t="s">
        <v>1935</v>
      </c>
      <c r="O87" s="130" t="s">
        <v>2627</v>
      </c>
      <c r="P87" s="100"/>
      <c r="Q87" s="100"/>
      <c r="R87" s="100" t="s">
        <v>892</v>
      </c>
    </row>
    <row r="88" spans="1:18">
      <c r="A88" s="100" t="s">
        <v>228</v>
      </c>
      <c r="B88" s="129" t="s">
        <v>229</v>
      </c>
      <c r="C88" s="100" t="s">
        <v>229</v>
      </c>
      <c r="D88" s="100" t="s">
        <v>28</v>
      </c>
      <c r="E88" s="130">
        <v>2563</v>
      </c>
      <c r="F88" s="100" t="s">
        <v>69</v>
      </c>
      <c r="G88" s="100" t="s">
        <v>93</v>
      </c>
      <c r="H88" s="100" t="s">
        <v>123</v>
      </c>
      <c r="I88" s="100" t="s">
        <v>37</v>
      </c>
      <c r="J88" s="100" t="s">
        <v>2680</v>
      </c>
      <c r="K88" s="100" t="s">
        <v>38</v>
      </c>
      <c r="L88" s="100"/>
      <c r="M88" s="100" t="s">
        <v>1934</v>
      </c>
      <c r="N88" s="100" t="s">
        <v>1935</v>
      </c>
      <c r="O88" s="130" t="s">
        <v>2627</v>
      </c>
      <c r="P88" s="100"/>
      <c r="Q88" s="100"/>
      <c r="R88" s="100" t="s">
        <v>892</v>
      </c>
    </row>
    <row r="89" spans="1:18">
      <c r="A89" s="100" t="s">
        <v>253</v>
      </c>
      <c r="B89" s="129" t="s">
        <v>116</v>
      </c>
      <c r="C89" s="100" t="s">
        <v>116</v>
      </c>
      <c r="D89" s="100" t="s">
        <v>28</v>
      </c>
      <c r="E89" s="130">
        <v>2563</v>
      </c>
      <c r="F89" s="100" t="s">
        <v>69</v>
      </c>
      <c r="G89" s="100" t="s">
        <v>93</v>
      </c>
      <c r="H89" s="100" t="s">
        <v>36</v>
      </c>
      <c r="I89" s="100" t="s">
        <v>37</v>
      </c>
      <c r="J89" s="100" t="s">
        <v>2680</v>
      </c>
      <c r="K89" s="100" t="s">
        <v>38</v>
      </c>
      <c r="L89" s="100"/>
      <c r="M89" s="100" t="s">
        <v>1934</v>
      </c>
      <c r="N89" s="100" t="s">
        <v>1935</v>
      </c>
      <c r="O89" s="130" t="s">
        <v>2627</v>
      </c>
      <c r="P89" s="100"/>
      <c r="Q89" s="100"/>
      <c r="R89" s="100" t="s">
        <v>892</v>
      </c>
    </row>
    <row r="90" spans="1:18">
      <c r="A90" s="100" t="s">
        <v>211</v>
      </c>
      <c r="B90" s="129" t="s">
        <v>212</v>
      </c>
      <c r="C90" s="100" t="s">
        <v>212</v>
      </c>
      <c r="D90" s="100" t="s">
        <v>28</v>
      </c>
      <c r="E90" s="130">
        <v>2563</v>
      </c>
      <c r="F90" s="100" t="s">
        <v>69</v>
      </c>
      <c r="G90" s="100" t="s">
        <v>93</v>
      </c>
      <c r="H90" s="100" t="s">
        <v>99</v>
      </c>
      <c r="I90" s="100" t="s">
        <v>37</v>
      </c>
      <c r="J90" s="100" t="s">
        <v>2680</v>
      </c>
      <c r="K90" s="100" t="s">
        <v>38</v>
      </c>
      <c r="L90" s="100"/>
      <c r="M90" s="100" t="s">
        <v>1934</v>
      </c>
      <c r="N90" s="100" t="s">
        <v>1935</v>
      </c>
      <c r="O90" s="130" t="s">
        <v>2627</v>
      </c>
      <c r="P90" s="100"/>
      <c r="Q90" s="100"/>
      <c r="R90" s="100" t="s">
        <v>892</v>
      </c>
    </row>
    <row r="91" spans="1:18">
      <c r="A91" s="100" t="s">
        <v>283</v>
      </c>
      <c r="B91" s="129" t="s">
        <v>284</v>
      </c>
      <c r="C91" s="100" t="s">
        <v>284</v>
      </c>
      <c r="D91" s="100" t="s">
        <v>28</v>
      </c>
      <c r="E91" s="130">
        <v>2563</v>
      </c>
      <c r="F91" s="100" t="s">
        <v>279</v>
      </c>
      <c r="G91" s="100" t="s">
        <v>93</v>
      </c>
      <c r="H91" s="100" t="s">
        <v>176</v>
      </c>
      <c r="I91" s="100" t="s">
        <v>37</v>
      </c>
      <c r="J91" s="100" t="s">
        <v>2680</v>
      </c>
      <c r="K91" s="100" t="s">
        <v>38</v>
      </c>
      <c r="L91" s="100"/>
      <c r="M91" s="100" t="s">
        <v>1934</v>
      </c>
      <c r="N91" s="100" t="s">
        <v>1935</v>
      </c>
      <c r="O91" s="130" t="s">
        <v>2627</v>
      </c>
      <c r="P91" s="100"/>
      <c r="Q91" s="100"/>
      <c r="R91" s="100" t="s">
        <v>892</v>
      </c>
    </row>
    <row r="92" spans="1:18">
      <c r="A92" s="100" t="s">
        <v>241</v>
      </c>
      <c r="B92" s="129" t="s">
        <v>242</v>
      </c>
      <c r="C92" s="100" t="s">
        <v>242</v>
      </c>
      <c r="D92" s="100" t="s">
        <v>28</v>
      </c>
      <c r="E92" s="130">
        <v>2563</v>
      </c>
      <c r="F92" s="100" t="s">
        <v>69</v>
      </c>
      <c r="G92" s="100" t="s">
        <v>93</v>
      </c>
      <c r="H92" s="100" t="s">
        <v>123</v>
      </c>
      <c r="I92" s="100" t="s">
        <v>37</v>
      </c>
      <c r="J92" s="100" t="s">
        <v>2680</v>
      </c>
      <c r="K92" s="100" t="s">
        <v>38</v>
      </c>
      <c r="L92" s="100"/>
      <c r="M92" s="100" t="s">
        <v>1934</v>
      </c>
      <c r="N92" s="100" t="s">
        <v>1935</v>
      </c>
      <c r="O92" s="130" t="s">
        <v>2627</v>
      </c>
      <c r="P92" s="100"/>
      <c r="Q92" s="100"/>
      <c r="R92" s="100" t="s">
        <v>892</v>
      </c>
    </row>
    <row r="93" spans="1:18">
      <c r="A93" s="100" t="s">
        <v>289</v>
      </c>
      <c r="B93" s="129" t="s">
        <v>290</v>
      </c>
      <c r="C93" s="100" t="s">
        <v>290</v>
      </c>
      <c r="D93" s="100" t="s">
        <v>28</v>
      </c>
      <c r="E93" s="130">
        <v>2563</v>
      </c>
      <c r="F93" s="100" t="s">
        <v>93</v>
      </c>
      <c r="G93" s="100" t="s">
        <v>93</v>
      </c>
      <c r="H93" s="100" t="s">
        <v>176</v>
      </c>
      <c r="I93" s="100" t="s">
        <v>37</v>
      </c>
      <c r="J93" s="100" t="s">
        <v>2680</v>
      </c>
      <c r="K93" s="100" t="s">
        <v>38</v>
      </c>
      <c r="L93" s="100"/>
      <c r="M93" s="100" t="s">
        <v>1934</v>
      </c>
      <c r="N93" s="100" t="s">
        <v>1935</v>
      </c>
      <c r="O93" s="130" t="s">
        <v>2627</v>
      </c>
      <c r="P93" s="100"/>
      <c r="Q93" s="100"/>
      <c r="R93" s="100" t="s">
        <v>892</v>
      </c>
    </row>
    <row r="94" spans="1:18">
      <c r="A94" s="100" t="s">
        <v>216</v>
      </c>
      <c r="B94" s="129" t="s">
        <v>217</v>
      </c>
      <c r="C94" s="100" t="s">
        <v>217</v>
      </c>
      <c r="D94" s="100" t="s">
        <v>28</v>
      </c>
      <c r="E94" s="130">
        <v>2563</v>
      </c>
      <c r="F94" s="100" t="s">
        <v>69</v>
      </c>
      <c r="G94" s="100" t="s">
        <v>93</v>
      </c>
      <c r="H94" s="100" t="s">
        <v>36</v>
      </c>
      <c r="I94" s="100" t="s">
        <v>37</v>
      </c>
      <c r="J94" s="100" t="s">
        <v>2680</v>
      </c>
      <c r="K94" s="100" t="s">
        <v>38</v>
      </c>
      <c r="L94" s="100"/>
      <c r="M94" s="100" t="s">
        <v>1934</v>
      </c>
      <c r="N94" s="100" t="s">
        <v>1935</v>
      </c>
      <c r="O94" s="130" t="s">
        <v>2627</v>
      </c>
      <c r="P94" s="100"/>
      <c r="Q94" s="100"/>
      <c r="R94" s="100" t="s">
        <v>892</v>
      </c>
    </row>
    <row r="95" spans="1:18">
      <c r="A95" s="100" t="s">
        <v>234</v>
      </c>
      <c r="B95" s="129" t="s">
        <v>235</v>
      </c>
      <c r="C95" s="100" t="s">
        <v>235</v>
      </c>
      <c r="D95" s="100" t="s">
        <v>28</v>
      </c>
      <c r="E95" s="130">
        <v>2563</v>
      </c>
      <c r="F95" s="100" t="s">
        <v>237</v>
      </c>
      <c r="G95" s="100" t="s">
        <v>238</v>
      </c>
      <c r="H95" s="100" t="s">
        <v>43</v>
      </c>
      <c r="I95" s="100" t="s">
        <v>37</v>
      </c>
      <c r="J95" s="100" t="s">
        <v>2680</v>
      </c>
      <c r="K95" s="100" t="s">
        <v>38</v>
      </c>
      <c r="L95" s="100"/>
      <c r="M95" s="100" t="s">
        <v>1934</v>
      </c>
      <c r="N95" s="100" t="s">
        <v>1935</v>
      </c>
      <c r="O95" s="130" t="s">
        <v>2627</v>
      </c>
      <c r="P95" s="100"/>
      <c r="Q95" s="100"/>
      <c r="R95" s="100" t="s">
        <v>892</v>
      </c>
    </row>
    <row r="96" spans="1:18">
      <c r="A96" s="100" t="s">
        <v>244</v>
      </c>
      <c r="B96" s="129" t="s">
        <v>245</v>
      </c>
      <c r="C96" s="100" t="s">
        <v>245</v>
      </c>
      <c r="D96" s="100" t="s">
        <v>28</v>
      </c>
      <c r="E96" s="130">
        <v>2563</v>
      </c>
      <c r="F96" s="100" t="s">
        <v>69</v>
      </c>
      <c r="G96" s="100" t="s">
        <v>82</v>
      </c>
      <c r="H96" s="100" t="s">
        <v>43</v>
      </c>
      <c r="I96" s="100" t="s">
        <v>37</v>
      </c>
      <c r="J96" s="100" t="s">
        <v>2680</v>
      </c>
      <c r="K96" s="100" t="s">
        <v>38</v>
      </c>
      <c r="L96" s="100"/>
      <c r="M96" s="100" t="s">
        <v>1934</v>
      </c>
      <c r="N96" s="100" t="s">
        <v>1935</v>
      </c>
      <c r="O96" s="130" t="s">
        <v>2627</v>
      </c>
      <c r="P96" s="100"/>
      <c r="Q96" s="100"/>
      <c r="R96" s="100" t="s">
        <v>892</v>
      </c>
    </row>
    <row r="97" spans="1:18">
      <c r="A97" s="100" t="s">
        <v>247</v>
      </c>
      <c r="B97" s="129" t="s">
        <v>248</v>
      </c>
      <c r="C97" s="100" t="s">
        <v>248</v>
      </c>
      <c r="D97" s="100" t="s">
        <v>28</v>
      </c>
      <c r="E97" s="130">
        <v>2563</v>
      </c>
      <c r="F97" s="100" t="s">
        <v>69</v>
      </c>
      <c r="G97" s="100" t="s">
        <v>93</v>
      </c>
      <c r="H97" s="100" t="s">
        <v>43</v>
      </c>
      <c r="I97" s="100" t="s">
        <v>37</v>
      </c>
      <c r="J97" s="100" t="s">
        <v>2680</v>
      </c>
      <c r="K97" s="100" t="s">
        <v>38</v>
      </c>
      <c r="L97" s="100"/>
      <c r="M97" s="100" t="s">
        <v>1934</v>
      </c>
      <c r="N97" s="100" t="s">
        <v>1935</v>
      </c>
      <c r="O97" s="130" t="s">
        <v>2627</v>
      </c>
      <c r="P97" s="100"/>
      <c r="Q97" s="100"/>
      <c r="R97" s="100" t="s">
        <v>892</v>
      </c>
    </row>
    <row r="98" spans="1:18">
      <c r="A98" s="100" t="s">
        <v>318</v>
      </c>
      <c r="B98" s="129" t="s">
        <v>319</v>
      </c>
      <c r="C98" s="100" t="s">
        <v>319</v>
      </c>
      <c r="D98" s="100" t="s">
        <v>28</v>
      </c>
      <c r="E98" s="130">
        <v>2563</v>
      </c>
      <c r="F98" s="100" t="s">
        <v>69</v>
      </c>
      <c r="G98" s="100" t="s">
        <v>93</v>
      </c>
      <c r="H98" s="100" t="s">
        <v>123</v>
      </c>
      <c r="I98" s="100" t="s">
        <v>37</v>
      </c>
      <c r="J98" s="100" t="s">
        <v>2680</v>
      </c>
      <c r="K98" s="100" t="s">
        <v>38</v>
      </c>
      <c r="L98" s="100"/>
      <c r="M98" s="100" t="s">
        <v>1934</v>
      </c>
      <c r="N98" s="100" t="s">
        <v>1935</v>
      </c>
      <c r="O98" s="130" t="s">
        <v>2627</v>
      </c>
      <c r="P98" s="100"/>
      <c r="Q98" s="100"/>
      <c r="R98" s="100" t="s">
        <v>892</v>
      </c>
    </row>
    <row r="99" spans="1:18">
      <c r="A99" s="95" t="s">
        <v>430</v>
      </c>
      <c r="B99" s="128" t="str">
        <f>HYPERLINK(Q99,C99)</f>
        <v xml:space="preserve">การเข้าร่วมการประชุมคณะทำงานด้านเทคนิคสำหรับการชี้จุดพิกัดเชื่อมต่อด่านสะเดา-บูกิตกายูฮิตัม ร่วมฝ่ายไทย-มซ. ครั้งที่ 1/2563 และการประชุมคณะทำงานด้านเทคนิคฯ (ฝ่ายไทย) ครั้งที่ 1/2563  </v>
      </c>
      <c r="C99" s="96" t="s">
        <v>2368</v>
      </c>
      <c r="D99" s="96" t="s">
        <v>49</v>
      </c>
      <c r="E99" s="142">
        <v>2563</v>
      </c>
      <c r="F99" s="96" t="s">
        <v>324</v>
      </c>
      <c r="G99" s="97" t="s">
        <v>324</v>
      </c>
      <c r="H99" s="96"/>
      <c r="I99" s="96" t="s">
        <v>203</v>
      </c>
      <c r="J99" s="100" t="s">
        <v>2682</v>
      </c>
      <c r="K99" s="96" t="s">
        <v>204</v>
      </c>
      <c r="L99" s="97" t="s">
        <v>2362</v>
      </c>
      <c r="M99" s="97" t="s">
        <v>1934</v>
      </c>
      <c r="N99" s="100" t="s">
        <v>1936</v>
      </c>
      <c r="O99" s="130" t="s">
        <v>2627</v>
      </c>
      <c r="P99" s="96"/>
      <c r="Q99" s="96" t="s">
        <v>2369</v>
      </c>
      <c r="R99" s="96"/>
    </row>
    <row r="100" spans="1:18">
      <c r="A100" s="100" t="s">
        <v>85</v>
      </c>
      <c r="B100" s="129" t="s">
        <v>86</v>
      </c>
      <c r="C100" s="100" t="s">
        <v>86</v>
      </c>
      <c r="D100" s="100" t="s">
        <v>49</v>
      </c>
      <c r="E100" s="130">
        <v>2563</v>
      </c>
      <c r="F100" s="100" t="s">
        <v>69</v>
      </c>
      <c r="G100" s="100" t="s">
        <v>70</v>
      </c>
      <c r="H100" s="100" t="s">
        <v>88</v>
      </c>
      <c r="I100" s="100" t="s">
        <v>89</v>
      </c>
      <c r="J100" s="100" t="s">
        <v>2683</v>
      </c>
      <c r="K100" s="100" t="s">
        <v>83</v>
      </c>
      <c r="L100" s="100"/>
      <c r="M100" s="100" t="s">
        <v>2632</v>
      </c>
      <c r="N100" s="100" t="s">
        <v>2432</v>
      </c>
      <c r="O100" s="130" t="s">
        <v>2627</v>
      </c>
      <c r="P100" s="100"/>
      <c r="Q100" s="100"/>
      <c r="R100" s="100" t="s">
        <v>2635</v>
      </c>
    </row>
    <row r="101" spans="1:18">
      <c r="A101" s="100" t="s">
        <v>418</v>
      </c>
      <c r="B101" s="129" t="s">
        <v>1165</v>
      </c>
      <c r="C101" s="100" t="s">
        <v>419</v>
      </c>
      <c r="D101" s="100" t="s">
        <v>49</v>
      </c>
      <c r="E101" s="130">
        <v>2563</v>
      </c>
      <c r="F101" s="100" t="s">
        <v>69</v>
      </c>
      <c r="G101" s="100" t="s">
        <v>69</v>
      </c>
      <c r="H101" s="100"/>
      <c r="I101" s="100" t="s">
        <v>203</v>
      </c>
      <c r="J101" s="100" t="s">
        <v>2682</v>
      </c>
      <c r="K101" s="100" t="s">
        <v>204</v>
      </c>
      <c r="L101" s="100"/>
      <c r="M101" s="100" t="s">
        <v>1934</v>
      </c>
      <c r="N101" s="100" t="s">
        <v>1935</v>
      </c>
      <c r="O101" s="130" t="s">
        <v>2627</v>
      </c>
      <c r="P101" s="100"/>
      <c r="Q101" s="100"/>
      <c r="R101" s="146" t="s">
        <v>892</v>
      </c>
    </row>
    <row r="102" spans="1:18">
      <c r="A102" s="100" t="s">
        <v>421</v>
      </c>
      <c r="B102" s="129" t="s">
        <v>422</v>
      </c>
      <c r="C102" s="100" t="s">
        <v>422</v>
      </c>
      <c r="D102" s="100" t="s">
        <v>49</v>
      </c>
      <c r="E102" s="130">
        <v>2563</v>
      </c>
      <c r="F102" s="100" t="s">
        <v>69</v>
      </c>
      <c r="G102" s="100" t="s">
        <v>69</v>
      </c>
      <c r="H102" s="100"/>
      <c r="I102" s="100" t="s">
        <v>203</v>
      </c>
      <c r="J102" s="100" t="s">
        <v>2682</v>
      </c>
      <c r="K102" s="100" t="s">
        <v>204</v>
      </c>
      <c r="L102" s="100"/>
      <c r="M102" s="100" t="s">
        <v>1934</v>
      </c>
      <c r="N102" s="100" t="s">
        <v>1936</v>
      </c>
      <c r="O102" s="130" t="s">
        <v>2627</v>
      </c>
      <c r="P102" s="100"/>
      <c r="Q102" s="100"/>
      <c r="R102" s="146" t="s">
        <v>1926</v>
      </c>
    </row>
    <row r="103" spans="1:18">
      <c r="A103" s="100" t="s">
        <v>427</v>
      </c>
      <c r="B103" s="129" t="s">
        <v>1166</v>
      </c>
      <c r="C103" s="100" t="s">
        <v>428</v>
      </c>
      <c r="D103" s="100" t="s">
        <v>49</v>
      </c>
      <c r="E103" s="130">
        <v>2563</v>
      </c>
      <c r="F103" s="100" t="s">
        <v>175</v>
      </c>
      <c r="G103" s="100" t="s">
        <v>175</v>
      </c>
      <c r="H103" s="100"/>
      <c r="I103" s="100" t="s">
        <v>203</v>
      </c>
      <c r="J103" s="100" t="s">
        <v>2682</v>
      </c>
      <c r="K103" s="100" t="s">
        <v>204</v>
      </c>
      <c r="L103" s="100"/>
      <c r="M103" s="100" t="s">
        <v>1934</v>
      </c>
      <c r="N103" s="100" t="s">
        <v>1936</v>
      </c>
      <c r="O103" s="130" t="s">
        <v>2627</v>
      </c>
      <c r="P103" s="100"/>
      <c r="Q103" s="100"/>
      <c r="R103" s="146" t="s">
        <v>1926</v>
      </c>
    </row>
    <row r="104" spans="1:18">
      <c r="A104" s="95" t="s">
        <v>443</v>
      </c>
      <c r="B104" s="128" t="str">
        <f>HYPERLINK(Q104,C104)</f>
        <v>การเยือนไทยอย่างเป็นทางการของรัฐมนตรีว่าการกระทรวงการต่างประเทศญี่ปุ่น</v>
      </c>
      <c r="C104" s="96" t="s">
        <v>444</v>
      </c>
      <c r="D104" s="96" t="s">
        <v>49</v>
      </c>
      <c r="E104" s="142">
        <v>2563</v>
      </c>
      <c r="F104" s="96" t="s">
        <v>439</v>
      </c>
      <c r="G104" s="97" t="s">
        <v>439</v>
      </c>
      <c r="H104" s="96"/>
      <c r="I104" s="96" t="s">
        <v>203</v>
      </c>
      <c r="J104" s="100" t="s">
        <v>2682</v>
      </c>
      <c r="K104" s="96" t="s">
        <v>204</v>
      </c>
      <c r="L104" s="97" t="s">
        <v>2362</v>
      </c>
      <c r="M104" s="97" t="s">
        <v>1934</v>
      </c>
      <c r="N104" s="100" t="s">
        <v>1936</v>
      </c>
      <c r="O104" s="130" t="s">
        <v>2627</v>
      </c>
      <c r="P104" s="96"/>
      <c r="Q104" s="96" t="s">
        <v>2364</v>
      </c>
      <c r="R104" s="96"/>
    </row>
    <row r="105" spans="1:18">
      <c r="A105" s="100" t="s">
        <v>424</v>
      </c>
      <c r="B105" s="129" t="s">
        <v>425</v>
      </c>
      <c r="C105" s="100" t="s">
        <v>425</v>
      </c>
      <c r="D105" s="100" t="s">
        <v>49</v>
      </c>
      <c r="E105" s="130">
        <v>2563</v>
      </c>
      <c r="F105" s="100" t="s">
        <v>69</v>
      </c>
      <c r="G105" s="100" t="s">
        <v>69</v>
      </c>
      <c r="H105" s="100"/>
      <c r="I105" s="100" t="s">
        <v>203</v>
      </c>
      <c r="J105" s="100" t="s">
        <v>2682</v>
      </c>
      <c r="K105" s="100" t="s">
        <v>204</v>
      </c>
      <c r="L105" s="100"/>
      <c r="M105" s="100" t="s">
        <v>1934</v>
      </c>
      <c r="N105" s="100" t="s">
        <v>1936</v>
      </c>
      <c r="O105" s="130" t="s">
        <v>2627</v>
      </c>
      <c r="P105" s="100"/>
      <c r="Q105" s="100"/>
      <c r="R105" s="146" t="s">
        <v>1926</v>
      </c>
    </row>
    <row r="106" spans="1:18">
      <c r="A106" s="95" t="s">
        <v>436</v>
      </c>
      <c r="B106" s="128" t="str">
        <f>HYPERLINK(Q106,C106)</f>
        <v>การเยือนมาเลเซียของอธิบดีกรมเอเชียตะวันออก</v>
      </c>
      <c r="C106" s="96" t="s">
        <v>437</v>
      </c>
      <c r="D106" s="96" t="s">
        <v>49</v>
      </c>
      <c r="E106" s="142">
        <v>2563</v>
      </c>
      <c r="F106" s="96" t="s">
        <v>439</v>
      </c>
      <c r="G106" s="97" t="s">
        <v>439</v>
      </c>
      <c r="H106" s="96"/>
      <c r="I106" s="96" t="s">
        <v>203</v>
      </c>
      <c r="J106" s="100" t="s">
        <v>2682</v>
      </c>
      <c r="K106" s="96" t="s">
        <v>204</v>
      </c>
      <c r="L106" s="97" t="s">
        <v>2362</v>
      </c>
      <c r="M106" s="97" t="s">
        <v>1934</v>
      </c>
      <c r="N106" s="100" t="s">
        <v>1936</v>
      </c>
      <c r="O106" s="130" t="s">
        <v>2627</v>
      </c>
      <c r="P106" s="96"/>
      <c r="Q106" s="96" t="s">
        <v>2367</v>
      </c>
      <c r="R106" s="96"/>
    </row>
    <row r="107" spans="1:18">
      <c r="A107" s="100" t="s">
        <v>399</v>
      </c>
      <c r="B107" s="129" t="s">
        <v>400</v>
      </c>
      <c r="C107" s="100" t="s">
        <v>400</v>
      </c>
      <c r="D107" s="100" t="s">
        <v>49</v>
      </c>
      <c r="E107" s="130">
        <v>2563</v>
      </c>
      <c r="F107" s="100" t="s">
        <v>69</v>
      </c>
      <c r="G107" s="100" t="s">
        <v>93</v>
      </c>
      <c r="H107" s="100" t="s">
        <v>402</v>
      </c>
      <c r="I107" s="100" t="s">
        <v>403</v>
      </c>
      <c r="J107" s="100" t="s">
        <v>2688</v>
      </c>
      <c r="K107" s="100" t="s">
        <v>404</v>
      </c>
      <c r="L107" s="100"/>
      <c r="M107" s="100" t="s">
        <v>1934</v>
      </c>
      <c r="N107" s="100" t="s">
        <v>1935</v>
      </c>
      <c r="O107" s="130" t="s">
        <v>2627</v>
      </c>
      <c r="P107" s="100"/>
      <c r="Q107" s="100"/>
      <c r="R107" s="146" t="s">
        <v>892</v>
      </c>
    </row>
    <row r="108" spans="1:18">
      <c r="A108" s="100" t="s">
        <v>188</v>
      </c>
      <c r="B108" s="129" t="s">
        <v>189</v>
      </c>
      <c r="C108" s="100" t="s">
        <v>189</v>
      </c>
      <c r="D108" s="100" t="s">
        <v>28</v>
      </c>
      <c r="E108" s="130">
        <v>2563</v>
      </c>
      <c r="F108" s="100" t="s">
        <v>69</v>
      </c>
      <c r="G108" s="100" t="s">
        <v>93</v>
      </c>
      <c r="H108" s="100" t="s">
        <v>191</v>
      </c>
      <c r="I108" s="100" t="s">
        <v>192</v>
      </c>
      <c r="J108" s="100" t="s">
        <v>2689</v>
      </c>
      <c r="K108" s="100" t="s">
        <v>193</v>
      </c>
      <c r="L108" s="100"/>
      <c r="M108" s="100" t="s">
        <v>1934</v>
      </c>
      <c r="N108" s="100" t="s">
        <v>1935</v>
      </c>
      <c r="O108" s="130" t="s">
        <v>2627</v>
      </c>
      <c r="P108" s="100"/>
      <c r="Q108" s="100"/>
      <c r="R108" s="100" t="s">
        <v>892</v>
      </c>
    </row>
    <row r="109" spans="1:18">
      <c r="A109" s="100" t="s">
        <v>66</v>
      </c>
      <c r="B109" s="129" t="s">
        <v>67</v>
      </c>
      <c r="C109" s="100" t="s">
        <v>67</v>
      </c>
      <c r="D109" s="100" t="s">
        <v>49</v>
      </c>
      <c r="E109" s="130">
        <v>2563</v>
      </c>
      <c r="F109" s="100" t="s">
        <v>69</v>
      </c>
      <c r="G109" s="100" t="s">
        <v>70</v>
      </c>
      <c r="H109" s="100" t="s">
        <v>52</v>
      </c>
      <c r="I109" s="100" t="s">
        <v>53</v>
      </c>
      <c r="J109" s="100" t="s">
        <v>2685</v>
      </c>
      <c r="K109" s="100" t="s">
        <v>54</v>
      </c>
      <c r="L109" s="100"/>
      <c r="M109" s="100" t="s">
        <v>1934</v>
      </c>
      <c r="N109" s="100" t="s">
        <v>1935</v>
      </c>
      <c r="O109" s="130" t="s">
        <v>2627</v>
      </c>
      <c r="P109" s="100"/>
      <c r="Q109" s="100"/>
      <c r="R109" s="100" t="s">
        <v>892</v>
      </c>
    </row>
    <row r="110" spans="1:18">
      <c r="A110" s="100" t="s">
        <v>362</v>
      </c>
      <c r="B110" s="129" t="s">
        <v>363</v>
      </c>
      <c r="C110" s="100" t="s">
        <v>363</v>
      </c>
      <c r="D110" s="100" t="s">
        <v>49</v>
      </c>
      <c r="E110" s="130">
        <v>2563</v>
      </c>
      <c r="F110" s="100" t="s">
        <v>69</v>
      </c>
      <c r="G110" s="100" t="s">
        <v>365</v>
      </c>
      <c r="H110" s="100" t="s">
        <v>366</v>
      </c>
      <c r="I110" s="100" t="s">
        <v>186</v>
      </c>
      <c r="J110" s="100" t="s">
        <v>2690</v>
      </c>
      <c r="K110" s="100" t="s">
        <v>38</v>
      </c>
      <c r="L110" s="100"/>
      <c r="M110" s="100" t="s">
        <v>1496</v>
      </c>
      <c r="N110" s="100" t="s">
        <v>1496</v>
      </c>
      <c r="O110" s="100"/>
      <c r="P110" s="100"/>
      <c r="Q110" s="100"/>
      <c r="R110" s="100" t="s">
        <v>1496</v>
      </c>
    </row>
    <row r="111" spans="1:18">
      <c r="A111" s="95" t="s">
        <v>440</v>
      </c>
      <c r="B111" s="128" t="str">
        <f>HYPERLINK(Q111,C111)</f>
        <v xml:space="preserve">โครงการเชิญนักสร้างสรรค์/บุคคลสำคัญด้านเศรษฐกิจสร้างสรรค์จากอินโดนีเซียเยือนไทยเพื่อเข้าร่วมเทศกาลออกแบบกรุงเทพฯ </v>
      </c>
      <c r="C111" s="96" t="s">
        <v>2365</v>
      </c>
      <c r="D111" s="96" t="s">
        <v>49</v>
      </c>
      <c r="E111" s="142">
        <v>2563</v>
      </c>
      <c r="F111" s="96" t="s">
        <v>324</v>
      </c>
      <c r="G111" s="97" t="s">
        <v>324</v>
      </c>
      <c r="H111" s="96"/>
      <c r="I111" s="96" t="s">
        <v>203</v>
      </c>
      <c r="J111" s="100" t="s">
        <v>2682</v>
      </c>
      <c r="K111" s="96" t="s">
        <v>204</v>
      </c>
      <c r="L111" s="97" t="s">
        <v>2362</v>
      </c>
      <c r="M111" s="97" t="s">
        <v>1934</v>
      </c>
      <c r="N111" s="100" t="s">
        <v>1936</v>
      </c>
      <c r="O111" s="130" t="s">
        <v>2627</v>
      </c>
      <c r="P111" s="96"/>
      <c r="Q111" s="96" t="s">
        <v>2366</v>
      </c>
      <c r="R111" s="96"/>
    </row>
    <row r="112" spans="1:18">
      <c r="A112" s="100" t="s">
        <v>368</v>
      </c>
      <c r="B112" s="129" t="s">
        <v>369</v>
      </c>
      <c r="C112" s="100" t="s">
        <v>369</v>
      </c>
      <c r="D112" s="100" t="s">
        <v>49</v>
      </c>
      <c r="E112" s="130">
        <v>2563</v>
      </c>
      <c r="F112" s="100" t="s">
        <v>69</v>
      </c>
      <c r="G112" s="100" t="s">
        <v>93</v>
      </c>
      <c r="H112" s="100" t="s">
        <v>371</v>
      </c>
      <c r="I112" s="100" t="s">
        <v>372</v>
      </c>
      <c r="J112" s="100" t="s">
        <v>2691</v>
      </c>
      <c r="K112" s="100" t="s">
        <v>83</v>
      </c>
      <c r="L112" s="100"/>
      <c r="M112" s="100" t="s">
        <v>2632</v>
      </c>
      <c r="N112" s="100" t="s">
        <v>2432</v>
      </c>
      <c r="O112" s="130" t="s">
        <v>2627</v>
      </c>
      <c r="P112" s="100"/>
      <c r="Q112" s="100"/>
      <c r="R112" s="100" t="s">
        <v>2635</v>
      </c>
    </row>
    <row r="113" spans="1:18">
      <c r="A113" s="95" t="s">
        <v>490</v>
      </c>
      <c r="B113" s="128" t="str">
        <f>HYPERLINK(Q113,C113)</f>
        <v>โครงการพัฒนาเส้นทางหลวงหมายเลข 12 (R12) ช่วงเมืองท่าแขก – จุดผ่านแดนบ้านนาเพ้า สาธารณรัฐประชาธิปไตยประชาชนลาว</v>
      </c>
      <c r="C113" s="96" t="s">
        <v>491</v>
      </c>
      <c r="D113" s="96" t="s">
        <v>49</v>
      </c>
      <c r="E113" s="142">
        <v>2563</v>
      </c>
      <c r="F113" s="96" t="s">
        <v>493</v>
      </c>
      <c r="G113" s="97" t="s">
        <v>494</v>
      </c>
      <c r="H113" s="96" t="s">
        <v>495</v>
      </c>
      <c r="I113" s="96" t="s">
        <v>1403</v>
      </c>
      <c r="J113" s="100" t="s">
        <v>2684</v>
      </c>
      <c r="K113" s="96" t="s">
        <v>83</v>
      </c>
      <c r="L113" s="97" t="s">
        <v>2362</v>
      </c>
      <c r="M113" s="97" t="s">
        <v>1934</v>
      </c>
      <c r="N113" s="100" t="s">
        <v>1935</v>
      </c>
      <c r="O113" s="130" t="s">
        <v>2627</v>
      </c>
      <c r="P113" s="96"/>
      <c r="Q113" s="96" t="s">
        <v>2363</v>
      </c>
      <c r="R113" s="96"/>
    </row>
    <row r="114" spans="1:18">
      <c r="A114" s="100" t="s">
        <v>194</v>
      </c>
      <c r="B114" s="129" t="s">
        <v>195</v>
      </c>
      <c r="C114" s="100" t="s">
        <v>195</v>
      </c>
      <c r="D114" s="100" t="s">
        <v>49</v>
      </c>
      <c r="E114" s="130">
        <v>2563</v>
      </c>
      <c r="F114" s="100" t="s">
        <v>69</v>
      </c>
      <c r="G114" s="100" t="s">
        <v>93</v>
      </c>
      <c r="H114" s="100" t="s">
        <v>191</v>
      </c>
      <c r="I114" s="100" t="s">
        <v>192</v>
      </c>
      <c r="J114" s="100" t="s">
        <v>2689</v>
      </c>
      <c r="K114" s="100" t="s">
        <v>193</v>
      </c>
      <c r="L114" s="100"/>
      <c r="M114" s="100" t="s">
        <v>1932</v>
      </c>
      <c r="N114" s="100" t="s">
        <v>1933</v>
      </c>
      <c r="O114" s="130" t="s">
        <v>2627</v>
      </c>
      <c r="P114" s="100"/>
      <c r="Q114" s="100"/>
      <c r="R114" s="100" t="s">
        <v>1993</v>
      </c>
    </row>
    <row r="115" spans="1:18">
      <c r="A115" s="100" t="s">
        <v>346</v>
      </c>
      <c r="B115" s="129" t="s">
        <v>347</v>
      </c>
      <c r="C115" s="100" t="s">
        <v>347</v>
      </c>
      <c r="D115" s="100" t="s">
        <v>49</v>
      </c>
      <c r="E115" s="130">
        <v>2563</v>
      </c>
      <c r="F115" s="100" t="s">
        <v>324</v>
      </c>
      <c r="G115" s="100" t="s">
        <v>93</v>
      </c>
      <c r="H115" s="100" t="s">
        <v>349</v>
      </c>
      <c r="I115" s="100" t="s">
        <v>186</v>
      </c>
      <c r="J115" s="100" t="s">
        <v>2690</v>
      </c>
      <c r="K115" s="100" t="s">
        <v>38</v>
      </c>
      <c r="L115" s="100"/>
      <c r="M115" s="100" t="s">
        <v>1496</v>
      </c>
      <c r="N115" s="100" t="s">
        <v>1496</v>
      </c>
      <c r="O115" s="100"/>
      <c r="P115" s="100"/>
      <c r="Q115" s="100"/>
      <c r="R115" s="100" t="s">
        <v>1496</v>
      </c>
    </row>
    <row r="116" spans="1:18">
      <c r="A116" s="100" t="s">
        <v>406</v>
      </c>
      <c r="B116" s="129" t="s">
        <v>407</v>
      </c>
      <c r="C116" s="100" t="s">
        <v>407</v>
      </c>
      <c r="D116" s="100" t="s">
        <v>49</v>
      </c>
      <c r="E116" s="130">
        <v>2563</v>
      </c>
      <c r="F116" s="100" t="s">
        <v>69</v>
      </c>
      <c r="G116" s="100" t="s">
        <v>93</v>
      </c>
      <c r="H116" s="100" t="s">
        <v>409</v>
      </c>
      <c r="I116" s="100" t="s">
        <v>410</v>
      </c>
      <c r="J116" s="100" t="s">
        <v>2692</v>
      </c>
      <c r="K116" s="100" t="s">
        <v>38</v>
      </c>
      <c r="L116" s="100"/>
      <c r="M116" s="100" t="s">
        <v>1934</v>
      </c>
      <c r="N116" s="100" t="s">
        <v>1935</v>
      </c>
      <c r="O116" s="130" t="s">
        <v>2627</v>
      </c>
      <c r="P116" s="100"/>
      <c r="Q116" s="100"/>
      <c r="R116" s="100" t="s">
        <v>892</v>
      </c>
    </row>
    <row r="117" spans="1:18">
      <c r="A117" s="100" t="s">
        <v>341</v>
      </c>
      <c r="B117" s="129" t="s">
        <v>184</v>
      </c>
      <c r="C117" s="100" t="s">
        <v>184</v>
      </c>
      <c r="D117" s="100" t="s">
        <v>49</v>
      </c>
      <c r="E117" s="130">
        <v>2563</v>
      </c>
      <c r="F117" s="100" t="s">
        <v>238</v>
      </c>
      <c r="G117" s="100" t="s">
        <v>343</v>
      </c>
      <c r="H117" s="100" t="s">
        <v>185</v>
      </c>
      <c r="I117" s="100" t="s">
        <v>186</v>
      </c>
      <c r="J117" s="100" t="s">
        <v>2690</v>
      </c>
      <c r="K117" s="100" t="s">
        <v>38</v>
      </c>
      <c r="L117" s="100"/>
      <c r="M117" s="100" t="s">
        <v>1934</v>
      </c>
      <c r="N117" s="100" t="s">
        <v>1935</v>
      </c>
      <c r="O117" s="130" t="s">
        <v>2627</v>
      </c>
      <c r="P117" s="100"/>
      <c r="Q117" s="100"/>
      <c r="R117" s="100" t="s">
        <v>892</v>
      </c>
    </row>
    <row r="118" spans="1:18">
      <c r="A118" s="100" t="s">
        <v>357</v>
      </c>
      <c r="B118" s="129" t="s">
        <v>358</v>
      </c>
      <c r="C118" s="100" t="s">
        <v>358</v>
      </c>
      <c r="D118" s="100" t="s">
        <v>49</v>
      </c>
      <c r="E118" s="130">
        <v>2563</v>
      </c>
      <c r="F118" s="100" t="s">
        <v>279</v>
      </c>
      <c r="G118" s="100" t="s">
        <v>325</v>
      </c>
      <c r="H118" s="100" t="s">
        <v>360</v>
      </c>
      <c r="I118" s="100" t="s">
        <v>186</v>
      </c>
      <c r="J118" s="100" t="s">
        <v>2690</v>
      </c>
      <c r="K118" s="100" t="s">
        <v>38</v>
      </c>
      <c r="L118" s="100"/>
      <c r="M118" s="100" t="s">
        <v>1934</v>
      </c>
      <c r="N118" s="100" t="s">
        <v>1935</v>
      </c>
      <c r="O118" s="130" t="s">
        <v>2627</v>
      </c>
      <c r="P118" s="100"/>
      <c r="Q118" s="100"/>
      <c r="R118" s="100" t="s">
        <v>892</v>
      </c>
    </row>
    <row r="119" spans="1:18">
      <c r="A119" s="100" t="s">
        <v>90</v>
      </c>
      <c r="B119" s="129" t="s">
        <v>91</v>
      </c>
      <c r="C119" s="100" t="s">
        <v>91</v>
      </c>
      <c r="D119" s="100" t="s">
        <v>49</v>
      </c>
      <c r="E119" s="130">
        <v>2563</v>
      </c>
      <c r="F119" s="100" t="s">
        <v>69</v>
      </c>
      <c r="G119" s="100" t="s">
        <v>70</v>
      </c>
      <c r="H119" s="100" t="s">
        <v>88</v>
      </c>
      <c r="I119" s="100" t="s">
        <v>89</v>
      </c>
      <c r="J119" s="100" t="s">
        <v>2683</v>
      </c>
      <c r="K119" s="100" t="s">
        <v>83</v>
      </c>
      <c r="L119" s="100"/>
      <c r="M119" s="100" t="s">
        <v>1934</v>
      </c>
      <c r="N119" s="100" t="s">
        <v>1935</v>
      </c>
      <c r="O119" s="130" t="s">
        <v>2627</v>
      </c>
      <c r="P119" s="100"/>
      <c r="Q119" s="100"/>
      <c r="R119" s="100" t="s">
        <v>892</v>
      </c>
    </row>
    <row r="120" spans="1:18">
      <c r="A120" s="95" t="s">
        <v>2559</v>
      </c>
      <c r="B120" s="128" t="str">
        <f>HYPERLINK(Q120,C120)</f>
        <v>เยือนอินโดนีเซียเพื่อสร้างเครือข่ายและส่งเสริมความร่วมมือกับหน่วยงานที่เกี่ยวข้อง</v>
      </c>
      <c r="C120" s="96" t="s">
        <v>2560</v>
      </c>
      <c r="D120" s="96" t="s">
        <v>28</v>
      </c>
      <c r="E120" s="142">
        <v>2563</v>
      </c>
      <c r="F120" s="96" t="s">
        <v>35</v>
      </c>
      <c r="G120" s="97" t="s">
        <v>69</v>
      </c>
      <c r="H120" s="96"/>
      <c r="I120" s="96" t="s">
        <v>203</v>
      </c>
      <c r="J120" s="100" t="s">
        <v>2682</v>
      </c>
      <c r="K120" s="96" t="s">
        <v>204</v>
      </c>
      <c r="L120" s="97" t="s">
        <v>2362</v>
      </c>
      <c r="M120" s="97" t="s">
        <v>1934</v>
      </c>
      <c r="N120" s="100" t="s">
        <v>1936</v>
      </c>
      <c r="O120" s="100" t="s">
        <v>2628</v>
      </c>
      <c r="P120" s="126"/>
      <c r="Q120" s="96" t="s">
        <v>2563</v>
      </c>
      <c r="R120" s="96"/>
    </row>
    <row r="121" spans="1:18">
      <c r="A121" s="100" t="s">
        <v>350</v>
      </c>
      <c r="B121" s="129" t="s">
        <v>351</v>
      </c>
      <c r="C121" s="100" t="s">
        <v>351</v>
      </c>
      <c r="D121" s="100" t="s">
        <v>49</v>
      </c>
      <c r="E121" s="130">
        <v>2563</v>
      </c>
      <c r="F121" s="100" t="s">
        <v>69</v>
      </c>
      <c r="G121" s="100" t="s">
        <v>93</v>
      </c>
      <c r="H121" s="100" t="s">
        <v>169</v>
      </c>
      <c r="I121" s="100" t="s">
        <v>170</v>
      </c>
      <c r="J121" s="100" t="s">
        <v>2687</v>
      </c>
      <c r="K121" s="100" t="s">
        <v>38</v>
      </c>
      <c r="L121" s="100"/>
      <c r="M121" s="100" t="s">
        <v>1934</v>
      </c>
      <c r="N121" s="100" t="s">
        <v>1935</v>
      </c>
      <c r="O121" s="130" t="s">
        <v>2627</v>
      </c>
      <c r="P121" s="100"/>
      <c r="Q121" s="100"/>
      <c r="R121" s="100" t="s">
        <v>892</v>
      </c>
    </row>
    <row r="122" spans="1:18">
      <c r="A122" s="95" t="s">
        <v>645</v>
      </c>
      <c r="B122" s="128" t="str">
        <f t="shared" ref="B122:B153" si="0">HYPERLINK(Q122,C122)</f>
        <v xml:space="preserve"> 39. การประชุมหารือเพื่อจัดทำความตกลงการค้าเสรีไทย-ฮ่องกง</v>
      </c>
      <c r="C122" s="96" t="s">
        <v>2408</v>
      </c>
      <c r="D122" s="96" t="s">
        <v>28</v>
      </c>
      <c r="E122" s="142">
        <v>2564</v>
      </c>
      <c r="F122" s="96" t="s">
        <v>493</v>
      </c>
      <c r="G122" s="97" t="s">
        <v>365</v>
      </c>
      <c r="H122" s="96" t="s">
        <v>123</v>
      </c>
      <c r="I122" s="96" t="s">
        <v>37</v>
      </c>
      <c r="J122" s="100" t="s">
        <v>2680</v>
      </c>
      <c r="K122" s="96" t="s">
        <v>38</v>
      </c>
      <c r="L122" s="97" t="s">
        <v>2370</v>
      </c>
      <c r="M122" s="97" t="s">
        <v>1934</v>
      </c>
      <c r="N122" s="100" t="s">
        <v>1935</v>
      </c>
      <c r="O122" s="130" t="s">
        <v>2627</v>
      </c>
      <c r="P122" s="96"/>
      <c r="Q122" s="96" t="s">
        <v>2409</v>
      </c>
      <c r="R122" s="96"/>
    </row>
    <row r="123" spans="1:18">
      <c r="A123" s="95" t="s">
        <v>648</v>
      </c>
      <c r="B123" s="128" t="str">
        <f t="shared" si="0"/>
        <v>1. การประชุมความร่วมมือและดำเนินงานภายใต้กรอบอาเซียน</v>
      </c>
      <c r="C123" s="96" t="s">
        <v>156</v>
      </c>
      <c r="D123" s="96" t="s">
        <v>28</v>
      </c>
      <c r="E123" s="142">
        <v>2564</v>
      </c>
      <c r="F123" s="96" t="s">
        <v>493</v>
      </c>
      <c r="G123" s="97" t="s">
        <v>365</v>
      </c>
      <c r="H123" s="96" t="s">
        <v>43</v>
      </c>
      <c r="I123" s="96" t="s">
        <v>37</v>
      </c>
      <c r="J123" s="100" t="s">
        <v>2680</v>
      </c>
      <c r="K123" s="96" t="s">
        <v>38</v>
      </c>
      <c r="L123" s="97" t="s">
        <v>2370</v>
      </c>
      <c r="M123" s="97" t="s">
        <v>1934</v>
      </c>
      <c r="N123" s="100" t="s">
        <v>1935</v>
      </c>
      <c r="O123" s="130" t="s">
        <v>2627</v>
      </c>
      <c r="P123" s="96"/>
      <c r="Q123" s="96" t="s">
        <v>2403</v>
      </c>
      <c r="R123" s="96"/>
    </row>
    <row r="124" spans="1:18">
      <c r="A124" s="95" t="s">
        <v>600</v>
      </c>
      <c r="B124" s="128" t="str">
        <f t="shared" si="0"/>
        <v>10. การประชุมเจรจาภายใต้กรอบ FTA อาเซียน-ญี่ปุ่น</v>
      </c>
      <c r="C124" s="96" t="s">
        <v>601</v>
      </c>
      <c r="D124" s="96" t="s">
        <v>28</v>
      </c>
      <c r="E124" s="142">
        <v>2564</v>
      </c>
      <c r="F124" s="96" t="s">
        <v>493</v>
      </c>
      <c r="G124" s="97" t="s">
        <v>365</v>
      </c>
      <c r="H124" s="96" t="s">
        <v>123</v>
      </c>
      <c r="I124" s="96" t="s">
        <v>37</v>
      </c>
      <c r="J124" s="100" t="s">
        <v>2680</v>
      </c>
      <c r="K124" s="96" t="s">
        <v>38</v>
      </c>
      <c r="L124" s="97" t="s">
        <v>2370</v>
      </c>
      <c r="M124" s="97" t="s">
        <v>1934</v>
      </c>
      <c r="N124" s="100" t="s">
        <v>1935</v>
      </c>
      <c r="O124" s="130" t="s">
        <v>2627</v>
      </c>
      <c r="P124" s="96"/>
      <c r="Q124" s="96" t="s">
        <v>2413</v>
      </c>
      <c r="R124" s="96"/>
    </row>
    <row r="125" spans="1:18">
      <c r="A125" s="95" t="s">
        <v>587</v>
      </c>
      <c r="B125" s="128" t="str">
        <f t="shared" si="0"/>
        <v>11. การประชุมภายใต้กรอบ FTA อาเซียน-อินเดีย</v>
      </c>
      <c r="C125" s="96" t="s">
        <v>588</v>
      </c>
      <c r="D125" s="96" t="s">
        <v>28</v>
      </c>
      <c r="E125" s="142">
        <v>2564</v>
      </c>
      <c r="F125" s="96" t="s">
        <v>493</v>
      </c>
      <c r="G125" s="97" t="s">
        <v>365</v>
      </c>
      <c r="H125" s="96" t="s">
        <v>123</v>
      </c>
      <c r="I125" s="96" t="s">
        <v>37</v>
      </c>
      <c r="J125" s="100" t="s">
        <v>2680</v>
      </c>
      <c r="K125" s="96" t="s">
        <v>38</v>
      </c>
      <c r="L125" s="97" t="s">
        <v>2370</v>
      </c>
      <c r="M125" s="97" t="s">
        <v>1934</v>
      </c>
      <c r="N125" s="100" t="s">
        <v>1935</v>
      </c>
      <c r="O125" s="130" t="s">
        <v>2627</v>
      </c>
      <c r="P125" s="96"/>
      <c r="Q125" s="96" t="s">
        <v>2417</v>
      </c>
      <c r="R125" s="96"/>
    </row>
    <row r="126" spans="1:18">
      <c r="A126" s="95" t="s">
        <v>688</v>
      </c>
      <c r="B126" s="128" t="str">
        <f t="shared" si="0"/>
        <v>12. การประชุมเจรจาภายใต้กรอบ FTA อาเซียน-ออสเตรเลีย-นิวซีแลนด์</v>
      </c>
      <c r="C126" s="96" t="s">
        <v>689</v>
      </c>
      <c r="D126" s="96" t="s">
        <v>28</v>
      </c>
      <c r="E126" s="142">
        <v>2564</v>
      </c>
      <c r="F126" s="96" t="s">
        <v>501</v>
      </c>
      <c r="G126" s="97" t="s">
        <v>365</v>
      </c>
      <c r="H126" s="96" t="s">
        <v>99</v>
      </c>
      <c r="I126" s="96" t="s">
        <v>37</v>
      </c>
      <c r="J126" s="100" t="s">
        <v>2680</v>
      </c>
      <c r="K126" s="96" t="s">
        <v>38</v>
      </c>
      <c r="L126" s="97" t="s">
        <v>2370</v>
      </c>
      <c r="M126" s="97" t="s">
        <v>1934</v>
      </c>
      <c r="N126" s="100" t="s">
        <v>1935</v>
      </c>
      <c r="O126" s="130" t="s">
        <v>2627</v>
      </c>
      <c r="P126" s="96"/>
      <c r="Q126" s="96" t="s">
        <v>2393</v>
      </c>
      <c r="R126" s="96"/>
    </row>
    <row r="127" spans="1:18">
      <c r="A127" s="95" t="s">
        <v>691</v>
      </c>
      <c r="B127" s="128" t="str">
        <f t="shared" si="0"/>
        <v>13. การประชุมเจรจาภายใต้กรอบ FTA อาเซียน-สหภาพยุโรป</v>
      </c>
      <c r="C127" s="96" t="s">
        <v>692</v>
      </c>
      <c r="D127" s="96" t="s">
        <v>28</v>
      </c>
      <c r="E127" s="142">
        <v>2564</v>
      </c>
      <c r="F127" s="96" t="s">
        <v>493</v>
      </c>
      <c r="G127" s="97" t="s">
        <v>365</v>
      </c>
      <c r="H127" s="96" t="s">
        <v>176</v>
      </c>
      <c r="I127" s="96" t="s">
        <v>37</v>
      </c>
      <c r="J127" s="100" t="s">
        <v>2680</v>
      </c>
      <c r="K127" s="96" t="s">
        <v>38</v>
      </c>
      <c r="L127" s="97" t="s">
        <v>2370</v>
      </c>
      <c r="M127" s="97" t="s">
        <v>1934</v>
      </c>
      <c r="N127" s="100" t="s">
        <v>1935</v>
      </c>
      <c r="O127" s="130" t="s">
        <v>2627</v>
      </c>
      <c r="P127" s="96"/>
      <c r="Q127" s="96" t="s">
        <v>2390</v>
      </c>
      <c r="R127" s="96"/>
    </row>
    <row r="128" spans="1:18">
      <c r="A128" s="95" t="s">
        <v>607</v>
      </c>
      <c r="B128" s="128" t="str">
        <f t="shared" si="0"/>
        <v>14. การประชุมเจรจาภายใต้กรอบ FTA ไทย-ญี่ปุ่น</v>
      </c>
      <c r="C128" s="96" t="s">
        <v>608</v>
      </c>
      <c r="D128" s="96" t="s">
        <v>28</v>
      </c>
      <c r="E128" s="142">
        <v>2564</v>
      </c>
      <c r="F128" s="96" t="s">
        <v>493</v>
      </c>
      <c r="G128" s="97" t="s">
        <v>365</v>
      </c>
      <c r="H128" s="96" t="s">
        <v>123</v>
      </c>
      <c r="I128" s="96" t="s">
        <v>37</v>
      </c>
      <c r="J128" s="100" t="s">
        <v>2680</v>
      </c>
      <c r="K128" s="96" t="s">
        <v>38</v>
      </c>
      <c r="L128" s="97" t="s">
        <v>2370</v>
      </c>
      <c r="M128" s="97" t="s">
        <v>1934</v>
      </c>
      <c r="N128" s="100" t="s">
        <v>1935</v>
      </c>
      <c r="O128" s="130" t="s">
        <v>2627</v>
      </c>
      <c r="P128" s="96"/>
      <c r="Q128" s="96" t="s">
        <v>2412</v>
      </c>
      <c r="R128" s="96"/>
    </row>
    <row r="129" spans="1:18">
      <c r="A129" s="95" t="s">
        <v>706</v>
      </c>
      <c r="B129" s="128" t="str">
        <f t="shared" si="0"/>
        <v>15. การประชุมเจรจาภายใต้กรอบ FTA ไทย-ออสเตรเลีย</v>
      </c>
      <c r="C129" s="96" t="s">
        <v>707</v>
      </c>
      <c r="D129" s="96" t="s">
        <v>28</v>
      </c>
      <c r="E129" s="142">
        <v>2564</v>
      </c>
      <c r="F129" s="96" t="s">
        <v>365</v>
      </c>
      <c r="G129" s="97" t="s">
        <v>365</v>
      </c>
      <c r="H129" s="96" t="s">
        <v>99</v>
      </c>
      <c r="I129" s="96" t="s">
        <v>37</v>
      </c>
      <c r="J129" s="100" t="s">
        <v>2680</v>
      </c>
      <c r="K129" s="96" t="s">
        <v>38</v>
      </c>
      <c r="L129" s="97" t="s">
        <v>2370</v>
      </c>
      <c r="M129" s="97" t="s">
        <v>1934</v>
      </c>
      <c r="N129" s="100" t="s">
        <v>1935</v>
      </c>
      <c r="O129" s="130" t="s">
        <v>2627</v>
      </c>
      <c r="P129" s="96"/>
      <c r="Q129" s="96" t="s">
        <v>2391</v>
      </c>
      <c r="R129" s="96"/>
    </row>
    <row r="130" spans="1:18">
      <c r="A130" s="95" t="s">
        <v>640</v>
      </c>
      <c r="B130" s="128" t="str">
        <f t="shared" si="0"/>
        <v>16. การประชุมเจรจาภายใต้กรอบ FTA ไทย-นิวซีแลนด์</v>
      </c>
      <c r="C130" s="96" t="s">
        <v>641</v>
      </c>
      <c r="D130" s="96" t="s">
        <v>28</v>
      </c>
      <c r="E130" s="142">
        <v>2564</v>
      </c>
      <c r="F130" s="96" t="s">
        <v>643</v>
      </c>
      <c r="G130" s="97" t="s">
        <v>644</v>
      </c>
      <c r="H130" s="96" t="s">
        <v>99</v>
      </c>
      <c r="I130" s="96" t="s">
        <v>37</v>
      </c>
      <c r="J130" s="100" t="s">
        <v>2680</v>
      </c>
      <c r="K130" s="96" t="s">
        <v>38</v>
      </c>
      <c r="L130" s="97" t="s">
        <v>2370</v>
      </c>
      <c r="M130" s="97" t="s">
        <v>1934</v>
      </c>
      <c r="N130" s="100" t="s">
        <v>1935</v>
      </c>
      <c r="O130" s="130" t="s">
        <v>2627</v>
      </c>
      <c r="P130" s="96"/>
      <c r="Q130" s="96" t="s">
        <v>2397</v>
      </c>
      <c r="R130" s="96"/>
    </row>
    <row r="131" spans="1:18">
      <c r="A131" s="95" t="s">
        <v>681</v>
      </c>
      <c r="B131" s="128" t="str">
        <f t="shared" si="0"/>
        <v>17. การประชุมเจรจาภายใต้กรอบ FTA ไทย-เปรู</v>
      </c>
      <c r="C131" s="96" t="s">
        <v>682</v>
      </c>
      <c r="D131" s="96" t="s">
        <v>28</v>
      </c>
      <c r="E131" s="142">
        <v>2564</v>
      </c>
      <c r="F131" s="96" t="s">
        <v>684</v>
      </c>
      <c r="G131" s="97" t="s">
        <v>365</v>
      </c>
      <c r="H131" s="96" t="s">
        <v>99</v>
      </c>
      <c r="I131" s="96" t="s">
        <v>37</v>
      </c>
      <c r="J131" s="100" t="s">
        <v>2680</v>
      </c>
      <c r="K131" s="96" t="s">
        <v>38</v>
      </c>
      <c r="L131" s="97" t="s">
        <v>2370</v>
      </c>
      <c r="M131" s="97" t="s">
        <v>1934</v>
      </c>
      <c r="N131" s="100" t="s">
        <v>1935</v>
      </c>
      <c r="O131" s="130" t="s">
        <v>2627</v>
      </c>
      <c r="P131" s="96"/>
      <c r="Q131" s="96" t="s">
        <v>2395</v>
      </c>
      <c r="R131" s="96"/>
    </row>
    <row r="132" spans="1:18">
      <c r="A132" s="95" t="s">
        <v>685</v>
      </c>
      <c r="B132" s="128" t="str">
        <f t="shared" si="0"/>
        <v>18. การประชุมเจรจาภายใต้กรอบ FTA ไทย-ชิลี</v>
      </c>
      <c r="C132" s="96" t="s">
        <v>686</v>
      </c>
      <c r="D132" s="96" t="s">
        <v>28</v>
      </c>
      <c r="E132" s="142">
        <v>2564</v>
      </c>
      <c r="F132" s="96" t="s">
        <v>684</v>
      </c>
      <c r="G132" s="97" t="s">
        <v>365</v>
      </c>
      <c r="H132" s="96" t="s">
        <v>99</v>
      </c>
      <c r="I132" s="96" t="s">
        <v>37</v>
      </c>
      <c r="J132" s="100" t="s">
        <v>2680</v>
      </c>
      <c r="K132" s="96" t="s">
        <v>38</v>
      </c>
      <c r="L132" s="97" t="s">
        <v>2370</v>
      </c>
      <c r="M132" s="97" t="s">
        <v>1934</v>
      </c>
      <c r="N132" s="100" t="s">
        <v>1935</v>
      </c>
      <c r="O132" s="130" t="s">
        <v>2627</v>
      </c>
      <c r="P132" s="96"/>
      <c r="Q132" s="96" t="s">
        <v>2394</v>
      </c>
      <c r="R132" s="96"/>
    </row>
    <row r="133" spans="1:18">
      <c r="A133" s="95" t="s">
        <v>593</v>
      </c>
      <c r="B133" s="128" t="str">
        <f t="shared" si="0"/>
        <v>19. การประชุมเจรจาภายใต้กรอบ FTA ไทย-ปากีสถาน</v>
      </c>
      <c r="C133" s="96" t="s">
        <v>594</v>
      </c>
      <c r="D133" s="96" t="s">
        <v>28</v>
      </c>
      <c r="E133" s="142">
        <v>2564</v>
      </c>
      <c r="F133" s="96" t="s">
        <v>493</v>
      </c>
      <c r="G133" s="97" t="s">
        <v>365</v>
      </c>
      <c r="H133" s="96" t="s">
        <v>123</v>
      </c>
      <c r="I133" s="96" t="s">
        <v>37</v>
      </c>
      <c r="J133" s="100" t="s">
        <v>2680</v>
      </c>
      <c r="K133" s="96" t="s">
        <v>38</v>
      </c>
      <c r="L133" s="97" t="s">
        <v>2370</v>
      </c>
      <c r="M133" s="97" t="s">
        <v>1934</v>
      </c>
      <c r="N133" s="100" t="s">
        <v>1935</v>
      </c>
      <c r="O133" s="130" t="s">
        <v>2627</v>
      </c>
      <c r="P133" s="96"/>
      <c r="Q133" s="96" t="s">
        <v>2414</v>
      </c>
      <c r="R133" s="96"/>
    </row>
    <row r="134" spans="1:18">
      <c r="A134" s="95" t="s">
        <v>596</v>
      </c>
      <c r="B134" s="128" t="str">
        <f t="shared" si="0"/>
        <v xml:space="preserve">2. การประชุมเจรจาด้านการค้าสินค้าภายใต้กรอบอาเซียน </v>
      </c>
      <c r="C134" s="96" t="s">
        <v>2133</v>
      </c>
      <c r="D134" s="96" t="s">
        <v>28</v>
      </c>
      <c r="E134" s="142">
        <v>2564</v>
      </c>
      <c r="F134" s="96" t="s">
        <v>493</v>
      </c>
      <c r="G134" s="97" t="s">
        <v>365</v>
      </c>
      <c r="H134" s="96" t="s">
        <v>145</v>
      </c>
      <c r="I134" s="96" t="s">
        <v>37</v>
      </c>
      <c r="J134" s="100" t="s">
        <v>2680</v>
      </c>
      <c r="K134" s="96" t="s">
        <v>38</v>
      </c>
      <c r="L134" s="97" t="s">
        <v>2370</v>
      </c>
      <c r="M134" s="97" t="s">
        <v>1934</v>
      </c>
      <c r="N134" s="100" t="s">
        <v>1935</v>
      </c>
      <c r="O134" s="130" t="s">
        <v>2627</v>
      </c>
      <c r="P134" s="96"/>
      <c r="Q134" s="96" t="s">
        <v>2430</v>
      </c>
      <c r="R134" s="95"/>
    </row>
    <row r="135" spans="1:18">
      <c r="A135" s="95" t="s">
        <v>609</v>
      </c>
      <c r="B135" s="128" t="str">
        <f t="shared" si="0"/>
        <v>20. การประชุมเจรจาภายใต้กรอบ FTA ไทย-ตุรกี</v>
      </c>
      <c r="C135" s="96" t="s">
        <v>610</v>
      </c>
      <c r="D135" s="96" t="s">
        <v>28</v>
      </c>
      <c r="E135" s="142">
        <v>2564</v>
      </c>
      <c r="F135" s="96" t="s">
        <v>493</v>
      </c>
      <c r="G135" s="97" t="s">
        <v>365</v>
      </c>
      <c r="H135" s="96" t="s">
        <v>123</v>
      </c>
      <c r="I135" s="96" t="s">
        <v>37</v>
      </c>
      <c r="J135" s="100" t="s">
        <v>2680</v>
      </c>
      <c r="K135" s="96" t="s">
        <v>38</v>
      </c>
      <c r="L135" s="97" t="s">
        <v>2370</v>
      </c>
      <c r="M135" s="97" t="s">
        <v>1934</v>
      </c>
      <c r="N135" s="100" t="s">
        <v>1935</v>
      </c>
      <c r="O135" s="130" t="s">
        <v>2627</v>
      </c>
      <c r="P135" s="96"/>
      <c r="Q135" s="96" t="s">
        <v>2411</v>
      </c>
      <c r="R135" s="96"/>
    </row>
    <row r="136" spans="1:18">
      <c r="A136" s="95" t="s">
        <v>697</v>
      </c>
      <c r="B136" s="128" t="str">
        <f t="shared" si="0"/>
        <v>21. การประชุมเจรจาภายใต้กรอบ FTA ไทย-สหภาพยุโรป</v>
      </c>
      <c r="C136" s="96" t="s">
        <v>698</v>
      </c>
      <c r="D136" s="96" t="s">
        <v>28</v>
      </c>
      <c r="E136" s="142">
        <v>2564</v>
      </c>
      <c r="F136" s="96" t="s">
        <v>493</v>
      </c>
      <c r="G136" s="97" t="s">
        <v>365</v>
      </c>
      <c r="H136" s="96" t="s">
        <v>176</v>
      </c>
      <c r="I136" s="96" t="s">
        <v>37</v>
      </c>
      <c r="J136" s="100" t="s">
        <v>2680</v>
      </c>
      <c r="K136" s="96" t="s">
        <v>38</v>
      </c>
      <c r="L136" s="97" t="s">
        <v>2370</v>
      </c>
      <c r="M136" s="97" t="s">
        <v>1934</v>
      </c>
      <c r="N136" s="100" t="s">
        <v>1935</v>
      </c>
      <c r="O136" s="130" t="s">
        <v>2627</v>
      </c>
      <c r="P136" s="96"/>
      <c r="Q136" s="96" t="s">
        <v>2389</v>
      </c>
      <c r="R136" s="96"/>
    </row>
    <row r="137" spans="1:18">
      <c r="A137" s="95" t="s">
        <v>700</v>
      </c>
      <c r="B137" s="128" t="str">
        <f t="shared" si="0"/>
        <v>22. การประชุมเจรจาภายใต้กรอบ FTA ไทย-สมาคมการค้าเสรีแห่งยุโรป (EFTA)</v>
      </c>
      <c r="C137" s="96" t="s">
        <v>701</v>
      </c>
      <c r="D137" s="96" t="s">
        <v>28</v>
      </c>
      <c r="E137" s="142">
        <v>2564</v>
      </c>
      <c r="F137" s="96" t="s">
        <v>493</v>
      </c>
      <c r="G137" s="97" t="s">
        <v>365</v>
      </c>
      <c r="H137" s="96" t="s">
        <v>176</v>
      </c>
      <c r="I137" s="96" t="s">
        <v>37</v>
      </c>
      <c r="J137" s="100" t="s">
        <v>2680</v>
      </c>
      <c r="K137" s="96" t="s">
        <v>38</v>
      </c>
      <c r="L137" s="97" t="s">
        <v>2370</v>
      </c>
      <c r="M137" s="97" t="s">
        <v>1934</v>
      </c>
      <c r="N137" s="100" t="s">
        <v>1935</v>
      </c>
      <c r="O137" s="130" t="s">
        <v>2627</v>
      </c>
      <c r="P137" s="96"/>
      <c r="Q137" s="96" t="s">
        <v>2388</v>
      </c>
      <c r="R137" s="96"/>
    </row>
    <row r="138" spans="1:18">
      <c r="A138" s="95" t="s">
        <v>703</v>
      </c>
      <c r="B138" s="128" t="str">
        <f t="shared" si="0"/>
        <v>23. การประชุมเจรจาภายใต้กรอบ FTA ไทย - สหราชอาณาจักร</v>
      </c>
      <c r="C138" s="96" t="s">
        <v>704</v>
      </c>
      <c r="D138" s="96" t="s">
        <v>28</v>
      </c>
      <c r="E138" s="142">
        <v>2564</v>
      </c>
      <c r="F138" s="96" t="s">
        <v>493</v>
      </c>
      <c r="G138" s="97" t="s">
        <v>365</v>
      </c>
      <c r="H138" s="96" t="s">
        <v>176</v>
      </c>
      <c r="I138" s="96" t="s">
        <v>37</v>
      </c>
      <c r="J138" s="100" t="s">
        <v>2680</v>
      </c>
      <c r="K138" s="96" t="s">
        <v>38</v>
      </c>
      <c r="L138" s="97" t="s">
        <v>2370</v>
      </c>
      <c r="M138" s="97" t="s">
        <v>1934</v>
      </c>
      <c r="N138" s="100" t="s">
        <v>1935</v>
      </c>
      <c r="O138" s="130" t="s">
        <v>2627</v>
      </c>
      <c r="P138" s="96"/>
      <c r="Q138" s="96" t="s">
        <v>2387</v>
      </c>
      <c r="R138" s="96"/>
    </row>
    <row r="139" spans="1:18">
      <c r="A139" s="95" t="s">
        <v>603</v>
      </c>
      <c r="B139" s="128" t="str">
        <f t="shared" si="0"/>
        <v>24. การประชุม/เจรจาการเข้าร่วมความตกลง CPTPP</v>
      </c>
      <c r="C139" s="96" t="s">
        <v>604</v>
      </c>
      <c r="D139" s="96" t="s">
        <v>28</v>
      </c>
      <c r="E139" s="142">
        <v>2564</v>
      </c>
      <c r="F139" s="96" t="s">
        <v>606</v>
      </c>
      <c r="G139" s="97" t="s">
        <v>365</v>
      </c>
      <c r="H139" s="96" t="s">
        <v>99</v>
      </c>
      <c r="I139" s="96" t="s">
        <v>37</v>
      </c>
      <c r="J139" s="100" t="s">
        <v>2680</v>
      </c>
      <c r="K139" s="96" t="s">
        <v>38</v>
      </c>
      <c r="L139" s="97" t="s">
        <v>2370</v>
      </c>
      <c r="M139" s="97" t="s">
        <v>1934</v>
      </c>
      <c r="N139" s="100" t="s">
        <v>1935</v>
      </c>
      <c r="O139" s="130" t="s">
        <v>2627</v>
      </c>
      <c r="P139" s="96"/>
      <c r="Q139" s="96" t="s">
        <v>2400</v>
      </c>
      <c r="R139" s="96"/>
    </row>
    <row r="140" spans="1:18">
      <c r="A140" s="95" t="s">
        <v>659</v>
      </c>
      <c r="B140" s="128" t="str">
        <f t="shared" si="0"/>
        <v>25. การประชุมเจรจาด้านการค้าสินค้าภายใต้กรอบ FTA (รอบพิเศษ)</v>
      </c>
      <c r="C140" s="96" t="s">
        <v>660</v>
      </c>
      <c r="D140" s="96" t="s">
        <v>28</v>
      </c>
      <c r="E140" s="142">
        <v>2564</v>
      </c>
      <c r="F140" s="96" t="s">
        <v>493</v>
      </c>
      <c r="G140" s="97" t="s">
        <v>365</v>
      </c>
      <c r="H140" s="96" t="s">
        <v>145</v>
      </c>
      <c r="I140" s="96" t="s">
        <v>37</v>
      </c>
      <c r="J140" s="100" t="s">
        <v>2680</v>
      </c>
      <c r="K140" s="96" t="s">
        <v>38</v>
      </c>
      <c r="L140" s="97" t="s">
        <v>2370</v>
      </c>
      <c r="M140" s="97" t="s">
        <v>1934</v>
      </c>
      <c r="N140" s="100" t="s">
        <v>1935</v>
      </c>
      <c r="O140" s="130" t="s">
        <v>2627</v>
      </c>
      <c r="P140" s="96"/>
      <c r="Q140" s="96" t="s">
        <v>2429</v>
      </c>
      <c r="R140" s="96"/>
    </row>
    <row r="141" spans="1:18">
      <c r="A141" s="95" t="s">
        <v>634</v>
      </c>
      <c r="B141" s="128" t="str">
        <f t="shared" si="0"/>
        <v>26. การประชุมเจรจาด้านการค้าบริการและการลงทุนภายใต้กรอบ FTA (รอบพิเศษ)</v>
      </c>
      <c r="C141" s="96" t="s">
        <v>635</v>
      </c>
      <c r="D141" s="96" t="s">
        <v>28</v>
      </c>
      <c r="E141" s="142">
        <v>2564</v>
      </c>
      <c r="F141" s="96" t="s">
        <v>493</v>
      </c>
      <c r="G141" s="97" t="s">
        <v>365</v>
      </c>
      <c r="H141" s="96" t="s">
        <v>36</v>
      </c>
      <c r="I141" s="96" t="s">
        <v>37</v>
      </c>
      <c r="J141" s="100" t="s">
        <v>2680</v>
      </c>
      <c r="K141" s="96" t="s">
        <v>38</v>
      </c>
      <c r="L141" s="97" t="s">
        <v>2370</v>
      </c>
      <c r="M141" s="97" t="s">
        <v>1934</v>
      </c>
      <c r="N141" s="100" t="s">
        <v>1935</v>
      </c>
      <c r="O141" s="130" t="s">
        <v>2627</v>
      </c>
      <c r="P141" s="96"/>
      <c r="Q141" s="96" t="s">
        <v>2420</v>
      </c>
      <c r="R141" s="96"/>
    </row>
    <row r="142" spans="1:18">
      <c r="A142" s="95" t="s">
        <v>694</v>
      </c>
      <c r="B142" s="128" t="str">
        <f t="shared" si="0"/>
        <v>27.การประชุมเจรจาภายใต้กรอบเอเปค</v>
      </c>
      <c r="C142" s="96" t="s">
        <v>695</v>
      </c>
      <c r="D142" s="96" t="s">
        <v>28</v>
      </c>
      <c r="E142" s="142">
        <v>2564</v>
      </c>
      <c r="F142" s="96" t="s">
        <v>493</v>
      </c>
      <c r="G142" s="97" t="s">
        <v>365</v>
      </c>
      <c r="H142" s="96" t="s">
        <v>99</v>
      </c>
      <c r="I142" s="96" t="s">
        <v>37</v>
      </c>
      <c r="J142" s="100" t="s">
        <v>2680</v>
      </c>
      <c r="K142" s="96" t="s">
        <v>38</v>
      </c>
      <c r="L142" s="97" t="s">
        <v>2370</v>
      </c>
      <c r="M142" s="97" t="s">
        <v>1934</v>
      </c>
      <c r="N142" s="100" t="s">
        <v>1935</v>
      </c>
      <c r="O142" s="130" t="s">
        <v>2627</v>
      </c>
      <c r="P142" s="96"/>
      <c r="Q142" s="96" t="s">
        <v>2392</v>
      </c>
      <c r="R142" s="96"/>
    </row>
    <row r="143" spans="1:18">
      <c r="A143" s="95" t="s">
        <v>678</v>
      </c>
      <c r="B143" s="128" t="str">
        <f t="shared" si="0"/>
        <v>28. การประชุมภายใต้กรอบ WTO และการประชุมที่เกี่ยวข้อง</v>
      </c>
      <c r="C143" s="96" t="s">
        <v>679</v>
      </c>
      <c r="D143" s="96" t="s">
        <v>28</v>
      </c>
      <c r="E143" s="142">
        <v>2564</v>
      </c>
      <c r="F143" s="96" t="s">
        <v>493</v>
      </c>
      <c r="G143" s="97" t="s">
        <v>365</v>
      </c>
      <c r="H143" s="96" t="s">
        <v>99</v>
      </c>
      <c r="I143" s="96" t="s">
        <v>37</v>
      </c>
      <c r="J143" s="100" t="s">
        <v>2680</v>
      </c>
      <c r="K143" s="96" t="s">
        <v>38</v>
      </c>
      <c r="L143" s="97" t="s">
        <v>2370</v>
      </c>
      <c r="M143" s="97" t="s">
        <v>1934</v>
      </c>
      <c r="N143" s="100" t="s">
        <v>1935</v>
      </c>
      <c r="O143" s="130" t="s">
        <v>2627</v>
      </c>
      <c r="P143" s="96"/>
      <c r="Q143" s="96" t="s">
        <v>2396</v>
      </c>
      <c r="R143" s="96"/>
    </row>
    <row r="144" spans="1:18">
      <c r="A144" s="95" t="s">
        <v>662</v>
      </c>
      <c r="B144" s="128" t="str">
        <f t="shared" si="0"/>
        <v>29. การประชุมเจรจาด้านการค้าสินค้าภายใต้กรอบ WTO</v>
      </c>
      <c r="C144" s="96" t="s">
        <v>663</v>
      </c>
      <c r="D144" s="96" t="s">
        <v>28</v>
      </c>
      <c r="E144" s="142">
        <v>2564</v>
      </c>
      <c r="F144" s="96" t="s">
        <v>493</v>
      </c>
      <c r="G144" s="97" t="s">
        <v>365</v>
      </c>
      <c r="H144" s="96" t="s">
        <v>145</v>
      </c>
      <c r="I144" s="96" t="s">
        <v>37</v>
      </c>
      <c r="J144" s="100" t="s">
        <v>2680</v>
      </c>
      <c r="K144" s="96" t="s">
        <v>38</v>
      </c>
      <c r="L144" s="97" t="s">
        <v>2370</v>
      </c>
      <c r="M144" s="97" t="s">
        <v>1934</v>
      </c>
      <c r="N144" s="100" t="s">
        <v>1935</v>
      </c>
      <c r="O144" s="130" t="s">
        <v>2627</v>
      </c>
      <c r="P144" s="96"/>
      <c r="Q144" s="96" t="s">
        <v>2428</v>
      </c>
      <c r="R144" s="96"/>
    </row>
    <row r="145" spans="1:18">
      <c r="A145" s="95" t="s">
        <v>617</v>
      </c>
      <c r="B145" s="128" t="str">
        <f t="shared" si="0"/>
        <v>3. การประชุมด้านการค้าบริการภายใต้กรอบอาเซียน</v>
      </c>
      <c r="C145" s="96" t="s">
        <v>618</v>
      </c>
      <c r="D145" s="96" t="s">
        <v>28</v>
      </c>
      <c r="E145" s="142">
        <v>2564</v>
      </c>
      <c r="F145" s="96" t="s">
        <v>493</v>
      </c>
      <c r="G145" s="97" t="s">
        <v>365</v>
      </c>
      <c r="H145" s="96" t="s">
        <v>36</v>
      </c>
      <c r="I145" s="96" t="s">
        <v>37</v>
      </c>
      <c r="J145" s="100" t="s">
        <v>2680</v>
      </c>
      <c r="K145" s="96" t="s">
        <v>38</v>
      </c>
      <c r="L145" s="97" t="s">
        <v>2370</v>
      </c>
      <c r="M145" s="97" t="s">
        <v>1934</v>
      </c>
      <c r="N145" s="100" t="s">
        <v>1935</v>
      </c>
      <c r="O145" s="130" t="s">
        <v>2627</v>
      </c>
      <c r="P145" s="96"/>
      <c r="Q145" s="96" t="s">
        <v>2424</v>
      </c>
      <c r="R145" s="96"/>
    </row>
    <row r="146" spans="1:18">
      <c r="A146" s="95" t="s">
        <v>637</v>
      </c>
      <c r="B146" s="128" t="str">
        <f t="shared" si="0"/>
        <v>30. การประชุมภายใต้ WTO และเวทีระหว่างประเทศที่เกี่ยวข้อง</v>
      </c>
      <c r="C146" s="96" t="s">
        <v>638</v>
      </c>
      <c r="D146" s="96" t="s">
        <v>28</v>
      </c>
      <c r="E146" s="142">
        <v>2564</v>
      </c>
      <c r="F146" s="96" t="s">
        <v>493</v>
      </c>
      <c r="G146" s="97" t="s">
        <v>365</v>
      </c>
      <c r="H146" s="96" t="s">
        <v>36</v>
      </c>
      <c r="I146" s="96" t="s">
        <v>37</v>
      </c>
      <c r="J146" s="100" t="s">
        <v>2680</v>
      </c>
      <c r="K146" s="96" t="s">
        <v>38</v>
      </c>
      <c r="L146" s="97" t="s">
        <v>2370</v>
      </c>
      <c r="M146" s="97" t="s">
        <v>1934</v>
      </c>
      <c r="N146" s="100" t="s">
        <v>1935</v>
      </c>
      <c r="O146" s="130" t="s">
        <v>2627</v>
      </c>
      <c r="P146" s="96"/>
      <c r="Q146" s="96" t="s">
        <v>2419</v>
      </c>
      <c r="R146" s="96"/>
    </row>
    <row r="147" spans="1:18">
      <c r="A147" s="95" t="s">
        <v>620</v>
      </c>
      <c r="B147" s="128" t="str">
        <f t="shared" si="0"/>
        <v>31. การประชุมเจรจาด้านการลงทุนภายใต้กรอบ UNCITRAL</v>
      </c>
      <c r="C147" s="96" t="s">
        <v>621</v>
      </c>
      <c r="D147" s="96" t="s">
        <v>28</v>
      </c>
      <c r="E147" s="142">
        <v>2564</v>
      </c>
      <c r="F147" s="96" t="s">
        <v>493</v>
      </c>
      <c r="G147" s="97" t="s">
        <v>365</v>
      </c>
      <c r="H147" s="96" t="s">
        <v>36</v>
      </c>
      <c r="I147" s="96" t="s">
        <v>37</v>
      </c>
      <c r="J147" s="100" t="s">
        <v>2680</v>
      </c>
      <c r="K147" s="96" t="s">
        <v>38</v>
      </c>
      <c r="L147" s="97" t="s">
        <v>2370</v>
      </c>
      <c r="M147" s="97" t="s">
        <v>1934</v>
      </c>
      <c r="N147" s="100" t="s">
        <v>1935</v>
      </c>
      <c r="O147" s="130" t="s">
        <v>2627</v>
      </c>
      <c r="P147" s="96"/>
      <c r="Q147" s="96" t="s">
        <v>2423</v>
      </c>
      <c r="R147" s="96"/>
    </row>
    <row r="148" spans="1:18">
      <c r="A148" s="95" t="s">
        <v>654</v>
      </c>
      <c r="B148" s="128" t="str">
        <f t="shared" si="0"/>
        <v>32. การสร้างความสัมพันธ์ทางการค้ากับประเทศในภูมิภาคเอเชียตะวันออกเฉียงใต้</v>
      </c>
      <c r="C148" s="96" t="s">
        <v>655</v>
      </c>
      <c r="D148" s="96" t="s">
        <v>28</v>
      </c>
      <c r="E148" s="142">
        <v>2564</v>
      </c>
      <c r="F148" s="96" t="s">
        <v>493</v>
      </c>
      <c r="G148" s="97" t="s">
        <v>365</v>
      </c>
      <c r="H148" s="96" t="s">
        <v>43</v>
      </c>
      <c r="I148" s="96" t="s">
        <v>37</v>
      </c>
      <c r="J148" s="100" t="s">
        <v>2680</v>
      </c>
      <c r="K148" s="96" t="s">
        <v>38</v>
      </c>
      <c r="L148" s="97" t="s">
        <v>2370</v>
      </c>
      <c r="M148" s="97" t="s">
        <v>1934</v>
      </c>
      <c r="N148" s="100" t="s">
        <v>1935</v>
      </c>
      <c r="O148" s="130" t="s">
        <v>2627</v>
      </c>
      <c r="P148" s="96"/>
      <c r="Q148" s="96" t="s">
        <v>2401</v>
      </c>
      <c r="R148" s="96"/>
    </row>
    <row r="149" spans="1:18">
      <c r="A149" s="95" t="s">
        <v>584</v>
      </c>
      <c r="B149" s="128" t="str">
        <f t="shared" si="0"/>
        <v>33.การสร้างความสัมพันธ์ทางการค้ากับประเทศ ภูมิภาคเอเชียและตะวันออกกลาง (ไม่รวมเอเชียตะวันออกเฉียงใต้)</v>
      </c>
      <c r="C149" s="96" t="s">
        <v>585</v>
      </c>
      <c r="D149" s="96" t="s">
        <v>28</v>
      </c>
      <c r="E149" s="142">
        <v>2564</v>
      </c>
      <c r="F149" s="96" t="s">
        <v>493</v>
      </c>
      <c r="G149" s="97" t="s">
        <v>365</v>
      </c>
      <c r="H149" s="96" t="s">
        <v>123</v>
      </c>
      <c r="I149" s="96" t="s">
        <v>37</v>
      </c>
      <c r="J149" s="100" t="s">
        <v>2680</v>
      </c>
      <c r="K149" s="96" t="s">
        <v>38</v>
      </c>
      <c r="L149" s="97" t="s">
        <v>2370</v>
      </c>
      <c r="M149" s="97" t="s">
        <v>1934</v>
      </c>
      <c r="N149" s="100" t="s">
        <v>1935</v>
      </c>
      <c r="O149" s="130" t="s">
        <v>2627</v>
      </c>
      <c r="P149" s="96"/>
      <c r="Q149" s="96" t="s">
        <v>2418</v>
      </c>
      <c r="R149" s="96"/>
    </row>
    <row r="150" spans="1:18">
      <c r="A150" s="95" t="s">
        <v>626</v>
      </c>
      <c r="B150" s="128" t="str">
        <f t="shared" si="0"/>
        <v>34. การสร้างความสัมพันธ์ทางการค้ากับประเทศคู่ค้าในภูมิภาคอเมริกาและแปซิฟิก</v>
      </c>
      <c r="C150" s="96" t="s">
        <v>627</v>
      </c>
      <c r="D150" s="96" t="s">
        <v>28</v>
      </c>
      <c r="E150" s="142">
        <v>2564</v>
      </c>
      <c r="F150" s="96" t="s">
        <v>606</v>
      </c>
      <c r="G150" s="97" t="s">
        <v>365</v>
      </c>
      <c r="H150" s="96" t="s">
        <v>99</v>
      </c>
      <c r="I150" s="96" t="s">
        <v>37</v>
      </c>
      <c r="J150" s="100" t="s">
        <v>2680</v>
      </c>
      <c r="K150" s="96" t="s">
        <v>38</v>
      </c>
      <c r="L150" s="97" t="s">
        <v>2370</v>
      </c>
      <c r="M150" s="97" t="s">
        <v>1934</v>
      </c>
      <c r="N150" s="100" t="s">
        <v>1935</v>
      </c>
      <c r="O150" s="130" t="s">
        <v>2627</v>
      </c>
      <c r="P150" s="96"/>
      <c r="Q150" s="96" t="s">
        <v>2399</v>
      </c>
      <c r="R150" s="96"/>
    </row>
    <row r="151" spans="1:18">
      <c r="A151" s="95" t="s">
        <v>709</v>
      </c>
      <c r="B151" s="128" t="str">
        <f t="shared" si="0"/>
        <v>35. การสร้างความสัมพันธ์ทางการค้ากับประเทศคู่ค้าในภูมิภาคยุโรปและ CIS</v>
      </c>
      <c r="C151" s="96" t="s">
        <v>710</v>
      </c>
      <c r="D151" s="96" t="s">
        <v>28</v>
      </c>
      <c r="E151" s="142">
        <v>2564</v>
      </c>
      <c r="F151" s="96" t="s">
        <v>493</v>
      </c>
      <c r="G151" s="97" t="s">
        <v>365</v>
      </c>
      <c r="H151" s="96" t="s">
        <v>176</v>
      </c>
      <c r="I151" s="96" t="s">
        <v>37</v>
      </c>
      <c r="J151" s="100" t="s">
        <v>2680</v>
      </c>
      <c r="K151" s="96" t="s">
        <v>38</v>
      </c>
      <c r="L151" s="97" t="s">
        <v>2370</v>
      </c>
      <c r="M151" s="97" t="s">
        <v>1934</v>
      </c>
      <c r="N151" s="100" t="s">
        <v>1935</v>
      </c>
      <c r="O151" s="130" t="s">
        <v>2627</v>
      </c>
      <c r="P151" s="96"/>
      <c r="Q151" s="96" t="s">
        <v>2386</v>
      </c>
      <c r="R151" s="96"/>
    </row>
    <row r="152" spans="1:18">
      <c r="A152" s="95" t="s">
        <v>590</v>
      </c>
      <c r="B152" s="128" t="str">
        <f t="shared" si="0"/>
        <v xml:space="preserve">36. การสร้างความสัมพันธ์ทางการค้ากับประเทศคู่ค้าในภูมิภาคแอฟริกา </v>
      </c>
      <c r="C152" s="96" t="s">
        <v>2415</v>
      </c>
      <c r="D152" s="96" t="s">
        <v>28</v>
      </c>
      <c r="E152" s="142">
        <v>2564</v>
      </c>
      <c r="F152" s="96" t="s">
        <v>493</v>
      </c>
      <c r="G152" s="97" t="s">
        <v>365</v>
      </c>
      <c r="H152" s="96" t="s">
        <v>123</v>
      </c>
      <c r="I152" s="96" t="s">
        <v>37</v>
      </c>
      <c r="J152" s="100" t="s">
        <v>2680</v>
      </c>
      <c r="K152" s="96" t="s">
        <v>38</v>
      </c>
      <c r="L152" s="97" t="s">
        <v>2370</v>
      </c>
      <c r="M152" s="97" t="s">
        <v>1934</v>
      </c>
      <c r="N152" s="100" t="s">
        <v>1935</v>
      </c>
      <c r="O152" s="130" t="s">
        <v>2627</v>
      </c>
      <c r="P152" s="96"/>
      <c r="Q152" s="96" t="s">
        <v>2416</v>
      </c>
      <c r="R152" s="96"/>
    </row>
    <row r="153" spans="1:18">
      <c r="A153" s="95" t="s">
        <v>675</v>
      </c>
      <c r="B153" s="128" t="str">
        <f t="shared" si="0"/>
        <v>37. โครงการจ้างศึกษาผลประโยชน์และผลกระทบรูปแบบการสะสมถิ่นกำเนิดสินค้าต่างๆ กับความสามารถในการใช้สิทธิพิเศษทางภาษีของไทยภายใต้ความตกลงการค้าเสรี</v>
      </c>
      <c r="C153" s="96" t="s">
        <v>676</v>
      </c>
      <c r="D153" s="96" t="s">
        <v>28</v>
      </c>
      <c r="E153" s="142">
        <v>2564</v>
      </c>
      <c r="F153" s="96" t="s">
        <v>493</v>
      </c>
      <c r="G153" s="97" t="s">
        <v>365</v>
      </c>
      <c r="H153" s="96" t="s">
        <v>145</v>
      </c>
      <c r="I153" s="96" t="s">
        <v>37</v>
      </c>
      <c r="J153" s="100" t="s">
        <v>2680</v>
      </c>
      <c r="K153" s="96" t="s">
        <v>38</v>
      </c>
      <c r="L153" s="97" t="s">
        <v>2370</v>
      </c>
      <c r="M153" s="97" t="s">
        <v>1934</v>
      </c>
      <c r="N153" s="100" t="s">
        <v>1935</v>
      </c>
      <c r="O153" s="130" t="s">
        <v>2627</v>
      </c>
      <c r="P153" s="96"/>
      <c r="Q153" s="96" t="s">
        <v>2427</v>
      </c>
      <c r="R153" s="96"/>
    </row>
    <row r="154" spans="1:18">
      <c r="A154" s="95" t="s">
        <v>629</v>
      </c>
      <c r="B154" s="128" t="str">
        <f t="shared" ref="B154:B170" si="1">HYPERLINK(Q154,C154)</f>
        <v>38. โครงการจ้างศึกษาเรื่อง การจัดทำความตกลงการค้าเสรีอาเซียน-แคนาดา</v>
      </c>
      <c r="C154" s="96" t="s">
        <v>630</v>
      </c>
      <c r="D154" s="96" t="s">
        <v>28</v>
      </c>
      <c r="E154" s="142">
        <v>2564</v>
      </c>
      <c r="F154" s="96" t="s">
        <v>343</v>
      </c>
      <c r="G154" s="97" t="s">
        <v>606</v>
      </c>
      <c r="H154" s="96" t="s">
        <v>99</v>
      </c>
      <c r="I154" s="96" t="s">
        <v>37</v>
      </c>
      <c r="J154" s="100" t="s">
        <v>2680</v>
      </c>
      <c r="K154" s="96" t="s">
        <v>38</v>
      </c>
      <c r="L154" s="97" t="s">
        <v>2370</v>
      </c>
      <c r="M154" s="97" t="s">
        <v>1934</v>
      </c>
      <c r="N154" s="100" t="s">
        <v>1935</v>
      </c>
      <c r="O154" s="130" t="s">
        <v>2627</v>
      </c>
      <c r="P154" s="96"/>
      <c r="Q154" s="96" t="s">
        <v>2398</v>
      </c>
      <c r="R154" s="96"/>
    </row>
    <row r="155" spans="1:18">
      <c r="A155" s="95" t="s">
        <v>598</v>
      </c>
      <c r="B155" s="128" t="str">
        <f t="shared" si="1"/>
        <v xml:space="preserve">4. การประชุมเจรจาด้านการลงทุนภายใต้กรอบอาเซียน </v>
      </c>
      <c r="C155" s="96" t="s">
        <v>2425</v>
      </c>
      <c r="D155" s="96" t="s">
        <v>28</v>
      </c>
      <c r="E155" s="142">
        <v>2564</v>
      </c>
      <c r="F155" s="96" t="s">
        <v>493</v>
      </c>
      <c r="G155" s="97" t="s">
        <v>365</v>
      </c>
      <c r="H155" s="96" t="s">
        <v>36</v>
      </c>
      <c r="I155" s="96" t="s">
        <v>37</v>
      </c>
      <c r="J155" s="100" t="s">
        <v>2680</v>
      </c>
      <c r="K155" s="96" t="s">
        <v>38</v>
      </c>
      <c r="L155" s="97" t="s">
        <v>2370</v>
      </c>
      <c r="M155" s="97" t="s">
        <v>1934</v>
      </c>
      <c r="N155" s="100" t="s">
        <v>1935</v>
      </c>
      <c r="O155" s="130" t="s">
        <v>2627</v>
      </c>
      <c r="P155" s="96"/>
      <c r="Q155" s="96" t="s">
        <v>2426</v>
      </c>
      <c r="R155" s="96"/>
    </row>
    <row r="156" spans="1:18">
      <c r="A156" s="95" t="s">
        <v>712</v>
      </c>
      <c r="B156" s="128" t="str">
        <f t="shared" si="1"/>
        <v>40. โครงการศึกษาเรื่องการจัดทำความตกลงการค้าเสรีไทย – สหภาพเศรษฐกิจยูเรเซีย (EAEU)</v>
      </c>
      <c r="C156" s="96" t="s">
        <v>713</v>
      </c>
      <c r="D156" s="96" t="s">
        <v>28</v>
      </c>
      <c r="E156" s="142">
        <v>2564</v>
      </c>
      <c r="F156" s="96" t="s">
        <v>493</v>
      </c>
      <c r="G156" s="97" t="s">
        <v>365</v>
      </c>
      <c r="H156" s="96" t="s">
        <v>176</v>
      </c>
      <c r="I156" s="96" t="s">
        <v>37</v>
      </c>
      <c r="J156" s="100" t="s">
        <v>2680</v>
      </c>
      <c r="K156" s="96" t="s">
        <v>38</v>
      </c>
      <c r="L156" s="97" t="s">
        <v>2370</v>
      </c>
      <c r="M156" s="97" t="s">
        <v>1934</v>
      </c>
      <c r="N156" s="100" t="s">
        <v>1935</v>
      </c>
      <c r="O156" s="130" t="s">
        <v>2627</v>
      </c>
      <c r="P156" s="96"/>
      <c r="Q156" s="96" t="s">
        <v>2385</v>
      </c>
      <c r="R156" s="96"/>
    </row>
    <row r="157" spans="1:18">
      <c r="A157" s="95" t="s">
        <v>632</v>
      </c>
      <c r="B157" s="128" t="str">
        <f t="shared" si="1"/>
        <v xml:space="preserve">5. การประชุมพาณิชย์อิเล็กทรอนิกส์ในอาเซียน </v>
      </c>
      <c r="C157" s="96" t="s">
        <v>2421</v>
      </c>
      <c r="D157" s="96" t="s">
        <v>28</v>
      </c>
      <c r="E157" s="142">
        <v>2564</v>
      </c>
      <c r="F157" s="96" t="s">
        <v>493</v>
      </c>
      <c r="G157" s="97" t="s">
        <v>365</v>
      </c>
      <c r="H157" s="96" t="s">
        <v>36</v>
      </c>
      <c r="I157" s="96" t="s">
        <v>37</v>
      </c>
      <c r="J157" s="100" t="s">
        <v>2680</v>
      </c>
      <c r="K157" s="96" t="s">
        <v>38</v>
      </c>
      <c r="L157" s="97" t="s">
        <v>2370</v>
      </c>
      <c r="M157" s="97" t="s">
        <v>1934</v>
      </c>
      <c r="N157" s="100" t="s">
        <v>1935</v>
      </c>
      <c r="O157" s="130" t="s">
        <v>2627</v>
      </c>
      <c r="P157" s="96"/>
      <c r="Q157" s="96" t="s">
        <v>2422</v>
      </c>
      <c r="R157" s="96"/>
    </row>
    <row r="158" spans="1:18">
      <c r="A158" s="95" t="s">
        <v>650</v>
      </c>
      <c r="B158" s="128" t="str">
        <f t="shared" si="1"/>
        <v>6. การประชุมเจรจาความตกลงหุ้นส่วนทางเศรษฐกิจระดับภูมิภาค (RCEP)</v>
      </c>
      <c r="C158" s="96" t="s">
        <v>651</v>
      </c>
      <c r="D158" s="96" t="s">
        <v>28</v>
      </c>
      <c r="E158" s="142">
        <v>2564</v>
      </c>
      <c r="F158" s="96" t="s">
        <v>493</v>
      </c>
      <c r="G158" s="97" t="s">
        <v>365</v>
      </c>
      <c r="H158" s="96" t="s">
        <v>43</v>
      </c>
      <c r="I158" s="96" t="s">
        <v>37</v>
      </c>
      <c r="J158" s="100" t="s">
        <v>2680</v>
      </c>
      <c r="K158" s="96" t="s">
        <v>38</v>
      </c>
      <c r="L158" s="97" t="s">
        <v>2370</v>
      </c>
      <c r="M158" s="97" t="s">
        <v>1934</v>
      </c>
      <c r="N158" s="100" t="s">
        <v>1935</v>
      </c>
      <c r="O158" s="130" t="s">
        <v>2627</v>
      </c>
      <c r="P158" s="96"/>
      <c r="Q158" s="96" t="s">
        <v>2402</v>
      </c>
      <c r="R158" s="96"/>
    </row>
    <row r="159" spans="1:18">
      <c r="A159" s="95" t="s">
        <v>657</v>
      </c>
      <c r="B159" s="128" t="str">
        <f t="shared" si="1"/>
        <v xml:space="preserve">7. การประชุมเจรจาภายใต้กรอบ FTA อาเซียน-จีน </v>
      </c>
      <c r="C159" s="96" t="s">
        <v>2406</v>
      </c>
      <c r="D159" s="96" t="s">
        <v>28</v>
      </c>
      <c r="E159" s="142">
        <v>2564</v>
      </c>
      <c r="F159" s="96" t="s">
        <v>493</v>
      </c>
      <c r="G159" s="97" t="s">
        <v>365</v>
      </c>
      <c r="H159" s="96" t="s">
        <v>123</v>
      </c>
      <c r="I159" s="96" t="s">
        <v>37</v>
      </c>
      <c r="J159" s="100" t="s">
        <v>2680</v>
      </c>
      <c r="K159" s="96" t="s">
        <v>38</v>
      </c>
      <c r="L159" s="97" t="s">
        <v>2370</v>
      </c>
      <c r="M159" s="97" t="s">
        <v>1934</v>
      </c>
      <c r="N159" s="100" t="s">
        <v>1935</v>
      </c>
      <c r="O159" s="130" t="s">
        <v>2627</v>
      </c>
      <c r="P159" s="96"/>
      <c r="Q159" s="96" t="s">
        <v>2407</v>
      </c>
      <c r="R159" s="96"/>
    </row>
    <row r="160" spans="1:18">
      <c r="A160" s="95" t="s">
        <v>672</v>
      </c>
      <c r="B160" s="128" t="str">
        <f t="shared" si="1"/>
        <v xml:space="preserve">8. การประชุมเจรจาภายใต้กรอบ FTA อาเซียน-เกาหลีใต้                                </v>
      </c>
      <c r="C160" s="96" t="s">
        <v>2404</v>
      </c>
      <c r="D160" s="96" t="s">
        <v>28</v>
      </c>
      <c r="E160" s="142">
        <v>2564</v>
      </c>
      <c r="F160" s="96" t="s">
        <v>493</v>
      </c>
      <c r="G160" s="97" t="s">
        <v>365</v>
      </c>
      <c r="H160" s="96" t="s">
        <v>123</v>
      </c>
      <c r="I160" s="96" t="s">
        <v>37</v>
      </c>
      <c r="J160" s="100" t="s">
        <v>2680</v>
      </c>
      <c r="K160" s="96" t="s">
        <v>38</v>
      </c>
      <c r="L160" s="97" t="s">
        <v>2370</v>
      </c>
      <c r="M160" s="97" t="s">
        <v>1934</v>
      </c>
      <c r="N160" s="100" t="s">
        <v>1935</v>
      </c>
      <c r="O160" s="130" t="s">
        <v>2627</v>
      </c>
      <c r="P160" s="96"/>
      <c r="Q160" s="96" t="s">
        <v>2405</v>
      </c>
      <c r="R160" s="96"/>
    </row>
    <row r="161" spans="1:18">
      <c r="A161" s="95" t="s">
        <v>623</v>
      </c>
      <c r="B161" s="128" t="str">
        <f t="shared" si="1"/>
        <v>9.การประชุมคณะกรรมการร่วมกำกับการดำเนินงานภายใต้ความตกลงการค้าเสรี อาเซียน-ฮ่องกง</v>
      </c>
      <c r="C161" s="96" t="s">
        <v>624</v>
      </c>
      <c r="D161" s="96" t="s">
        <v>28</v>
      </c>
      <c r="E161" s="142">
        <v>2564</v>
      </c>
      <c r="F161" s="96" t="s">
        <v>493</v>
      </c>
      <c r="G161" s="97" t="s">
        <v>365</v>
      </c>
      <c r="H161" s="96" t="s">
        <v>123</v>
      </c>
      <c r="I161" s="96" t="s">
        <v>37</v>
      </c>
      <c r="J161" s="100" t="s">
        <v>2680</v>
      </c>
      <c r="K161" s="96" t="s">
        <v>38</v>
      </c>
      <c r="L161" s="97" t="s">
        <v>2370</v>
      </c>
      <c r="M161" s="97" t="s">
        <v>1934</v>
      </c>
      <c r="N161" s="100" t="s">
        <v>1935</v>
      </c>
      <c r="O161" s="130" t="s">
        <v>2627</v>
      </c>
      <c r="P161" s="96"/>
      <c r="Q161" s="96" t="s">
        <v>2410</v>
      </c>
      <c r="R161" s="96"/>
    </row>
    <row r="162" spans="1:18">
      <c r="A162" s="95" t="s">
        <v>830</v>
      </c>
      <c r="B162" s="128" t="str">
        <f t="shared" si="1"/>
        <v>การขยายกรอบการชำระบัญชีสกุลเงินท้องถิ่น (Local Currency Settlement) ในการประกอบธุรกรรมทางการค้าและการลงทุน</v>
      </c>
      <c r="C162" s="96" t="s">
        <v>831</v>
      </c>
      <c r="D162" s="96" t="s">
        <v>49</v>
      </c>
      <c r="E162" s="142">
        <v>2564</v>
      </c>
      <c r="F162" s="96" t="s">
        <v>107</v>
      </c>
      <c r="G162" s="97" t="s">
        <v>783</v>
      </c>
      <c r="H162" s="96" t="s">
        <v>88</v>
      </c>
      <c r="I162" s="96" t="s">
        <v>89</v>
      </c>
      <c r="J162" s="100" t="s">
        <v>2683</v>
      </c>
      <c r="K162" s="96" t="s">
        <v>83</v>
      </c>
      <c r="L162" s="97" t="s">
        <v>2370</v>
      </c>
      <c r="M162" s="97" t="s">
        <v>1934</v>
      </c>
      <c r="N162" s="100" t="s">
        <v>1935</v>
      </c>
      <c r="O162" s="130" t="s">
        <v>2627</v>
      </c>
      <c r="P162" s="96"/>
      <c r="Q162" s="96" t="s">
        <v>2481</v>
      </c>
      <c r="R162" s="96"/>
    </row>
    <row r="163" spans="1:18">
      <c r="A163" s="95" t="s">
        <v>805</v>
      </c>
      <c r="B163" s="128" t="str">
        <f t="shared" si="1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ภายใต้งบค่าใช้จ่ายในการดำเนินภารกิจทีมประเทศไทย</v>
      </c>
      <c r="C163" s="96" t="s">
        <v>806</v>
      </c>
      <c r="D163" s="96" t="s">
        <v>49</v>
      </c>
      <c r="E163" s="142">
        <v>2564</v>
      </c>
      <c r="F163" s="96" t="s">
        <v>493</v>
      </c>
      <c r="G163" s="97" t="s">
        <v>365</v>
      </c>
      <c r="H163" s="96" t="s">
        <v>495</v>
      </c>
      <c r="I163" s="96" t="s">
        <v>203</v>
      </c>
      <c r="J163" s="100" t="s">
        <v>2682</v>
      </c>
      <c r="K163" s="96" t="s">
        <v>204</v>
      </c>
      <c r="L163" s="97" t="s">
        <v>2370</v>
      </c>
      <c r="M163" s="97" t="s">
        <v>1932</v>
      </c>
      <c r="N163" s="100" t="s">
        <v>1933</v>
      </c>
      <c r="O163" s="130" t="s">
        <v>2627</v>
      </c>
      <c r="P163" s="96"/>
      <c r="Q163" s="96" t="s">
        <v>2478</v>
      </c>
      <c r="R163" s="96"/>
    </row>
    <row r="164" spans="1:18">
      <c r="A164" s="95" t="s">
        <v>730</v>
      </c>
      <c r="B164" s="128" t="str">
        <f t="shared" si="1"/>
        <v>การจัดทำและปรับปรุงฐานข้อมูลความร่วมมือด้านการคมนาคมขนส่งระหว่างประเทศ</v>
      </c>
      <c r="C164" s="96" t="s">
        <v>731</v>
      </c>
      <c r="D164" s="96" t="s">
        <v>49</v>
      </c>
      <c r="E164" s="142">
        <v>2564</v>
      </c>
      <c r="F164" s="96" t="s">
        <v>493</v>
      </c>
      <c r="G164" s="97" t="s">
        <v>365</v>
      </c>
      <c r="H164" s="96" t="s">
        <v>45</v>
      </c>
      <c r="I164" s="96" t="s">
        <v>722</v>
      </c>
      <c r="J164" s="100" t="s">
        <v>2693</v>
      </c>
      <c r="K164" s="96" t="s">
        <v>482</v>
      </c>
      <c r="L164" s="97" t="s">
        <v>2370</v>
      </c>
      <c r="M164" s="97" t="s">
        <v>1934</v>
      </c>
      <c r="N164" s="100" t="s">
        <v>1935</v>
      </c>
      <c r="O164" s="130" t="s">
        <v>2627</v>
      </c>
      <c r="P164" s="96"/>
      <c r="Q164" s="96" t="s">
        <v>2437</v>
      </c>
      <c r="R164" s="96"/>
    </row>
    <row r="165" spans="1:18">
      <c r="A165" s="95" t="s">
        <v>787</v>
      </c>
      <c r="B165" s="128" t="str">
        <f t="shared" si="1"/>
        <v xml:space="preserve">การจัดสัมมนา Connecting the Connectivities: Synergy through Enhanced Partnership </v>
      </c>
      <c r="C165" s="96" t="s">
        <v>2456</v>
      </c>
      <c r="D165" s="96" t="s">
        <v>49</v>
      </c>
      <c r="E165" s="142">
        <v>2564</v>
      </c>
      <c r="F165" s="96" t="s">
        <v>501</v>
      </c>
      <c r="G165" s="97" t="s">
        <v>501</v>
      </c>
      <c r="H165" s="96" t="s">
        <v>526</v>
      </c>
      <c r="I165" s="96" t="s">
        <v>527</v>
      </c>
      <c r="J165" s="100" t="s">
        <v>527</v>
      </c>
      <c r="K165" s="96" t="s">
        <v>204</v>
      </c>
      <c r="L165" s="97" t="s">
        <v>2370</v>
      </c>
      <c r="M165" s="97" t="s">
        <v>1934</v>
      </c>
      <c r="N165" s="100" t="s">
        <v>1935</v>
      </c>
      <c r="O165" s="130" t="s">
        <v>2627</v>
      </c>
      <c r="P165" s="96"/>
      <c r="Q165" s="96" t="s">
        <v>2457</v>
      </c>
      <c r="R165" s="96"/>
    </row>
    <row r="166" spans="1:18">
      <c r="A166" s="95" t="s">
        <v>752</v>
      </c>
      <c r="B166" s="128" t="str">
        <f t="shared" si="1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C166" s="96" t="s">
        <v>554</v>
      </c>
      <c r="D166" s="96" t="s">
        <v>49</v>
      </c>
      <c r="E166" s="142">
        <v>2564</v>
      </c>
      <c r="F166" s="96" t="s">
        <v>493</v>
      </c>
      <c r="G166" s="97" t="s">
        <v>343</v>
      </c>
      <c r="H166" s="96" t="s">
        <v>523</v>
      </c>
      <c r="I166" s="96" t="s">
        <v>513</v>
      </c>
      <c r="J166" s="100" t="s">
        <v>513</v>
      </c>
      <c r="K166" s="96" t="s">
        <v>204</v>
      </c>
      <c r="L166" s="97" t="s">
        <v>2370</v>
      </c>
      <c r="M166" s="97" t="s">
        <v>1934</v>
      </c>
      <c r="N166" s="100" t="s">
        <v>1935</v>
      </c>
      <c r="O166" s="130" t="s">
        <v>2627</v>
      </c>
      <c r="P166" s="96"/>
      <c r="Q166" s="96" t="s">
        <v>2451</v>
      </c>
      <c r="R166" s="96"/>
    </row>
    <row r="167" spans="1:18">
      <c r="A167" s="95" t="s">
        <v>553</v>
      </c>
      <c r="B167" s="128" t="str">
        <f t="shared" si="1"/>
        <v>การเจรจาจัดทำข้อตกลงพิเศษ (special arrangement) ระหว่างไทยกับญี่ปุ่น จีน เกาหลีใต้ สิงคโปร์ และฮ่องกง (๔+๑) เพื่อให้ผู้ไม่มีสัญชาติไทยได้รับอนุญาตเข้ามาในราชอาณาจักรแบบระยะสั้น (ไม่เกิน ๑๔ วัน) โดยไม่ต้องกักตัว</v>
      </c>
      <c r="C167" s="96" t="s">
        <v>554</v>
      </c>
      <c r="D167" s="96" t="s">
        <v>49</v>
      </c>
      <c r="E167" s="142">
        <v>2564</v>
      </c>
      <c r="F167" s="96" t="s">
        <v>325</v>
      </c>
      <c r="G167" s="97" t="s">
        <v>93</v>
      </c>
      <c r="H167" s="96" t="s">
        <v>523</v>
      </c>
      <c r="I167" s="96" t="s">
        <v>513</v>
      </c>
      <c r="J167" s="100" t="s">
        <v>513</v>
      </c>
      <c r="K167" s="96" t="s">
        <v>204</v>
      </c>
      <c r="L167" s="97" t="s">
        <v>2370</v>
      </c>
      <c r="M167" s="97" t="s">
        <v>1934</v>
      </c>
      <c r="N167" s="100" t="s">
        <v>1935</v>
      </c>
      <c r="O167" s="130" t="s">
        <v>2627</v>
      </c>
      <c r="P167" s="96"/>
      <c r="Q167" s="96" t="s">
        <v>2454</v>
      </c>
      <c r="R167" s="96"/>
    </row>
    <row r="168" spans="1:18">
      <c r="A168" s="95" t="s">
        <v>520</v>
      </c>
      <c r="B168" s="128" t="str">
        <f t="shared" si="1"/>
        <v>การดำเนินกิจกรรม/โครงการ เเละจัดประชุมเพื่อติดตามพัฒนาการความร่วมมือระหว่างไทยกับมาเลเซีย สิงคโปร์ เเละอินโดนีเซีย (เน้นประเทศมาเลเซีย)</v>
      </c>
      <c r="C168" s="96" t="s">
        <v>521</v>
      </c>
      <c r="D168" s="96" t="s">
        <v>49</v>
      </c>
      <c r="E168" s="142">
        <v>2564</v>
      </c>
      <c r="F168" s="96" t="s">
        <v>325</v>
      </c>
      <c r="G168" s="97" t="s">
        <v>93</v>
      </c>
      <c r="H168" s="96" t="s">
        <v>523</v>
      </c>
      <c r="I168" s="96" t="s">
        <v>513</v>
      </c>
      <c r="J168" s="100" t="s">
        <v>513</v>
      </c>
      <c r="K168" s="96" t="s">
        <v>204</v>
      </c>
      <c r="L168" s="97" t="s">
        <v>2370</v>
      </c>
      <c r="M168" s="97" t="s">
        <v>1934</v>
      </c>
      <c r="N168" s="100" t="s">
        <v>1935</v>
      </c>
      <c r="O168" s="130" t="s">
        <v>2627</v>
      </c>
      <c r="P168" s="96"/>
      <c r="Q168" s="96" t="s">
        <v>2455</v>
      </c>
      <c r="R168" s="96"/>
    </row>
    <row r="169" spans="1:18">
      <c r="A169" s="95" t="s">
        <v>509</v>
      </c>
      <c r="B169" s="128" t="str">
        <f t="shared" si="1"/>
        <v>การดำเนินความร่วมมือกับเกาหลีใต้ในห้วงการแพร่ระบาดของไวรัสโควิด-19</v>
      </c>
      <c r="C169" s="96" t="s">
        <v>510</v>
      </c>
      <c r="D169" s="96" t="s">
        <v>49</v>
      </c>
      <c r="E169" s="142">
        <v>2564</v>
      </c>
      <c r="F169" s="96" t="s">
        <v>325</v>
      </c>
      <c r="G169" s="97" t="s">
        <v>93</v>
      </c>
      <c r="H169" s="96" t="s">
        <v>512</v>
      </c>
      <c r="I169" s="96" t="s">
        <v>513</v>
      </c>
      <c r="J169" s="100" t="s">
        <v>513</v>
      </c>
      <c r="K169" s="96" t="s">
        <v>204</v>
      </c>
      <c r="L169" s="97" t="s">
        <v>2370</v>
      </c>
      <c r="M169" s="97" t="s">
        <v>1934</v>
      </c>
      <c r="N169" s="100" t="s">
        <v>1935</v>
      </c>
      <c r="O169" s="130" t="s">
        <v>2627</v>
      </c>
      <c r="P169" s="96"/>
      <c r="Q169" s="96" t="s">
        <v>2443</v>
      </c>
      <c r="R169" s="96"/>
    </row>
    <row r="170" spans="1:18">
      <c r="A170" s="95" t="s">
        <v>850</v>
      </c>
      <c r="B170" s="128" t="str">
        <f t="shared" si="1"/>
        <v>การดำเนินภารกิจส่งเสริมความสัมพันธ์ทวิภาคี การดำเนินภารกิจส่งเสริมความร่วมมือกับกลุ่มประเทศ: การประชุมคณะกรรมาธิการร่วมว่าด้วยความร่วมมือด้านเศรษฐกิจ การค้า และวิชาการ (Joint Commission – JC) ไทย – สหรัฐอาหรับเอมิเรตส์ ครั้งที่ ๒</v>
      </c>
      <c r="C170" s="96" t="s">
        <v>851</v>
      </c>
      <c r="D170" s="96" t="s">
        <v>49</v>
      </c>
      <c r="E170" s="142">
        <v>2564</v>
      </c>
      <c r="F170" s="96" t="s">
        <v>503</v>
      </c>
      <c r="G170" s="97" t="s">
        <v>503</v>
      </c>
      <c r="H170" s="96" t="s">
        <v>755</v>
      </c>
      <c r="I170" s="96" t="s">
        <v>1222</v>
      </c>
      <c r="J170" s="100" t="s">
        <v>2694</v>
      </c>
      <c r="K170" s="96" t="s">
        <v>204</v>
      </c>
      <c r="L170" s="97" t="s">
        <v>2370</v>
      </c>
      <c r="M170" s="97" t="s">
        <v>1934</v>
      </c>
      <c r="N170" s="100" t="s">
        <v>1936</v>
      </c>
      <c r="O170" s="130" t="s">
        <v>2627</v>
      </c>
      <c r="P170" s="96"/>
      <c r="Q170" s="96" t="s">
        <v>2438</v>
      </c>
      <c r="R170" s="96"/>
    </row>
    <row r="171" spans="1:18">
      <c r="A171" s="95" t="s">
        <v>811</v>
      </c>
      <c r="B171" s="123" t="s">
        <v>812</v>
      </c>
      <c r="C171" s="96" t="s">
        <v>812</v>
      </c>
      <c r="D171" s="96" t="s">
        <v>49</v>
      </c>
      <c r="E171" s="142">
        <v>2564</v>
      </c>
      <c r="F171" s="96" t="s">
        <v>493</v>
      </c>
      <c r="G171" s="97" t="s">
        <v>365</v>
      </c>
      <c r="H171" s="96" t="s">
        <v>495</v>
      </c>
      <c r="I171" s="96" t="s">
        <v>203</v>
      </c>
      <c r="J171" s="100" t="s">
        <v>2682</v>
      </c>
      <c r="K171" s="96" t="s">
        <v>204</v>
      </c>
      <c r="L171" s="97" t="s">
        <v>2370</v>
      </c>
      <c r="M171" s="97" t="s">
        <v>1934</v>
      </c>
      <c r="N171" s="100" t="s">
        <v>1935</v>
      </c>
      <c r="O171" s="130" t="s">
        <v>2627</v>
      </c>
      <c r="P171" s="96"/>
      <c r="Q171" s="123" t="s">
        <v>2475</v>
      </c>
      <c r="R171" s="96"/>
    </row>
    <row r="172" spans="1:18">
      <c r="A172" s="95" t="s">
        <v>905</v>
      </c>
      <c r="B172" s="128" t="str">
        <f t="shared" ref="B172:B214" si="2">HYPERLINK(Q172,C172)</f>
        <v xml:space="preserve">การเตรียมการเป็นเจ้าภาพการประชุมเอเปคในปี ๒๕๖๕ : โครงการประชาสัมพันธ์และ สร้างการรับรู้ของสาธารณชนเกี่ยวกับการเป็นเจ้าภาพการประชุมเอเปคของไทยในปี 2565 </v>
      </c>
      <c r="C172" s="96" t="s">
        <v>2465</v>
      </c>
      <c r="D172" s="96" t="s">
        <v>197</v>
      </c>
      <c r="E172" s="142">
        <v>2564</v>
      </c>
      <c r="F172" s="96" t="s">
        <v>365</v>
      </c>
      <c r="G172" s="97" t="s">
        <v>776</v>
      </c>
      <c r="H172" s="96" t="s">
        <v>908</v>
      </c>
      <c r="I172" s="96" t="s">
        <v>909</v>
      </c>
      <c r="J172" s="100" t="s">
        <v>909</v>
      </c>
      <c r="K172" s="96" t="s">
        <v>204</v>
      </c>
      <c r="L172" s="97" t="s">
        <v>2370</v>
      </c>
      <c r="M172" s="97" t="s">
        <v>1934</v>
      </c>
      <c r="N172" s="100" t="s">
        <v>1935</v>
      </c>
      <c r="O172" s="130" t="s">
        <v>2627</v>
      </c>
      <c r="P172" s="96"/>
      <c r="Q172" s="96" t="s">
        <v>2466</v>
      </c>
      <c r="R172" s="96"/>
    </row>
    <row r="173" spans="1:18">
      <c r="A173" s="95" t="s">
        <v>723</v>
      </c>
      <c r="B173" s="128" t="str">
        <f t="shared" si="2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173" s="96" t="s">
        <v>86</v>
      </c>
      <c r="D173" s="96" t="s">
        <v>49</v>
      </c>
      <c r="E173" s="142">
        <v>2564</v>
      </c>
      <c r="F173" s="96" t="s">
        <v>493</v>
      </c>
      <c r="G173" s="97" t="s">
        <v>70</v>
      </c>
      <c r="H173" s="96" t="s">
        <v>88</v>
      </c>
      <c r="I173" s="96" t="s">
        <v>89</v>
      </c>
      <c r="J173" s="100" t="s">
        <v>2683</v>
      </c>
      <c r="K173" s="96" t="s">
        <v>83</v>
      </c>
      <c r="L173" s="97" t="s">
        <v>2370</v>
      </c>
      <c r="M173" s="97" t="s">
        <v>1934</v>
      </c>
      <c r="N173" s="100" t="s">
        <v>1935</v>
      </c>
      <c r="O173" s="130" t="s">
        <v>2627</v>
      </c>
      <c r="P173" s="96"/>
      <c r="Q173" s="96" t="s">
        <v>2483</v>
      </c>
      <c r="R173" s="96"/>
    </row>
    <row r="174" spans="1:18">
      <c r="A174" s="95" t="s">
        <v>817</v>
      </c>
      <c r="B174" s="128" t="str">
        <f t="shared" si="2"/>
        <v>การทบทวนการบังคับใช้เอกสารตรวจคนเข้าเมือง ตม.6 สำหรับคนต่างด้าว</v>
      </c>
      <c r="C174" s="96" t="s">
        <v>818</v>
      </c>
      <c r="D174" s="96" t="s">
        <v>49</v>
      </c>
      <c r="E174" s="142">
        <v>2564</v>
      </c>
      <c r="F174" s="96" t="s">
        <v>493</v>
      </c>
      <c r="G174" s="97" t="s">
        <v>365</v>
      </c>
      <c r="H174" s="96" t="s">
        <v>451</v>
      </c>
      <c r="I174" s="96" t="s">
        <v>452</v>
      </c>
      <c r="J174" s="100" t="s">
        <v>2734</v>
      </c>
      <c r="K174" s="96" t="s">
        <v>2644</v>
      </c>
      <c r="L174" s="97" t="s">
        <v>2370</v>
      </c>
      <c r="M174" s="97" t="s">
        <v>2632</v>
      </c>
      <c r="N174" s="100" t="s">
        <v>2432</v>
      </c>
      <c r="O174" s="130" t="s">
        <v>2627</v>
      </c>
      <c r="P174" s="96"/>
      <c r="Q174" s="96" t="s">
        <v>2433</v>
      </c>
      <c r="R174" s="96"/>
    </row>
    <row r="175" spans="1:18">
      <c r="A175" s="95" t="s">
        <v>808</v>
      </c>
      <c r="B175" s="128" t="str">
        <f t="shared" si="2"/>
        <v>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สร้างความเชื่อมั่นและส่งเสริมการค้าการลงทุนในประเทศไทยในอุตสาหกรรมและพื้นที่เป้าหมายใน EEC	ภายใต้งบค่าใช้จ่ายในการดำเนินภารกิจทีมประเทศไทย</v>
      </c>
      <c r="C175" s="96" t="s">
        <v>2476</v>
      </c>
      <c r="D175" s="96" t="s">
        <v>49</v>
      </c>
      <c r="E175" s="142">
        <v>2564</v>
      </c>
      <c r="F175" s="96" t="s">
        <v>493</v>
      </c>
      <c r="G175" s="97" t="s">
        <v>365</v>
      </c>
      <c r="H175" s="96" t="s">
        <v>495</v>
      </c>
      <c r="I175" s="96" t="s">
        <v>203</v>
      </c>
      <c r="J175" s="100" t="s">
        <v>2682</v>
      </c>
      <c r="K175" s="96" t="s">
        <v>204</v>
      </c>
      <c r="L175" s="97" t="s">
        <v>2370</v>
      </c>
      <c r="M175" s="97" t="s">
        <v>2631</v>
      </c>
      <c r="N175" s="100" t="s">
        <v>2019</v>
      </c>
      <c r="O175" s="130" t="s">
        <v>2627</v>
      </c>
      <c r="P175" s="96"/>
      <c r="Q175" s="96" t="s">
        <v>2477</v>
      </c>
      <c r="R175" s="96"/>
    </row>
    <row r="176" spans="1:18">
      <c r="A176" s="95" t="s">
        <v>533</v>
      </c>
      <c r="B176" s="128" t="str">
        <f t="shared" si="2"/>
        <v>การประชุมคณะกรรมการขับเคลื่อนระเบียงเศรษฐกิจทางทะเล กัมพูชา - เวียดนาม - ไทย (Cambodia - Vietnam - Thailand Economic Corridor Cooperation Conference -- CVTEC) ครั้งที่ 3 ผ่านระบบทางไกล (Video Conference)</v>
      </c>
      <c r="C176" s="96" t="s">
        <v>534</v>
      </c>
      <c r="D176" s="96" t="s">
        <v>49</v>
      </c>
      <c r="E176" s="142">
        <v>2564</v>
      </c>
      <c r="F176" s="96" t="s">
        <v>325</v>
      </c>
      <c r="G176" s="97" t="s">
        <v>93</v>
      </c>
      <c r="H176" s="96" t="s">
        <v>532</v>
      </c>
      <c r="I176" s="96" t="s">
        <v>513</v>
      </c>
      <c r="J176" s="100" t="s">
        <v>513</v>
      </c>
      <c r="K176" s="96" t="s">
        <v>204</v>
      </c>
      <c r="L176" s="97" t="s">
        <v>2370</v>
      </c>
      <c r="M176" s="97" t="s">
        <v>1934</v>
      </c>
      <c r="N176" s="100" t="s">
        <v>1935</v>
      </c>
      <c r="O176" s="130" t="s">
        <v>2627</v>
      </c>
      <c r="P176" s="96"/>
      <c r="Q176" s="96" t="s">
        <v>2449</v>
      </c>
      <c r="R176" s="96"/>
    </row>
    <row r="177" spans="1:18">
      <c r="A177" s="95" t="s">
        <v>744</v>
      </c>
      <c r="B177" s="128" t="str">
        <f t="shared" si="2"/>
        <v xml:space="preserve">การประชุมคณะทำงานด้านเทคนิคฝ่ายไทยสำหรับการชี้จุดพิกัดเชื่อมต่อด่านสะเดา -  บูกิตกายูฮิตัม ครั้งที่ 2/2563 </v>
      </c>
      <c r="C177" s="96" t="s">
        <v>2452</v>
      </c>
      <c r="D177" s="96" t="s">
        <v>49</v>
      </c>
      <c r="E177" s="142">
        <v>2564</v>
      </c>
      <c r="F177" s="96" t="s">
        <v>643</v>
      </c>
      <c r="G177" s="97" t="s">
        <v>644</v>
      </c>
      <c r="H177" s="96" t="s">
        <v>523</v>
      </c>
      <c r="I177" s="96" t="s">
        <v>513</v>
      </c>
      <c r="J177" s="100" t="s">
        <v>513</v>
      </c>
      <c r="K177" s="96" t="s">
        <v>204</v>
      </c>
      <c r="L177" s="97" t="s">
        <v>2370</v>
      </c>
      <c r="M177" s="97" t="s">
        <v>2632</v>
      </c>
      <c r="N177" s="100" t="s">
        <v>2432</v>
      </c>
      <c r="O177" s="130" t="s">
        <v>2627</v>
      </c>
      <c r="P177" s="96"/>
      <c r="Q177" s="96" t="s">
        <v>2453</v>
      </c>
      <c r="R177" s="96"/>
    </row>
    <row r="178" spans="1:18">
      <c r="A178" s="95" t="s">
        <v>2586</v>
      </c>
      <c r="B178" s="128" t="str">
        <f t="shared" si="2"/>
        <v xml:space="preserve">การประชุมเจ้าหน้าที่อาวุโสไทย-ออสเตรเลีย ครั้งที่ 16 (Senior Officials’ Talks-SOTs)  </v>
      </c>
      <c r="C178" s="96" t="s">
        <v>2587</v>
      </c>
      <c r="D178" s="96" t="s">
        <v>28</v>
      </c>
      <c r="E178" s="142">
        <v>2564</v>
      </c>
      <c r="F178" s="96" t="s">
        <v>325</v>
      </c>
      <c r="G178" s="97" t="s">
        <v>93</v>
      </c>
      <c r="H178" s="96" t="s">
        <v>2588</v>
      </c>
      <c r="I178" s="96" t="s">
        <v>559</v>
      </c>
      <c r="J178" s="100" t="s">
        <v>2695</v>
      </c>
      <c r="K178" s="96" t="s">
        <v>204</v>
      </c>
      <c r="L178" s="97" t="s">
        <v>2370</v>
      </c>
      <c r="M178" s="97" t="s">
        <v>1934</v>
      </c>
      <c r="N178" s="100" t="s">
        <v>1936</v>
      </c>
      <c r="O178" s="100" t="s">
        <v>2628</v>
      </c>
      <c r="P178" s="126"/>
      <c r="Q178" s="96" t="s">
        <v>2589</v>
      </c>
      <c r="R178" s="96"/>
    </row>
    <row r="179" spans="1:18">
      <c r="A179" s="95" t="s">
        <v>2601</v>
      </c>
      <c r="B179" s="128" t="str">
        <f t="shared" si="2"/>
        <v>การประชุมเจ้าหน้าที่อาวุโสไทย-ออสเตรเลีย ครั้งที่ 17 (Senior Officials’ Talks-SOTs)  ในรูปแบบ 2+2 ที่ออสเตรเลีย</v>
      </c>
      <c r="C179" s="96" t="s">
        <v>2602</v>
      </c>
      <c r="D179" s="96" t="s">
        <v>28</v>
      </c>
      <c r="E179" s="142">
        <v>2564</v>
      </c>
      <c r="F179" s="96" t="s">
        <v>493</v>
      </c>
      <c r="G179" s="97" t="s">
        <v>365</v>
      </c>
      <c r="H179" s="96" t="s">
        <v>2588</v>
      </c>
      <c r="I179" s="96" t="s">
        <v>559</v>
      </c>
      <c r="J179" s="100" t="s">
        <v>2695</v>
      </c>
      <c r="K179" s="96" t="s">
        <v>204</v>
      </c>
      <c r="L179" s="97" t="s">
        <v>2370</v>
      </c>
      <c r="M179" s="97" t="s">
        <v>1934</v>
      </c>
      <c r="N179" s="100" t="s">
        <v>1935</v>
      </c>
      <c r="O179" s="100" t="s">
        <v>2628</v>
      </c>
      <c r="P179" s="126"/>
      <c r="Q179" s="96" t="s">
        <v>2605</v>
      </c>
      <c r="R179" s="96"/>
    </row>
    <row r="180" spans="1:18">
      <c r="A180" s="95" t="s">
        <v>861</v>
      </c>
      <c r="B180" s="128" t="str">
        <f t="shared" si="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180" s="96" t="s">
        <v>862</v>
      </c>
      <c r="D180" s="96" t="s">
        <v>28</v>
      </c>
      <c r="E180" s="142">
        <v>2564</v>
      </c>
      <c r="F180" s="96" t="s">
        <v>775</v>
      </c>
      <c r="G180" s="97" t="s">
        <v>775</v>
      </c>
      <c r="H180" s="96" t="s">
        <v>864</v>
      </c>
      <c r="I180" s="96" t="s">
        <v>1222</v>
      </c>
      <c r="J180" s="100" t="s">
        <v>2694</v>
      </c>
      <c r="K180" s="96" t="s">
        <v>204</v>
      </c>
      <c r="L180" s="97" t="s">
        <v>2370</v>
      </c>
      <c r="M180" s="97" t="s">
        <v>1934</v>
      </c>
      <c r="N180" s="100" t="s">
        <v>1936</v>
      </c>
      <c r="O180" s="100" t="s">
        <v>2627</v>
      </c>
      <c r="P180" s="124"/>
      <c r="Q180" s="96" t="s">
        <v>2521</v>
      </c>
      <c r="R180" s="96"/>
    </row>
    <row r="181" spans="1:18">
      <c r="A181" s="95" t="s">
        <v>861</v>
      </c>
      <c r="B181" s="128" t="str">
        <f t="shared" si="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181" s="96" t="s">
        <v>862</v>
      </c>
      <c r="D181" s="96" t="s">
        <v>28</v>
      </c>
      <c r="E181" s="142">
        <v>2564</v>
      </c>
      <c r="F181" s="96" t="s">
        <v>775</v>
      </c>
      <c r="G181" s="97" t="s">
        <v>775</v>
      </c>
      <c r="H181" s="96" t="s">
        <v>864</v>
      </c>
      <c r="I181" s="96" t="s">
        <v>1222</v>
      </c>
      <c r="J181" s="100" t="s">
        <v>2694</v>
      </c>
      <c r="K181" s="96" t="s">
        <v>204</v>
      </c>
      <c r="L181" s="97" t="s">
        <v>2370</v>
      </c>
      <c r="M181" s="97" t="s">
        <v>1934</v>
      </c>
      <c r="N181" s="100" t="s">
        <v>1935</v>
      </c>
      <c r="O181" s="100" t="s">
        <v>2628</v>
      </c>
      <c r="P181" s="125" t="s">
        <v>2629</v>
      </c>
      <c r="Q181" s="96" t="s">
        <v>2521</v>
      </c>
      <c r="R181" s="96"/>
    </row>
    <row r="182" spans="1:18">
      <c r="A182" s="95" t="s">
        <v>861</v>
      </c>
      <c r="B182" s="128" t="str">
        <f t="shared" si="2"/>
        <v>การประชุมทูตรายภูมิภาคเพื่อจัดทำ Regional Statement และแผนยุทธศาสตร์รายภูมิภาค : การประชุมเอกอัครราชทูตภูมิภาคแอฟริกา  ประจำปี 2564 ผ่านระบบทางไกล</v>
      </c>
      <c r="C182" s="96" t="s">
        <v>862</v>
      </c>
      <c r="D182" s="96" t="s">
        <v>28</v>
      </c>
      <c r="E182" s="142">
        <v>2564</v>
      </c>
      <c r="F182" s="96" t="s">
        <v>775</v>
      </c>
      <c r="G182" s="97" t="s">
        <v>775</v>
      </c>
      <c r="H182" s="96" t="s">
        <v>864</v>
      </c>
      <c r="I182" s="96" t="s">
        <v>1222</v>
      </c>
      <c r="J182" s="100" t="s">
        <v>2694</v>
      </c>
      <c r="K182" s="96" t="s">
        <v>204</v>
      </c>
      <c r="L182" s="97" t="s">
        <v>2370</v>
      </c>
      <c r="M182" s="97" t="s">
        <v>1934</v>
      </c>
      <c r="N182" s="100" t="s">
        <v>1936</v>
      </c>
      <c r="O182" s="100" t="s">
        <v>2627</v>
      </c>
      <c r="P182" s="98"/>
      <c r="Q182" s="96" t="s">
        <v>2521</v>
      </c>
      <c r="R182" s="96"/>
    </row>
    <row r="183" spans="1:18">
      <c r="A183" s="95" t="s">
        <v>529</v>
      </c>
      <c r="B183" s="128" t="str">
        <f t="shared" si="2"/>
        <v>การประชุมวาระพิเศษภายใต้ MOU ไทย-กัมพูชา ว่าด้วยความร่วมมือด้านการท่องเที่ยวระดับคณะทำงาน (ระดับปลัดกระทรวง)</v>
      </c>
      <c r="C183" s="96" t="s">
        <v>530</v>
      </c>
      <c r="D183" s="96" t="s">
        <v>49</v>
      </c>
      <c r="E183" s="142">
        <v>2564</v>
      </c>
      <c r="F183" s="96" t="s">
        <v>325</v>
      </c>
      <c r="G183" s="97" t="s">
        <v>93</v>
      </c>
      <c r="H183" s="96" t="s">
        <v>532</v>
      </c>
      <c r="I183" s="96" t="s">
        <v>513</v>
      </c>
      <c r="J183" s="100" t="s">
        <v>513</v>
      </c>
      <c r="K183" s="96" t="s">
        <v>204</v>
      </c>
      <c r="L183" s="97" t="s">
        <v>2370</v>
      </c>
      <c r="M183" s="97" t="s">
        <v>1934</v>
      </c>
      <c r="N183" s="100" t="s">
        <v>1935</v>
      </c>
      <c r="O183" s="130" t="s">
        <v>2627</v>
      </c>
      <c r="P183" s="96"/>
      <c r="Q183" s="96" t="s">
        <v>2450</v>
      </c>
      <c r="R183" s="96"/>
    </row>
    <row r="184" spans="1:18">
      <c r="A184" s="95" t="s">
        <v>749</v>
      </c>
      <c r="B184" s="128" t="str">
        <f t="shared" si="2"/>
        <v>การประสานงานเพื่อผลักดันความร่วมมือระหว่างไทย - ญี่ปุ่น ในการออกหนังสือรับรองถิ่นกำเนิดสินค้าในรูปแบบอิเล็กทรอนิกส์</v>
      </c>
      <c r="C184" s="96" t="s">
        <v>750</v>
      </c>
      <c r="D184" s="96" t="s">
        <v>49</v>
      </c>
      <c r="E184" s="142">
        <v>2564</v>
      </c>
      <c r="F184" s="96" t="s">
        <v>493</v>
      </c>
      <c r="G184" s="97" t="s">
        <v>343</v>
      </c>
      <c r="H184" s="96" t="s">
        <v>512</v>
      </c>
      <c r="I184" s="96" t="s">
        <v>513</v>
      </c>
      <c r="J184" s="100" t="s">
        <v>513</v>
      </c>
      <c r="K184" s="96" t="s">
        <v>204</v>
      </c>
      <c r="L184" s="97" t="s">
        <v>2370</v>
      </c>
      <c r="M184" s="97" t="s">
        <v>2632</v>
      </c>
      <c r="N184" s="100" t="s">
        <v>2432</v>
      </c>
      <c r="O184" s="130" t="s">
        <v>2627</v>
      </c>
      <c r="P184" s="124"/>
      <c r="Q184" s="96" t="s">
        <v>2522</v>
      </c>
      <c r="R184" s="96"/>
    </row>
    <row r="185" spans="1:18">
      <c r="A185" s="95" t="s">
        <v>580</v>
      </c>
      <c r="B185" s="128" t="str">
        <f t="shared" si="2"/>
        <v>การยกระดับแผนพัฒนายุทธศาสตร์ความร่วมทางการค้าการลงทุนระหว่างประเทศในบริบทเศรษฐกิจเชื่อมโยงกับอนุภูมิภาคอื่นๆ (Regional Integration)</v>
      </c>
      <c r="C185" s="96" t="s">
        <v>581</v>
      </c>
      <c r="D185" s="96" t="s">
        <v>49</v>
      </c>
      <c r="E185" s="142">
        <v>2564</v>
      </c>
      <c r="F185" s="96" t="s">
        <v>493</v>
      </c>
      <c r="G185" s="97" t="s">
        <v>365</v>
      </c>
      <c r="H185" s="96"/>
      <c r="I185" s="96" t="s">
        <v>583</v>
      </c>
      <c r="J185" s="100" t="s">
        <v>2696</v>
      </c>
      <c r="K185" s="96" t="s">
        <v>344</v>
      </c>
      <c r="L185" s="97" t="s">
        <v>2370</v>
      </c>
      <c r="M185" s="97" t="s">
        <v>1934</v>
      </c>
      <c r="N185" s="100" t="s">
        <v>1935</v>
      </c>
      <c r="O185" s="130" t="s">
        <v>2627</v>
      </c>
      <c r="P185" s="96"/>
      <c r="Q185" s="96" t="s">
        <v>2485</v>
      </c>
      <c r="R185" s="96"/>
    </row>
    <row r="186" spans="1:18">
      <c r="A186" s="95" t="s">
        <v>814</v>
      </c>
      <c r="B186" s="128" t="str">
        <f t="shared" si="2"/>
        <v>การแลกเปลี่ยนทางวิชาการและแนวปฏิบัติที่เป็นเลิศจากต่างประเทศ นำองค์ความรู้ เทคโนโลยี นวัตกรรม ผู้เชี่ยวชาญในสาขาต่างๆ รวมทั้งด้านสาธารณสุข การพัฒนา SMEs และ startups ภายใต้งบค่าใช้จ่ายในการดำเนินภารกิจทีมประเทศไทย</v>
      </c>
      <c r="C186" s="96" t="s">
        <v>815</v>
      </c>
      <c r="D186" s="96" t="s">
        <v>49</v>
      </c>
      <c r="E186" s="142">
        <v>2564</v>
      </c>
      <c r="F186" s="96" t="s">
        <v>493</v>
      </c>
      <c r="G186" s="97" t="s">
        <v>365</v>
      </c>
      <c r="H186" s="96" t="s">
        <v>495</v>
      </c>
      <c r="I186" s="96" t="s">
        <v>203</v>
      </c>
      <c r="J186" s="100" t="s">
        <v>2682</v>
      </c>
      <c r="K186" s="96" t="s">
        <v>204</v>
      </c>
      <c r="L186" s="97" t="s">
        <v>2370</v>
      </c>
      <c r="M186" s="97" t="s">
        <v>1932</v>
      </c>
      <c r="N186" s="100" t="s">
        <v>1933</v>
      </c>
      <c r="O186" s="130" t="s">
        <v>2627</v>
      </c>
      <c r="P186" s="96"/>
      <c r="Q186" s="96" t="s">
        <v>2474</v>
      </c>
      <c r="R186" s="96"/>
    </row>
    <row r="187" spans="1:18">
      <c r="A187" s="95" t="s">
        <v>2539</v>
      </c>
      <c r="B187" s="128" t="str">
        <f t="shared" si="2"/>
        <v xml:space="preserve">การวิเคราะห์สถิติความสัมพันธ์ของข้อมูลการดำเนินงานระหว่างจำนวนผู้โดยสารและการเคลื่อนไหวของอากาศยาน ณ ท่าอากาศยานนานาชาติเชียงใหม่      </v>
      </c>
      <c r="C187" s="96" t="s">
        <v>2540</v>
      </c>
      <c r="D187" s="96" t="s">
        <v>49</v>
      </c>
      <c r="E187" s="142">
        <v>2564</v>
      </c>
      <c r="F187" s="96" t="s">
        <v>493</v>
      </c>
      <c r="G187" s="97" t="s">
        <v>365</v>
      </c>
      <c r="H187" s="96" t="s">
        <v>2541</v>
      </c>
      <c r="I187" s="96" t="s">
        <v>337</v>
      </c>
      <c r="J187" s="100" t="s">
        <v>2686</v>
      </c>
      <c r="K187" s="96" t="s">
        <v>198</v>
      </c>
      <c r="L187" s="97" t="s">
        <v>2370</v>
      </c>
      <c r="M187" s="97" t="s">
        <v>1934</v>
      </c>
      <c r="N187" s="100" t="s">
        <v>1935</v>
      </c>
      <c r="O187" s="100" t="s">
        <v>2627</v>
      </c>
      <c r="P187" s="98"/>
      <c r="Q187" s="96" t="s">
        <v>2545</v>
      </c>
      <c r="R187" s="96"/>
    </row>
    <row r="188" spans="1:18">
      <c r="A188" s="95" t="s">
        <v>802</v>
      </c>
      <c r="B188" s="128" t="str">
        <f t="shared" si="2"/>
        <v xml:space="preserve">การเสริมสร้างขีดความสามารถของภาคเอกชนไทยในการทำธุรกิจกับสหประชาชาติ </v>
      </c>
      <c r="C188" s="96" t="s">
        <v>2463</v>
      </c>
      <c r="D188" s="96" t="s">
        <v>49</v>
      </c>
      <c r="E188" s="142">
        <v>2564</v>
      </c>
      <c r="F188" s="96" t="s">
        <v>501</v>
      </c>
      <c r="G188" s="97" t="s">
        <v>65</v>
      </c>
      <c r="H188" s="96" t="s">
        <v>801</v>
      </c>
      <c r="I188" s="96" t="s">
        <v>570</v>
      </c>
      <c r="J188" s="100" t="s">
        <v>2697</v>
      </c>
      <c r="K188" s="96" t="s">
        <v>204</v>
      </c>
      <c r="L188" s="97" t="s">
        <v>2370</v>
      </c>
      <c r="M188" s="97" t="s">
        <v>1934</v>
      </c>
      <c r="N188" s="100" t="s">
        <v>1935</v>
      </c>
      <c r="O188" s="130" t="s">
        <v>2627</v>
      </c>
      <c r="P188" s="96"/>
      <c r="Q188" s="96" t="s">
        <v>2464</v>
      </c>
      <c r="R188" s="96"/>
    </row>
    <row r="189" spans="1:18">
      <c r="A189" s="95" t="s">
        <v>796</v>
      </c>
      <c r="B189" s="128" t="str">
        <f t="shared" si="2"/>
        <v>การเสริมสร้างศักยภาพในการแข่งขันของภาคเอกชนไทย : การเชื่อมโยงหน่วยราชการและภาคเอกชนไทยเพื่อใช้ประโยชน์จากกลไกความร่วมมือเพื่อการพัฒนาของสหรัฐฯ</v>
      </c>
      <c r="C189" s="96" t="s">
        <v>797</v>
      </c>
      <c r="D189" s="96" t="s">
        <v>197</v>
      </c>
      <c r="E189" s="142">
        <v>2564</v>
      </c>
      <c r="F189" s="96" t="s">
        <v>501</v>
      </c>
      <c r="G189" s="97" t="s">
        <v>365</v>
      </c>
      <c r="H189" s="96" t="s">
        <v>799</v>
      </c>
      <c r="I189" s="96" t="s">
        <v>559</v>
      </c>
      <c r="J189" s="100" t="s">
        <v>2695</v>
      </c>
      <c r="K189" s="96" t="s">
        <v>204</v>
      </c>
      <c r="L189" s="97" t="s">
        <v>2370</v>
      </c>
      <c r="M189" s="97" t="s">
        <v>1934</v>
      </c>
      <c r="N189" s="100" t="s">
        <v>1935</v>
      </c>
      <c r="O189" s="130" t="s">
        <v>2627</v>
      </c>
      <c r="P189" s="96"/>
      <c r="Q189" s="96" t="s">
        <v>2460</v>
      </c>
      <c r="R189" s="96"/>
    </row>
    <row r="190" spans="1:18">
      <c r="A190" s="95" t="s">
        <v>2620</v>
      </c>
      <c r="B190" s="128" t="str">
        <f t="shared" si="2"/>
        <v>การเสวนาทางวิชาการและการระดมสมองเพื่อเตรียมการเป็นเจ้าภาพเอเปคของไทย (APEC 5.0 Professionals &amp; APEC 5.0 Brainstorming Session)</v>
      </c>
      <c r="C190" s="96" t="s">
        <v>2621</v>
      </c>
      <c r="D190" s="96" t="s">
        <v>197</v>
      </c>
      <c r="E190" s="142">
        <v>2564</v>
      </c>
      <c r="F190" s="96" t="s">
        <v>493</v>
      </c>
      <c r="G190" s="97" t="s">
        <v>643</v>
      </c>
      <c r="H190" s="96" t="s">
        <v>742</v>
      </c>
      <c r="I190" s="96" t="s">
        <v>743</v>
      </c>
      <c r="J190" s="100" t="s">
        <v>743</v>
      </c>
      <c r="K190" s="96" t="s">
        <v>204</v>
      </c>
      <c r="L190" s="97" t="s">
        <v>2370</v>
      </c>
      <c r="M190" s="97" t="s">
        <v>1934</v>
      </c>
      <c r="N190" s="100" t="s">
        <v>1935</v>
      </c>
      <c r="O190" s="100" t="s">
        <v>2628</v>
      </c>
      <c r="P190" s="126"/>
      <c r="Q190" s="96" t="s">
        <v>2624</v>
      </c>
      <c r="R190" s="96"/>
    </row>
    <row r="191" spans="1:18">
      <c r="A191" s="95" t="s">
        <v>547</v>
      </c>
      <c r="B191" s="128" t="str">
        <f t="shared" si="2"/>
        <v>การหารือทางไกลระหว่างรองนายกรัฐมนตรีเเละรัฐมนตรีว่าการกระทรวงการต่างประเทศกับรองนายกรัฐมนตรีเเละรัฐมนตรีว่าการกระทรวงการต่างประเทศเวียดนาม</v>
      </c>
      <c r="C191" s="96" t="s">
        <v>548</v>
      </c>
      <c r="D191" s="96" t="s">
        <v>49</v>
      </c>
      <c r="E191" s="142">
        <v>2564</v>
      </c>
      <c r="F191" s="96" t="s">
        <v>493</v>
      </c>
      <c r="G191" s="97" t="s">
        <v>365</v>
      </c>
      <c r="H191" s="96" t="s">
        <v>532</v>
      </c>
      <c r="I191" s="96" t="s">
        <v>513</v>
      </c>
      <c r="J191" s="100" t="s">
        <v>513</v>
      </c>
      <c r="K191" s="96" t="s">
        <v>204</v>
      </c>
      <c r="L191" s="97" t="s">
        <v>2370</v>
      </c>
      <c r="M191" s="97" t="s">
        <v>1934</v>
      </c>
      <c r="N191" s="100" t="s">
        <v>1936</v>
      </c>
      <c r="O191" s="130" t="s">
        <v>2627</v>
      </c>
      <c r="P191" s="96"/>
      <c r="Q191" s="96" t="s">
        <v>2446</v>
      </c>
      <c r="R191" s="96"/>
    </row>
    <row r="192" spans="1:18">
      <c r="A192" s="95" t="s">
        <v>537</v>
      </c>
      <c r="B192" s="128" t="str">
        <f t="shared" si="2"/>
        <v>การหารือทางโทรศัพท์ระหว่างนายกรัฐมนตรีกับประธานาธิบดีแห่งสาธารณรัฐประชาชนจีน</v>
      </c>
      <c r="C192" s="96" t="s">
        <v>538</v>
      </c>
      <c r="D192" s="96" t="s">
        <v>49</v>
      </c>
      <c r="E192" s="142">
        <v>2564</v>
      </c>
      <c r="F192" s="96" t="s">
        <v>325</v>
      </c>
      <c r="G192" s="97" t="s">
        <v>325</v>
      </c>
      <c r="H192" s="96" t="s">
        <v>540</v>
      </c>
      <c r="I192" s="96" t="s">
        <v>513</v>
      </c>
      <c r="J192" s="100" t="s">
        <v>513</v>
      </c>
      <c r="K192" s="96" t="s">
        <v>204</v>
      </c>
      <c r="L192" s="97" t="s">
        <v>2370</v>
      </c>
      <c r="M192" s="97" t="s">
        <v>1934</v>
      </c>
      <c r="N192" s="100" t="s">
        <v>1935</v>
      </c>
      <c r="O192" s="130" t="s">
        <v>2627</v>
      </c>
      <c r="P192" s="96"/>
      <c r="Q192" s="96" t="s">
        <v>2444</v>
      </c>
      <c r="R192" s="96"/>
    </row>
    <row r="193" spans="1:18">
      <c r="A193" s="95" t="s">
        <v>2582</v>
      </c>
      <c r="B193" s="128" t="str">
        <f t="shared" si="2"/>
        <v>การหารือผ่านระบบทางไกลระหว่างรอง นรม./รมว. กต. กับ รมต. กต. ลาว</v>
      </c>
      <c r="C193" s="96" t="s">
        <v>2583</v>
      </c>
      <c r="D193" s="96" t="s">
        <v>28</v>
      </c>
      <c r="E193" s="142">
        <v>2564</v>
      </c>
      <c r="F193" s="96" t="s">
        <v>643</v>
      </c>
      <c r="G193" s="97" t="s">
        <v>643</v>
      </c>
      <c r="H193" s="96" t="s">
        <v>532</v>
      </c>
      <c r="I193" s="96" t="s">
        <v>513</v>
      </c>
      <c r="J193" s="100" t="s">
        <v>513</v>
      </c>
      <c r="K193" s="96" t="s">
        <v>204</v>
      </c>
      <c r="L193" s="97" t="s">
        <v>2370</v>
      </c>
      <c r="M193" s="97" t="s">
        <v>1934</v>
      </c>
      <c r="N193" s="100" t="s">
        <v>1935</v>
      </c>
      <c r="O193" s="100" t="s">
        <v>2628</v>
      </c>
      <c r="P193" s="126"/>
      <c r="Q193" s="96" t="s">
        <v>2585</v>
      </c>
      <c r="R193" s="96"/>
    </row>
    <row r="194" spans="1:18">
      <c r="A194" s="95" t="s">
        <v>780</v>
      </c>
      <c r="B194" s="128" t="str">
        <f t="shared" si="2"/>
        <v>การออกแบบรายละเอียดโครงการก่อสร้างสายส่ง 66 kV  จากสถานีไฟฟ้าย่อยเมียวดีถึงสถานีไฟฟ้าย่อยสุคาลิ การก่อสร้างสถานีไฟฟ้าย่อยสุคาลิ 66/11 kV และการปรับปรุงสถานีไฟฟ้าย่อยเมียวดี 230 kV  ในจังหวัดเมียวดี สาธารณรัฐแห่งสหภาพเมียนมา (โครงการไฟฟ้าเมียวดี)</v>
      </c>
      <c r="C194" s="96" t="s">
        <v>781</v>
      </c>
      <c r="D194" s="96" t="s">
        <v>49</v>
      </c>
      <c r="E194" s="142">
        <v>2564</v>
      </c>
      <c r="F194" s="96" t="s">
        <v>503</v>
      </c>
      <c r="G194" s="97" t="s">
        <v>783</v>
      </c>
      <c r="H194" s="96" t="s">
        <v>495</v>
      </c>
      <c r="I194" s="96" t="s">
        <v>1403</v>
      </c>
      <c r="J194" s="100" t="s">
        <v>2684</v>
      </c>
      <c r="K194" s="96" t="s">
        <v>83</v>
      </c>
      <c r="L194" s="97" t="s">
        <v>2370</v>
      </c>
      <c r="M194" s="97" t="s">
        <v>1934</v>
      </c>
      <c r="N194" s="100" t="s">
        <v>1936</v>
      </c>
      <c r="O194" s="130" t="s">
        <v>2627</v>
      </c>
      <c r="P194" s="96"/>
      <c r="Q194" s="96" t="s">
        <v>2379</v>
      </c>
      <c r="R194" s="96"/>
    </row>
    <row r="195" spans="1:18">
      <c r="A195" s="95" t="s">
        <v>574</v>
      </c>
      <c r="B195" s="128" t="str">
        <f t="shared" si="2"/>
        <v>ค่าใช้จ่ายในการเดินทางไปราชการต่างประเทศชั่วคราว (โครงการส่งเสริมและพัฒนาให้เกิดการยอมรับด้านผลการตรวจสอบรับรองในระหว่างประเทศคู่ค้าที่สำคัญ)</v>
      </c>
      <c r="C195" s="96" t="s">
        <v>575</v>
      </c>
      <c r="D195" s="96" t="s">
        <v>49</v>
      </c>
      <c r="E195" s="142">
        <v>2564</v>
      </c>
      <c r="F195" s="96" t="s">
        <v>493</v>
      </c>
      <c r="G195" s="97" t="s">
        <v>365</v>
      </c>
      <c r="H195" s="96" t="s">
        <v>577</v>
      </c>
      <c r="I195" s="96" t="s">
        <v>578</v>
      </c>
      <c r="J195" s="100" t="s">
        <v>2698</v>
      </c>
      <c r="K195" s="96" t="s">
        <v>81</v>
      </c>
      <c r="L195" s="97" t="s">
        <v>2370</v>
      </c>
      <c r="M195" s="97" t="s">
        <v>1934</v>
      </c>
      <c r="N195" s="100" t="s">
        <v>1935</v>
      </c>
      <c r="O195" s="130" t="s">
        <v>2627</v>
      </c>
      <c r="P195" s="96"/>
      <c r="Q195" s="96" t="s">
        <v>2371</v>
      </c>
      <c r="R195" s="96"/>
    </row>
    <row r="196" spans="1:18">
      <c r="A196" s="95" t="s">
        <v>613</v>
      </c>
      <c r="B196" s="128" t="str">
        <f t="shared" si="2"/>
        <v>โครงการ  การพัฒนาสร้างเครือข่ายทางการค้าระหว่างผู้ประกอบการธุรกิจรุ่นใหม่ของกลุ่มจังหวัดร่วมกับผู้ประกอบการนักธุรกิจรุ่นใหม่ของประเทศเพื่อนบ้าน (สปป.ลาว และ สส.เวียดนาม)</v>
      </c>
      <c r="C196" s="96" t="s">
        <v>614</v>
      </c>
      <c r="D196" s="96" t="s">
        <v>49</v>
      </c>
      <c r="E196" s="142">
        <v>2564</v>
      </c>
      <c r="F196" s="96" t="s">
        <v>493</v>
      </c>
      <c r="G196" s="97" t="s">
        <v>365</v>
      </c>
      <c r="H196" s="96" t="s">
        <v>616</v>
      </c>
      <c r="I196" s="96" t="s">
        <v>410</v>
      </c>
      <c r="J196" s="100" t="s">
        <v>2692</v>
      </c>
      <c r="K196" s="96" t="s">
        <v>38</v>
      </c>
      <c r="L196" s="97" t="s">
        <v>2370</v>
      </c>
      <c r="M196" s="97" t="s">
        <v>1934</v>
      </c>
      <c r="N196" s="100" t="s">
        <v>1935</v>
      </c>
      <c r="O196" s="130" t="s">
        <v>2627</v>
      </c>
      <c r="P196" s="96"/>
      <c r="Q196" s="96" t="s">
        <v>2381</v>
      </c>
      <c r="R196" s="96"/>
    </row>
    <row r="197" spans="1:18">
      <c r="A197" s="95" t="s">
        <v>847</v>
      </c>
      <c r="B197" s="128" t="str">
        <f t="shared" si="2"/>
        <v>โครงการก่อสร้างทางรถไฟสายท่านาแล้ง – เวียงจันทน์ ระยะที่ 2 ส่วนที่ 2 สปป. ลาว</v>
      </c>
      <c r="C197" s="96" t="s">
        <v>848</v>
      </c>
      <c r="D197" s="96" t="s">
        <v>49</v>
      </c>
      <c r="E197" s="142">
        <v>2564</v>
      </c>
      <c r="F197" s="96" t="s">
        <v>35</v>
      </c>
      <c r="G197" s="97" t="s">
        <v>478</v>
      </c>
      <c r="H197" s="96" t="s">
        <v>495</v>
      </c>
      <c r="I197" s="96" t="s">
        <v>1403</v>
      </c>
      <c r="J197" s="100" t="s">
        <v>2684</v>
      </c>
      <c r="K197" s="96" t="s">
        <v>83</v>
      </c>
      <c r="L197" s="97" t="s">
        <v>2370</v>
      </c>
      <c r="M197" s="97" t="s">
        <v>1934</v>
      </c>
      <c r="N197" s="100" t="s">
        <v>1935</v>
      </c>
      <c r="O197" s="130" t="s">
        <v>2627</v>
      </c>
      <c r="P197" s="96"/>
      <c r="Q197" s="96" t="s">
        <v>2375</v>
      </c>
      <c r="R197" s="96"/>
    </row>
    <row r="198" spans="1:18">
      <c r="A198" s="95" t="s">
        <v>853</v>
      </c>
      <c r="B198" s="128" t="str">
        <f t="shared" si="2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C198" s="96" t="s">
        <v>854</v>
      </c>
      <c r="D198" s="96" t="s">
        <v>49</v>
      </c>
      <c r="E198" s="142">
        <v>2564</v>
      </c>
      <c r="F198" s="96" t="s">
        <v>501</v>
      </c>
      <c r="G198" s="97" t="s">
        <v>856</v>
      </c>
      <c r="H198" s="96" t="s">
        <v>495</v>
      </c>
      <c r="I198" s="96" t="s">
        <v>1403</v>
      </c>
      <c r="J198" s="100" t="s">
        <v>2684</v>
      </c>
      <c r="K198" s="96" t="s">
        <v>83</v>
      </c>
      <c r="L198" s="97" t="s">
        <v>2370</v>
      </c>
      <c r="M198" s="97" t="s">
        <v>1934</v>
      </c>
      <c r="N198" s="100" t="s">
        <v>1935</v>
      </c>
      <c r="O198" s="130" t="s">
        <v>2627</v>
      </c>
      <c r="P198" s="96"/>
      <c r="Q198" s="96" t="s">
        <v>2374</v>
      </c>
      <c r="R198" s="96"/>
    </row>
    <row r="199" spans="1:18">
      <c r="A199" s="95" t="s">
        <v>874</v>
      </c>
      <c r="B199" s="128" t="str">
        <f t="shared" si="2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199" s="96" t="s">
        <v>875</v>
      </c>
      <c r="D199" s="96" t="s">
        <v>49</v>
      </c>
      <c r="E199" s="142">
        <v>2564</v>
      </c>
      <c r="F199" s="96" t="s">
        <v>493</v>
      </c>
      <c r="G199" s="97" t="s">
        <v>70</v>
      </c>
      <c r="H199" s="96" t="s">
        <v>877</v>
      </c>
      <c r="I199" s="96" t="s">
        <v>89</v>
      </c>
      <c r="J199" s="100" t="s">
        <v>2683</v>
      </c>
      <c r="K199" s="96" t="s">
        <v>83</v>
      </c>
      <c r="L199" s="97" t="s">
        <v>2370</v>
      </c>
      <c r="M199" s="97" t="s">
        <v>2632</v>
      </c>
      <c r="N199" s="100" t="s">
        <v>2432</v>
      </c>
      <c r="O199" s="130" t="s">
        <v>2627</v>
      </c>
      <c r="P199" s="96"/>
      <c r="Q199" s="96" t="s">
        <v>2484</v>
      </c>
      <c r="R199" s="96"/>
    </row>
    <row r="200" spans="1:18">
      <c r="A200" s="95" t="s">
        <v>556</v>
      </c>
      <c r="B200" s="128" t="str">
        <f t="shared" si="2"/>
        <v>โครงการประชุมคณะกรรมการบริหารมูลนิธิการศึกษาไทย-อเมริกัน สมัยพิเศษ และการประชุมระดมสมองกำหนดทิศทางยุทธศาสตร์ความร่วมมือ ในโอกาสครบรอบ 70 ปี Fulbright Thailand</v>
      </c>
      <c r="C200" s="96" t="s">
        <v>557</v>
      </c>
      <c r="D200" s="96" t="s">
        <v>49</v>
      </c>
      <c r="E200" s="142">
        <v>2564</v>
      </c>
      <c r="F200" s="96" t="s">
        <v>325</v>
      </c>
      <c r="G200" s="97" t="s">
        <v>93</v>
      </c>
      <c r="H200" s="96" t="s">
        <v>506</v>
      </c>
      <c r="I200" s="96" t="s">
        <v>559</v>
      </c>
      <c r="J200" s="100" t="s">
        <v>2695</v>
      </c>
      <c r="K200" s="96" t="s">
        <v>204</v>
      </c>
      <c r="L200" s="97" t="s">
        <v>2370</v>
      </c>
      <c r="M200" s="97" t="s">
        <v>2632</v>
      </c>
      <c r="N200" s="100" t="s">
        <v>2432</v>
      </c>
      <c r="O200" s="130" t="s">
        <v>2627</v>
      </c>
      <c r="P200" s="96"/>
      <c r="Q200" s="96" t="s">
        <v>2462</v>
      </c>
      <c r="R200" s="96"/>
    </row>
    <row r="201" spans="1:18">
      <c r="A201" s="95" t="s">
        <v>837</v>
      </c>
      <c r="B201" s="128" t="str">
        <f t="shared" si="2"/>
        <v>โครงการปรับปรุงระบบไฟฟ้าในเมืองย่างกุ้ง (เขต North Okkalapa และเขต North Dagon) สาธารณรัฐแห่งสหภาพเมียนมา (โครงการไฟฟ้าย่างกุ้ง)</v>
      </c>
      <c r="C201" s="96" t="s">
        <v>838</v>
      </c>
      <c r="D201" s="96" t="s">
        <v>49</v>
      </c>
      <c r="E201" s="142">
        <v>2564</v>
      </c>
      <c r="F201" s="96" t="s">
        <v>493</v>
      </c>
      <c r="G201" s="97" t="s">
        <v>748</v>
      </c>
      <c r="H201" s="96" t="s">
        <v>495</v>
      </c>
      <c r="I201" s="96" t="s">
        <v>1403</v>
      </c>
      <c r="J201" s="100" t="s">
        <v>2684</v>
      </c>
      <c r="K201" s="96" t="s">
        <v>83</v>
      </c>
      <c r="L201" s="97" t="s">
        <v>2370</v>
      </c>
      <c r="M201" s="97" t="s">
        <v>1934</v>
      </c>
      <c r="N201" s="100" t="s">
        <v>1935</v>
      </c>
      <c r="O201" s="130" t="s">
        <v>2627</v>
      </c>
      <c r="P201" s="96"/>
      <c r="Q201" s="96" t="s">
        <v>2378</v>
      </c>
      <c r="R201" s="96"/>
    </row>
    <row r="202" spans="1:18">
      <c r="A202" s="95" t="s">
        <v>2434</v>
      </c>
      <c r="B202" s="128" t="str">
        <f t="shared" si="2"/>
        <v>โครงการเป็นเจ้าภาพสำหรับจัดการประชุมผู้นำเจ้าหน้าที่อาวุโสอาเซียนด้านดิจิทัล และผู้นำสภาหน่วยงานกำกับดูแลกิจการโทรคมนาคมแห่งอาเซียน อย่างไม่เป็นทางการ ครั้งที่ 1 (The 1st ASEAN ADGSOM-ATRC Leaders’ Retreat)</v>
      </c>
      <c r="C202" s="96" t="s">
        <v>2435</v>
      </c>
      <c r="D202" s="96" t="s">
        <v>49</v>
      </c>
      <c r="E202" s="142">
        <v>2564</v>
      </c>
      <c r="F202" s="96" t="s">
        <v>493</v>
      </c>
      <c r="G202" s="97" t="s">
        <v>365</v>
      </c>
      <c r="H202" s="96" t="s">
        <v>45</v>
      </c>
      <c r="I202" s="96" t="s">
        <v>984</v>
      </c>
      <c r="J202" s="100" t="s">
        <v>2699</v>
      </c>
      <c r="K202" s="96" t="s">
        <v>985</v>
      </c>
      <c r="L202" s="97" t="s">
        <v>2370</v>
      </c>
      <c r="M202" s="97" t="s">
        <v>1934</v>
      </c>
      <c r="N202" s="100" t="s">
        <v>1935</v>
      </c>
      <c r="O202" s="130" t="s">
        <v>2627</v>
      </c>
      <c r="P202" s="96"/>
      <c r="Q202" s="96" t="s">
        <v>2436</v>
      </c>
      <c r="R202" s="96"/>
    </row>
    <row r="203" spans="1:18">
      <c r="A203" s="95" t="s">
        <v>840</v>
      </c>
      <c r="B203" s="128" t="str">
        <f t="shared" si="2"/>
        <v>โครงการพัฒนาจุดผ่านแดนถาวรสตึงบทและถนนเชื่อมโยงไปยังถนนหมายเลข 5 ราชอาณาจักรกัมพูชา (โครงการสตึงบท)</v>
      </c>
      <c r="C203" s="96" t="s">
        <v>841</v>
      </c>
      <c r="D203" s="96" t="s">
        <v>49</v>
      </c>
      <c r="E203" s="142">
        <v>2564</v>
      </c>
      <c r="F203" s="96" t="s">
        <v>493</v>
      </c>
      <c r="G203" s="97" t="s">
        <v>748</v>
      </c>
      <c r="H203" s="96" t="s">
        <v>495</v>
      </c>
      <c r="I203" s="96" t="s">
        <v>1403</v>
      </c>
      <c r="J203" s="100" t="s">
        <v>2684</v>
      </c>
      <c r="K203" s="96" t="s">
        <v>83</v>
      </c>
      <c r="L203" s="97" t="s">
        <v>2370</v>
      </c>
      <c r="M203" s="97" t="s">
        <v>1934</v>
      </c>
      <c r="N203" s="100" t="s">
        <v>1935</v>
      </c>
      <c r="O203" s="130" t="s">
        <v>2627</v>
      </c>
      <c r="P203" s="96"/>
      <c r="Q203" s="96" t="s">
        <v>2377</v>
      </c>
      <c r="R203" s="96"/>
    </row>
    <row r="204" spans="1:18">
      <c r="A204" s="95" t="s">
        <v>843</v>
      </c>
      <c r="B204" s="128" t="str">
        <f t="shared" si="2"/>
        <v>โครงการพัฒนาถนนหมายเลข 11 (R11) ช่วงครกข้าวดอ – บ้านโนนสะหวัน – สานะคาม – บ้านวัง – บ้านน้ำสัง สปป. ลาว</v>
      </c>
      <c r="C204" s="96" t="s">
        <v>844</v>
      </c>
      <c r="D204" s="96" t="s">
        <v>49</v>
      </c>
      <c r="E204" s="142">
        <v>2564</v>
      </c>
      <c r="F204" s="96" t="s">
        <v>69</v>
      </c>
      <c r="G204" s="97" t="s">
        <v>846</v>
      </c>
      <c r="H204" s="96" t="s">
        <v>495</v>
      </c>
      <c r="I204" s="96" t="s">
        <v>1403</v>
      </c>
      <c r="J204" s="100" t="s">
        <v>2684</v>
      </c>
      <c r="K204" s="96" t="s">
        <v>83</v>
      </c>
      <c r="L204" s="97" t="s">
        <v>2370</v>
      </c>
      <c r="M204" s="97" t="s">
        <v>1934</v>
      </c>
      <c r="N204" s="100" t="s">
        <v>1935</v>
      </c>
      <c r="O204" s="130" t="s">
        <v>2627</v>
      </c>
      <c r="P204" s="96"/>
      <c r="Q204" s="96" t="s">
        <v>2376</v>
      </c>
      <c r="R204" s="96"/>
    </row>
    <row r="205" spans="1:18">
      <c r="A205" s="95" t="s">
        <v>857</v>
      </c>
      <c r="B205" s="128" t="str">
        <f t="shared" si="2"/>
        <v>โครงการพัฒนาและปรับปรุงระบบสารสนเทศของ สปป.ลาว เพื่อเชื่อมโยงกับระบบ ASEAN Single Window (ASW) (โครงการ ASW)</v>
      </c>
      <c r="C205" s="96" t="s">
        <v>858</v>
      </c>
      <c r="D205" s="96" t="s">
        <v>49</v>
      </c>
      <c r="E205" s="142">
        <v>2564</v>
      </c>
      <c r="F205" s="96" t="s">
        <v>343</v>
      </c>
      <c r="G205" s="97" t="s">
        <v>776</v>
      </c>
      <c r="H205" s="96" t="s">
        <v>495</v>
      </c>
      <c r="I205" s="96" t="s">
        <v>1403</v>
      </c>
      <c r="J205" s="100" t="s">
        <v>2684</v>
      </c>
      <c r="K205" s="96" t="s">
        <v>83</v>
      </c>
      <c r="L205" s="97" t="s">
        <v>2370</v>
      </c>
      <c r="M205" s="97" t="s">
        <v>1934</v>
      </c>
      <c r="N205" s="100" t="s">
        <v>1935</v>
      </c>
      <c r="O205" s="130" t="s">
        <v>2627</v>
      </c>
      <c r="P205" s="96"/>
      <c r="Q205" s="96" t="s">
        <v>2373</v>
      </c>
      <c r="R205" s="96"/>
    </row>
    <row r="206" spans="1:18">
      <c r="A206" s="95" t="s">
        <v>768</v>
      </c>
      <c r="B206" s="128" t="str">
        <f t="shared" si="2"/>
        <v>โครงการรักษา พัฒนา และประชาสัมพันธ์แอปพลิเคชัน Discover Latin America (DLA)</v>
      </c>
      <c r="C206" s="96" t="s">
        <v>769</v>
      </c>
      <c r="D206" s="96" t="s">
        <v>49</v>
      </c>
      <c r="E206" s="142">
        <v>2564</v>
      </c>
      <c r="F206" s="96" t="s">
        <v>493</v>
      </c>
      <c r="G206" s="97" t="s">
        <v>365</v>
      </c>
      <c r="H206" s="96" t="s">
        <v>568</v>
      </c>
      <c r="I206" s="96" t="s">
        <v>559</v>
      </c>
      <c r="J206" s="100" t="s">
        <v>2695</v>
      </c>
      <c r="K206" s="96" t="s">
        <v>204</v>
      </c>
      <c r="L206" s="97" t="s">
        <v>2370</v>
      </c>
      <c r="M206" s="97" t="s">
        <v>1934</v>
      </c>
      <c r="N206" s="100" t="s">
        <v>1935</v>
      </c>
      <c r="O206" s="130" t="s">
        <v>2627</v>
      </c>
      <c r="P206" s="96"/>
      <c r="Q206" s="96" t="s">
        <v>2459</v>
      </c>
      <c r="R206" s="96"/>
    </row>
    <row r="207" spans="1:18">
      <c r="A207" s="95" t="s">
        <v>666</v>
      </c>
      <c r="B207" s="128" t="str">
        <f t="shared" si="2"/>
        <v>โครงการส่งเสริมการเปิดตลาดการค้าเชื่อมต่อต่างๆในภูมิภาค กิจกรรมย่อยการประชุมเชื่อมความสัมพันธ์ประจวบฯ -เลอซาน (เหย้า)</v>
      </c>
      <c r="C207" s="96" t="s">
        <v>667</v>
      </c>
      <c r="D207" s="96" t="s">
        <v>49</v>
      </c>
      <c r="E207" s="142">
        <v>2564</v>
      </c>
      <c r="F207" s="96" t="s">
        <v>65</v>
      </c>
      <c r="G207" s="97" t="s">
        <v>65</v>
      </c>
      <c r="H207" s="96"/>
      <c r="I207" s="96" t="s">
        <v>669</v>
      </c>
      <c r="J207" s="100" t="s">
        <v>669</v>
      </c>
      <c r="K207" s="96" t="s">
        <v>670</v>
      </c>
      <c r="L207" s="97" t="s">
        <v>2370</v>
      </c>
      <c r="M207" s="97" t="s">
        <v>2632</v>
      </c>
      <c r="N207" s="100" t="s">
        <v>2048</v>
      </c>
      <c r="O207" s="130" t="s">
        <v>2627</v>
      </c>
      <c r="P207" s="96"/>
      <c r="Q207" s="96" t="s">
        <v>2431</v>
      </c>
      <c r="R207" s="95"/>
    </row>
    <row r="208" spans="1:18">
      <c r="A208" s="95" t="s">
        <v>834</v>
      </c>
      <c r="B208" s="128" t="str">
        <f t="shared" si="2"/>
        <v>โครงการส่งเสริมการพัฒนาความร่วมมือในกรอบภูมิภาคและอนุภูมิภาค ประจำไตรมาส ๓ / ๒๕๖๔ ภายใต้แผนงาน ยุทธศาสตร์ส่งเสริมความสัมพันธ์ระหว่างประเทศ</v>
      </c>
      <c r="C208" s="96" t="s">
        <v>835</v>
      </c>
      <c r="D208" s="96" t="s">
        <v>49</v>
      </c>
      <c r="E208" s="142">
        <v>2564</v>
      </c>
      <c r="F208" s="96" t="s">
        <v>493</v>
      </c>
      <c r="G208" s="97" t="s">
        <v>365</v>
      </c>
      <c r="H208" s="96" t="s">
        <v>760</v>
      </c>
      <c r="I208" s="96" t="s">
        <v>743</v>
      </c>
      <c r="J208" s="100" t="s">
        <v>743</v>
      </c>
      <c r="K208" s="96" t="s">
        <v>204</v>
      </c>
      <c r="L208" s="97" t="s">
        <v>2370</v>
      </c>
      <c r="M208" s="97" t="s">
        <v>1934</v>
      </c>
      <c r="N208" s="100" t="s">
        <v>1935</v>
      </c>
      <c r="O208" s="130" t="s">
        <v>2627</v>
      </c>
      <c r="P208" s="96"/>
      <c r="Q208" s="96" t="s">
        <v>2467</v>
      </c>
      <c r="R208" s="96"/>
    </row>
    <row r="209" spans="1:18">
      <c r="A209" s="95" t="s">
        <v>791</v>
      </c>
      <c r="B209" s="128" t="str">
        <f t="shared" si="2"/>
        <v xml:space="preserve">โครงการส่งเสริมการพัฒนาความร่วมมือในกรอบภูมิภาคและอนุภูมิภาค: การดำเนินกิจกรรมประจำปี ACMECS </v>
      </c>
      <c r="C209" s="96" t="s">
        <v>2479</v>
      </c>
      <c r="D209" s="96" t="s">
        <v>49</v>
      </c>
      <c r="E209" s="142">
        <v>2564</v>
      </c>
      <c r="F209" s="96" t="s">
        <v>493</v>
      </c>
      <c r="G209" s="97" t="s">
        <v>365</v>
      </c>
      <c r="H209" s="96" t="s">
        <v>794</v>
      </c>
      <c r="I209" s="96" t="s">
        <v>203</v>
      </c>
      <c r="J209" s="100" t="s">
        <v>2682</v>
      </c>
      <c r="K209" s="96" t="s">
        <v>204</v>
      </c>
      <c r="L209" s="97" t="s">
        <v>2370</v>
      </c>
      <c r="M209" s="97" t="s">
        <v>1934</v>
      </c>
      <c r="N209" s="100" t="s">
        <v>1935</v>
      </c>
      <c r="O209" s="130" t="s">
        <v>2627</v>
      </c>
      <c r="P209" s="96"/>
      <c r="Q209" s="96" t="s">
        <v>2480</v>
      </c>
      <c r="R209" s="96"/>
    </row>
    <row r="210" spans="1:18">
      <c r="A210" s="95" t="s">
        <v>757</v>
      </c>
      <c r="B210" s="128" t="str">
        <f t="shared" si="2"/>
        <v>โครงการส่งเสริมการพัฒนาความร่วมมือในกรอบภูมิภาคและอนุภูมิภาคภายใต้แผนงานยุทธศาสตร์ส่งเสริมความสัมพันธ์ระหว่างประเทศ</v>
      </c>
      <c r="C210" s="96" t="s">
        <v>758</v>
      </c>
      <c r="D210" s="96" t="s">
        <v>49</v>
      </c>
      <c r="E210" s="142">
        <v>2564</v>
      </c>
      <c r="F210" s="96" t="s">
        <v>493</v>
      </c>
      <c r="G210" s="97" t="s">
        <v>343</v>
      </c>
      <c r="H210" s="96" t="s">
        <v>760</v>
      </c>
      <c r="I210" s="96" t="s">
        <v>743</v>
      </c>
      <c r="J210" s="100" t="s">
        <v>743</v>
      </c>
      <c r="K210" s="96" t="s">
        <v>204</v>
      </c>
      <c r="L210" s="97" t="s">
        <v>2370</v>
      </c>
      <c r="M210" s="97" t="s">
        <v>1934</v>
      </c>
      <c r="N210" s="100" t="s">
        <v>1935</v>
      </c>
      <c r="O210" s="130" t="s">
        <v>2627</v>
      </c>
      <c r="P210" s="96"/>
      <c r="Q210" s="96" t="s">
        <v>2468</v>
      </c>
      <c r="R210" s="96"/>
    </row>
    <row r="211" spans="1:18">
      <c r="A211" s="95" t="s">
        <v>726</v>
      </c>
      <c r="B211" s="128" t="str">
        <f t="shared" si="2"/>
        <v>โครงการส่งเสริมความร่วมมือและการประชุมภายใต้ ITOP FORUM และความร่วมมือภายใต้กรอบพันธะสัญญาบ้านพี่เมืองน้องใน ASEAN+3</v>
      </c>
      <c r="C211" s="96" t="s">
        <v>727</v>
      </c>
      <c r="D211" s="96" t="s">
        <v>49</v>
      </c>
      <c r="E211" s="142">
        <v>2564</v>
      </c>
      <c r="F211" s="96" t="s">
        <v>493</v>
      </c>
      <c r="G211" s="97" t="s">
        <v>365</v>
      </c>
      <c r="H211" s="96"/>
      <c r="I211" s="96" t="s">
        <v>729</v>
      </c>
      <c r="J211" s="100" t="s">
        <v>729</v>
      </c>
      <c r="K211" s="96" t="s">
        <v>670</v>
      </c>
      <c r="L211" s="97" t="s">
        <v>2370</v>
      </c>
      <c r="M211" s="97" t="s">
        <v>1934</v>
      </c>
      <c r="N211" s="100" t="s">
        <v>1935</v>
      </c>
      <c r="O211" s="130" t="s">
        <v>2627</v>
      </c>
      <c r="P211" s="96"/>
      <c r="Q211" s="96" t="s">
        <v>2382</v>
      </c>
      <c r="R211" s="96"/>
    </row>
    <row r="212" spans="1:18">
      <c r="A212" s="95" t="s">
        <v>868</v>
      </c>
      <c r="B212" s="128" t="str">
        <f t="shared" si="2"/>
        <v xml:space="preserve"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การขับเคลื่อนความตกลงหุ้นส่วนเศรษฐกิจไทย - ญี่ปุ่น (JTEPA) : การแก้ไขภาคผนวก 2 (เรื่องกฎเฉพาะผลิตภัณฑ์) ของ JTEPA  </v>
      </c>
      <c r="C212" s="96" t="s">
        <v>2440</v>
      </c>
      <c r="D212" s="96" t="s">
        <v>49</v>
      </c>
      <c r="E212" s="142">
        <v>2564</v>
      </c>
      <c r="F212" s="96" t="s">
        <v>775</v>
      </c>
      <c r="G212" s="97" t="s">
        <v>365</v>
      </c>
      <c r="H212" s="96" t="s">
        <v>512</v>
      </c>
      <c r="I212" s="96" t="s">
        <v>513</v>
      </c>
      <c r="J212" s="100" t="s">
        <v>513</v>
      </c>
      <c r="K212" s="96" t="s">
        <v>204</v>
      </c>
      <c r="L212" s="97" t="s">
        <v>2370</v>
      </c>
      <c r="M212" s="97" t="s">
        <v>1934</v>
      </c>
      <c r="N212" s="100" t="s">
        <v>1935</v>
      </c>
      <c r="O212" s="130" t="s">
        <v>2627</v>
      </c>
      <c r="P212" s="96"/>
      <c r="Q212" s="96" t="s">
        <v>2441</v>
      </c>
      <c r="R212" s="96"/>
    </row>
    <row r="213" spans="1:18">
      <c r="A213" s="95" t="s">
        <v>865</v>
      </c>
      <c r="B213" s="128" t="str">
        <f t="shared" si="2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 International Conference on the Future of Asia (Nikkei Forum) ครั้งที่ 26</v>
      </c>
      <c r="C213" s="96" t="s">
        <v>866</v>
      </c>
      <c r="D213" s="96" t="s">
        <v>49</v>
      </c>
      <c r="E213" s="142">
        <v>2564</v>
      </c>
      <c r="F213" s="96" t="s">
        <v>775</v>
      </c>
      <c r="G213" s="97" t="s">
        <v>503</v>
      </c>
      <c r="H213" s="96" t="s">
        <v>512</v>
      </c>
      <c r="I213" s="96" t="s">
        <v>513</v>
      </c>
      <c r="J213" s="100" t="s">
        <v>513</v>
      </c>
      <c r="K213" s="96" t="s">
        <v>204</v>
      </c>
      <c r="L213" s="97" t="s">
        <v>2370</v>
      </c>
      <c r="M213" s="97" t="s">
        <v>1934</v>
      </c>
      <c r="N213" s="100" t="s">
        <v>1935</v>
      </c>
      <c r="O213" s="130" t="s">
        <v>2627</v>
      </c>
      <c r="P213" s="96"/>
      <c r="Q213" s="96" t="s">
        <v>2442</v>
      </c>
      <c r="R213" s="96"/>
    </row>
    <row r="214" spans="1:18">
      <c r="A214" s="95" t="s">
        <v>871</v>
      </c>
      <c r="B214" s="128" t="str">
        <f t="shared" si="2"/>
        <v>โครงการส่งเสริมความสัมพันธ์และความร่วมมือกับประเทศยุทธศาสตร์ในภูมิภาคเอเชียตะวันออกเฉียงเหนือ : การประชุมคณะกรรมาธิการร่วมระดับสูงไทย - ญี่ปุ่น (High Level Joint Commission - HLJC) ครั้งที่ 5</v>
      </c>
      <c r="C214" s="96" t="s">
        <v>872</v>
      </c>
      <c r="D214" s="96" t="s">
        <v>49</v>
      </c>
      <c r="E214" s="142">
        <v>2564</v>
      </c>
      <c r="F214" s="96" t="s">
        <v>775</v>
      </c>
      <c r="G214" s="97" t="s">
        <v>365</v>
      </c>
      <c r="H214" s="96" t="s">
        <v>512</v>
      </c>
      <c r="I214" s="96" t="s">
        <v>513</v>
      </c>
      <c r="J214" s="100" t="s">
        <v>513</v>
      </c>
      <c r="K214" s="96" t="s">
        <v>204</v>
      </c>
      <c r="L214" s="97" t="s">
        <v>2370</v>
      </c>
      <c r="M214" s="97" t="s">
        <v>1934</v>
      </c>
      <c r="N214" s="100" t="s">
        <v>1935</v>
      </c>
      <c r="O214" s="130" t="s">
        <v>2627</v>
      </c>
      <c r="P214" s="96"/>
      <c r="Q214" s="96" t="s">
        <v>2439</v>
      </c>
      <c r="R214" s="96"/>
    </row>
    <row r="215" spans="1:18">
      <c r="A215" s="95" t="s">
        <v>784</v>
      </c>
      <c r="B215" s="123" t="s">
        <v>2469</v>
      </c>
      <c r="C215" s="96" t="s">
        <v>2469</v>
      </c>
      <c r="D215" s="96" t="s">
        <v>49</v>
      </c>
      <c r="E215" s="142">
        <v>2564</v>
      </c>
      <c r="F215" s="96" t="s">
        <v>501</v>
      </c>
      <c r="G215" s="97" t="s">
        <v>450</v>
      </c>
      <c r="H215" s="96" t="s">
        <v>742</v>
      </c>
      <c r="I215" s="96" t="s">
        <v>743</v>
      </c>
      <c r="J215" s="100" t="s">
        <v>743</v>
      </c>
      <c r="K215" s="96" t="s">
        <v>204</v>
      </c>
      <c r="L215" s="97" t="s">
        <v>2370</v>
      </c>
      <c r="M215" s="97" t="s">
        <v>1934</v>
      </c>
      <c r="N215" s="100" t="s">
        <v>1935</v>
      </c>
      <c r="O215" s="130" t="s">
        <v>2627</v>
      </c>
      <c r="P215" s="96"/>
      <c r="Q215" s="123" t="s">
        <v>2470</v>
      </c>
      <c r="R215" s="96"/>
    </row>
    <row r="216" spans="1:18">
      <c r="A216" s="95" t="s">
        <v>771</v>
      </c>
      <c r="B216" s="128" t="str">
        <f t="shared" ref="B216:B247" si="3">HYPERLINK(Q216,C216)</f>
        <v>โครงการส่งเสริมสินค้าและธุรกิจฮาลาลในต่างประเทศ (ฮาลาลไทย) ภายใต้แผนงานยุทธศาสตร์ส่งเสริมความสัมพันธ์ระหว่างประเทศ</v>
      </c>
      <c r="C216" s="96" t="s">
        <v>772</v>
      </c>
      <c r="D216" s="96" t="s">
        <v>49</v>
      </c>
      <c r="E216" s="142">
        <v>2564</v>
      </c>
      <c r="F216" s="96" t="s">
        <v>493</v>
      </c>
      <c r="G216" s="97" t="s">
        <v>365</v>
      </c>
      <c r="H216" s="96" t="s">
        <v>765</v>
      </c>
      <c r="I216" s="96" t="s">
        <v>743</v>
      </c>
      <c r="J216" s="100" t="s">
        <v>743</v>
      </c>
      <c r="K216" s="96" t="s">
        <v>204</v>
      </c>
      <c r="L216" s="97" t="s">
        <v>2370</v>
      </c>
      <c r="M216" s="97" t="s">
        <v>1932</v>
      </c>
      <c r="N216" s="100" t="s">
        <v>1933</v>
      </c>
      <c r="O216" s="130" t="s">
        <v>2627</v>
      </c>
      <c r="P216" s="96"/>
      <c r="Q216" s="96" t="s">
        <v>2472</v>
      </c>
      <c r="R216" s="96"/>
    </row>
    <row r="217" spans="1:18">
      <c r="A217" s="95" t="s">
        <v>560</v>
      </c>
      <c r="B217" s="128" t="str">
        <f t="shared" si="3"/>
        <v>โครงการสัมมนา ออนไลน์หัวข้อ “Thailand Focus”</v>
      </c>
      <c r="C217" s="96" t="s">
        <v>561</v>
      </c>
      <c r="D217" s="96" t="s">
        <v>49</v>
      </c>
      <c r="E217" s="142">
        <v>2564</v>
      </c>
      <c r="F217" s="96" t="s">
        <v>325</v>
      </c>
      <c r="G217" s="97" t="s">
        <v>93</v>
      </c>
      <c r="H217" s="96" t="s">
        <v>506</v>
      </c>
      <c r="I217" s="96" t="s">
        <v>559</v>
      </c>
      <c r="J217" s="100" t="s">
        <v>2695</v>
      </c>
      <c r="K217" s="96" t="s">
        <v>204</v>
      </c>
      <c r="L217" s="97" t="s">
        <v>2370</v>
      </c>
      <c r="M217" s="97" t="s">
        <v>1934</v>
      </c>
      <c r="N217" s="100" t="s">
        <v>1936</v>
      </c>
      <c r="O217" s="130" t="s">
        <v>2627</v>
      </c>
      <c r="P217" s="96"/>
      <c r="Q217" s="96" t="s">
        <v>2461</v>
      </c>
      <c r="R217" s="96"/>
    </row>
    <row r="218" spans="1:18">
      <c r="A218" s="95" t="s">
        <v>563</v>
      </c>
      <c r="B218" s="128" t="str">
        <f t="shared" si="3"/>
        <v>โครงการสัมมนาออนไลน์ เรื่อง “Thai-Dutch Smart Water Management for Sustainable Agriculture; Dutch Approach for Thai Circumstances; Case Study in Chiang Mai and Northern Thailand”</v>
      </c>
      <c r="C218" s="96" t="s">
        <v>564</v>
      </c>
      <c r="D218" s="96" t="s">
        <v>49</v>
      </c>
      <c r="E218" s="142">
        <v>2564</v>
      </c>
      <c r="F218" s="96" t="s">
        <v>93</v>
      </c>
      <c r="G218" s="97" t="s">
        <v>93</v>
      </c>
      <c r="H218" s="96" t="s">
        <v>506</v>
      </c>
      <c r="I218" s="96" t="s">
        <v>507</v>
      </c>
      <c r="J218" s="100" t="s">
        <v>507</v>
      </c>
      <c r="K218" s="96" t="s">
        <v>204</v>
      </c>
      <c r="L218" s="97" t="s">
        <v>2370</v>
      </c>
      <c r="M218" s="97" t="s">
        <v>2631</v>
      </c>
      <c r="N218" s="100" t="s">
        <v>2019</v>
      </c>
      <c r="O218" s="130" t="s">
        <v>2627</v>
      </c>
      <c r="P218" s="124"/>
      <c r="Q218" s="96" t="s">
        <v>2523</v>
      </c>
      <c r="R218" s="96"/>
    </row>
    <row r="219" spans="1:18">
      <c r="A219" s="95" t="s">
        <v>550</v>
      </c>
      <c r="B219" s="128" t="str">
        <f t="shared" si="3"/>
        <v>โครงการสำรวจเเละศึกษาศักยภาพ จ.อุบลราชธานี โดยเฉพาะประเด็นการฟื้นฟูหลังโควิด-19 เเละความเชื่อมโยงอย่างไร้รอยต่อกับ สปป.ลาว</v>
      </c>
      <c r="C219" s="96" t="s">
        <v>551</v>
      </c>
      <c r="D219" s="96" t="s">
        <v>49</v>
      </c>
      <c r="E219" s="142">
        <v>2564</v>
      </c>
      <c r="F219" s="96" t="s">
        <v>325</v>
      </c>
      <c r="G219" s="97" t="s">
        <v>93</v>
      </c>
      <c r="H219" s="96" t="s">
        <v>532</v>
      </c>
      <c r="I219" s="96" t="s">
        <v>513</v>
      </c>
      <c r="J219" s="100" t="s">
        <v>513</v>
      </c>
      <c r="K219" s="96" t="s">
        <v>204</v>
      </c>
      <c r="L219" s="97" t="s">
        <v>2370</v>
      </c>
      <c r="M219" s="97" t="s">
        <v>1934</v>
      </c>
      <c r="N219" s="100" t="s">
        <v>1935</v>
      </c>
      <c r="O219" s="130" t="s">
        <v>2627</v>
      </c>
      <c r="P219" s="96"/>
      <c r="Q219" s="96" t="s">
        <v>2445</v>
      </c>
      <c r="R219" s="96"/>
    </row>
    <row r="220" spans="1:18">
      <c r="A220" s="95" t="s">
        <v>544</v>
      </c>
      <c r="B220" s="128" t="str">
        <f t="shared" si="3"/>
        <v>โครงการสำรวจพื้นที่ชายแดนไทย-กัมพูชา ณ จ.สระเเก่้ว</v>
      </c>
      <c r="C220" s="96" t="s">
        <v>545</v>
      </c>
      <c r="D220" s="96" t="s">
        <v>49</v>
      </c>
      <c r="E220" s="142">
        <v>2564</v>
      </c>
      <c r="F220" s="96" t="s">
        <v>325</v>
      </c>
      <c r="G220" s="97" t="s">
        <v>93</v>
      </c>
      <c r="H220" s="96" t="s">
        <v>532</v>
      </c>
      <c r="I220" s="96" t="s">
        <v>513</v>
      </c>
      <c r="J220" s="100" t="s">
        <v>513</v>
      </c>
      <c r="K220" s="96" t="s">
        <v>204</v>
      </c>
      <c r="L220" s="97" t="s">
        <v>2370</v>
      </c>
      <c r="M220" s="97" t="s">
        <v>1934</v>
      </c>
      <c r="N220" s="100" t="s">
        <v>1935</v>
      </c>
      <c r="O220" s="130" t="s">
        <v>2627</v>
      </c>
      <c r="P220" s="96"/>
      <c r="Q220" s="96" t="s">
        <v>2447</v>
      </c>
      <c r="R220" s="96"/>
    </row>
    <row r="221" spans="1:18">
      <c r="A221" s="95" t="s">
        <v>762</v>
      </c>
      <c r="B221" s="128" t="str">
        <f t="shared" si="3"/>
        <v>โครงการเสริมสร้างนโยบายครัวไทยสู่ครัวโลกในต่างประเทศ (ครัวไทย) ภายใต้แผนงานยุทธศาสตร์ส่งเสริมความสัมพันธ์ระหว่างประเทศ</v>
      </c>
      <c r="C221" s="96" t="s">
        <v>763</v>
      </c>
      <c r="D221" s="96" t="s">
        <v>49</v>
      </c>
      <c r="E221" s="142">
        <v>2564</v>
      </c>
      <c r="F221" s="96" t="s">
        <v>493</v>
      </c>
      <c r="G221" s="97" t="s">
        <v>365</v>
      </c>
      <c r="H221" s="96" t="s">
        <v>765</v>
      </c>
      <c r="I221" s="96" t="s">
        <v>743</v>
      </c>
      <c r="J221" s="100" t="s">
        <v>743</v>
      </c>
      <c r="K221" s="96" t="s">
        <v>204</v>
      </c>
      <c r="L221" s="97" t="s">
        <v>2370</v>
      </c>
      <c r="M221" s="97" t="s">
        <v>1932</v>
      </c>
      <c r="N221" s="100" t="s">
        <v>1933</v>
      </c>
      <c r="O221" s="130" t="s">
        <v>2627</v>
      </c>
      <c r="P221" s="96"/>
      <c r="Q221" s="96" t="s">
        <v>2473</v>
      </c>
      <c r="R221" s="96"/>
    </row>
    <row r="222" spans="1:18">
      <c r="A222" s="95" t="s">
        <v>777</v>
      </c>
      <c r="B222" s="128" t="str">
        <f t="shared" si="3"/>
        <v>โครงการเสริมสร้างศักยภาพในการแข่งขันของภาคเอกชนไทยกับนานาประเทศ (ศูนย์ธุรกิจสัมพันธ์-Globthailand)</v>
      </c>
      <c r="C222" s="96" t="s">
        <v>778</v>
      </c>
      <c r="D222" s="96" t="s">
        <v>49</v>
      </c>
      <c r="E222" s="142">
        <v>2564</v>
      </c>
      <c r="F222" s="96" t="s">
        <v>493</v>
      </c>
      <c r="G222" s="97" t="s">
        <v>365</v>
      </c>
      <c r="H222" s="96" t="s">
        <v>765</v>
      </c>
      <c r="I222" s="96" t="s">
        <v>743</v>
      </c>
      <c r="J222" s="100" t="s">
        <v>743</v>
      </c>
      <c r="K222" s="96" t="s">
        <v>204</v>
      </c>
      <c r="L222" s="97" t="s">
        <v>2370</v>
      </c>
      <c r="M222" s="97" t="s">
        <v>1932</v>
      </c>
      <c r="N222" s="100" t="s">
        <v>1933</v>
      </c>
      <c r="O222" s="130" t="s">
        <v>2627</v>
      </c>
      <c r="P222" s="96"/>
      <c r="Q222" s="96" t="s">
        <v>2471</v>
      </c>
      <c r="R222" s="96"/>
    </row>
    <row r="223" spans="1:18">
      <c r="A223" s="95" t="s">
        <v>827</v>
      </c>
      <c r="B223" s="128" t="str">
        <f t="shared" si="3"/>
        <v>งานสัมมนาเกี่ยวกับโอกาสในการประกอบธุรกิจในลาตินอเมริกาและแคริบเบียน</v>
      </c>
      <c r="C223" s="96" t="s">
        <v>828</v>
      </c>
      <c r="D223" s="96" t="s">
        <v>49</v>
      </c>
      <c r="E223" s="142">
        <v>2564</v>
      </c>
      <c r="F223" s="96" t="s">
        <v>65</v>
      </c>
      <c r="G223" s="97" t="s">
        <v>65</v>
      </c>
      <c r="H223" s="96" t="s">
        <v>568</v>
      </c>
      <c r="I223" s="96" t="s">
        <v>559</v>
      </c>
      <c r="J223" s="100" t="s">
        <v>2695</v>
      </c>
      <c r="K223" s="96" t="s">
        <v>204</v>
      </c>
      <c r="L223" s="97" t="s">
        <v>2370</v>
      </c>
      <c r="M223" s="97" t="s">
        <v>1934</v>
      </c>
      <c r="N223" s="100" t="s">
        <v>1935</v>
      </c>
      <c r="O223" s="130" t="s">
        <v>2627</v>
      </c>
      <c r="P223" s="96"/>
      <c r="Q223" s="96" t="s">
        <v>2458</v>
      </c>
      <c r="R223" s="96"/>
    </row>
    <row r="224" spans="1:18">
      <c r="A224" s="95" t="s">
        <v>515</v>
      </c>
      <c r="B224" s="128" t="str">
        <f t="shared" si="3"/>
        <v>แผนงานการพัฒนาเขตเศรษฐกิจพิเศษสามฝ่าย อินโดนีเซีย-มาเลเซีย-ไทย Indonesia-Malaysia-Thailand Growth Triangle (IMT-GT)</v>
      </c>
      <c r="C224" s="96" t="s">
        <v>516</v>
      </c>
      <c r="D224" s="96" t="s">
        <v>197</v>
      </c>
      <c r="E224" s="142">
        <v>2564</v>
      </c>
      <c r="F224" s="96" t="s">
        <v>518</v>
      </c>
      <c r="G224" s="97" t="s">
        <v>502</v>
      </c>
      <c r="H224" s="96" t="s">
        <v>500</v>
      </c>
      <c r="I224" s="96" t="s">
        <v>498</v>
      </c>
      <c r="J224" s="100" t="s">
        <v>2679</v>
      </c>
      <c r="K224" s="96" t="s">
        <v>204</v>
      </c>
      <c r="L224" s="97" t="s">
        <v>2370</v>
      </c>
      <c r="M224" s="97" t="s">
        <v>1934</v>
      </c>
      <c r="N224" s="100" t="s">
        <v>1935</v>
      </c>
      <c r="O224" s="130" t="s">
        <v>2627</v>
      </c>
      <c r="P224" s="124"/>
      <c r="Q224" s="96" t="s">
        <v>2520</v>
      </c>
      <c r="R224" s="96"/>
    </row>
    <row r="225" spans="1:18">
      <c r="A225" s="95" t="s">
        <v>733</v>
      </c>
      <c r="B225" s="128" t="str">
        <f t="shared" si="3"/>
        <v>แผนปฏิบัติการยุทธศาสตร์ (National Strategic Action Plan: NSAP) ด้านการเงิน การคลัง ปี พ.ศ. 2559 – 2568 ภายใต้ประชาคมเศรษฐกิจอาเซียน ค.ศ. 2025 (ASEAN Economic Community (AEC) Blueprint 2025)</v>
      </c>
      <c r="C225" s="96" t="s">
        <v>734</v>
      </c>
      <c r="D225" s="96" t="s">
        <v>49</v>
      </c>
      <c r="E225" s="142">
        <v>2564</v>
      </c>
      <c r="F225" s="96" t="s">
        <v>450</v>
      </c>
      <c r="G225" s="97" t="s">
        <v>70</v>
      </c>
      <c r="H225" s="96" t="s">
        <v>88</v>
      </c>
      <c r="I225" s="96" t="s">
        <v>89</v>
      </c>
      <c r="J225" s="100" t="s">
        <v>2683</v>
      </c>
      <c r="K225" s="96" t="s">
        <v>83</v>
      </c>
      <c r="L225" s="97" t="s">
        <v>2370</v>
      </c>
      <c r="M225" s="97" t="s">
        <v>1934</v>
      </c>
      <c r="N225" s="100" t="s">
        <v>1935</v>
      </c>
      <c r="O225" s="130" t="s">
        <v>2627</v>
      </c>
      <c r="P225" s="96"/>
      <c r="Q225" s="96" t="s">
        <v>2482</v>
      </c>
      <c r="R225" s="96"/>
    </row>
    <row r="226" spans="1:18">
      <c r="A226" s="95" t="s">
        <v>822</v>
      </c>
      <c r="B226" s="128" t="str">
        <f t="shared" si="3"/>
        <v>มีแผนการส่งเสริมให้ประเทศไทยเป็นศูนย์กลางการ ซื้อ-ขาย LNG ของภูมิภาค (Regional LNG Trading Hub)</v>
      </c>
      <c r="C226" s="96" t="s">
        <v>823</v>
      </c>
      <c r="D226" s="96" t="s">
        <v>49</v>
      </c>
      <c r="E226" s="142">
        <v>2564</v>
      </c>
      <c r="F226" s="96" t="s">
        <v>501</v>
      </c>
      <c r="G226" s="97" t="s">
        <v>479</v>
      </c>
      <c r="H226" s="96" t="s">
        <v>825</v>
      </c>
      <c r="I226" s="96" t="s">
        <v>826</v>
      </c>
      <c r="J226" s="100" t="s">
        <v>2700</v>
      </c>
      <c r="K226" s="96" t="s">
        <v>54</v>
      </c>
      <c r="L226" s="97" t="s">
        <v>2370</v>
      </c>
      <c r="M226" s="97" t="s">
        <v>1934</v>
      </c>
      <c r="N226" s="100" t="s">
        <v>1935</v>
      </c>
      <c r="O226" s="130" t="s">
        <v>2627</v>
      </c>
      <c r="P226" s="96"/>
      <c r="Q226" s="96" t="s">
        <v>2383</v>
      </c>
      <c r="R226" s="96"/>
    </row>
    <row r="227" spans="1:18">
      <c r="A227" s="95" t="s">
        <v>541</v>
      </c>
      <c r="B227" s="128" t="str">
        <f t="shared" si="3"/>
        <v>รมว.วธ. หารือกับ รมว.ธ. เเละวิจิตร์ศิลป์กัมพูชาผ่านระบบทางไกล (Video Conference)</v>
      </c>
      <c r="C227" s="96" t="s">
        <v>542</v>
      </c>
      <c r="D227" s="96" t="s">
        <v>49</v>
      </c>
      <c r="E227" s="142">
        <v>2564</v>
      </c>
      <c r="F227" s="96" t="s">
        <v>325</v>
      </c>
      <c r="G227" s="97" t="s">
        <v>93</v>
      </c>
      <c r="H227" s="96" t="s">
        <v>532</v>
      </c>
      <c r="I227" s="96" t="s">
        <v>513</v>
      </c>
      <c r="J227" s="100" t="s">
        <v>513</v>
      </c>
      <c r="K227" s="96" t="s">
        <v>204</v>
      </c>
      <c r="L227" s="97" t="s">
        <v>2370</v>
      </c>
      <c r="M227" s="97" t="s">
        <v>1934</v>
      </c>
      <c r="N227" s="100" t="s">
        <v>1936</v>
      </c>
      <c r="O227" s="130" t="s">
        <v>2627</v>
      </c>
      <c r="P227" s="96"/>
      <c r="Q227" s="96" t="s">
        <v>2448</v>
      </c>
      <c r="R227" s="96"/>
    </row>
    <row r="228" spans="1:18">
      <c r="A228" s="95" t="s">
        <v>716</v>
      </c>
      <c r="B228" s="128" t="str">
        <f t="shared" si="3"/>
        <v>ส่งเสริมและพัฒนาผลิตภัณฑ์เพื่อเพิ่มมูลค่าและช่องทางการค้า</v>
      </c>
      <c r="C228" s="96" t="s">
        <v>717</v>
      </c>
      <c r="D228" s="96" t="s">
        <v>49</v>
      </c>
      <c r="E228" s="142">
        <v>2564</v>
      </c>
      <c r="F228" s="96" t="s">
        <v>493</v>
      </c>
      <c r="G228" s="97" t="s">
        <v>365</v>
      </c>
      <c r="H228" s="96" t="s">
        <v>719</v>
      </c>
      <c r="I228" s="96" t="s">
        <v>410</v>
      </c>
      <c r="J228" s="100" t="s">
        <v>2692</v>
      </c>
      <c r="K228" s="96" t="s">
        <v>38</v>
      </c>
      <c r="L228" s="97" t="s">
        <v>2370</v>
      </c>
      <c r="M228" s="97" t="s">
        <v>1934</v>
      </c>
      <c r="N228" s="100" t="s">
        <v>1935</v>
      </c>
      <c r="O228" s="130" t="s">
        <v>2627</v>
      </c>
      <c r="P228" s="96"/>
      <c r="Q228" s="96" t="s">
        <v>2380</v>
      </c>
      <c r="R228" s="96"/>
    </row>
    <row r="229" spans="1:18">
      <c r="A229" s="95" t="s">
        <v>737</v>
      </c>
      <c r="B229" s="128" t="str">
        <f t="shared" si="3"/>
        <v>ส่งเสริมศักยภาพการค้าการลงทุนและการท่องเที่ยวเชื่อมโยงตลาดการค้าชายแดนไทย-กัมพูชา     กิจกรรมหลัก จัดงานแสดงและจำหน่ายสินค้าเชื่อมโยงการค้าชายแดนไทย-กัมพูชา</v>
      </c>
      <c r="C229" s="96" t="s">
        <v>738</v>
      </c>
      <c r="D229" s="96" t="s">
        <v>49</v>
      </c>
      <c r="E229" s="142">
        <v>2564</v>
      </c>
      <c r="F229" s="96" t="s">
        <v>493</v>
      </c>
      <c r="G229" s="97" t="s">
        <v>365</v>
      </c>
      <c r="H229" s="96" t="s">
        <v>740</v>
      </c>
      <c r="I229" s="96" t="s">
        <v>410</v>
      </c>
      <c r="J229" s="100" t="s">
        <v>2692</v>
      </c>
      <c r="K229" s="96" t="s">
        <v>38</v>
      </c>
      <c r="L229" s="97" t="s">
        <v>2370</v>
      </c>
      <c r="M229" s="97" t="s">
        <v>1934</v>
      </c>
      <c r="N229" s="100" t="s">
        <v>1935</v>
      </c>
      <c r="O229" s="130" t="s">
        <v>2627</v>
      </c>
      <c r="P229" s="96"/>
      <c r="Q229" s="96" t="s">
        <v>2372</v>
      </c>
      <c r="R229" s="96"/>
    </row>
    <row r="230" spans="1:18">
      <c r="A230" s="95" t="s">
        <v>571</v>
      </c>
      <c r="B230" s="128" t="str">
        <f t="shared" si="3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230" s="96" t="s">
        <v>351</v>
      </c>
      <c r="D230" s="96" t="s">
        <v>49</v>
      </c>
      <c r="E230" s="142">
        <v>2564</v>
      </c>
      <c r="F230" s="96" t="s">
        <v>493</v>
      </c>
      <c r="G230" s="97" t="s">
        <v>365</v>
      </c>
      <c r="H230" s="96" t="s">
        <v>169</v>
      </c>
      <c r="I230" s="96" t="s">
        <v>170</v>
      </c>
      <c r="J230" s="100" t="s">
        <v>2687</v>
      </c>
      <c r="K230" s="96" t="s">
        <v>38</v>
      </c>
      <c r="L230" s="97" t="s">
        <v>2370</v>
      </c>
      <c r="M230" s="97" t="s">
        <v>1934</v>
      </c>
      <c r="N230" s="100" t="s">
        <v>1935</v>
      </c>
      <c r="O230" s="130" t="s">
        <v>2627</v>
      </c>
      <c r="P230" s="96"/>
      <c r="Q230" s="96" t="s">
        <v>2384</v>
      </c>
      <c r="R230" s="96"/>
    </row>
    <row r="231" spans="1:18">
      <c r="A231" s="95" t="s">
        <v>943</v>
      </c>
      <c r="B231" s="128" t="str">
        <f t="shared" si="3"/>
        <v xml:space="preserve"> 3. การประชุมด้านการค้าบริการภายใต้กรอบอาเซียน</v>
      </c>
      <c r="C231" s="96" t="s">
        <v>2497</v>
      </c>
      <c r="D231" s="96" t="s">
        <v>28</v>
      </c>
      <c r="E231" s="142">
        <v>2565</v>
      </c>
      <c r="F231" s="96" t="s">
        <v>450</v>
      </c>
      <c r="G231" s="97" t="s">
        <v>70</v>
      </c>
      <c r="H231" s="96" t="s">
        <v>36</v>
      </c>
      <c r="I231" s="96" t="s">
        <v>37</v>
      </c>
      <c r="J231" s="100" t="s">
        <v>2680</v>
      </c>
      <c r="K231" s="96" t="s">
        <v>38</v>
      </c>
      <c r="L231" s="97" t="s">
        <v>1968</v>
      </c>
      <c r="M231" s="97" t="s">
        <v>1934</v>
      </c>
      <c r="N231" s="100" t="s">
        <v>1935</v>
      </c>
      <c r="O231" s="130" t="s">
        <v>2627</v>
      </c>
      <c r="P231" s="96"/>
      <c r="Q231" s="96" t="s">
        <v>1248</v>
      </c>
      <c r="R231" s="95"/>
    </row>
    <row r="232" spans="1:18">
      <c r="A232" s="95" t="s">
        <v>954</v>
      </c>
      <c r="B232" s="128" t="str">
        <f t="shared" si="3"/>
        <v xml:space="preserve">1. การประชุมความร่วมมือและดำเนินงานภายใต้กรอบอาเซียน </v>
      </c>
      <c r="C232" s="96" t="s">
        <v>2498</v>
      </c>
      <c r="D232" s="96" t="s">
        <v>28</v>
      </c>
      <c r="E232" s="142">
        <v>2565</v>
      </c>
      <c r="F232" s="96" t="s">
        <v>450</v>
      </c>
      <c r="G232" s="97" t="s">
        <v>70</v>
      </c>
      <c r="H232" s="96" t="s">
        <v>43</v>
      </c>
      <c r="I232" s="96" t="s">
        <v>37</v>
      </c>
      <c r="J232" s="100" t="s">
        <v>2680</v>
      </c>
      <c r="K232" s="96" t="s">
        <v>38</v>
      </c>
      <c r="L232" s="97" t="s">
        <v>1968</v>
      </c>
      <c r="M232" s="97" t="s">
        <v>1934</v>
      </c>
      <c r="N232" s="100" t="s">
        <v>1935</v>
      </c>
      <c r="O232" s="130" t="s">
        <v>2627</v>
      </c>
      <c r="P232" s="96"/>
      <c r="Q232" s="96" t="s">
        <v>1258</v>
      </c>
      <c r="R232" s="95"/>
    </row>
    <row r="233" spans="1:18">
      <c r="A233" s="95" t="s">
        <v>948</v>
      </c>
      <c r="B233" s="128" t="str">
        <f t="shared" si="3"/>
        <v>10. การประชุมเจรจาภายใต้กรอบ FTA อาเซียน-ญี่ปุ่น</v>
      </c>
      <c r="C233" s="96" t="s">
        <v>601</v>
      </c>
      <c r="D233" s="96" t="s">
        <v>28</v>
      </c>
      <c r="E233" s="142">
        <v>2565</v>
      </c>
      <c r="F233" s="96" t="s">
        <v>450</v>
      </c>
      <c r="G233" s="97" t="s">
        <v>70</v>
      </c>
      <c r="H233" s="96" t="s">
        <v>123</v>
      </c>
      <c r="I233" s="96" t="s">
        <v>37</v>
      </c>
      <c r="J233" s="100" t="s">
        <v>2680</v>
      </c>
      <c r="K233" s="96" t="s">
        <v>38</v>
      </c>
      <c r="L233" s="97" t="s">
        <v>1968</v>
      </c>
      <c r="M233" s="97" t="s">
        <v>1934</v>
      </c>
      <c r="N233" s="100" t="s">
        <v>1935</v>
      </c>
      <c r="O233" s="130" t="s">
        <v>2627</v>
      </c>
      <c r="P233" s="96"/>
      <c r="Q233" s="96" t="s">
        <v>1252</v>
      </c>
      <c r="R233" s="95"/>
    </row>
    <row r="234" spans="1:18">
      <c r="A234" s="95" t="s">
        <v>994</v>
      </c>
      <c r="B234" s="128" t="str">
        <f t="shared" si="3"/>
        <v>11. การประชุมภายใต้กรอบ FTA อาเซียน-อินเดีย</v>
      </c>
      <c r="C234" s="96" t="s">
        <v>588</v>
      </c>
      <c r="D234" s="96" t="s">
        <v>28</v>
      </c>
      <c r="E234" s="142">
        <v>2565</v>
      </c>
      <c r="F234" s="96" t="s">
        <v>450</v>
      </c>
      <c r="G234" s="97" t="s">
        <v>70</v>
      </c>
      <c r="H234" s="96" t="s">
        <v>123</v>
      </c>
      <c r="I234" s="96" t="s">
        <v>37</v>
      </c>
      <c r="J234" s="100" t="s">
        <v>2680</v>
      </c>
      <c r="K234" s="96" t="s">
        <v>38</v>
      </c>
      <c r="L234" s="97" t="s">
        <v>1968</v>
      </c>
      <c r="M234" s="97" t="s">
        <v>1934</v>
      </c>
      <c r="N234" s="100" t="s">
        <v>1935</v>
      </c>
      <c r="O234" s="130" t="s">
        <v>2627</v>
      </c>
      <c r="P234" s="96"/>
      <c r="Q234" s="96" t="s">
        <v>1288</v>
      </c>
      <c r="R234" s="95"/>
    </row>
    <row r="235" spans="1:18">
      <c r="A235" s="95" t="s">
        <v>1053</v>
      </c>
      <c r="B235" s="128" t="str">
        <f t="shared" si="3"/>
        <v>12. การประชุมเจรจาภายใต้กรอบ FTA อาเซียน-ออสเตรเลีย-นิวซีแลนด์</v>
      </c>
      <c r="C235" s="96" t="s">
        <v>689</v>
      </c>
      <c r="D235" s="96" t="s">
        <v>28</v>
      </c>
      <c r="E235" s="142">
        <v>2565</v>
      </c>
      <c r="F235" s="96" t="s">
        <v>644</v>
      </c>
      <c r="G235" s="97" t="s">
        <v>70</v>
      </c>
      <c r="H235" s="96" t="s">
        <v>99</v>
      </c>
      <c r="I235" s="96" t="s">
        <v>37</v>
      </c>
      <c r="J235" s="100" t="s">
        <v>2680</v>
      </c>
      <c r="K235" s="96" t="s">
        <v>38</v>
      </c>
      <c r="L235" s="97" t="s">
        <v>1968</v>
      </c>
      <c r="M235" s="97" t="s">
        <v>1934</v>
      </c>
      <c r="N235" s="100" t="s">
        <v>1935</v>
      </c>
      <c r="O235" s="130" t="s">
        <v>2627</v>
      </c>
      <c r="P235" s="96"/>
      <c r="Q235" s="96" t="s">
        <v>1334</v>
      </c>
      <c r="R235" s="95"/>
    </row>
    <row r="236" spans="1:18">
      <c r="A236" s="95" t="s">
        <v>1004</v>
      </c>
      <c r="B236" s="128" t="str">
        <f t="shared" si="3"/>
        <v>13. การประชุมเจรจาภายใต้กรอบ FTA อาเซียน-สหภาพยุโรป</v>
      </c>
      <c r="C236" s="96" t="s">
        <v>692</v>
      </c>
      <c r="D236" s="96" t="s">
        <v>28</v>
      </c>
      <c r="E236" s="142">
        <v>2565</v>
      </c>
      <c r="F236" s="96" t="s">
        <v>450</v>
      </c>
      <c r="G236" s="97" t="s">
        <v>70</v>
      </c>
      <c r="H236" s="96" t="s">
        <v>176</v>
      </c>
      <c r="I236" s="96" t="s">
        <v>37</v>
      </c>
      <c r="J236" s="100" t="s">
        <v>2680</v>
      </c>
      <c r="K236" s="96" t="s">
        <v>38</v>
      </c>
      <c r="L236" s="97" t="s">
        <v>1968</v>
      </c>
      <c r="M236" s="97" t="s">
        <v>1934</v>
      </c>
      <c r="N236" s="100" t="s">
        <v>1935</v>
      </c>
      <c r="O236" s="130" t="s">
        <v>2627</v>
      </c>
      <c r="P236" s="96"/>
      <c r="Q236" s="96" t="s">
        <v>1296</v>
      </c>
      <c r="R236" s="95"/>
    </row>
    <row r="237" spans="1:18">
      <c r="A237" s="95" t="s">
        <v>950</v>
      </c>
      <c r="B237" s="128" t="str">
        <f t="shared" si="3"/>
        <v>14. การประชุมเจรจาภายใต้กรอบ FTA ไทย-ญี่ปุ่น</v>
      </c>
      <c r="C237" s="96" t="s">
        <v>608</v>
      </c>
      <c r="D237" s="96" t="s">
        <v>28</v>
      </c>
      <c r="E237" s="142">
        <v>2565</v>
      </c>
      <c r="F237" s="96" t="s">
        <v>450</v>
      </c>
      <c r="G237" s="97" t="s">
        <v>70</v>
      </c>
      <c r="H237" s="96" t="s">
        <v>123</v>
      </c>
      <c r="I237" s="96" t="s">
        <v>37</v>
      </c>
      <c r="J237" s="100" t="s">
        <v>2680</v>
      </c>
      <c r="K237" s="96" t="s">
        <v>38</v>
      </c>
      <c r="L237" s="97" t="s">
        <v>1968</v>
      </c>
      <c r="M237" s="97" t="s">
        <v>1934</v>
      </c>
      <c r="N237" s="100" t="s">
        <v>1935</v>
      </c>
      <c r="O237" s="130" t="s">
        <v>2627</v>
      </c>
      <c r="P237" s="96"/>
      <c r="Q237" s="96" t="s">
        <v>1254</v>
      </c>
      <c r="R237" s="95"/>
    </row>
    <row r="238" spans="1:18">
      <c r="A238" s="95" t="s">
        <v>1046</v>
      </c>
      <c r="B238" s="128" t="str">
        <f t="shared" si="3"/>
        <v>15. การประชุมเจรจาภายใต้กรอบ FTA ไทย-ออสเตรเลีย</v>
      </c>
      <c r="C238" s="96" t="s">
        <v>707</v>
      </c>
      <c r="D238" s="96" t="s">
        <v>28</v>
      </c>
      <c r="E238" s="142">
        <v>2565</v>
      </c>
      <c r="F238" s="96" t="s">
        <v>450</v>
      </c>
      <c r="G238" s="97" t="s">
        <v>70</v>
      </c>
      <c r="H238" s="96" t="s">
        <v>99</v>
      </c>
      <c r="I238" s="96" t="s">
        <v>37</v>
      </c>
      <c r="J238" s="100" t="s">
        <v>2680</v>
      </c>
      <c r="K238" s="96" t="s">
        <v>38</v>
      </c>
      <c r="L238" s="97" t="s">
        <v>1968</v>
      </c>
      <c r="M238" s="97" t="s">
        <v>1934</v>
      </c>
      <c r="N238" s="100" t="s">
        <v>1935</v>
      </c>
      <c r="O238" s="130" t="s">
        <v>2627</v>
      </c>
      <c r="P238" s="96"/>
      <c r="Q238" s="96" t="s">
        <v>1328</v>
      </c>
      <c r="R238" s="95"/>
    </row>
    <row r="239" spans="1:18">
      <c r="A239" s="95" t="s">
        <v>1043</v>
      </c>
      <c r="B239" s="128" t="str">
        <f t="shared" si="3"/>
        <v>16.การประชุมเจรจาภายใต้กรอบ FTA ไทย-นิวซีแลนด์</v>
      </c>
      <c r="C239" s="96" t="s">
        <v>1044</v>
      </c>
      <c r="D239" s="96" t="s">
        <v>28</v>
      </c>
      <c r="E239" s="142">
        <v>2565</v>
      </c>
      <c r="F239" s="96" t="s">
        <v>450</v>
      </c>
      <c r="G239" s="97" t="s">
        <v>70</v>
      </c>
      <c r="H239" s="96" t="s">
        <v>99</v>
      </c>
      <c r="I239" s="96" t="s">
        <v>37</v>
      </c>
      <c r="J239" s="100" t="s">
        <v>2680</v>
      </c>
      <c r="K239" s="96" t="s">
        <v>38</v>
      </c>
      <c r="L239" s="97" t="s">
        <v>1968</v>
      </c>
      <c r="M239" s="97" t="s">
        <v>1934</v>
      </c>
      <c r="N239" s="100" t="s">
        <v>1935</v>
      </c>
      <c r="O239" s="130" t="s">
        <v>2627</v>
      </c>
      <c r="P239" s="96"/>
      <c r="Q239" s="96" t="s">
        <v>1326</v>
      </c>
      <c r="R239" s="95"/>
    </row>
    <row r="240" spans="1:18">
      <c r="A240" s="95" t="s">
        <v>1038</v>
      </c>
      <c r="B240" s="128" t="str">
        <f t="shared" si="3"/>
        <v>17. การประชุมเจรจาภายใต้กรอบ FTA ไทย-เปรู</v>
      </c>
      <c r="C240" s="96" t="s">
        <v>682</v>
      </c>
      <c r="D240" s="96" t="s">
        <v>28</v>
      </c>
      <c r="E240" s="142">
        <v>2565</v>
      </c>
      <c r="F240" s="96" t="s">
        <v>450</v>
      </c>
      <c r="G240" s="97" t="s">
        <v>70</v>
      </c>
      <c r="H240" s="96" t="s">
        <v>99</v>
      </c>
      <c r="I240" s="96" t="s">
        <v>37</v>
      </c>
      <c r="J240" s="100" t="s">
        <v>2680</v>
      </c>
      <c r="K240" s="96" t="s">
        <v>38</v>
      </c>
      <c r="L240" s="97" t="s">
        <v>1968</v>
      </c>
      <c r="M240" s="97" t="s">
        <v>1934</v>
      </c>
      <c r="N240" s="100" t="s">
        <v>1935</v>
      </c>
      <c r="O240" s="130" t="s">
        <v>2627</v>
      </c>
      <c r="P240" s="124"/>
      <c r="Q240" s="96" t="s">
        <v>1322</v>
      </c>
      <c r="R240" s="96"/>
    </row>
    <row r="241" spans="1:18">
      <c r="A241" s="95" t="s">
        <v>1048</v>
      </c>
      <c r="B241" s="128" t="str">
        <f t="shared" si="3"/>
        <v>18. การประชุมเจรจาภายใต้กรอบ FTA ไทย-ชิลี</v>
      </c>
      <c r="C241" s="96" t="s">
        <v>686</v>
      </c>
      <c r="D241" s="96" t="s">
        <v>28</v>
      </c>
      <c r="E241" s="142">
        <v>2565</v>
      </c>
      <c r="F241" s="96" t="s">
        <v>450</v>
      </c>
      <c r="G241" s="97" t="s">
        <v>70</v>
      </c>
      <c r="H241" s="96" t="s">
        <v>99</v>
      </c>
      <c r="I241" s="96" t="s">
        <v>37</v>
      </c>
      <c r="J241" s="100" t="s">
        <v>2680</v>
      </c>
      <c r="K241" s="96" t="s">
        <v>38</v>
      </c>
      <c r="L241" s="97" t="s">
        <v>1968</v>
      </c>
      <c r="M241" s="97" t="s">
        <v>1934</v>
      </c>
      <c r="N241" s="100" t="s">
        <v>1935</v>
      </c>
      <c r="O241" s="130" t="s">
        <v>2627</v>
      </c>
      <c r="P241" s="96"/>
      <c r="Q241" s="96" t="s">
        <v>1330</v>
      </c>
      <c r="R241" s="95"/>
    </row>
    <row r="242" spans="1:18">
      <c r="A242" s="95" t="s">
        <v>996</v>
      </c>
      <c r="B242" s="128" t="str">
        <f t="shared" si="3"/>
        <v>19. การประชุมเจรจาภายใต้กรอบ FTA ไทย-ปากีสถาน</v>
      </c>
      <c r="C242" s="96" t="s">
        <v>594</v>
      </c>
      <c r="D242" s="96" t="s">
        <v>28</v>
      </c>
      <c r="E242" s="142">
        <v>2565</v>
      </c>
      <c r="F242" s="96" t="s">
        <v>450</v>
      </c>
      <c r="G242" s="97" t="s">
        <v>70</v>
      </c>
      <c r="H242" s="96" t="s">
        <v>123</v>
      </c>
      <c r="I242" s="96" t="s">
        <v>37</v>
      </c>
      <c r="J242" s="100" t="s">
        <v>2680</v>
      </c>
      <c r="K242" s="96" t="s">
        <v>38</v>
      </c>
      <c r="L242" s="97" t="s">
        <v>1968</v>
      </c>
      <c r="M242" s="97" t="s">
        <v>1934</v>
      </c>
      <c r="N242" s="100" t="s">
        <v>1935</v>
      </c>
      <c r="O242" s="130" t="s">
        <v>2627</v>
      </c>
      <c r="P242" s="96"/>
      <c r="Q242" s="96" t="s">
        <v>1290</v>
      </c>
      <c r="R242" s="95"/>
    </row>
    <row r="243" spans="1:18">
      <c r="A243" s="95" t="s">
        <v>952</v>
      </c>
      <c r="B243" s="128" t="str">
        <f t="shared" si="3"/>
        <v>2. การประชุมเจรจาด้านการค้าสินค้าภายใต้กรอบอาเซียน</v>
      </c>
      <c r="C243" s="96" t="s">
        <v>159</v>
      </c>
      <c r="D243" s="96" t="s">
        <v>28</v>
      </c>
      <c r="E243" s="142">
        <v>2565</v>
      </c>
      <c r="F243" s="96" t="s">
        <v>450</v>
      </c>
      <c r="G243" s="97" t="s">
        <v>70</v>
      </c>
      <c r="H243" s="96" t="s">
        <v>145</v>
      </c>
      <c r="I243" s="96" t="s">
        <v>37</v>
      </c>
      <c r="J243" s="100" t="s">
        <v>2680</v>
      </c>
      <c r="K243" s="96" t="s">
        <v>38</v>
      </c>
      <c r="L243" s="97" t="s">
        <v>1968</v>
      </c>
      <c r="M243" s="97" t="s">
        <v>1934</v>
      </c>
      <c r="N243" s="100" t="s">
        <v>1935</v>
      </c>
      <c r="O243" s="130" t="s">
        <v>2627</v>
      </c>
      <c r="P243" s="96"/>
      <c r="Q243" s="96" t="s">
        <v>1256</v>
      </c>
      <c r="R243" s="95"/>
    </row>
    <row r="244" spans="1:18">
      <c r="A244" s="95" t="s">
        <v>998</v>
      </c>
      <c r="B244" s="128" t="str">
        <f t="shared" si="3"/>
        <v>20. การประชุมเจรจาภายใต้กรอบ FTA ไทย - ศรีลังกา</v>
      </c>
      <c r="C244" s="96" t="s">
        <v>999</v>
      </c>
      <c r="D244" s="96" t="s">
        <v>28</v>
      </c>
      <c r="E244" s="142">
        <v>2565</v>
      </c>
      <c r="F244" s="96" t="s">
        <v>450</v>
      </c>
      <c r="G244" s="97" t="s">
        <v>70</v>
      </c>
      <c r="H244" s="96" t="s">
        <v>123</v>
      </c>
      <c r="I244" s="96" t="s">
        <v>37</v>
      </c>
      <c r="J244" s="100" t="s">
        <v>2680</v>
      </c>
      <c r="K244" s="96" t="s">
        <v>38</v>
      </c>
      <c r="L244" s="97" t="s">
        <v>1968</v>
      </c>
      <c r="M244" s="97" t="s">
        <v>1934</v>
      </c>
      <c r="N244" s="100" t="s">
        <v>1935</v>
      </c>
      <c r="O244" s="130" t="s">
        <v>2627</v>
      </c>
      <c r="P244" s="96"/>
      <c r="Q244" s="96" t="s">
        <v>1292</v>
      </c>
      <c r="R244" s="96"/>
    </row>
    <row r="245" spans="1:18">
      <c r="A245" s="95" t="s">
        <v>1011</v>
      </c>
      <c r="B245" s="128" t="str">
        <f t="shared" si="3"/>
        <v>21. การประชุมเจรจาภายใต้กรอบ FTA ไทย-ตุรกี</v>
      </c>
      <c r="C245" s="96" t="s">
        <v>226</v>
      </c>
      <c r="D245" s="96" t="s">
        <v>28</v>
      </c>
      <c r="E245" s="142">
        <v>2565</v>
      </c>
      <c r="F245" s="96" t="s">
        <v>450</v>
      </c>
      <c r="G245" s="97" t="s">
        <v>70</v>
      </c>
      <c r="H245" s="96" t="s">
        <v>123</v>
      </c>
      <c r="I245" s="96" t="s">
        <v>37</v>
      </c>
      <c r="J245" s="100" t="s">
        <v>2680</v>
      </c>
      <c r="K245" s="96" t="s">
        <v>38</v>
      </c>
      <c r="L245" s="97" t="s">
        <v>1968</v>
      </c>
      <c r="M245" s="97" t="s">
        <v>1934</v>
      </c>
      <c r="N245" s="100" t="s">
        <v>1935</v>
      </c>
      <c r="O245" s="130" t="s">
        <v>2627</v>
      </c>
      <c r="P245" s="96"/>
      <c r="Q245" s="96" t="s">
        <v>1302</v>
      </c>
      <c r="R245" s="95"/>
    </row>
    <row r="246" spans="1:18">
      <c r="A246" s="95" t="s">
        <v>1001</v>
      </c>
      <c r="B246" s="128" t="str">
        <f t="shared" si="3"/>
        <v>22. การประชุมเจรจาภายใต้กรอบ BIMSTEC</v>
      </c>
      <c r="C246" s="96" t="s">
        <v>1002</v>
      </c>
      <c r="D246" s="96" t="s">
        <v>28</v>
      </c>
      <c r="E246" s="142">
        <v>2565</v>
      </c>
      <c r="F246" s="96" t="s">
        <v>450</v>
      </c>
      <c r="G246" s="97" t="s">
        <v>70</v>
      </c>
      <c r="H246" s="96" t="s">
        <v>123</v>
      </c>
      <c r="I246" s="96" t="s">
        <v>37</v>
      </c>
      <c r="J246" s="100" t="s">
        <v>2680</v>
      </c>
      <c r="K246" s="96" t="s">
        <v>38</v>
      </c>
      <c r="L246" s="97" t="s">
        <v>1968</v>
      </c>
      <c r="M246" s="97" t="s">
        <v>1934</v>
      </c>
      <c r="N246" s="100" t="s">
        <v>1935</v>
      </c>
      <c r="O246" s="130" t="s">
        <v>2627</v>
      </c>
      <c r="P246" s="96"/>
      <c r="Q246" s="96" t="s">
        <v>1294</v>
      </c>
      <c r="R246" s="95"/>
    </row>
    <row r="247" spans="1:18">
      <c r="A247" s="95" t="s">
        <v>1015</v>
      </c>
      <c r="B247" s="128" t="str">
        <f t="shared" si="3"/>
        <v>24. การประชุมเจรจาภายใต้กรอบ FTA ไทย-สมาคมการค้าเสรีแห่งยุโรป (EFTA)</v>
      </c>
      <c r="C247" s="96" t="s">
        <v>1016</v>
      </c>
      <c r="D247" s="96" t="s">
        <v>28</v>
      </c>
      <c r="E247" s="142">
        <v>2565</v>
      </c>
      <c r="F247" s="96" t="s">
        <v>450</v>
      </c>
      <c r="G247" s="97" t="s">
        <v>70</v>
      </c>
      <c r="H247" s="96" t="s">
        <v>176</v>
      </c>
      <c r="I247" s="96" t="s">
        <v>37</v>
      </c>
      <c r="J247" s="100" t="s">
        <v>2680</v>
      </c>
      <c r="K247" s="96" t="s">
        <v>38</v>
      </c>
      <c r="L247" s="97" t="s">
        <v>1968</v>
      </c>
      <c r="M247" s="97" t="s">
        <v>1934</v>
      </c>
      <c r="N247" s="100" t="s">
        <v>1935</v>
      </c>
      <c r="O247" s="130" t="s">
        <v>2627</v>
      </c>
      <c r="P247" s="96"/>
      <c r="Q247" s="96" t="s">
        <v>1306</v>
      </c>
      <c r="R247" s="95"/>
    </row>
    <row r="248" spans="1:18">
      <c r="A248" s="95" t="s">
        <v>970</v>
      </c>
      <c r="B248" s="128" t="str">
        <f t="shared" ref="B248:B279" si="4">HYPERLINK(Q248,C248)</f>
        <v>25. การประชุมเจรจาด้านการค้าสินค้าภายใต้กรอบ FTA (รอบพิเศษ)</v>
      </c>
      <c r="C248" s="96" t="s">
        <v>660</v>
      </c>
      <c r="D248" s="96" t="s">
        <v>28</v>
      </c>
      <c r="E248" s="142">
        <v>2565</v>
      </c>
      <c r="F248" s="96" t="s">
        <v>450</v>
      </c>
      <c r="G248" s="97" t="s">
        <v>70</v>
      </c>
      <c r="H248" s="96" t="s">
        <v>145</v>
      </c>
      <c r="I248" s="96" t="s">
        <v>37</v>
      </c>
      <c r="J248" s="100" t="s">
        <v>2680</v>
      </c>
      <c r="K248" s="96" t="s">
        <v>38</v>
      </c>
      <c r="L248" s="97" t="s">
        <v>1968</v>
      </c>
      <c r="M248" s="97" t="s">
        <v>1934</v>
      </c>
      <c r="N248" s="100" t="s">
        <v>1935</v>
      </c>
      <c r="O248" s="130" t="s">
        <v>2627</v>
      </c>
      <c r="P248" s="96"/>
      <c r="Q248" s="96" t="s">
        <v>1272</v>
      </c>
      <c r="R248" s="95"/>
    </row>
    <row r="249" spans="1:18">
      <c r="A249" s="95" t="s">
        <v>965</v>
      </c>
      <c r="B249" s="128" t="str">
        <f t="shared" si="4"/>
        <v>26. การประชุมเจรจาด้านการค้าบริการและการลงทุนภายใต้กรอบ FTA (รอบพิเศษ)</v>
      </c>
      <c r="C249" s="96" t="s">
        <v>635</v>
      </c>
      <c r="D249" s="96" t="s">
        <v>28</v>
      </c>
      <c r="E249" s="142">
        <v>2565</v>
      </c>
      <c r="F249" s="96" t="s">
        <v>450</v>
      </c>
      <c r="G249" s="97" t="s">
        <v>70</v>
      </c>
      <c r="H249" s="96" t="s">
        <v>36</v>
      </c>
      <c r="I249" s="96" t="s">
        <v>37</v>
      </c>
      <c r="J249" s="100" t="s">
        <v>2680</v>
      </c>
      <c r="K249" s="96" t="s">
        <v>38</v>
      </c>
      <c r="L249" s="97" t="s">
        <v>1968</v>
      </c>
      <c r="M249" s="97" t="s">
        <v>1934</v>
      </c>
      <c r="N249" s="100" t="s">
        <v>1935</v>
      </c>
      <c r="O249" s="130" t="s">
        <v>2627</v>
      </c>
      <c r="P249" s="96"/>
      <c r="Q249" s="96" t="s">
        <v>1268</v>
      </c>
      <c r="R249" s="95"/>
    </row>
    <row r="250" spans="1:18">
      <c r="A250" s="95" t="s">
        <v>1032</v>
      </c>
      <c r="B250" s="128" t="str">
        <f t="shared" si="4"/>
        <v>27. การประชุมเจรจาภายใต้กรอบเอเปค</v>
      </c>
      <c r="C250" s="96" t="s">
        <v>1033</v>
      </c>
      <c r="D250" s="96" t="s">
        <v>28</v>
      </c>
      <c r="E250" s="142">
        <v>2565</v>
      </c>
      <c r="F250" s="96" t="s">
        <v>450</v>
      </c>
      <c r="G250" s="97" t="s">
        <v>70</v>
      </c>
      <c r="H250" s="96" t="s">
        <v>99</v>
      </c>
      <c r="I250" s="96" t="s">
        <v>37</v>
      </c>
      <c r="J250" s="100" t="s">
        <v>2680</v>
      </c>
      <c r="K250" s="96" t="s">
        <v>38</v>
      </c>
      <c r="L250" s="97" t="s">
        <v>1968</v>
      </c>
      <c r="M250" s="97" t="s">
        <v>1934</v>
      </c>
      <c r="N250" s="100" t="s">
        <v>1935</v>
      </c>
      <c r="O250" s="130" t="s">
        <v>2627</v>
      </c>
      <c r="P250" s="96"/>
      <c r="Q250" s="96" t="s">
        <v>1318</v>
      </c>
      <c r="R250" s="96"/>
    </row>
    <row r="251" spans="1:18">
      <c r="A251" s="95" t="s">
        <v>986</v>
      </c>
      <c r="B251" s="128" t="str">
        <f t="shared" si="4"/>
        <v>28. การประชุมเจรจาด้านการค้าบริการภายใต้กรอบเอเปค</v>
      </c>
      <c r="C251" s="96" t="s">
        <v>987</v>
      </c>
      <c r="D251" s="96" t="s">
        <v>28</v>
      </c>
      <c r="E251" s="142">
        <v>2565</v>
      </c>
      <c r="F251" s="96" t="s">
        <v>450</v>
      </c>
      <c r="G251" s="97" t="s">
        <v>70</v>
      </c>
      <c r="H251" s="96" t="s">
        <v>36</v>
      </c>
      <c r="I251" s="96" t="s">
        <v>37</v>
      </c>
      <c r="J251" s="100" t="s">
        <v>2680</v>
      </c>
      <c r="K251" s="96" t="s">
        <v>38</v>
      </c>
      <c r="L251" s="97" t="s">
        <v>1968</v>
      </c>
      <c r="M251" s="97" t="s">
        <v>1934</v>
      </c>
      <c r="N251" s="100" t="s">
        <v>1935</v>
      </c>
      <c r="O251" s="130" t="s">
        <v>2627</v>
      </c>
      <c r="P251" s="96"/>
      <c r="Q251" s="96" t="s">
        <v>1282</v>
      </c>
      <c r="R251" s="95"/>
    </row>
    <row r="252" spans="1:18">
      <c r="A252" s="95" t="s">
        <v>956</v>
      </c>
      <c r="B252" s="128" t="str">
        <f t="shared" si="4"/>
        <v>29. การประชุมเจรจาด้านการค้าสินค้าภายใต้กรอบเอเปค</v>
      </c>
      <c r="C252" s="96" t="s">
        <v>957</v>
      </c>
      <c r="D252" s="96" t="s">
        <v>28</v>
      </c>
      <c r="E252" s="142">
        <v>2565</v>
      </c>
      <c r="F252" s="96" t="s">
        <v>450</v>
      </c>
      <c r="G252" s="97" t="s">
        <v>70</v>
      </c>
      <c r="H252" s="96" t="s">
        <v>145</v>
      </c>
      <c r="I252" s="96" t="s">
        <v>37</v>
      </c>
      <c r="J252" s="100" t="s">
        <v>2680</v>
      </c>
      <c r="K252" s="96" t="s">
        <v>38</v>
      </c>
      <c r="L252" s="97" t="s">
        <v>1968</v>
      </c>
      <c r="M252" s="97" t="s">
        <v>1934</v>
      </c>
      <c r="N252" s="100" t="s">
        <v>1935</v>
      </c>
      <c r="O252" s="130" t="s">
        <v>2627</v>
      </c>
      <c r="P252" s="96"/>
      <c r="Q252" s="96" t="s">
        <v>1260</v>
      </c>
      <c r="R252" s="95"/>
    </row>
    <row r="253" spans="1:18">
      <c r="A253" s="95" t="s">
        <v>1035</v>
      </c>
      <c r="B253" s="128" t="str">
        <f t="shared" si="4"/>
        <v>30. การประชุมภายใต้กรอบ WTO และการประชุมที่เกี่ยวข้อง</v>
      </c>
      <c r="C253" s="96" t="s">
        <v>1036</v>
      </c>
      <c r="D253" s="96" t="s">
        <v>28</v>
      </c>
      <c r="E253" s="142">
        <v>2565</v>
      </c>
      <c r="F253" s="96" t="s">
        <v>450</v>
      </c>
      <c r="G253" s="97" t="s">
        <v>70</v>
      </c>
      <c r="H253" s="96" t="s">
        <v>99</v>
      </c>
      <c r="I253" s="96" t="s">
        <v>37</v>
      </c>
      <c r="J253" s="100" t="s">
        <v>2680</v>
      </c>
      <c r="K253" s="96" t="s">
        <v>38</v>
      </c>
      <c r="L253" s="97" t="s">
        <v>1968</v>
      </c>
      <c r="M253" s="97" t="s">
        <v>1934</v>
      </c>
      <c r="N253" s="100" t="s">
        <v>1935</v>
      </c>
      <c r="O253" s="130" t="s">
        <v>2627</v>
      </c>
      <c r="P253" s="96"/>
      <c r="Q253" s="96" t="s">
        <v>1320</v>
      </c>
      <c r="R253" s="95"/>
    </row>
    <row r="254" spans="1:18">
      <c r="A254" s="95" t="s">
        <v>992</v>
      </c>
      <c r="B254" s="128" t="str">
        <f t="shared" si="4"/>
        <v>31. การประชุมเจรจาด้านการค้าสินค้าภายใต้กรอบ WTO</v>
      </c>
      <c r="C254" s="96" t="s">
        <v>993</v>
      </c>
      <c r="D254" s="96" t="s">
        <v>28</v>
      </c>
      <c r="E254" s="142">
        <v>2565</v>
      </c>
      <c r="F254" s="96" t="s">
        <v>450</v>
      </c>
      <c r="G254" s="97" t="s">
        <v>70</v>
      </c>
      <c r="H254" s="96" t="s">
        <v>145</v>
      </c>
      <c r="I254" s="96" t="s">
        <v>37</v>
      </c>
      <c r="J254" s="100" t="s">
        <v>2680</v>
      </c>
      <c r="K254" s="96" t="s">
        <v>38</v>
      </c>
      <c r="L254" s="97" t="s">
        <v>1968</v>
      </c>
      <c r="M254" s="97" t="s">
        <v>1934</v>
      </c>
      <c r="N254" s="100" t="s">
        <v>1935</v>
      </c>
      <c r="O254" s="130" t="s">
        <v>2627</v>
      </c>
      <c r="P254" s="96"/>
      <c r="Q254" s="96" t="s">
        <v>1286</v>
      </c>
      <c r="R254" s="95"/>
    </row>
    <row r="255" spans="1:18">
      <c r="A255" s="95" t="s">
        <v>974</v>
      </c>
      <c r="B255" s="128" t="str">
        <f t="shared" si="4"/>
        <v>32.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255" s="96" t="s">
        <v>975</v>
      </c>
      <c r="D255" s="96" t="s">
        <v>28</v>
      </c>
      <c r="E255" s="142">
        <v>2565</v>
      </c>
      <c r="F255" s="96" t="s">
        <v>450</v>
      </c>
      <c r="G255" s="97" t="s">
        <v>70</v>
      </c>
      <c r="H255" s="96" t="s">
        <v>36</v>
      </c>
      <c r="I255" s="96" t="s">
        <v>37</v>
      </c>
      <c r="J255" s="100" t="s">
        <v>2680</v>
      </c>
      <c r="K255" s="96" t="s">
        <v>38</v>
      </c>
      <c r="L255" s="97" t="s">
        <v>1968</v>
      </c>
      <c r="M255" s="97" t="s">
        <v>1934</v>
      </c>
      <c r="N255" s="100" t="s">
        <v>1935</v>
      </c>
      <c r="O255" s="130" t="s">
        <v>2627</v>
      </c>
      <c r="P255" s="96"/>
      <c r="Q255" s="96" t="s">
        <v>1276</v>
      </c>
      <c r="R255" s="95"/>
    </row>
    <row r="256" spans="1:18">
      <c r="A256" s="95" t="s">
        <v>961</v>
      </c>
      <c r="B256" s="128" t="str">
        <f t="shared" si="4"/>
        <v>33.การประชุมเจรจาด้านการลงทุนภายใต้กรอบ UNCITRAL</v>
      </c>
      <c r="C256" s="96" t="s">
        <v>962</v>
      </c>
      <c r="D256" s="96" t="s">
        <v>28</v>
      </c>
      <c r="E256" s="142">
        <v>2565</v>
      </c>
      <c r="F256" s="96" t="s">
        <v>450</v>
      </c>
      <c r="G256" s="97" t="s">
        <v>70</v>
      </c>
      <c r="H256" s="96" t="s">
        <v>36</v>
      </c>
      <c r="I256" s="96" t="s">
        <v>37</v>
      </c>
      <c r="J256" s="100" t="s">
        <v>2680</v>
      </c>
      <c r="K256" s="96" t="s">
        <v>38</v>
      </c>
      <c r="L256" s="97" t="s">
        <v>1968</v>
      </c>
      <c r="M256" s="97" t="s">
        <v>1934</v>
      </c>
      <c r="N256" s="100" t="s">
        <v>1935</v>
      </c>
      <c r="O256" s="130" t="s">
        <v>2627</v>
      </c>
      <c r="P256" s="96"/>
      <c r="Q256" s="96" t="s">
        <v>1264</v>
      </c>
      <c r="R256" s="95"/>
    </row>
    <row r="257" spans="1:18">
      <c r="A257" s="95" t="s">
        <v>1006</v>
      </c>
      <c r="B257" s="128" t="str">
        <f t="shared" si="4"/>
        <v>34. การสร้างความสัมพันธ์ทางการค้ากับประเทศในภูมิภาคเอเชียตะวันออกเฉียงใต้</v>
      </c>
      <c r="C257" s="96" t="s">
        <v>1007</v>
      </c>
      <c r="D257" s="96" t="s">
        <v>28</v>
      </c>
      <c r="E257" s="142">
        <v>2565</v>
      </c>
      <c r="F257" s="96" t="s">
        <v>450</v>
      </c>
      <c r="G257" s="97" t="s">
        <v>70</v>
      </c>
      <c r="H257" s="96" t="s">
        <v>43</v>
      </c>
      <c r="I257" s="96" t="s">
        <v>37</v>
      </c>
      <c r="J257" s="100" t="s">
        <v>2680</v>
      </c>
      <c r="K257" s="96" t="s">
        <v>38</v>
      </c>
      <c r="L257" s="97" t="s">
        <v>1968</v>
      </c>
      <c r="M257" s="97" t="s">
        <v>1934</v>
      </c>
      <c r="N257" s="100" t="s">
        <v>1935</v>
      </c>
      <c r="O257" s="130" t="s">
        <v>2627</v>
      </c>
      <c r="P257" s="96"/>
      <c r="Q257" s="96" t="s">
        <v>1298</v>
      </c>
      <c r="R257" s="95"/>
    </row>
    <row r="258" spans="1:18">
      <c r="A258" s="95" t="s">
        <v>967</v>
      </c>
      <c r="B258" s="128" t="str">
        <f t="shared" si="4"/>
        <v xml:space="preserve">35.การสร้างความสัมพันธ์ทางการค้ากับประเทศภูมิภาคเอเชียและตะวันออกกลาง (ไม่รวมเอเชียตะวันออกเฉียงใต้) </v>
      </c>
      <c r="C258" s="96" t="s">
        <v>2496</v>
      </c>
      <c r="D258" s="96" t="s">
        <v>28</v>
      </c>
      <c r="E258" s="142">
        <v>2565</v>
      </c>
      <c r="F258" s="96" t="s">
        <v>450</v>
      </c>
      <c r="G258" s="97" t="s">
        <v>70</v>
      </c>
      <c r="H258" s="96" t="s">
        <v>123</v>
      </c>
      <c r="I258" s="96" t="s">
        <v>37</v>
      </c>
      <c r="J258" s="100" t="s">
        <v>2680</v>
      </c>
      <c r="K258" s="96" t="s">
        <v>38</v>
      </c>
      <c r="L258" s="97" t="s">
        <v>1968</v>
      </c>
      <c r="M258" s="97" t="s">
        <v>1934</v>
      </c>
      <c r="N258" s="100" t="s">
        <v>1935</v>
      </c>
      <c r="O258" s="130" t="s">
        <v>2627</v>
      </c>
      <c r="P258" s="96"/>
      <c r="Q258" s="96" t="s">
        <v>1270</v>
      </c>
      <c r="R258" s="95"/>
    </row>
    <row r="259" spans="1:18">
      <c r="A259" s="95" t="s">
        <v>1040</v>
      </c>
      <c r="B259" s="128" t="str">
        <f t="shared" si="4"/>
        <v>36. การสร้างความสัมพันธ์ทางการค้ากับประเทศคู่ค้าในภูมิภาคอเมริกาและแปซิฟิก</v>
      </c>
      <c r="C259" s="96" t="s">
        <v>1041</v>
      </c>
      <c r="D259" s="96" t="s">
        <v>28</v>
      </c>
      <c r="E259" s="142">
        <v>2565</v>
      </c>
      <c r="F259" s="96" t="s">
        <v>461</v>
      </c>
      <c r="G259" s="97" t="s">
        <v>70</v>
      </c>
      <c r="H259" s="96" t="s">
        <v>99</v>
      </c>
      <c r="I259" s="96" t="s">
        <v>37</v>
      </c>
      <c r="J259" s="100" t="s">
        <v>2680</v>
      </c>
      <c r="K259" s="96" t="s">
        <v>38</v>
      </c>
      <c r="L259" s="97" t="s">
        <v>1968</v>
      </c>
      <c r="M259" s="97" t="s">
        <v>1934</v>
      </c>
      <c r="N259" s="100" t="s">
        <v>1935</v>
      </c>
      <c r="O259" s="130" t="s">
        <v>2627</v>
      </c>
      <c r="P259" s="96"/>
      <c r="Q259" s="96" t="s">
        <v>1324</v>
      </c>
      <c r="R259" s="95"/>
    </row>
    <row r="260" spans="1:18">
      <c r="A260" s="95" t="s">
        <v>1018</v>
      </c>
      <c r="B260" s="128" t="str">
        <f t="shared" si="4"/>
        <v>37. การสร้างความสัมพันธ์ทางการค้ากับประเทศคู่ค้าในภูมิภาคยุโรปและ CIS</v>
      </c>
      <c r="C260" s="96" t="s">
        <v>1019</v>
      </c>
      <c r="D260" s="96" t="s">
        <v>28</v>
      </c>
      <c r="E260" s="142">
        <v>2565</v>
      </c>
      <c r="F260" s="96" t="s">
        <v>450</v>
      </c>
      <c r="G260" s="97" t="s">
        <v>70</v>
      </c>
      <c r="H260" s="96" t="s">
        <v>176</v>
      </c>
      <c r="I260" s="96" t="s">
        <v>37</v>
      </c>
      <c r="J260" s="100" t="s">
        <v>2680</v>
      </c>
      <c r="K260" s="96" t="s">
        <v>38</v>
      </c>
      <c r="L260" s="97" t="s">
        <v>1968</v>
      </c>
      <c r="M260" s="97" t="s">
        <v>1934</v>
      </c>
      <c r="N260" s="100" t="s">
        <v>1935</v>
      </c>
      <c r="O260" s="130" t="s">
        <v>2627</v>
      </c>
      <c r="P260" s="96"/>
      <c r="Q260" s="96" t="s">
        <v>1308</v>
      </c>
      <c r="R260" s="95"/>
    </row>
    <row r="261" spans="1:18">
      <c r="A261" s="95" t="s">
        <v>972</v>
      </c>
      <c r="B261" s="128" t="str">
        <f t="shared" si="4"/>
        <v>38. การสร้างความสัมพันธ์ทางการค้ากับประเทศคู่ค้าในภูมิภาคแอฟริกา</v>
      </c>
      <c r="C261" s="96" t="s">
        <v>973</v>
      </c>
      <c r="D261" s="96" t="s">
        <v>28</v>
      </c>
      <c r="E261" s="142">
        <v>2565</v>
      </c>
      <c r="F261" s="96" t="s">
        <v>450</v>
      </c>
      <c r="G261" s="97" t="s">
        <v>70</v>
      </c>
      <c r="H261" s="96" t="s">
        <v>123</v>
      </c>
      <c r="I261" s="96" t="s">
        <v>37</v>
      </c>
      <c r="J261" s="100" t="s">
        <v>2680</v>
      </c>
      <c r="K261" s="96" t="s">
        <v>38</v>
      </c>
      <c r="L261" s="97" t="s">
        <v>1968</v>
      </c>
      <c r="M261" s="97" t="s">
        <v>1934</v>
      </c>
      <c r="N261" s="100" t="s">
        <v>1935</v>
      </c>
      <c r="O261" s="130" t="s">
        <v>2627</v>
      </c>
      <c r="P261" s="96"/>
      <c r="Q261" s="96" t="s">
        <v>1274</v>
      </c>
      <c r="R261" s="95"/>
    </row>
    <row r="262" spans="1:18">
      <c r="A262" s="95" t="s">
        <v>959</v>
      </c>
      <c r="B262" s="128" t="str">
        <f t="shared" si="4"/>
        <v>4. การประชุมเจรจาด้านการลงทุนภายใต้กรอบอาเซียน</v>
      </c>
      <c r="C262" s="96" t="s">
        <v>116</v>
      </c>
      <c r="D262" s="96" t="s">
        <v>28</v>
      </c>
      <c r="E262" s="142">
        <v>2565</v>
      </c>
      <c r="F262" s="96" t="s">
        <v>450</v>
      </c>
      <c r="G262" s="97" t="s">
        <v>70</v>
      </c>
      <c r="H262" s="96" t="s">
        <v>36</v>
      </c>
      <c r="I262" s="96" t="s">
        <v>37</v>
      </c>
      <c r="J262" s="100" t="s">
        <v>2680</v>
      </c>
      <c r="K262" s="96" t="s">
        <v>38</v>
      </c>
      <c r="L262" s="97" t="s">
        <v>1968</v>
      </c>
      <c r="M262" s="97" t="s">
        <v>1934</v>
      </c>
      <c r="N262" s="100" t="s">
        <v>1935</v>
      </c>
      <c r="O262" s="130" t="s">
        <v>2627</v>
      </c>
      <c r="P262" s="96"/>
      <c r="Q262" s="96" t="s">
        <v>1262</v>
      </c>
      <c r="R262" s="95"/>
    </row>
    <row r="263" spans="1:18">
      <c r="A263" s="95" t="s">
        <v>1029</v>
      </c>
      <c r="B263" s="128" t="str">
        <f t="shared" si="4"/>
        <v>40. การประชุมภายใต้กรณีพิพาทขององค์การการค้าโลก</v>
      </c>
      <c r="C263" s="96" t="s">
        <v>1030</v>
      </c>
      <c r="D263" s="96" t="s">
        <v>28</v>
      </c>
      <c r="E263" s="142">
        <v>2565</v>
      </c>
      <c r="F263" s="96" t="s">
        <v>450</v>
      </c>
      <c r="G263" s="97" t="s">
        <v>70</v>
      </c>
      <c r="H263" s="96" t="s">
        <v>176</v>
      </c>
      <c r="I263" s="96" t="s">
        <v>37</v>
      </c>
      <c r="J263" s="100" t="s">
        <v>2680</v>
      </c>
      <c r="K263" s="96" t="s">
        <v>38</v>
      </c>
      <c r="L263" s="97" t="s">
        <v>1968</v>
      </c>
      <c r="M263" s="97" t="s">
        <v>1934</v>
      </c>
      <c r="N263" s="100" t="s">
        <v>1935</v>
      </c>
      <c r="O263" s="130" t="s">
        <v>2627</v>
      </c>
      <c r="P263" s="96"/>
      <c r="Q263" s="96" t="s">
        <v>1316</v>
      </c>
      <c r="R263" s="95"/>
    </row>
    <row r="264" spans="1:18">
      <c r="A264" s="95" t="s">
        <v>1021</v>
      </c>
      <c r="B264" s="128" t="str">
        <f t="shared" si="4"/>
        <v>41. การประชุมเจ้าหน้าที่ระดับสูงด้านเศรษฐกิจระหว่างไทยกับฝรั่งเศส (High Level Economic Dialogue: HLED)</v>
      </c>
      <c r="C264" s="96" t="s">
        <v>1022</v>
      </c>
      <c r="D264" s="96" t="s">
        <v>28</v>
      </c>
      <c r="E264" s="142">
        <v>2565</v>
      </c>
      <c r="F264" s="96" t="s">
        <v>450</v>
      </c>
      <c r="G264" s="97" t="s">
        <v>70</v>
      </c>
      <c r="H264" s="96" t="s">
        <v>176</v>
      </c>
      <c r="I264" s="96" t="s">
        <v>37</v>
      </c>
      <c r="J264" s="100" t="s">
        <v>2680</v>
      </c>
      <c r="K264" s="96" t="s">
        <v>38</v>
      </c>
      <c r="L264" s="97" t="s">
        <v>1968</v>
      </c>
      <c r="M264" s="97" t="s">
        <v>1934</v>
      </c>
      <c r="N264" s="100" t="s">
        <v>1935</v>
      </c>
      <c r="O264" s="130" t="s">
        <v>2627</v>
      </c>
      <c r="P264" s="96"/>
      <c r="Q264" s="96" t="s">
        <v>1310</v>
      </c>
      <c r="R264" s="95"/>
    </row>
    <row r="265" spans="1:18">
      <c r="A265" s="95" t="s">
        <v>1027</v>
      </c>
      <c r="B265" s="128" t="str">
        <f t="shared" si="4"/>
        <v>42. การประชุมรัฐภาคีกรอบอนุสัญญาสหประชาชาติว่าด้วยการเปลี่ยนแปลงสภาพภูมิอากาศ</v>
      </c>
      <c r="C265" s="96" t="s">
        <v>1028</v>
      </c>
      <c r="D265" s="96" t="s">
        <v>28</v>
      </c>
      <c r="E265" s="142">
        <v>2565</v>
      </c>
      <c r="F265" s="96" t="s">
        <v>450</v>
      </c>
      <c r="G265" s="97" t="s">
        <v>70</v>
      </c>
      <c r="H265" s="96" t="s">
        <v>176</v>
      </c>
      <c r="I265" s="96" t="s">
        <v>37</v>
      </c>
      <c r="J265" s="100" t="s">
        <v>2680</v>
      </c>
      <c r="K265" s="96" t="s">
        <v>38</v>
      </c>
      <c r="L265" s="97" t="s">
        <v>1968</v>
      </c>
      <c r="M265" s="97" t="s">
        <v>1934</v>
      </c>
      <c r="N265" s="100" t="s">
        <v>1935</v>
      </c>
      <c r="O265" s="130" t="s">
        <v>2627</v>
      </c>
      <c r="P265" s="96"/>
      <c r="Q265" s="96" t="s">
        <v>1314</v>
      </c>
      <c r="R265" s="95"/>
    </row>
    <row r="266" spans="1:18">
      <c r="A266" s="95" t="s">
        <v>1024</v>
      </c>
      <c r="B266" s="128" t="str">
        <f t="shared" si="4"/>
        <v>43. การประชุมคณะกรรมการร่มด้านเศรษฐกิจและการค้า (JETCO) ไทย-สหราชอาณาจักร</v>
      </c>
      <c r="C266" s="96" t="s">
        <v>1025</v>
      </c>
      <c r="D266" s="96" t="s">
        <v>28</v>
      </c>
      <c r="E266" s="142">
        <v>2565</v>
      </c>
      <c r="F266" s="96" t="s">
        <v>450</v>
      </c>
      <c r="G266" s="97" t="s">
        <v>70</v>
      </c>
      <c r="H266" s="96" t="s">
        <v>176</v>
      </c>
      <c r="I266" s="96" t="s">
        <v>37</v>
      </c>
      <c r="J266" s="100" t="s">
        <v>2680</v>
      </c>
      <c r="K266" s="96" t="s">
        <v>38</v>
      </c>
      <c r="L266" s="97" t="s">
        <v>1968</v>
      </c>
      <c r="M266" s="97" t="s">
        <v>1934</v>
      </c>
      <c r="N266" s="100" t="s">
        <v>1935</v>
      </c>
      <c r="O266" s="130" t="s">
        <v>2627</v>
      </c>
      <c r="P266" s="96"/>
      <c r="Q266" s="96" t="s">
        <v>1312</v>
      </c>
      <c r="R266" s="95"/>
    </row>
    <row r="267" spans="1:18">
      <c r="A267" s="95" t="s">
        <v>1058</v>
      </c>
      <c r="B267" s="128" t="str">
        <f t="shared" si="4"/>
        <v>44. โครงการจ้างศึกษาผลกระทบของความตกลง RCEP ต่อไทยและห่วงโซ่อุปทานของภูมิภาค</v>
      </c>
      <c r="C267" s="96" t="s">
        <v>1059</v>
      </c>
      <c r="D267" s="96" t="s">
        <v>28</v>
      </c>
      <c r="E267" s="142">
        <v>2565</v>
      </c>
      <c r="F267" s="96" t="s">
        <v>450</v>
      </c>
      <c r="G267" s="97" t="s">
        <v>70</v>
      </c>
      <c r="H267" s="96" t="s">
        <v>43</v>
      </c>
      <c r="I267" s="96" t="s">
        <v>37</v>
      </c>
      <c r="J267" s="100" t="s">
        <v>2680</v>
      </c>
      <c r="K267" s="96" t="s">
        <v>38</v>
      </c>
      <c r="L267" s="97" t="s">
        <v>1968</v>
      </c>
      <c r="M267" s="97" t="s">
        <v>1934</v>
      </c>
      <c r="N267" s="100" t="s">
        <v>1935</v>
      </c>
      <c r="O267" s="130" t="s">
        <v>2627</v>
      </c>
      <c r="P267" s="96"/>
      <c r="Q267" s="96" t="s">
        <v>1338</v>
      </c>
      <c r="R267" s="96"/>
    </row>
    <row r="268" spans="1:18">
      <c r="A268" s="95" t="s">
        <v>1013</v>
      </c>
      <c r="B268" s="128" t="str">
        <f t="shared" si="4"/>
        <v xml:space="preserve">5. การประชุมพาณิชย์อิเล็กทรอนิกส์ในอาเซียน </v>
      </c>
      <c r="C268" s="96" t="s">
        <v>2421</v>
      </c>
      <c r="D268" s="96" t="s">
        <v>28</v>
      </c>
      <c r="E268" s="142">
        <v>2565</v>
      </c>
      <c r="F268" s="96" t="s">
        <v>478</v>
      </c>
      <c r="G268" s="97" t="s">
        <v>70</v>
      </c>
      <c r="H268" s="96" t="s">
        <v>36</v>
      </c>
      <c r="I268" s="96" t="s">
        <v>37</v>
      </c>
      <c r="J268" s="100" t="s">
        <v>2680</v>
      </c>
      <c r="K268" s="96" t="s">
        <v>38</v>
      </c>
      <c r="L268" s="97" t="s">
        <v>1968</v>
      </c>
      <c r="M268" s="97" t="s">
        <v>1934</v>
      </c>
      <c r="N268" s="100" t="s">
        <v>1935</v>
      </c>
      <c r="O268" s="130" t="s">
        <v>2627</v>
      </c>
      <c r="P268" s="96"/>
      <c r="Q268" s="96" t="s">
        <v>1304</v>
      </c>
      <c r="R268" s="95"/>
    </row>
    <row r="269" spans="1:18">
      <c r="A269" s="95" t="s">
        <v>945</v>
      </c>
      <c r="B269" s="128" t="str">
        <f t="shared" si="4"/>
        <v>6. การประชุมเจรจาความตกลงหุ้นส่วนทางเศรษฐกิจระดับภูมิภาค RCEP</v>
      </c>
      <c r="C269" s="96" t="s">
        <v>946</v>
      </c>
      <c r="D269" s="96" t="s">
        <v>28</v>
      </c>
      <c r="E269" s="142">
        <v>2565</v>
      </c>
      <c r="F269" s="96" t="s">
        <v>450</v>
      </c>
      <c r="G269" s="97" t="s">
        <v>70</v>
      </c>
      <c r="H269" s="96" t="s">
        <v>43</v>
      </c>
      <c r="I269" s="96" t="s">
        <v>37</v>
      </c>
      <c r="J269" s="100" t="s">
        <v>2680</v>
      </c>
      <c r="K269" s="96" t="s">
        <v>38</v>
      </c>
      <c r="L269" s="97" t="s">
        <v>1968</v>
      </c>
      <c r="M269" s="97" t="s">
        <v>1934</v>
      </c>
      <c r="N269" s="100" t="s">
        <v>1935</v>
      </c>
      <c r="O269" s="130" t="s">
        <v>2627</v>
      </c>
      <c r="P269" s="96"/>
      <c r="Q269" s="96" t="s">
        <v>1250</v>
      </c>
      <c r="R269" s="95"/>
    </row>
    <row r="270" spans="1:18">
      <c r="A270" s="95" t="s">
        <v>963</v>
      </c>
      <c r="B270" s="128" t="str">
        <f t="shared" si="4"/>
        <v>7. การประชุมเจรจาภายใต้กรอบ FTA อาเซียน-จีน</v>
      </c>
      <c r="C270" s="96" t="s">
        <v>120</v>
      </c>
      <c r="D270" s="96" t="s">
        <v>28</v>
      </c>
      <c r="E270" s="142">
        <v>2565</v>
      </c>
      <c r="F270" s="96" t="s">
        <v>450</v>
      </c>
      <c r="G270" s="97" t="s">
        <v>70</v>
      </c>
      <c r="H270" s="96" t="s">
        <v>123</v>
      </c>
      <c r="I270" s="96" t="s">
        <v>37</v>
      </c>
      <c r="J270" s="100" t="s">
        <v>2680</v>
      </c>
      <c r="K270" s="96" t="s">
        <v>38</v>
      </c>
      <c r="L270" s="97" t="s">
        <v>1968</v>
      </c>
      <c r="M270" s="97" t="s">
        <v>1934</v>
      </c>
      <c r="N270" s="100" t="s">
        <v>1935</v>
      </c>
      <c r="O270" s="130" t="s">
        <v>2627</v>
      </c>
      <c r="P270" s="96"/>
      <c r="Q270" s="96" t="s">
        <v>1266</v>
      </c>
      <c r="R270" s="95"/>
    </row>
    <row r="271" spans="1:18">
      <c r="A271" s="95" t="s">
        <v>977</v>
      </c>
      <c r="B271" s="128" t="str">
        <f t="shared" si="4"/>
        <v>8. การประชุุมเจรจาภายใต้กรอบ FTA อาเซีียน-สาธารณรััฐเกาหลีี</v>
      </c>
      <c r="C271" s="96" t="s">
        <v>978</v>
      </c>
      <c r="D271" s="96" t="s">
        <v>28</v>
      </c>
      <c r="E271" s="142">
        <v>2565</v>
      </c>
      <c r="F271" s="96" t="s">
        <v>450</v>
      </c>
      <c r="G271" s="97" t="s">
        <v>70</v>
      </c>
      <c r="H271" s="96" t="s">
        <v>123</v>
      </c>
      <c r="I271" s="96" t="s">
        <v>37</v>
      </c>
      <c r="J271" s="100" t="s">
        <v>2680</v>
      </c>
      <c r="K271" s="96" t="s">
        <v>38</v>
      </c>
      <c r="L271" s="97" t="s">
        <v>1968</v>
      </c>
      <c r="M271" s="97" t="s">
        <v>1934</v>
      </c>
      <c r="N271" s="100" t="s">
        <v>1935</v>
      </c>
      <c r="O271" s="130" t="s">
        <v>2627</v>
      </c>
      <c r="P271" s="96"/>
      <c r="Q271" s="96" t="s">
        <v>1278</v>
      </c>
      <c r="R271" s="95"/>
    </row>
    <row r="272" spans="1:18">
      <c r="A272" s="95" t="s">
        <v>989</v>
      </c>
      <c r="B272" s="128" t="str">
        <f t="shared" si="4"/>
        <v>9. การประชุมเจรจาภายใต้กรอบความตกลงการค้าเสรี อาเซียน-ฮ่องกง</v>
      </c>
      <c r="C272" s="96" t="s">
        <v>990</v>
      </c>
      <c r="D272" s="96" t="s">
        <v>28</v>
      </c>
      <c r="E272" s="142">
        <v>2565</v>
      </c>
      <c r="F272" s="96" t="s">
        <v>450</v>
      </c>
      <c r="G272" s="97" t="s">
        <v>70</v>
      </c>
      <c r="H272" s="96" t="s">
        <v>123</v>
      </c>
      <c r="I272" s="96" t="s">
        <v>37</v>
      </c>
      <c r="J272" s="100" t="s">
        <v>2680</v>
      </c>
      <c r="K272" s="96" t="s">
        <v>38</v>
      </c>
      <c r="L272" s="97" t="s">
        <v>1968</v>
      </c>
      <c r="M272" s="97" t="s">
        <v>1934</v>
      </c>
      <c r="N272" s="100" t="s">
        <v>1935</v>
      </c>
      <c r="O272" s="130" t="s">
        <v>2627</v>
      </c>
      <c r="P272" s="96"/>
      <c r="Q272" s="96" t="s">
        <v>1284</v>
      </c>
      <c r="R272" s="95"/>
    </row>
    <row r="273" spans="1:18">
      <c r="A273" s="95" t="s">
        <v>1460</v>
      </c>
      <c r="B273" s="128" t="str">
        <f t="shared" si="4"/>
        <v xml:space="preserve">กลุ่มข้อเสนอโครงการ :  การประชาสัมพันธ์ สร้างความเชื่อมั่นและส่งเสริมการค้าการลงทุนในประเทศไทยในอุตสาหกรรมและพื้นที่เป้าหมาย ภายใต้ค่าใช้จ่ายในการดำเนินภารกิจ ทีมประเทศไทย </v>
      </c>
      <c r="C273" s="96" t="s">
        <v>2493</v>
      </c>
      <c r="D273" s="96" t="s">
        <v>49</v>
      </c>
      <c r="E273" s="142">
        <v>2565</v>
      </c>
      <c r="F273" s="96" t="s">
        <v>450</v>
      </c>
      <c r="G273" s="97" t="s">
        <v>70</v>
      </c>
      <c r="H273" s="96" t="s">
        <v>495</v>
      </c>
      <c r="I273" s="96" t="s">
        <v>203</v>
      </c>
      <c r="J273" s="100" t="s">
        <v>2682</v>
      </c>
      <c r="K273" s="96" t="s">
        <v>204</v>
      </c>
      <c r="L273" s="97" t="s">
        <v>1968</v>
      </c>
      <c r="M273" s="97" t="s">
        <v>2631</v>
      </c>
      <c r="N273" s="100" t="s">
        <v>2019</v>
      </c>
      <c r="O273" s="130" t="s">
        <v>2627</v>
      </c>
      <c r="P273" s="96"/>
      <c r="Q273" s="96" t="s">
        <v>1464</v>
      </c>
      <c r="R273" s="95"/>
    </row>
    <row r="274" spans="1:18">
      <c r="A274" s="95" t="s">
        <v>1465</v>
      </c>
      <c r="B274" s="128" t="str">
        <f t="shared" si="4"/>
        <v>กลุ่มข้อเสนอโครงการ :  การแลกเปลี่ยนทางวิชาการ แนวปฏิบัติที่เป็นเลิศ และองค์ความรู้กับหน่วยงาน/ผู้เชี่ยวชาญของต่างประเทศในสาขาเป้าหมาย เช่น เทคโนโลยีและนวัตกรรม สาธารณสุข การพัฒนา SMEs และ startups ภายใต้ค่าใช้จ่ายในการดำเนินภารกิจ ทีมประเทศไทย</v>
      </c>
      <c r="C274" s="96" t="s">
        <v>1466</v>
      </c>
      <c r="D274" s="96" t="s">
        <v>49</v>
      </c>
      <c r="E274" s="142">
        <v>2565</v>
      </c>
      <c r="F274" s="96" t="s">
        <v>450</v>
      </c>
      <c r="G274" s="97" t="s">
        <v>70</v>
      </c>
      <c r="H274" s="96" t="s">
        <v>495</v>
      </c>
      <c r="I274" s="96" t="s">
        <v>203</v>
      </c>
      <c r="J274" s="100" t="s">
        <v>2682</v>
      </c>
      <c r="K274" s="96" t="s">
        <v>204</v>
      </c>
      <c r="L274" s="97" t="s">
        <v>1968</v>
      </c>
      <c r="M274" s="97" t="s">
        <v>1934</v>
      </c>
      <c r="N274" s="100" t="s">
        <v>1935</v>
      </c>
      <c r="O274" s="130" t="s">
        <v>2627</v>
      </c>
      <c r="P274" s="96"/>
      <c r="Q274" s="96" t="s">
        <v>1469</v>
      </c>
      <c r="R274" s="95"/>
    </row>
    <row r="275" spans="1:18">
      <c r="A275" s="95" t="s">
        <v>1475</v>
      </c>
      <c r="B275" s="128" t="str">
        <f t="shared" si="4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ภายใต้ค่าใช้จ่ายในการดำเนินภารกิจทีมประเทศไทย</v>
      </c>
      <c r="C275" s="96" t="s">
        <v>1476</v>
      </c>
      <c r="D275" s="96" t="s">
        <v>49</v>
      </c>
      <c r="E275" s="142">
        <v>2565</v>
      </c>
      <c r="F275" s="96" t="s">
        <v>450</v>
      </c>
      <c r="G275" s="97" t="s">
        <v>70</v>
      </c>
      <c r="H275" s="96" t="s">
        <v>495</v>
      </c>
      <c r="I275" s="96" t="s">
        <v>203</v>
      </c>
      <c r="J275" s="100" t="s">
        <v>2682</v>
      </c>
      <c r="K275" s="96" t="s">
        <v>204</v>
      </c>
      <c r="L275" s="96" t="s">
        <v>1972</v>
      </c>
      <c r="M275" s="97" t="s">
        <v>1934</v>
      </c>
      <c r="N275" s="100" t="s">
        <v>1935</v>
      </c>
      <c r="O275" s="130" t="s">
        <v>2627</v>
      </c>
      <c r="P275" s="96"/>
      <c r="Q275" s="96" t="s">
        <v>1479</v>
      </c>
      <c r="R275" s="95"/>
    </row>
    <row r="276" spans="1:18">
      <c r="A276" s="95" t="s">
        <v>1480</v>
      </c>
      <c r="B276" s="128" t="str">
        <f t="shared" si="4"/>
        <v>กลุ่มข้อเสนอโครงการ :  การส่งเสริมฟื้นฟูสภาพเศรษฐกิจและสังคมผ่านการประชุมต่าง  ๆ ในกรอบความร่วมมือระดับอนุภูมิภาคและภูมิภาคต่าง ๆ ภายใต้ค่าใช้จ่ายในการส่งเสริมความสัมพันธ์และขยาย ความร่วมมือกับประเทศเพื่อนบ้าน</v>
      </c>
      <c r="C276" s="96" t="s">
        <v>1481</v>
      </c>
      <c r="D276" s="96" t="s">
        <v>49</v>
      </c>
      <c r="E276" s="142">
        <v>2565</v>
      </c>
      <c r="F276" s="96" t="s">
        <v>450</v>
      </c>
      <c r="G276" s="97" t="s">
        <v>70</v>
      </c>
      <c r="H276" s="96" t="s">
        <v>495</v>
      </c>
      <c r="I276" s="96" t="s">
        <v>203</v>
      </c>
      <c r="J276" s="100" t="s">
        <v>2682</v>
      </c>
      <c r="K276" s="96" t="s">
        <v>204</v>
      </c>
      <c r="L276" s="96" t="s">
        <v>1972</v>
      </c>
      <c r="M276" s="97" t="s">
        <v>1934</v>
      </c>
      <c r="N276" s="100" t="s">
        <v>1935</v>
      </c>
      <c r="O276" s="130" t="s">
        <v>2627</v>
      </c>
      <c r="P276" s="96"/>
      <c r="Q276" s="96" t="s">
        <v>1484</v>
      </c>
      <c r="R276" s="96"/>
    </row>
    <row r="277" spans="1:18">
      <c r="A277" s="95" t="s">
        <v>1063</v>
      </c>
      <c r="B277" s="128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ค่าใช้จ่ายในการดำเนินภารกิจทีมประเทศไทย</v>
      </c>
      <c r="C277" s="96" t="s">
        <v>1064</v>
      </c>
      <c r="D277" s="96" t="s">
        <v>49</v>
      </c>
      <c r="E277" s="142">
        <v>2565</v>
      </c>
      <c r="F277" s="96" t="s">
        <v>450</v>
      </c>
      <c r="G277" s="97" t="s">
        <v>70</v>
      </c>
      <c r="H277" s="96" t="s">
        <v>495</v>
      </c>
      <c r="I277" s="96" t="s">
        <v>203</v>
      </c>
      <c r="J277" s="100" t="s">
        <v>2682</v>
      </c>
      <c r="K277" s="96" t="s">
        <v>204</v>
      </c>
      <c r="L277" s="97" t="s">
        <v>1968</v>
      </c>
      <c r="M277" s="97" t="s">
        <v>1932</v>
      </c>
      <c r="N277" s="100" t="s">
        <v>1933</v>
      </c>
      <c r="O277" s="130" t="s">
        <v>2627</v>
      </c>
      <c r="P277" s="96"/>
      <c r="Q277" s="96" t="s">
        <v>1344</v>
      </c>
      <c r="R277" s="96"/>
    </row>
    <row r="278" spans="1:18">
      <c r="A278" s="95" t="s">
        <v>937</v>
      </c>
      <c r="B278" s="128" t="str">
        <f t="shared" si="4"/>
        <v>การจัดกิจกรรมเพื่อเสริมสร้างความเชื่อมั่น การรับรู้เกี่ยวกับประเทศไทย สร้างความนิยมไทย ประชาสัมพันธ์โอกาสทางการค้าและขยายตลาดสินค้าไทย การท่องเที่ยวเชิงคุณภาพ ภายใต้งบค่าใช้จ่ายในการส่งเสริมความสัมพันธ์และขยายความร่วมมือกับประเทศเพื่อนบ้าน</v>
      </c>
      <c r="C278" s="96" t="s">
        <v>938</v>
      </c>
      <c r="D278" s="96" t="s">
        <v>49</v>
      </c>
      <c r="E278" s="142">
        <v>2565</v>
      </c>
      <c r="F278" s="96" t="s">
        <v>493</v>
      </c>
      <c r="G278" s="97" t="s">
        <v>365</v>
      </c>
      <c r="H278" s="96" t="s">
        <v>495</v>
      </c>
      <c r="I278" s="96" t="s">
        <v>203</v>
      </c>
      <c r="J278" s="100" t="s">
        <v>2682</v>
      </c>
      <c r="K278" s="96" t="s">
        <v>204</v>
      </c>
      <c r="L278" s="97" t="s">
        <v>1968</v>
      </c>
      <c r="M278" s="97" t="s">
        <v>1934</v>
      </c>
      <c r="N278" s="100" t="s">
        <v>1935</v>
      </c>
      <c r="O278" s="130" t="s">
        <v>2627</v>
      </c>
      <c r="P278" s="96"/>
      <c r="Q278" s="96" t="s">
        <v>1244</v>
      </c>
      <c r="R278" s="95"/>
    </row>
    <row r="279" spans="1:18">
      <c r="A279" s="95" t="s">
        <v>1061</v>
      </c>
      <c r="B279" s="128" t="str">
        <f t="shared" si="4"/>
        <v>การจัดทำและปรับปรุงฐานข้อมูลความร่วมมือด้านการคมนาคมขนส่งระหว่างประเทศ</v>
      </c>
      <c r="C279" s="96" t="s">
        <v>731</v>
      </c>
      <c r="D279" s="96" t="s">
        <v>49</v>
      </c>
      <c r="E279" s="142">
        <v>2565</v>
      </c>
      <c r="F279" s="96" t="s">
        <v>450</v>
      </c>
      <c r="G279" s="97" t="s">
        <v>70</v>
      </c>
      <c r="H279" s="96" t="s">
        <v>45</v>
      </c>
      <c r="I279" s="96" t="s">
        <v>722</v>
      </c>
      <c r="J279" s="100" t="s">
        <v>2693</v>
      </c>
      <c r="K279" s="96" t="s">
        <v>482</v>
      </c>
      <c r="L279" s="97" t="s">
        <v>1968</v>
      </c>
      <c r="M279" s="97" t="s">
        <v>2632</v>
      </c>
      <c r="N279" s="100" t="s">
        <v>2432</v>
      </c>
      <c r="O279" s="130" t="s">
        <v>2627</v>
      </c>
      <c r="P279" s="96"/>
      <c r="Q279" s="96" t="s">
        <v>1341</v>
      </c>
      <c r="R279" s="96"/>
    </row>
    <row r="280" spans="1:18">
      <c r="A280" s="95" t="s">
        <v>922</v>
      </c>
      <c r="B280" s="128" t="str">
        <f t="shared" ref="B280:B282" si="5">HYPERLINK(Q280,C280)</f>
        <v xml:space="preserve">การจัดสัมมนาเชิงวิชาการภายใต้หัวข้อ “Envisioning the Future: Thailand - Japan Strategic Economic Partnership” </v>
      </c>
      <c r="C280" s="96" t="s">
        <v>2495</v>
      </c>
      <c r="D280" s="96" t="s">
        <v>49</v>
      </c>
      <c r="E280" s="142">
        <v>2565</v>
      </c>
      <c r="F280" s="96" t="s">
        <v>606</v>
      </c>
      <c r="G280" s="97" t="s">
        <v>365</v>
      </c>
      <c r="H280" s="96" t="s">
        <v>512</v>
      </c>
      <c r="I280" s="96" t="s">
        <v>513</v>
      </c>
      <c r="J280" s="100" t="s">
        <v>513</v>
      </c>
      <c r="K280" s="96" t="s">
        <v>204</v>
      </c>
      <c r="L280" s="97" t="s">
        <v>1968</v>
      </c>
      <c r="M280" s="97" t="s">
        <v>1934</v>
      </c>
      <c r="N280" s="100" t="s">
        <v>1935</v>
      </c>
      <c r="O280" s="130" t="s">
        <v>2627</v>
      </c>
      <c r="P280" s="96"/>
      <c r="Q280" s="96" t="s">
        <v>1234</v>
      </c>
      <c r="R280" s="95"/>
    </row>
    <row r="281" spans="1:18">
      <c r="A281" s="95" t="s">
        <v>1113</v>
      </c>
      <c r="B281" s="128" t="str">
        <f t="shared" si="5"/>
        <v>การดำเนินการรักษา พัฒนา และส่งเสริมผลประโยชน์ทางเศรษฐกิจของไทย : การขับเคลื่อนความเป็นหุ้นส่วนทางเศรษฐกิจกับภาครัฐและภาคเอกชนสหรัฐฯ</v>
      </c>
      <c r="C281" s="96" t="s">
        <v>1114</v>
      </c>
      <c r="D281" s="96" t="s">
        <v>49</v>
      </c>
      <c r="E281" s="142">
        <v>2565</v>
      </c>
      <c r="F281" s="96" t="s">
        <v>450</v>
      </c>
      <c r="G281" s="97" t="s">
        <v>70</v>
      </c>
      <c r="H281" s="96" t="s">
        <v>799</v>
      </c>
      <c r="I281" s="96" t="s">
        <v>559</v>
      </c>
      <c r="J281" s="100" t="s">
        <v>2695</v>
      </c>
      <c r="K281" s="96" t="s">
        <v>204</v>
      </c>
      <c r="L281" s="97" t="s">
        <v>1968</v>
      </c>
      <c r="M281" s="97" t="s">
        <v>1934</v>
      </c>
      <c r="N281" s="100" t="s">
        <v>1936</v>
      </c>
      <c r="O281" s="130" t="s">
        <v>2627</v>
      </c>
      <c r="P281" s="96"/>
      <c r="Q281" s="96" t="s">
        <v>1380</v>
      </c>
      <c r="R281" s="95"/>
    </row>
    <row r="282" spans="1:18">
      <c r="A282" s="95" t="s">
        <v>2590</v>
      </c>
      <c r="B282" s="128" t="str">
        <f t="shared" si="5"/>
        <v>การดำเนินงานส่งเสริมความสัมพันธ์และความร่วมมือด้านการเมืองและความมั่นคงระหว่างประเทศกับซาอุดีอาระเบีย</v>
      </c>
      <c r="C282" s="96" t="s">
        <v>2591</v>
      </c>
      <c r="D282" s="96" t="s">
        <v>28</v>
      </c>
      <c r="E282" s="142">
        <v>2565</v>
      </c>
      <c r="F282" s="96" t="s">
        <v>2592</v>
      </c>
      <c r="G282" s="97" t="s">
        <v>2592</v>
      </c>
      <c r="H282" s="96" t="s">
        <v>755</v>
      </c>
      <c r="I282" s="96" t="s">
        <v>1222</v>
      </c>
      <c r="J282" s="100" t="s">
        <v>2694</v>
      </c>
      <c r="K282" s="96" t="s">
        <v>204</v>
      </c>
      <c r="L282" s="97" t="s">
        <v>1968</v>
      </c>
      <c r="M282" s="97" t="s">
        <v>1934</v>
      </c>
      <c r="N282" s="100" t="s">
        <v>1936</v>
      </c>
      <c r="O282" s="100" t="s">
        <v>2628</v>
      </c>
      <c r="P282" s="126"/>
      <c r="Q282" s="96" t="s">
        <v>2593</v>
      </c>
      <c r="R282" s="96"/>
    </row>
    <row r="283" spans="1:18">
      <c r="A283" s="95" t="s">
        <v>934</v>
      </c>
      <c r="B283" s="123" t="s">
        <v>935</v>
      </c>
      <c r="C283" s="96" t="s">
        <v>935</v>
      </c>
      <c r="D283" s="96" t="s">
        <v>49</v>
      </c>
      <c r="E283" s="142">
        <v>2565</v>
      </c>
      <c r="F283" s="96" t="s">
        <v>493</v>
      </c>
      <c r="G283" s="97" t="s">
        <v>365</v>
      </c>
      <c r="H283" s="96" t="s">
        <v>495</v>
      </c>
      <c r="I283" s="96" t="s">
        <v>203</v>
      </c>
      <c r="J283" s="100" t="s">
        <v>2682</v>
      </c>
      <c r="K283" s="96" t="s">
        <v>204</v>
      </c>
      <c r="L283" s="97" t="s">
        <v>1968</v>
      </c>
      <c r="M283" s="97" t="s">
        <v>1934</v>
      </c>
      <c r="N283" s="100" t="s">
        <v>1935</v>
      </c>
      <c r="O283" s="130" t="s">
        <v>2627</v>
      </c>
      <c r="P283" s="96"/>
      <c r="Q283" s="123" t="s">
        <v>1242</v>
      </c>
      <c r="R283" s="95"/>
    </row>
    <row r="284" spans="1:18">
      <c r="A284" s="95" t="s">
        <v>1116</v>
      </c>
      <c r="B284" s="123" t="s">
        <v>2490</v>
      </c>
      <c r="C284" s="96" t="s">
        <v>2490</v>
      </c>
      <c r="D284" s="96" t="s">
        <v>49</v>
      </c>
      <c r="E284" s="142">
        <v>2565</v>
      </c>
      <c r="F284" s="96" t="s">
        <v>450</v>
      </c>
      <c r="G284" s="97" t="s">
        <v>70</v>
      </c>
      <c r="H284" s="96" t="s">
        <v>495</v>
      </c>
      <c r="I284" s="96" t="s">
        <v>203</v>
      </c>
      <c r="J284" s="100" t="s">
        <v>2682</v>
      </c>
      <c r="K284" s="96" t="s">
        <v>204</v>
      </c>
      <c r="L284" s="97" t="s">
        <v>1968</v>
      </c>
      <c r="M284" s="97" t="s">
        <v>1934</v>
      </c>
      <c r="N284" s="100" t="s">
        <v>1935</v>
      </c>
      <c r="O284" s="130" t="s">
        <v>2627</v>
      </c>
      <c r="P284" s="96"/>
      <c r="Q284" s="123" t="s">
        <v>1382</v>
      </c>
      <c r="R284" s="95"/>
    </row>
    <row r="285" spans="1:18">
      <c r="A285" s="95" t="s">
        <v>1438</v>
      </c>
      <c r="B285" s="123" t="s">
        <v>2487</v>
      </c>
      <c r="C285" s="96" t="s">
        <v>2487</v>
      </c>
      <c r="D285" s="96" t="s">
        <v>49</v>
      </c>
      <c r="E285" s="142">
        <v>2565</v>
      </c>
      <c r="F285" s="96" t="s">
        <v>450</v>
      </c>
      <c r="G285" s="97" t="s">
        <v>70</v>
      </c>
      <c r="H285" s="96" t="s">
        <v>495</v>
      </c>
      <c r="I285" s="96" t="s">
        <v>203</v>
      </c>
      <c r="J285" s="100" t="s">
        <v>2682</v>
      </c>
      <c r="K285" s="96" t="s">
        <v>204</v>
      </c>
      <c r="L285" s="97" t="s">
        <v>1968</v>
      </c>
      <c r="M285" s="97" t="s">
        <v>2631</v>
      </c>
      <c r="N285" s="100" t="s">
        <v>2019</v>
      </c>
      <c r="O285" s="130" t="s">
        <v>2627</v>
      </c>
      <c r="P285" s="96"/>
      <c r="Q285" s="123" t="s">
        <v>1442</v>
      </c>
      <c r="R285" s="96"/>
    </row>
    <row r="286" spans="1:18">
      <c r="A286" s="95" t="s">
        <v>1086</v>
      </c>
      <c r="B286" s="128" t="str">
        <f t="shared" ref="B286:B317" si="6">HYPERLINK(Q286,C286)</f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286" s="96" t="s">
        <v>86</v>
      </c>
      <c r="D286" s="96" t="s">
        <v>49</v>
      </c>
      <c r="E286" s="142">
        <v>2565</v>
      </c>
      <c r="F286" s="96" t="s">
        <v>450</v>
      </c>
      <c r="G286" s="97" t="s">
        <v>70</v>
      </c>
      <c r="H286" s="96" t="s">
        <v>88</v>
      </c>
      <c r="I286" s="96" t="s">
        <v>89</v>
      </c>
      <c r="J286" s="100" t="s">
        <v>2683</v>
      </c>
      <c r="K286" s="96" t="s">
        <v>83</v>
      </c>
      <c r="L286" s="97" t="s">
        <v>1968</v>
      </c>
      <c r="M286" s="97" t="s">
        <v>1934</v>
      </c>
      <c r="N286" s="100" t="s">
        <v>1935</v>
      </c>
      <c r="O286" s="130" t="s">
        <v>2627</v>
      </c>
      <c r="P286" s="96"/>
      <c r="Q286" s="96" t="s">
        <v>1362</v>
      </c>
      <c r="R286" s="95"/>
    </row>
    <row r="287" spans="1:18">
      <c r="A287" s="95" t="s">
        <v>928</v>
      </c>
      <c r="B287" s="128" t="str">
        <f t="shared" si="6"/>
        <v>การประชุมความร่วมมือระดับสูงไทย - มณฑลกวางตุ้ง ครั้งที่ 1</v>
      </c>
      <c r="C287" s="96" t="s">
        <v>929</v>
      </c>
      <c r="D287" s="96" t="s">
        <v>49</v>
      </c>
      <c r="E287" s="142">
        <v>2565</v>
      </c>
      <c r="F287" s="96" t="s">
        <v>606</v>
      </c>
      <c r="G287" s="97" t="s">
        <v>684</v>
      </c>
      <c r="H287" s="96" t="s">
        <v>540</v>
      </c>
      <c r="I287" s="96" t="s">
        <v>513</v>
      </c>
      <c r="J287" s="100" t="s">
        <v>513</v>
      </c>
      <c r="K287" s="96" t="s">
        <v>204</v>
      </c>
      <c r="L287" s="97" t="s">
        <v>1968</v>
      </c>
      <c r="M287" s="97" t="s">
        <v>1934</v>
      </c>
      <c r="N287" s="100" t="s">
        <v>1935</v>
      </c>
      <c r="O287" s="100" t="s">
        <v>2627</v>
      </c>
      <c r="P287" s="98"/>
      <c r="Q287" s="96" t="s">
        <v>1238</v>
      </c>
      <c r="R287" s="96"/>
    </row>
    <row r="288" spans="1:18">
      <c r="A288" s="95" t="s">
        <v>1008</v>
      </c>
      <c r="B288" s="128" t="str">
        <f t="shared" si="6"/>
        <v>การประชุมเจรจาความตกลงการค้าเสรีไทย-สหภาพยุโรป</v>
      </c>
      <c r="C288" s="96" t="s">
        <v>1009</v>
      </c>
      <c r="D288" s="96" t="s">
        <v>28</v>
      </c>
      <c r="E288" s="142">
        <v>2565</v>
      </c>
      <c r="F288" s="96" t="s">
        <v>450</v>
      </c>
      <c r="G288" s="97" t="s">
        <v>70</v>
      </c>
      <c r="H288" s="96" t="s">
        <v>176</v>
      </c>
      <c r="I288" s="96" t="s">
        <v>37</v>
      </c>
      <c r="J288" s="100" t="s">
        <v>2680</v>
      </c>
      <c r="K288" s="96" t="s">
        <v>38</v>
      </c>
      <c r="L288" s="97" t="s">
        <v>1968</v>
      </c>
      <c r="M288" s="97" t="s">
        <v>1934</v>
      </c>
      <c r="N288" s="100" t="s">
        <v>1935</v>
      </c>
      <c r="O288" s="130" t="s">
        <v>2627</v>
      </c>
      <c r="P288" s="96"/>
      <c r="Q288" s="96" t="s">
        <v>1300</v>
      </c>
      <c r="R288" s="95"/>
    </row>
    <row r="289" spans="1:18">
      <c r="A289" s="95" t="s">
        <v>1050</v>
      </c>
      <c r="B289" s="128" t="str">
        <f t="shared" si="6"/>
        <v>การประชุมเจรจาภายใต้กรอบ FTA อาเซียน-แคนาดา</v>
      </c>
      <c r="C289" s="96" t="s">
        <v>1051</v>
      </c>
      <c r="D289" s="96" t="s">
        <v>28</v>
      </c>
      <c r="E289" s="142">
        <v>2565</v>
      </c>
      <c r="F289" s="96" t="s">
        <v>644</v>
      </c>
      <c r="G289" s="97" t="s">
        <v>70</v>
      </c>
      <c r="H289" s="96" t="s">
        <v>99</v>
      </c>
      <c r="I289" s="96" t="s">
        <v>37</v>
      </c>
      <c r="J289" s="100" t="s">
        <v>2680</v>
      </c>
      <c r="K289" s="96" t="s">
        <v>38</v>
      </c>
      <c r="L289" s="97" t="s">
        <v>1968</v>
      </c>
      <c r="M289" s="97" t="s">
        <v>1934</v>
      </c>
      <c r="N289" s="100" t="s">
        <v>1935</v>
      </c>
      <c r="O289" s="130" t="s">
        <v>2627</v>
      </c>
      <c r="P289" s="96"/>
      <c r="Q289" s="96" t="s">
        <v>1332</v>
      </c>
      <c r="R289" s="95"/>
    </row>
    <row r="290" spans="1:18">
      <c r="A290" s="95" t="s">
        <v>931</v>
      </c>
      <c r="B290" s="128" t="str">
        <f t="shared" si="6"/>
        <v>การประชุมเชิงปฏิบัติการ ASEM Workshop on Youth Learner's Mobility in the Agile World : "Life Below Water" Learning Programme</v>
      </c>
      <c r="C290" s="96" t="s">
        <v>932</v>
      </c>
      <c r="D290" s="96" t="s">
        <v>197</v>
      </c>
      <c r="E290" s="142">
        <v>2565</v>
      </c>
      <c r="F290" s="96" t="s">
        <v>365</v>
      </c>
      <c r="G290" s="97" t="s">
        <v>365</v>
      </c>
      <c r="H290" s="96" t="s">
        <v>506</v>
      </c>
      <c r="I290" s="96" t="s">
        <v>507</v>
      </c>
      <c r="J290" s="100" t="s">
        <v>507</v>
      </c>
      <c r="K290" s="96" t="s">
        <v>204</v>
      </c>
      <c r="L290" s="97" t="s">
        <v>1968</v>
      </c>
      <c r="M290" s="97" t="s">
        <v>1934</v>
      </c>
      <c r="N290" s="100" t="s">
        <v>1935</v>
      </c>
      <c r="O290" s="130" t="s">
        <v>2627</v>
      </c>
      <c r="P290" s="96"/>
      <c r="Q290" s="96" t="s">
        <v>1240</v>
      </c>
      <c r="R290" s="96"/>
    </row>
    <row r="291" spans="1:18">
      <c r="A291" s="95" t="s">
        <v>1122</v>
      </c>
      <c r="B291" s="128" t="str">
        <f t="shared" si="6"/>
        <v>การเป็นเจ้าภาพการประชุมผู้นำบิมสเทคและการประชุมอื่น ๆ ที่เกี่ยวข้อง (วาระปี 2565)</v>
      </c>
      <c r="C291" s="96" t="s">
        <v>1123</v>
      </c>
      <c r="D291" s="96" t="s">
        <v>49</v>
      </c>
      <c r="E291" s="142">
        <v>2565</v>
      </c>
      <c r="F291" s="96" t="s">
        <v>450</v>
      </c>
      <c r="G291" s="97" t="s">
        <v>70</v>
      </c>
      <c r="H291" s="96" t="s">
        <v>760</v>
      </c>
      <c r="I291" s="96" t="s">
        <v>743</v>
      </c>
      <c r="J291" s="100" t="s">
        <v>743</v>
      </c>
      <c r="K291" s="96" t="s">
        <v>204</v>
      </c>
      <c r="L291" s="97" t="s">
        <v>1968</v>
      </c>
      <c r="M291" s="97" t="s">
        <v>1934</v>
      </c>
      <c r="N291" s="100" t="s">
        <v>1935</v>
      </c>
      <c r="O291" s="130" t="s">
        <v>2627</v>
      </c>
      <c r="P291" s="96"/>
      <c r="Q291" s="96" t="s">
        <v>1386</v>
      </c>
      <c r="R291" s="95"/>
    </row>
    <row r="292" spans="1:18">
      <c r="A292" s="95" t="s">
        <v>980</v>
      </c>
      <c r="B292" s="128" t="str">
        <f t="shared" si="6"/>
        <v>การเป็นเจ้าภาพจัดการประชุมกลุ่มผู้เชี่ยวชาญด้านทรัพย์สินทางปัญญาของเอเปค (Asia-Pacific Economic Cooperation - Intellectual Property Expert Working Group: APEC-IPEG) ครั้งที่ 54 และ 55 ในประเทศไทย</v>
      </c>
      <c r="C292" s="96" t="s">
        <v>981</v>
      </c>
      <c r="D292" s="96" t="s">
        <v>49</v>
      </c>
      <c r="E292" s="142">
        <v>2565</v>
      </c>
      <c r="F292" s="96" t="s">
        <v>450</v>
      </c>
      <c r="G292" s="97" t="s">
        <v>70</v>
      </c>
      <c r="H292" s="96" t="s">
        <v>927</v>
      </c>
      <c r="I292" s="96" t="s">
        <v>170</v>
      </c>
      <c r="J292" s="100" t="s">
        <v>2687</v>
      </c>
      <c r="K292" s="96" t="s">
        <v>38</v>
      </c>
      <c r="L292" s="97" t="s">
        <v>1968</v>
      </c>
      <c r="M292" s="97" t="s">
        <v>1934</v>
      </c>
      <c r="N292" s="100" t="s">
        <v>1935</v>
      </c>
      <c r="O292" s="130" t="s">
        <v>2627</v>
      </c>
      <c r="P292" s="96"/>
      <c r="Q292" s="96" t="s">
        <v>1280</v>
      </c>
      <c r="R292" s="96"/>
    </row>
    <row r="293" spans="1:18">
      <c r="A293" s="95" t="s">
        <v>1066</v>
      </c>
      <c r="B293" s="128" t="str">
        <f t="shared" si="6"/>
        <v>การลงนามบันทึกความเข้าใจว่าด้วยความร่วมมือด้านการคมนาคมขนส่งระหว่างไทยกับต่างประเทศ</v>
      </c>
      <c r="C293" s="96" t="s">
        <v>721</v>
      </c>
      <c r="D293" s="96" t="s">
        <v>49</v>
      </c>
      <c r="E293" s="142">
        <v>2565</v>
      </c>
      <c r="F293" s="96" t="s">
        <v>450</v>
      </c>
      <c r="G293" s="97" t="s">
        <v>70</v>
      </c>
      <c r="H293" s="96" t="s">
        <v>45</v>
      </c>
      <c r="I293" s="96" t="s">
        <v>722</v>
      </c>
      <c r="J293" s="100" t="s">
        <v>2693</v>
      </c>
      <c r="K293" s="96" t="s">
        <v>482</v>
      </c>
      <c r="L293" s="97" t="s">
        <v>1968</v>
      </c>
      <c r="M293" s="97" t="s">
        <v>2632</v>
      </c>
      <c r="N293" s="100" t="s">
        <v>2432</v>
      </c>
      <c r="O293" s="130" t="s">
        <v>2627</v>
      </c>
      <c r="P293" s="96"/>
      <c r="Q293" s="96" t="s">
        <v>1347</v>
      </c>
      <c r="R293" s="96"/>
    </row>
    <row r="294" spans="1:18">
      <c r="A294" s="95" t="s">
        <v>1119</v>
      </c>
      <c r="B294" s="128" t="str">
        <f t="shared" si="6"/>
        <v>การส่งเสริมฟื้นฟูสภาพเศรษฐกิจ และสังคมผ่านการประชุมต่าง  ๆ  ในกรอบความร่วมมือระดับ อนุภูมิภาคและภูมิภาคต่าง ๆ ภายใต้งบค่าใช้จ่ายในการดำเนินภารกิจเร่งด่วนตามสถานการณ์ความเปลี่ยนแปลงด้านการต่างประเทศ</v>
      </c>
      <c r="C294" s="96" t="s">
        <v>1120</v>
      </c>
      <c r="D294" s="96" t="s">
        <v>49</v>
      </c>
      <c r="E294" s="142">
        <v>2565</v>
      </c>
      <c r="F294" s="96" t="s">
        <v>450</v>
      </c>
      <c r="G294" s="97" t="s">
        <v>70</v>
      </c>
      <c r="H294" s="96" t="s">
        <v>495</v>
      </c>
      <c r="I294" s="96" t="s">
        <v>203</v>
      </c>
      <c r="J294" s="100" t="s">
        <v>2682</v>
      </c>
      <c r="K294" s="96" t="s">
        <v>204</v>
      </c>
      <c r="L294" s="97" t="s">
        <v>1968</v>
      </c>
      <c r="M294" s="97" t="s">
        <v>1934</v>
      </c>
      <c r="N294" s="100" t="s">
        <v>1935</v>
      </c>
      <c r="O294" s="130" t="s">
        <v>2627</v>
      </c>
      <c r="P294" s="96"/>
      <c r="Q294" s="96" t="s">
        <v>1384</v>
      </c>
      <c r="R294" s="95"/>
    </row>
    <row r="295" spans="1:18">
      <c r="A295" s="95" t="s">
        <v>916</v>
      </c>
      <c r="B295" s="128" t="str">
        <f t="shared" si="6"/>
        <v xml:space="preserve">การเสริมสร้างศักยภาพในการแข่งขันของภาคเอกชนไทยกับนานาประเทศ : การสัมมนาออนไลน์ในหัวข้อ “เจาะตลาดใหม่ โอกาสการลงทุนไทยในแอฟริกา หลังโควิด-19” </v>
      </c>
      <c r="C295" s="96" t="s">
        <v>2494</v>
      </c>
      <c r="D295" s="96" t="s">
        <v>49</v>
      </c>
      <c r="E295" s="142">
        <v>2565</v>
      </c>
      <c r="F295" s="96" t="s">
        <v>493</v>
      </c>
      <c r="G295" s="97" t="s">
        <v>365</v>
      </c>
      <c r="H295" s="96" t="s">
        <v>864</v>
      </c>
      <c r="I295" s="96" t="s">
        <v>1222</v>
      </c>
      <c r="J295" s="100" t="s">
        <v>2694</v>
      </c>
      <c r="K295" s="96" t="s">
        <v>204</v>
      </c>
      <c r="L295" s="97" t="s">
        <v>1968</v>
      </c>
      <c r="M295" s="97" t="s">
        <v>1934</v>
      </c>
      <c r="N295" s="100" t="s">
        <v>1936</v>
      </c>
      <c r="O295" s="130" t="s">
        <v>2627</v>
      </c>
      <c r="P295" s="96"/>
      <c r="Q295" s="96" t="s">
        <v>1229</v>
      </c>
      <c r="R295" s="95"/>
    </row>
    <row r="296" spans="1:18">
      <c r="A296" s="95" t="s">
        <v>910</v>
      </c>
      <c r="B296" s="128" t="str">
        <f t="shared" si="6"/>
        <v>การเสริมสร้างศักยภาพในการแข่งขันของภาคเอกชนไทยกับนานาประเทศ : จ้างที่ปรึกษาโครงการศึกษาเพื่อเสนอแนะยุทธศาสตร์การค้าและการลงทุนในอุตสาหกรรมเป้าหมายของไทยในแอฟริกา</v>
      </c>
      <c r="C296" s="96" t="s">
        <v>911</v>
      </c>
      <c r="D296" s="96" t="s">
        <v>49</v>
      </c>
      <c r="E296" s="142">
        <v>2565</v>
      </c>
      <c r="F296" s="96" t="s">
        <v>775</v>
      </c>
      <c r="G296" s="97" t="s">
        <v>365</v>
      </c>
      <c r="H296" s="96" t="s">
        <v>864</v>
      </c>
      <c r="I296" s="96" t="s">
        <v>1222</v>
      </c>
      <c r="J296" s="100" t="s">
        <v>2694</v>
      </c>
      <c r="K296" s="96" t="s">
        <v>204</v>
      </c>
      <c r="L296" s="97" t="s">
        <v>1968</v>
      </c>
      <c r="M296" s="97" t="s">
        <v>1934</v>
      </c>
      <c r="N296" s="100" t="s">
        <v>1936</v>
      </c>
      <c r="O296" s="100" t="s">
        <v>2627</v>
      </c>
      <c r="P296" s="98"/>
      <c r="Q296" s="96" t="s">
        <v>1225</v>
      </c>
      <c r="R296" s="96"/>
    </row>
    <row r="297" spans="1:18">
      <c r="A297" s="95" t="s">
        <v>913</v>
      </c>
      <c r="B297" s="128" t="str">
        <f t="shared" si="6"/>
        <v>การเสริมสร้างศักยภาพในการแข่งขันของภาคเอกชนไทยกับนานาประเทศ : จ้างที่ปรึกษาโครงการศึกษาสภาพแวดล้อมและความเสี่ยงของภูมิภาคแอฟริกาตะวันตกและนัยต่อประเทศไทย</v>
      </c>
      <c r="C297" s="96" t="s">
        <v>914</v>
      </c>
      <c r="D297" s="96" t="s">
        <v>49</v>
      </c>
      <c r="E297" s="142">
        <v>2565</v>
      </c>
      <c r="F297" s="96" t="s">
        <v>775</v>
      </c>
      <c r="G297" s="97" t="s">
        <v>365</v>
      </c>
      <c r="H297" s="96" t="s">
        <v>864</v>
      </c>
      <c r="I297" s="96" t="s">
        <v>1222</v>
      </c>
      <c r="J297" s="100" t="s">
        <v>2694</v>
      </c>
      <c r="K297" s="96" t="s">
        <v>204</v>
      </c>
      <c r="L297" s="97" t="s">
        <v>1968</v>
      </c>
      <c r="M297" s="97" t="s">
        <v>1934</v>
      </c>
      <c r="N297" s="100" t="s">
        <v>1936</v>
      </c>
      <c r="O297" s="130" t="s">
        <v>2627</v>
      </c>
      <c r="P297" s="96"/>
      <c r="Q297" s="96" t="s">
        <v>1227</v>
      </c>
      <c r="R297" s="95"/>
    </row>
    <row r="298" spans="1:18">
      <c r="A298" s="95" t="s">
        <v>1416</v>
      </c>
      <c r="B298" s="128" t="str">
        <f t="shared" si="6"/>
        <v>ขับเคลื่อนความร่วมมือตามแผนงาน GMS IMT-GT MJ-CI APEC และองค์กรระหว่างประเทศอื่่น ๆ</v>
      </c>
      <c r="C298" s="96" t="s">
        <v>1417</v>
      </c>
      <c r="D298" s="96" t="s">
        <v>49</v>
      </c>
      <c r="E298" s="142">
        <v>2565</v>
      </c>
      <c r="F298" s="96" t="s">
        <v>450</v>
      </c>
      <c r="G298" s="97" t="s">
        <v>70</v>
      </c>
      <c r="H298" s="96" t="s">
        <v>402</v>
      </c>
      <c r="I298" s="96" t="s">
        <v>403</v>
      </c>
      <c r="J298" s="100" t="s">
        <v>2688</v>
      </c>
      <c r="K298" s="96" t="s">
        <v>404</v>
      </c>
      <c r="L298" s="97" t="s">
        <v>1968</v>
      </c>
      <c r="M298" s="97" t="s">
        <v>2632</v>
      </c>
      <c r="N298" s="100" t="s">
        <v>2048</v>
      </c>
      <c r="O298" s="130" t="s">
        <v>2627</v>
      </c>
      <c r="P298" s="96"/>
      <c r="Q298" s="96" t="s">
        <v>1420</v>
      </c>
      <c r="R298" s="95"/>
    </row>
    <row r="299" spans="1:18">
      <c r="A299" s="95" t="s">
        <v>1101</v>
      </c>
      <c r="B299" s="128" t="str">
        <f t="shared" si="6"/>
        <v>ความร่วมมือกับแผนโคลัมโบ (The Colombo Plan)</v>
      </c>
      <c r="C299" s="96" t="s">
        <v>524</v>
      </c>
      <c r="D299" s="96" t="s">
        <v>28</v>
      </c>
      <c r="E299" s="142">
        <v>2565</v>
      </c>
      <c r="F299" s="96" t="s">
        <v>450</v>
      </c>
      <c r="G299" s="97" t="s">
        <v>70</v>
      </c>
      <c r="H299" s="96" t="s">
        <v>500</v>
      </c>
      <c r="I299" s="96" t="s">
        <v>498</v>
      </c>
      <c r="J299" s="100" t="s">
        <v>2679</v>
      </c>
      <c r="K299" s="96" t="s">
        <v>204</v>
      </c>
      <c r="L299" s="97" t="s">
        <v>1968</v>
      </c>
      <c r="M299" s="97" t="s">
        <v>1934</v>
      </c>
      <c r="N299" s="100" t="s">
        <v>1936</v>
      </c>
      <c r="O299" s="130" t="s">
        <v>2627</v>
      </c>
      <c r="P299" s="96"/>
      <c r="Q299" s="96" t="s">
        <v>1373</v>
      </c>
      <c r="R299" s="95"/>
    </row>
    <row r="300" spans="1:18">
      <c r="A300" s="95" t="s">
        <v>940</v>
      </c>
      <c r="B300" s="128" t="str">
        <f t="shared" si="6"/>
        <v>ค่าใช้จ่ายในการจัดประชุมและกิจกรรมความร่วมมือทางเศรษฐกิจในภูมิภาคเอเชีย-แปซิฟิก (Asia-Pacific Economic Cooperation: APEC) ในโอกาสการเป็นเจ้าภาพการประชุมเอเปคของไทยในปี 2565</v>
      </c>
      <c r="C300" s="96" t="s">
        <v>941</v>
      </c>
      <c r="D300" s="96" t="s">
        <v>49</v>
      </c>
      <c r="E300" s="142">
        <v>2565</v>
      </c>
      <c r="F300" s="96" t="s">
        <v>450</v>
      </c>
      <c r="G300" s="97" t="s">
        <v>70</v>
      </c>
      <c r="H300" s="96" t="s">
        <v>79</v>
      </c>
      <c r="I300" s="96" t="s">
        <v>80</v>
      </c>
      <c r="J300" s="100" t="s">
        <v>2701</v>
      </c>
      <c r="K300" s="96" t="s">
        <v>81</v>
      </c>
      <c r="L300" s="97" t="s">
        <v>1968</v>
      </c>
      <c r="M300" s="97" t="s">
        <v>1934</v>
      </c>
      <c r="N300" s="100" t="s">
        <v>1935</v>
      </c>
      <c r="O300" s="130" t="s">
        <v>2627</v>
      </c>
      <c r="P300" s="96"/>
      <c r="Q300" s="96" t="s">
        <v>1246</v>
      </c>
      <c r="R300" s="95"/>
    </row>
    <row r="301" spans="1:18">
      <c r="A301" s="95" t="s">
        <v>1421</v>
      </c>
      <c r="B301" s="128" t="str">
        <f t="shared" si="6"/>
        <v xml:space="preserve">ค่าบำรุงประจำปีศูนย์ประสานความร่วมมืออนุภูมิภาค IMT-GT                 </v>
      </c>
      <c r="C301" s="96" t="s">
        <v>2492</v>
      </c>
      <c r="D301" s="96" t="s">
        <v>49</v>
      </c>
      <c r="E301" s="142">
        <v>2565</v>
      </c>
      <c r="F301" s="96" t="s">
        <v>450</v>
      </c>
      <c r="G301" s="97" t="s">
        <v>70</v>
      </c>
      <c r="H301" s="96" t="s">
        <v>402</v>
      </c>
      <c r="I301" s="96" t="s">
        <v>403</v>
      </c>
      <c r="J301" s="100" t="s">
        <v>2688</v>
      </c>
      <c r="K301" s="96" t="s">
        <v>404</v>
      </c>
      <c r="L301" s="97" t="s">
        <v>1968</v>
      </c>
      <c r="M301" s="97" t="s">
        <v>1934</v>
      </c>
      <c r="N301" s="100" t="s">
        <v>1935</v>
      </c>
      <c r="O301" s="130" t="s">
        <v>2627</v>
      </c>
      <c r="P301" s="96"/>
      <c r="Q301" s="96" t="s">
        <v>1425</v>
      </c>
      <c r="R301" s="95"/>
    </row>
    <row r="302" spans="1:18">
      <c r="A302" s="95" t="s">
        <v>1098</v>
      </c>
      <c r="B302" s="128" t="str">
        <f t="shared" si="6"/>
        <v>โครงการ 160 ปี ความสัมพันธ์ทางการทูตไทย-เยอรมัน (กิจกรรม EV Hackathon)</v>
      </c>
      <c r="C302" s="96" t="s">
        <v>1099</v>
      </c>
      <c r="D302" s="96" t="s">
        <v>197</v>
      </c>
      <c r="E302" s="142">
        <v>2565</v>
      </c>
      <c r="F302" s="96" t="s">
        <v>478</v>
      </c>
      <c r="G302" s="97" t="s">
        <v>70</v>
      </c>
      <c r="H302" s="96" t="s">
        <v>506</v>
      </c>
      <c r="I302" s="96" t="s">
        <v>507</v>
      </c>
      <c r="J302" s="100" t="s">
        <v>507</v>
      </c>
      <c r="K302" s="96" t="s">
        <v>204</v>
      </c>
      <c r="L302" s="97" t="s">
        <v>1968</v>
      </c>
      <c r="M302" s="97" t="s">
        <v>1934</v>
      </c>
      <c r="N302" s="100" t="s">
        <v>1935</v>
      </c>
      <c r="O302" s="100" t="s">
        <v>2627</v>
      </c>
      <c r="P302" s="98"/>
      <c r="Q302" s="96" t="s">
        <v>1371</v>
      </c>
      <c r="R302" s="96"/>
    </row>
    <row r="303" spans="1:18">
      <c r="A303" s="95" t="s">
        <v>1077</v>
      </c>
      <c r="B303" s="128" t="str">
        <f t="shared" si="6"/>
        <v>โครงการ Towards the Improvement of the Rubber Tree Productivity</v>
      </c>
      <c r="C303" s="96" t="s">
        <v>1078</v>
      </c>
      <c r="D303" s="96" t="s">
        <v>28</v>
      </c>
      <c r="E303" s="142">
        <v>2565</v>
      </c>
      <c r="F303" s="96" t="s">
        <v>414</v>
      </c>
      <c r="G303" s="97" t="s">
        <v>776</v>
      </c>
      <c r="H303" s="96" t="s">
        <v>500</v>
      </c>
      <c r="I303" s="96" t="s">
        <v>498</v>
      </c>
      <c r="J303" s="100" t="s">
        <v>2679</v>
      </c>
      <c r="K303" s="96" t="s">
        <v>204</v>
      </c>
      <c r="L303" s="97" t="s">
        <v>1968</v>
      </c>
      <c r="M303" s="97" t="s">
        <v>2632</v>
      </c>
      <c r="N303" s="100" t="s">
        <v>2432</v>
      </c>
      <c r="O303" s="130" t="s">
        <v>2627</v>
      </c>
      <c r="P303" s="96"/>
      <c r="Q303" s="96" t="s">
        <v>1355</v>
      </c>
      <c r="R303" s="95"/>
    </row>
    <row r="304" spans="1:18">
      <c r="A304" s="95" t="s">
        <v>1146</v>
      </c>
      <c r="B304" s="128" t="str">
        <f t="shared" si="6"/>
        <v>โครงการก่อสร้างสะพานเชียงแมน – หลวงพระบาง</v>
      </c>
      <c r="C304" s="96" t="s">
        <v>1147</v>
      </c>
      <c r="D304" s="96" t="s">
        <v>49</v>
      </c>
      <c r="E304" s="142">
        <v>2565</v>
      </c>
      <c r="F304" s="96" t="s">
        <v>1088</v>
      </c>
      <c r="G304" s="97" t="s">
        <v>1149</v>
      </c>
      <c r="H304" s="96" t="s">
        <v>495</v>
      </c>
      <c r="I304" s="96" t="s">
        <v>1403</v>
      </c>
      <c r="J304" s="100" t="s">
        <v>2684</v>
      </c>
      <c r="K304" s="96" t="s">
        <v>83</v>
      </c>
      <c r="L304" s="97" t="s">
        <v>1968</v>
      </c>
      <c r="M304" s="97" t="s">
        <v>1934</v>
      </c>
      <c r="N304" s="100" t="s">
        <v>1935</v>
      </c>
      <c r="O304" s="130" t="s">
        <v>2627</v>
      </c>
      <c r="P304" s="96"/>
      <c r="Q304" s="96" t="s">
        <v>1407</v>
      </c>
      <c r="R304" s="100" t="s">
        <v>892</v>
      </c>
    </row>
    <row r="305" spans="1:18">
      <c r="A305" s="95" t="s">
        <v>1150</v>
      </c>
      <c r="B305" s="128" t="str">
        <f t="shared" si="6"/>
        <v>โครงการก่อสร้างสะพานมิตรภาพไทย – ลาว แห่งที่ 5 (บึงกาฬ – บอลิคำไซ) (โครงการสะพานมิตรภาพ 5)</v>
      </c>
      <c r="C305" s="96" t="s">
        <v>854</v>
      </c>
      <c r="D305" s="96" t="s">
        <v>49</v>
      </c>
      <c r="E305" s="142">
        <v>2565</v>
      </c>
      <c r="F305" s="96" t="s">
        <v>501</v>
      </c>
      <c r="G305" s="97" t="s">
        <v>1088</v>
      </c>
      <c r="H305" s="96" t="s">
        <v>495</v>
      </c>
      <c r="I305" s="96" t="s">
        <v>1403</v>
      </c>
      <c r="J305" s="100" t="s">
        <v>2684</v>
      </c>
      <c r="K305" s="96" t="s">
        <v>83</v>
      </c>
      <c r="L305" s="97" t="s">
        <v>1968</v>
      </c>
      <c r="M305" s="97" t="s">
        <v>1934</v>
      </c>
      <c r="N305" s="100" t="s">
        <v>1935</v>
      </c>
      <c r="O305" s="130" t="s">
        <v>2627</v>
      </c>
      <c r="P305" s="96"/>
      <c r="Q305" s="96" t="s">
        <v>1409</v>
      </c>
      <c r="R305" s="100" t="s">
        <v>892</v>
      </c>
    </row>
    <row r="306" spans="1:18">
      <c r="A306" s="95" t="s">
        <v>1426</v>
      </c>
      <c r="B306" s="128" t="str">
        <f t="shared" si="6"/>
        <v>โครงการการประชุมคณะทำงานไทย - เขตปกครองตนเองกว่างซีจ้วง ครั้งที่ 4 เพื่อส่งเสริมความร่วมมือด้านการค้าและการขนส่งข้ามแดน</v>
      </c>
      <c r="C306" s="96" t="s">
        <v>1427</v>
      </c>
      <c r="D306" s="96" t="s">
        <v>49</v>
      </c>
      <c r="E306" s="142">
        <v>2565</v>
      </c>
      <c r="F306" s="96" t="s">
        <v>1429</v>
      </c>
      <c r="G306" s="97" t="s">
        <v>1430</v>
      </c>
      <c r="H306" s="96" t="s">
        <v>540</v>
      </c>
      <c r="I306" s="96" t="s">
        <v>513</v>
      </c>
      <c r="J306" s="100" t="s">
        <v>513</v>
      </c>
      <c r="K306" s="96" t="s">
        <v>204</v>
      </c>
      <c r="L306" s="97" t="s">
        <v>1968</v>
      </c>
      <c r="M306" s="97" t="s">
        <v>1934</v>
      </c>
      <c r="N306" s="100" t="s">
        <v>1936</v>
      </c>
      <c r="O306" s="130" t="s">
        <v>2627</v>
      </c>
      <c r="P306" s="96"/>
      <c r="Q306" s="96" t="s">
        <v>1432</v>
      </c>
      <c r="R306" s="96"/>
    </row>
    <row r="307" spans="1:18">
      <c r="A307" s="95" t="s">
        <v>1138</v>
      </c>
      <c r="B307" s="128" t="str">
        <f t="shared" si="6"/>
        <v>โครงการการเป็นเจ้าภาพจัดการประชุมคณะทำงานเอเปคด้านโทรคมนาคมและสารสนเทศ (APEC Telecommunication and Information Working Group Meeting: APEC TEL WG)</v>
      </c>
      <c r="C307" s="96" t="s">
        <v>1139</v>
      </c>
      <c r="D307" s="96" t="s">
        <v>49</v>
      </c>
      <c r="E307" s="142">
        <v>2565</v>
      </c>
      <c r="F307" s="96" t="s">
        <v>502</v>
      </c>
      <c r="G307" s="97" t="s">
        <v>70</v>
      </c>
      <c r="H307" s="96" t="s">
        <v>45</v>
      </c>
      <c r="I307" s="96" t="s">
        <v>984</v>
      </c>
      <c r="J307" s="100" t="s">
        <v>2699</v>
      </c>
      <c r="K307" s="96" t="s">
        <v>985</v>
      </c>
      <c r="L307" s="97" t="s">
        <v>1968</v>
      </c>
      <c r="M307" s="97" t="s">
        <v>1934</v>
      </c>
      <c r="N307" s="100" t="s">
        <v>1935</v>
      </c>
      <c r="O307" s="130" t="s">
        <v>2627</v>
      </c>
      <c r="P307" s="96"/>
      <c r="Q307" s="96" t="s">
        <v>1398</v>
      </c>
      <c r="R307" s="95"/>
    </row>
    <row r="308" spans="1:18">
      <c r="A308" s="95" t="s">
        <v>1071</v>
      </c>
      <c r="B308" s="128" t="str">
        <f t="shared" si="6"/>
        <v xml:space="preserve">โครงการขยายตลาดใหม่ในภูมิภาคลาตินอเมริกาและแคริบเบียนเพื่อช่วยฟื้นฟูเศรษฐกิจในภาวะปกติใหม่ของโลกหลังโควิด-๑๙ ผ่านแอปพลิเคชันและนิตยสาร Discover Latin America (DLA) </v>
      </c>
      <c r="C308" s="96" t="s">
        <v>2489</v>
      </c>
      <c r="D308" s="96" t="s">
        <v>49</v>
      </c>
      <c r="E308" s="142">
        <v>2565</v>
      </c>
      <c r="F308" s="96" t="s">
        <v>450</v>
      </c>
      <c r="G308" s="97" t="s">
        <v>70</v>
      </c>
      <c r="H308" s="96" t="s">
        <v>568</v>
      </c>
      <c r="I308" s="96" t="s">
        <v>559</v>
      </c>
      <c r="J308" s="100" t="s">
        <v>2695</v>
      </c>
      <c r="K308" s="96" t="s">
        <v>204</v>
      </c>
      <c r="L308" s="97" t="s">
        <v>1968</v>
      </c>
      <c r="M308" s="97" t="s">
        <v>1934</v>
      </c>
      <c r="N308" s="100" t="s">
        <v>1935</v>
      </c>
      <c r="O308" s="130" t="s">
        <v>2627</v>
      </c>
      <c r="P308" s="96"/>
      <c r="Q308" s="96" t="s">
        <v>1351</v>
      </c>
      <c r="R308" s="96"/>
    </row>
    <row r="309" spans="1:18">
      <c r="A309" s="95" t="s">
        <v>1485</v>
      </c>
      <c r="B309" s="128" t="str">
        <f t="shared" si="6"/>
        <v>โครงการคณะภาคเอกชนซาอุดีอาระเบียจากหอการค้ามณฑลริยาดเยือนประเทศไทย</v>
      </c>
      <c r="C309" s="96" t="s">
        <v>1486</v>
      </c>
      <c r="D309" s="96" t="s">
        <v>49</v>
      </c>
      <c r="E309" s="142">
        <v>2565</v>
      </c>
      <c r="F309" s="96" t="s">
        <v>461</v>
      </c>
      <c r="G309" s="97" t="s">
        <v>461</v>
      </c>
      <c r="H309" s="96" t="s">
        <v>755</v>
      </c>
      <c r="I309" s="96" t="s">
        <v>1222</v>
      </c>
      <c r="J309" s="100" t="s">
        <v>2694</v>
      </c>
      <c r="K309" s="96" t="s">
        <v>204</v>
      </c>
      <c r="L309" s="96" t="s">
        <v>1972</v>
      </c>
      <c r="M309" s="97" t="s">
        <v>1934</v>
      </c>
      <c r="N309" s="100" t="s">
        <v>1935</v>
      </c>
      <c r="O309" s="130" t="s">
        <v>2627</v>
      </c>
      <c r="P309" s="96"/>
      <c r="Q309" s="96" t="s">
        <v>1489</v>
      </c>
      <c r="R309" s="95"/>
    </row>
    <row r="310" spans="1:18">
      <c r="A310" s="95" t="s">
        <v>1160</v>
      </c>
      <c r="B310" s="128" t="str">
        <f t="shared" si="6"/>
        <v>โครงการความร่วมมือด้านการพัฒนาระหว่างอาเซียนกับออสเตรเลีย ระยะที่ 2  (ASEAN-Australia Development Cooperation Programme Phase II: AADCP II)</v>
      </c>
      <c r="C310" s="96" t="s">
        <v>1161</v>
      </c>
      <c r="D310" s="96" t="s">
        <v>49</v>
      </c>
      <c r="E310" s="142">
        <v>2565</v>
      </c>
      <c r="F310" s="96" t="s">
        <v>450</v>
      </c>
      <c r="G310" s="97" t="s">
        <v>70</v>
      </c>
      <c r="H310" s="96" t="s">
        <v>1163</v>
      </c>
      <c r="I310" s="96" t="s">
        <v>527</v>
      </c>
      <c r="J310" s="100" t="s">
        <v>527</v>
      </c>
      <c r="K310" s="96" t="s">
        <v>204</v>
      </c>
      <c r="L310" s="97" t="s">
        <v>1968</v>
      </c>
      <c r="M310" s="97" t="s">
        <v>1934</v>
      </c>
      <c r="N310" s="100" t="s">
        <v>1935</v>
      </c>
      <c r="O310" s="130" t="s">
        <v>2627</v>
      </c>
      <c r="P310" s="96"/>
      <c r="Q310" s="96" t="s">
        <v>1415</v>
      </c>
      <c r="R310" s="95"/>
    </row>
    <row r="311" spans="1:18">
      <c r="A311" s="95" t="s">
        <v>1130</v>
      </c>
      <c r="B311" s="128" t="str">
        <f t="shared" si="6"/>
        <v>โครงการจัดขับเคลื่อนเศรษฐกิจดิจิทัลในมิติต่างประเทศ (Economic Diplomacy for Digital Economy)</v>
      </c>
      <c r="C311" s="96" t="s">
        <v>1131</v>
      </c>
      <c r="D311" s="96" t="s">
        <v>49</v>
      </c>
      <c r="E311" s="142">
        <v>2565</v>
      </c>
      <c r="F311" s="96" t="s">
        <v>450</v>
      </c>
      <c r="G311" s="97" t="s">
        <v>70</v>
      </c>
      <c r="H311" s="96" t="s">
        <v>760</v>
      </c>
      <c r="I311" s="96" t="s">
        <v>743</v>
      </c>
      <c r="J311" s="100" t="s">
        <v>743</v>
      </c>
      <c r="K311" s="96" t="s">
        <v>204</v>
      </c>
      <c r="L311" s="97" t="s">
        <v>1968</v>
      </c>
      <c r="M311" s="97" t="s">
        <v>1934</v>
      </c>
      <c r="N311" s="100" t="s">
        <v>1935</v>
      </c>
      <c r="O311" s="130" t="s">
        <v>2627</v>
      </c>
      <c r="P311" s="96"/>
      <c r="Q311" s="96" t="s">
        <v>1392</v>
      </c>
      <c r="R311" s="95"/>
    </row>
    <row r="312" spans="1:18">
      <c r="A312" s="95" t="s">
        <v>1127</v>
      </c>
      <c r="B312" s="128" t="str">
        <f t="shared" si="6"/>
        <v>โครงการจัดทำยุทธศาสตร์ขับเคลื่อนเศรษฐกิจภาคทะเลในมิติต่างประเทศด้วยการทูตเชิงเศรษฐกิจ (Economic Diplomacy on the Blue Economy)</v>
      </c>
      <c r="C312" s="96" t="s">
        <v>1128</v>
      </c>
      <c r="D312" s="96" t="s">
        <v>49</v>
      </c>
      <c r="E312" s="142">
        <v>2565</v>
      </c>
      <c r="F312" s="96" t="s">
        <v>450</v>
      </c>
      <c r="G312" s="97" t="s">
        <v>70</v>
      </c>
      <c r="H312" s="96" t="s">
        <v>760</v>
      </c>
      <c r="I312" s="96" t="s">
        <v>743</v>
      </c>
      <c r="J312" s="100" t="s">
        <v>743</v>
      </c>
      <c r="K312" s="96" t="s">
        <v>204</v>
      </c>
      <c r="L312" s="97" t="s">
        <v>1968</v>
      </c>
      <c r="M312" s="97" t="s">
        <v>1934</v>
      </c>
      <c r="N312" s="100" t="s">
        <v>1935</v>
      </c>
      <c r="O312" s="130" t="s">
        <v>2627</v>
      </c>
      <c r="P312" s="96"/>
      <c r="Q312" s="96" t="s">
        <v>1390</v>
      </c>
      <c r="R312" s="95"/>
    </row>
    <row r="313" spans="1:18">
      <c r="A313" s="95" t="s">
        <v>1433</v>
      </c>
      <c r="B313" s="128" t="str">
        <f t="shared" si="6"/>
        <v>โครงการจัดสัมมนา  "เจาะกลยุทธ์ธุรกิจไทย  บุกตลาดใหม่ในลาตินอเมริกา"</v>
      </c>
      <c r="C313" s="96" t="s">
        <v>1434</v>
      </c>
      <c r="D313" s="96" t="s">
        <v>49</v>
      </c>
      <c r="E313" s="142">
        <v>2565</v>
      </c>
      <c r="F313" s="96" t="s">
        <v>1429</v>
      </c>
      <c r="G313" s="97" t="s">
        <v>1429</v>
      </c>
      <c r="H313" s="96" t="s">
        <v>568</v>
      </c>
      <c r="I313" s="96" t="s">
        <v>559</v>
      </c>
      <c r="J313" s="100" t="s">
        <v>2695</v>
      </c>
      <c r="K313" s="96" t="s">
        <v>204</v>
      </c>
      <c r="L313" s="97" t="s">
        <v>1968</v>
      </c>
      <c r="M313" s="97" t="s">
        <v>1934</v>
      </c>
      <c r="N313" s="100" t="s">
        <v>1935</v>
      </c>
      <c r="O313" s="130" t="s">
        <v>2627</v>
      </c>
      <c r="P313" s="96"/>
      <c r="Q313" s="96" t="s">
        <v>1437</v>
      </c>
      <c r="R313" s="96"/>
    </row>
    <row r="314" spans="1:18">
      <c r="A314" s="95" t="s">
        <v>1136</v>
      </c>
      <c r="B314" s="128" t="str">
        <f t="shared" si="6"/>
        <v>โครงการทบทวนอัตราอากรขาออกของสินค้าไม้เพื่อให้ไทยสามารถส่งออกและแข่งขันกับต่างประเทศได้</v>
      </c>
      <c r="C314" s="96" t="s">
        <v>875</v>
      </c>
      <c r="D314" s="96" t="s">
        <v>49</v>
      </c>
      <c r="E314" s="142">
        <v>2565</v>
      </c>
      <c r="F314" s="96" t="s">
        <v>493</v>
      </c>
      <c r="G314" s="97" t="s">
        <v>70</v>
      </c>
      <c r="H314" s="96" t="s">
        <v>877</v>
      </c>
      <c r="I314" s="96" t="s">
        <v>89</v>
      </c>
      <c r="J314" s="100" t="s">
        <v>2683</v>
      </c>
      <c r="K314" s="96" t="s">
        <v>83</v>
      </c>
      <c r="L314" s="97" t="s">
        <v>1968</v>
      </c>
      <c r="M314" s="97" t="s">
        <v>2632</v>
      </c>
      <c r="N314" s="100" t="s">
        <v>2432</v>
      </c>
      <c r="O314" s="130" t="s">
        <v>2627</v>
      </c>
      <c r="P314" s="96"/>
      <c r="Q314" s="96" t="s">
        <v>1396</v>
      </c>
      <c r="R314" s="95"/>
    </row>
    <row r="315" spans="1:18">
      <c r="A315" s="95" t="s">
        <v>1080</v>
      </c>
      <c r="B315" s="128" t="str">
        <f t="shared" si="6"/>
        <v>โครงการประชาสัมพันธ์การเป็นเจ้าภาพเอเปคของไทยในปี 2565 ช่วงสร้างการรับรู้ (Announcement Phase)</v>
      </c>
      <c r="C315" s="96" t="s">
        <v>1081</v>
      </c>
      <c r="D315" s="96" t="s">
        <v>197</v>
      </c>
      <c r="E315" s="142">
        <v>2565</v>
      </c>
      <c r="F315" s="96" t="s">
        <v>478</v>
      </c>
      <c r="G315" s="97" t="s">
        <v>783</v>
      </c>
      <c r="H315" s="96" t="s">
        <v>908</v>
      </c>
      <c r="I315" s="96" t="s">
        <v>909</v>
      </c>
      <c r="J315" s="100" t="s">
        <v>909</v>
      </c>
      <c r="K315" s="96" t="s">
        <v>204</v>
      </c>
      <c r="L315" s="97" t="s">
        <v>1968</v>
      </c>
      <c r="M315" s="97" t="s">
        <v>2632</v>
      </c>
      <c r="N315" s="100" t="s">
        <v>2048</v>
      </c>
      <c r="O315" s="130" t="s">
        <v>2627</v>
      </c>
      <c r="P315" s="96"/>
      <c r="Q315" s="96" t="s">
        <v>1358</v>
      </c>
      <c r="R315" s="96"/>
    </row>
    <row r="316" spans="1:18">
      <c r="A316" s="95" t="s">
        <v>1443</v>
      </c>
      <c r="B316" s="128" t="str">
        <f t="shared" si="6"/>
        <v>โครงการประชาสัมพันธ์การเป็นเจ้าภาพเอเปคของไทยในปี พ.ศ. 2565 ระหว่างการประชุมผู้นำเขตเศรษฐกิจเอเปค</v>
      </c>
      <c r="C316" s="96" t="s">
        <v>1444</v>
      </c>
      <c r="D316" s="96" t="s">
        <v>197</v>
      </c>
      <c r="E316" s="142">
        <v>2565</v>
      </c>
      <c r="F316" s="96" t="s">
        <v>776</v>
      </c>
      <c r="G316" s="97" t="s">
        <v>846</v>
      </c>
      <c r="H316" s="96" t="s">
        <v>908</v>
      </c>
      <c r="I316" s="96" t="s">
        <v>909</v>
      </c>
      <c r="J316" s="100" t="s">
        <v>909</v>
      </c>
      <c r="K316" s="96" t="s">
        <v>204</v>
      </c>
      <c r="L316" s="97" t="s">
        <v>1968</v>
      </c>
      <c r="M316" s="97" t="s">
        <v>1934</v>
      </c>
      <c r="N316" s="100" t="s">
        <v>1935</v>
      </c>
      <c r="O316" s="130" t="s">
        <v>2627</v>
      </c>
      <c r="P316" s="96"/>
      <c r="Q316" s="96" t="s">
        <v>1448</v>
      </c>
      <c r="R316" s="95"/>
    </row>
    <row r="317" spans="1:18">
      <c r="A317" s="95" t="s">
        <v>1152</v>
      </c>
      <c r="B317" s="128" t="str">
        <f t="shared" si="6"/>
        <v>โครงการปรับปรุงถนนสองช่องทางเชื่อมพื้นที่เขตเศรษฐกิจพิเศษทวายสู่ชายแดนไทย-เมียนมา</v>
      </c>
      <c r="C317" s="96" t="s">
        <v>1153</v>
      </c>
      <c r="D317" s="96" t="s">
        <v>49</v>
      </c>
      <c r="E317" s="142">
        <v>2565</v>
      </c>
      <c r="F317" s="96" t="s">
        <v>846</v>
      </c>
      <c r="G317" s="97" t="s">
        <v>1149</v>
      </c>
      <c r="H317" s="96" t="s">
        <v>495</v>
      </c>
      <c r="I317" s="96" t="s">
        <v>1403</v>
      </c>
      <c r="J317" s="100" t="s">
        <v>2684</v>
      </c>
      <c r="K317" s="96" t="s">
        <v>83</v>
      </c>
      <c r="L317" s="97" t="s">
        <v>1968</v>
      </c>
      <c r="M317" s="97" t="s">
        <v>1934</v>
      </c>
      <c r="N317" s="100" t="s">
        <v>1935</v>
      </c>
      <c r="O317" s="130" t="s">
        <v>2627</v>
      </c>
      <c r="P317" s="96"/>
      <c r="Q317" s="96" t="s">
        <v>1411</v>
      </c>
      <c r="R317" s="100" t="s">
        <v>2018</v>
      </c>
    </row>
    <row r="318" spans="1:18">
      <c r="A318" s="95" t="s">
        <v>1155</v>
      </c>
      <c r="B318" s="128" t="str">
        <f t="shared" ref="B318:B349" si="7">HYPERLINK(Q318,C318)</f>
        <v>โครงการปรับปรุงถนนหมายเลข 67 (NR67) เสียมราฐ-อันลองเวง-จวม/สะงำ</v>
      </c>
      <c r="C318" s="96" t="s">
        <v>1156</v>
      </c>
      <c r="D318" s="96" t="s">
        <v>49</v>
      </c>
      <c r="E318" s="142">
        <v>2565</v>
      </c>
      <c r="F318" s="96" t="s">
        <v>846</v>
      </c>
      <c r="G318" s="97" t="s">
        <v>1158</v>
      </c>
      <c r="H318" s="96" t="s">
        <v>495</v>
      </c>
      <c r="I318" s="96" t="s">
        <v>1403</v>
      </c>
      <c r="J318" s="100" t="s">
        <v>2684</v>
      </c>
      <c r="K318" s="96" t="s">
        <v>83</v>
      </c>
      <c r="L318" s="97" t="s">
        <v>1968</v>
      </c>
      <c r="M318" s="97" t="s">
        <v>1934</v>
      </c>
      <c r="N318" s="100" t="s">
        <v>1935</v>
      </c>
      <c r="O318" s="130" t="s">
        <v>2627</v>
      </c>
      <c r="P318" s="96"/>
      <c r="Q318" s="96" t="s">
        <v>1413</v>
      </c>
      <c r="R318" s="100" t="s">
        <v>892</v>
      </c>
    </row>
    <row r="319" spans="1:18">
      <c r="A319" s="95" t="s">
        <v>1449</v>
      </c>
      <c r="B319" s="128" t="str">
        <f t="shared" si="7"/>
        <v xml:space="preserve">โครงการเผยแพร่องค์ความรู้และสร้างความตระหนักรู้เกี่ยวกับแอฟริกาให้แก่ภาคเอกชนไทย </v>
      </c>
      <c r="C319" s="96" t="s">
        <v>2486</v>
      </c>
      <c r="D319" s="96" t="s">
        <v>49</v>
      </c>
      <c r="E319" s="142">
        <v>2565</v>
      </c>
      <c r="F319" s="96" t="s">
        <v>776</v>
      </c>
      <c r="G319" s="97" t="s">
        <v>776</v>
      </c>
      <c r="H319" s="96" t="s">
        <v>864</v>
      </c>
      <c r="I319" s="96" t="s">
        <v>1222</v>
      </c>
      <c r="J319" s="100" t="s">
        <v>2694</v>
      </c>
      <c r="K319" s="96" t="s">
        <v>204</v>
      </c>
      <c r="L319" s="97" t="s">
        <v>1968</v>
      </c>
      <c r="M319" s="97" t="s">
        <v>1934</v>
      </c>
      <c r="N319" s="100" t="s">
        <v>1935</v>
      </c>
      <c r="O319" s="130" t="s">
        <v>2627</v>
      </c>
      <c r="P319" s="96"/>
      <c r="Q319" s="96" t="s">
        <v>1453</v>
      </c>
      <c r="R319" s="96"/>
    </row>
    <row r="320" spans="1:18">
      <c r="A320" s="95" t="s">
        <v>1055</v>
      </c>
      <c r="B320" s="128" t="str">
        <f t="shared" si="7"/>
        <v xml:space="preserve">โครงการพัฒนาความร่วมมือด้านอุตสาหกรรมกับประเทศเพื่อนบ้าน  (กลยุทธ์การสร้างความเชื่อมโยงด้านเครือข่ายการผลิตและห่วงโซ่อุปทานในระดับภูมิภาค ของอุตสาหกรรมไทยกับประเทศเพื่อนบ้านในภูมิภาค ACMECS)  </v>
      </c>
      <c r="C320" s="96" t="s">
        <v>2488</v>
      </c>
      <c r="D320" s="96" t="s">
        <v>49</v>
      </c>
      <c r="E320" s="142">
        <v>2565</v>
      </c>
      <c r="F320" s="96" t="s">
        <v>450</v>
      </c>
      <c r="G320" s="97" t="s">
        <v>70</v>
      </c>
      <c r="H320" s="96" t="s">
        <v>79</v>
      </c>
      <c r="I320" s="96" t="s">
        <v>80</v>
      </c>
      <c r="J320" s="100" t="s">
        <v>2701</v>
      </c>
      <c r="K320" s="96" t="s">
        <v>81</v>
      </c>
      <c r="L320" s="97" t="s">
        <v>1968</v>
      </c>
      <c r="M320" s="97" t="s">
        <v>1934</v>
      </c>
      <c r="N320" s="100" t="s">
        <v>1935</v>
      </c>
      <c r="O320" s="130" t="s">
        <v>2627</v>
      </c>
      <c r="P320" s="96"/>
      <c r="Q320" s="96" t="s">
        <v>1336</v>
      </c>
      <c r="R320" s="96"/>
    </row>
    <row r="321" spans="1:18">
      <c r="A321" s="95" t="s">
        <v>1108</v>
      </c>
      <c r="B321" s="128" t="str">
        <f t="shared" si="7"/>
        <v>โครงการพัฒนาความร่วมมือระหว่างประเทศเพื่อเพิ่มขีดความสามารถในการแข่งขัน ของอุตสาหกรรมการแพทย์และสุขภาพ</v>
      </c>
      <c r="C321" s="96" t="s">
        <v>1109</v>
      </c>
      <c r="D321" s="96" t="s">
        <v>49</v>
      </c>
      <c r="E321" s="142">
        <v>2565</v>
      </c>
      <c r="F321" s="96" t="s">
        <v>450</v>
      </c>
      <c r="G321" s="97" t="s">
        <v>70</v>
      </c>
      <c r="H321" s="96" t="s">
        <v>1111</v>
      </c>
      <c r="I321" s="96" t="s">
        <v>1376</v>
      </c>
      <c r="J321" s="100" t="s">
        <v>2702</v>
      </c>
      <c r="K321" s="96" t="s">
        <v>198</v>
      </c>
      <c r="L321" s="97" t="s">
        <v>1968</v>
      </c>
      <c r="M321" s="97" t="s">
        <v>1934</v>
      </c>
      <c r="N321" s="100" t="s">
        <v>1936</v>
      </c>
      <c r="O321" s="130" t="s">
        <v>2627</v>
      </c>
      <c r="P321" s="96"/>
      <c r="Q321" s="96" t="s">
        <v>1378</v>
      </c>
      <c r="R321" s="95"/>
    </row>
    <row r="322" spans="1:18">
      <c r="A322" s="95" t="s">
        <v>1141</v>
      </c>
      <c r="B322" s="128" t="str">
        <f t="shared" si="7"/>
        <v>โครงการพัฒนาเส้นทางหลวงหมายเลข 12 (R12) ช่วงเมืองท่าแขก-จุดผ่านแดนบ้านนาเพ้า</v>
      </c>
      <c r="C322" s="96" t="s">
        <v>1142</v>
      </c>
      <c r="D322" s="96" t="s">
        <v>49</v>
      </c>
      <c r="E322" s="142">
        <v>2565</v>
      </c>
      <c r="F322" s="96" t="s">
        <v>833</v>
      </c>
      <c r="G322" s="97" t="s">
        <v>1144</v>
      </c>
      <c r="H322" s="96" t="s">
        <v>495</v>
      </c>
      <c r="I322" s="96" t="s">
        <v>1403</v>
      </c>
      <c r="J322" s="100" t="s">
        <v>2684</v>
      </c>
      <c r="K322" s="96" t="s">
        <v>83</v>
      </c>
      <c r="L322" s="97" t="s">
        <v>1968</v>
      </c>
      <c r="M322" s="97" t="s">
        <v>1934</v>
      </c>
      <c r="N322" s="100" t="s">
        <v>1935</v>
      </c>
      <c r="O322" s="130" t="s">
        <v>2627</v>
      </c>
      <c r="P322" s="96"/>
      <c r="Q322" s="96" t="s">
        <v>1405</v>
      </c>
      <c r="R322" s="100" t="s">
        <v>892</v>
      </c>
    </row>
    <row r="323" spans="1:18">
      <c r="A323" s="95" t="s">
        <v>1092</v>
      </c>
      <c r="B323" s="128" t="str">
        <f t="shared" si="7"/>
        <v>โครงการยกระดับความเชื่อมั่นมาตรฐานสินค้าอาหารฮาลาล</v>
      </c>
      <c r="C323" s="96" t="s">
        <v>1093</v>
      </c>
      <c r="D323" s="96" t="s">
        <v>49</v>
      </c>
      <c r="E323" s="142">
        <v>2565</v>
      </c>
      <c r="F323" s="96" t="s">
        <v>450</v>
      </c>
      <c r="G323" s="97" t="s">
        <v>70</v>
      </c>
      <c r="H323" s="96" t="s">
        <v>765</v>
      </c>
      <c r="I323" s="96" t="s">
        <v>743</v>
      </c>
      <c r="J323" s="100" t="s">
        <v>743</v>
      </c>
      <c r="K323" s="96" t="s">
        <v>204</v>
      </c>
      <c r="L323" s="97" t="s">
        <v>1968</v>
      </c>
      <c r="M323" s="97" t="s">
        <v>1932</v>
      </c>
      <c r="N323" s="100" t="s">
        <v>1933</v>
      </c>
      <c r="O323" s="130" t="s">
        <v>2627</v>
      </c>
      <c r="P323" s="96"/>
      <c r="Q323" s="96" t="s">
        <v>1367</v>
      </c>
      <c r="R323" s="95"/>
    </row>
    <row r="324" spans="1:18">
      <c r="A324" s="95" t="s">
        <v>1089</v>
      </c>
      <c r="B324" s="128" t="str">
        <f t="shared" si="7"/>
        <v>โครงการยกระดับความสามารถในการแข่งขันและความนิยมอาหารไทยในต่างประเทศ</v>
      </c>
      <c r="C324" s="96" t="s">
        <v>1090</v>
      </c>
      <c r="D324" s="96" t="s">
        <v>49</v>
      </c>
      <c r="E324" s="142">
        <v>2565</v>
      </c>
      <c r="F324" s="96" t="s">
        <v>450</v>
      </c>
      <c r="G324" s="97" t="s">
        <v>70</v>
      </c>
      <c r="H324" s="96" t="s">
        <v>765</v>
      </c>
      <c r="I324" s="96" t="s">
        <v>743</v>
      </c>
      <c r="J324" s="100" t="s">
        <v>743</v>
      </c>
      <c r="K324" s="96" t="s">
        <v>204</v>
      </c>
      <c r="L324" s="97" t="s">
        <v>1968</v>
      </c>
      <c r="M324" s="97" t="s">
        <v>1932</v>
      </c>
      <c r="N324" s="100" t="s">
        <v>1933</v>
      </c>
      <c r="O324" s="130" t="s">
        <v>2627</v>
      </c>
      <c r="P324" s="96"/>
      <c r="Q324" s="96" t="s">
        <v>1364</v>
      </c>
      <c r="R324" s="95"/>
    </row>
    <row r="325" spans="1:18">
      <c r="A325" s="95" t="s">
        <v>1133</v>
      </c>
      <c r="B325" s="128" t="str">
        <f t="shared" si="7"/>
        <v>โครงการศึกษาเพื่อประเมินโอกาสและผลกระทบจากรถไฟจีน-ลาว และการปรับตัวของไทยโดยใช้การทูตเศรษฐกิจ</v>
      </c>
      <c r="C325" s="96" t="s">
        <v>1134</v>
      </c>
      <c r="D325" s="96" t="s">
        <v>49</v>
      </c>
      <c r="E325" s="142">
        <v>2565</v>
      </c>
      <c r="F325" s="96" t="s">
        <v>365</v>
      </c>
      <c r="G325" s="97" t="s">
        <v>502</v>
      </c>
      <c r="H325" s="96" t="s">
        <v>760</v>
      </c>
      <c r="I325" s="96" t="s">
        <v>743</v>
      </c>
      <c r="J325" s="100" t="s">
        <v>743</v>
      </c>
      <c r="K325" s="96" t="s">
        <v>204</v>
      </c>
      <c r="L325" s="97" t="s">
        <v>1968</v>
      </c>
      <c r="M325" s="97" t="s">
        <v>1934</v>
      </c>
      <c r="N325" s="100" t="s">
        <v>1935</v>
      </c>
      <c r="O325" s="130" t="s">
        <v>2627</v>
      </c>
      <c r="P325" s="96"/>
      <c r="Q325" s="96" t="s">
        <v>1394</v>
      </c>
      <c r="R325" s="95"/>
    </row>
    <row r="326" spans="1:18">
      <c r="A326" s="95" t="s">
        <v>1470</v>
      </c>
      <c r="B326" s="128" t="str">
        <f t="shared" si="7"/>
        <v>โครงการส่งเสริมการพัฒนาความร่วมมือในกรอบภูมิภาคและอนุภูมิภาค</v>
      </c>
      <c r="C326" s="96" t="s">
        <v>1471</v>
      </c>
      <c r="D326" s="96" t="s">
        <v>49</v>
      </c>
      <c r="E326" s="142">
        <v>2565</v>
      </c>
      <c r="F326" s="96" t="s">
        <v>450</v>
      </c>
      <c r="G326" s="97" t="s">
        <v>70</v>
      </c>
      <c r="H326" s="96" t="s">
        <v>760</v>
      </c>
      <c r="I326" s="96" t="s">
        <v>743</v>
      </c>
      <c r="J326" s="100" t="s">
        <v>743</v>
      </c>
      <c r="K326" s="96" t="s">
        <v>204</v>
      </c>
      <c r="L326" s="96" t="s">
        <v>1972</v>
      </c>
      <c r="M326" s="97" t="s">
        <v>1934</v>
      </c>
      <c r="N326" s="100" t="s">
        <v>1935</v>
      </c>
      <c r="O326" s="130" t="s">
        <v>2627</v>
      </c>
      <c r="P326" s="96"/>
      <c r="Q326" s="96" t="s">
        <v>1474</v>
      </c>
      <c r="R326" s="95"/>
    </row>
    <row r="327" spans="1:18">
      <c r="A327" s="95" t="s">
        <v>919</v>
      </c>
      <c r="B327" s="128" t="str">
        <f t="shared" si="7"/>
        <v>โครงการส่งเสริมการพัฒนาความร่วมมือในกรอบภูมิภาคและอนุภูมิภาค ประจำไตรมาส ๔ / ๒๕๖๔</v>
      </c>
      <c r="C327" s="96" t="s">
        <v>920</v>
      </c>
      <c r="D327" s="96" t="s">
        <v>49</v>
      </c>
      <c r="E327" s="142">
        <v>2565</v>
      </c>
      <c r="F327" s="96" t="s">
        <v>365</v>
      </c>
      <c r="G327" s="97" t="s">
        <v>502</v>
      </c>
      <c r="H327" s="96" t="s">
        <v>760</v>
      </c>
      <c r="I327" s="96" t="s">
        <v>743</v>
      </c>
      <c r="J327" s="100" t="s">
        <v>743</v>
      </c>
      <c r="K327" s="96" t="s">
        <v>204</v>
      </c>
      <c r="L327" s="97" t="s">
        <v>1968</v>
      </c>
      <c r="M327" s="97" t="s">
        <v>1934</v>
      </c>
      <c r="N327" s="100" t="s">
        <v>1935</v>
      </c>
      <c r="O327" s="100" t="s">
        <v>2627</v>
      </c>
      <c r="P327" s="98"/>
      <c r="Q327" s="96" t="s">
        <v>1232</v>
      </c>
      <c r="R327" s="96"/>
    </row>
    <row r="328" spans="1:18">
      <c r="A328" s="95" t="s">
        <v>1095</v>
      </c>
      <c r="B328" s="128" t="str">
        <f t="shared" si="7"/>
        <v xml:space="preserve">โครงการส่งเสริมการพัฒนาความร่วมมือในกรอบอนุภูมิภาคลุ่มน้ำโขง </v>
      </c>
      <c r="C328" s="96" t="s">
        <v>2524</v>
      </c>
      <c r="D328" s="96" t="s">
        <v>49</v>
      </c>
      <c r="E328" s="142">
        <v>2565</v>
      </c>
      <c r="F328" s="96" t="s">
        <v>450</v>
      </c>
      <c r="G328" s="97" t="s">
        <v>70</v>
      </c>
      <c r="H328" s="96" t="s">
        <v>794</v>
      </c>
      <c r="I328" s="96" t="s">
        <v>203</v>
      </c>
      <c r="J328" s="100" t="s">
        <v>2682</v>
      </c>
      <c r="K328" s="96" t="s">
        <v>204</v>
      </c>
      <c r="L328" s="97" t="s">
        <v>1968</v>
      </c>
      <c r="M328" s="97" t="s">
        <v>1934</v>
      </c>
      <c r="N328" s="100" t="s">
        <v>1935</v>
      </c>
      <c r="O328" s="130" t="s">
        <v>2627</v>
      </c>
      <c r="P328" s="124"/>
      <c r="Q328" s="96" t="s">
        <v>1369</v>
      </c>
      <c r="R328" s="96"/>
    </row>
    <row r="329" spans="1:18">
      <c r="A329" s="95" t="s">
        <v>1103</v>
      </c>
      <c r="B329" s="128" t="str">
        <f t="shared" si="7"/>
        <v>โครงการส่งเสริมความเชื่อมโยงชายแดนไทย-มาเลเซีย</v>
      </c>
      <c r="C329" s="96" t="s">
        <v>1104</v>
      </c>
      <c r="D329" s="96" t="s">
        <v>49</v>
      </c>
      <c r="E329" s="142">
        <v>2565</v>
      </c>
      <c r="F329" s="96" t="s">
        <v>450</v>
      </c>
      <c r="G329" s="97" t="s">
        <v>70</v>
      </c>
      <c r="H329" s="96" t="s">
        <v>523</v>
      </c>
      <c r="I329" s="96" t="s">
        <v>513</v>
      </c>
      <c r="J329" s="100" t="s">
        <v>513</v>
      </c>
      <c r="K329" s="96" t="s">
        <v>204</v>
      </c>
      <c r="L329" s="97" t="s">
        <v>1968</v>
      </c>
      <c r="M329" s="97" t="s">
        <v>1934</v>
      </c>
      <c r="N329" s="100" t="s">
        <v>1935</v>
      </c>
      <c r="O329" s="130" t="s">
        <v>2627</v>
      </c>
      <c r="P329" s="96"/>
      <c r="Q329" s="96" t="s">
        <v>1375</v>
      </c>
      <c r="R329" s="95"/>
    </row>
    <row r="330" spans="1:18">
      <c r="A330" s="95" t="s">
        <v>1125</v>
      </c>
      <c r="B330" s="128" t="str">
        <f t="shared" si="7"/>
        <v>โครงการเสริมสร้างพันธมิตรภาครัฐและเอกชนเพื่อขับเคลื่อนการทูตเศรษฐกิจ</v>
      </c>
      <c r="C330" s="96" t="s">
        <v>1126</v>
      </c>
      <c r="D330" s="96" t="s">
        <v>49</v>
      </c>
      <c r="E330" s="142">
        <v>2565</v>
      </c>
      <c r="F330" s="96" t="s">
        <v>450</v>
      </c>
      <c r="G330" s="97" t="s">
        <v>70</v>
      </c>
      <c r="H330" s="96" t="s">
        <v>760</v>
      </c>
      <c r="I330" s="96" t="s">
        <v>743</v>
      </c>
      <c r="J330" s="100" t="s">
        <v>743</v>
      </c>
      <c r="K330" s="96" t="s">
        <v>204</v>
      </c>
      <c r="L330" s="97" t="s">
        <v>1968</v>
      </c>
      <c r="M330" s="97" t="s">
        <v>1934</v>
      </c>
      <c r="N330" s="100" t="s">
        <v>1935</v>
      </c>
      <c r="O330" s="130" t="s">
        <v>2627</v>
      </c>
      <c r="P330" s="96"/>
      <c r="Q330" s="96" t="s">
        <v>1388</v>
      </c>
      <c r="R330" s="95"/>
    </row>
    <row r="331" spans="1:18">
      <c r="A331" s="95" t="s">
        <v>1074</v>
      </c>
      <c r="B331" s="128" t="str">
        <f t="shared" si="7"/>
        <v>โครงการเสริมสร้างศักยภาพในการแข่งขันของภาคเอกชนไทยกับนานาประเทศ (Globthailand)</v>
      </c>
      <c r="C331" s="96" t="s">
        <v>1075</v>
      </c>
      <c r="D331" s="96" t="s">
        <v>49</v>
      </c>
      <c r="E331" s="142">
        <v>2565</v>
      </c>
      <c r="F331" s="96" t="s">
        <v>450</v>
      </c>
      <c r="G331" s="97" t="s">
        <v>70</v>
      </c>
      <c r="H331" s="96" t="s">
        <v>765</v>
      </c>
      <c r="I331" s="96" t="s">
        <v>743</v>
      </c>
      <c r="J331" s="100" t="s">
        <v>743</v>
      </c>
      <c r="K331" s="96" t="s">
        <v>204</v>
      </c>
      <c r="L331" s="97" t="s">
        <v>1968</v>
      </c>
      <c r="M331" s="97" t="s">
        <v>1932</v>
      </c>
      <c r="N331" s="100" t="s">
        <v>1933</v>
      </c>
      <c r="O331" s="130" t="s">
        <v>2627</v>
      </c>
      <c r="P331" s="96"/>
      <c r="Q331" s="96" t="s">
        <v>1353</v>
      </c>
      <c r="R331" s="96"/>
    </row>
    <row r="332" spans="1:18">
      <c r="A332" s="95" t="s">
        <v>1454</v>
      </c>
      <c r="B332" s="128" t="str">
        <f t="shared" si="7"/>
        <v>ผู้ช่วยรัฐมนตรีว่าการกระทรวงการต่างประเทศสหรัฐอาหรับเอมิเรตส์เยือนไทย</v>
      </c>
      <c r="C332" s="96" t="s">
        <v>1455</v>
      </c>
      <c r="D332" s="96" t="s">
        <v>62</v>
      </c>
      <c r="E332" s="142">
        <v>2565</v>
      </c>
      <c r="F332" s="96" t="s">
        <v>776</v>
      </c>
      <c r="G332" s="97" t="s">
        <v>776</v>
      </c>
      <c r="H332" s="96" t="s">
        <v>755</v>
      </c>
      <c r="I332" s="96" t="s">
        <v>1222</v>
      </c>
      <c r="J332" s="100" t="s">
        <v>2694</v>
      </c>
      <c r="K332" s="96" t="s">
        <v>204</v>
      </c>
      <c r="L332" s="97" t="s">
        <v>1968</v>
      </c>
      <c r="M332" s="97" t="s">
        <v>1934</v>
      </c>
      <c r="N332" s="100" t="s">
        <v>1936</v>
      </c>
      <c r="O332" s="130" t="s">
        <v>2627</v>
      </c>
      <c r="P332" s="96"/>
      <c r="Q332" s="96" t="s">
        <v>1459</v>
      </c>
      <c r="R332" s="96"/>
    </row>
    <row r="333" spans="1:18">
      <c r="A333" s="95" t="s">
        <v>1068</v>
      </c>
      <c r="B333" s="128" t="str">
        <f t="shared" si="7"/>
        <v>แผนงานการพัฒนาเขตเศรษฐกิจสามฝ่าย อินโดนีเซีย-มาเลเซีย-ไทย (Indonesia-Malaysia-Thailand Growth Triangle: IMT-GT)</v>
      </c>
      <c r="C333" s="96" t="s">
        <v>1069</v>
      </c>
      <c r="D333" s="96" t="s">
        <v>197</v>
      </c>
      <c r="E333" s="142">
        <v>2565</v>
      </c>
      <c r="F333" s="96" t="s">
        <v>450</v>
      </c>
      <c r="G333" s="97" t="s">
        <v>70</v>
      </c>
      <c r="H333" s="96" t="s">
        <v>500</v>
      </c>
      <c r="I333" s="96" t="s">
        <v>498</v>
      </c>
      <c r="J333" s="100" t="s">
        <v>2679</v>
      </c>
      <c r="K333" s="96" t="s">
        <v>204</v>
      </c>
      <c r="L333" s="97" t="s">
        <v>1968</v>
      </c>
      <c r="M333" s="97" t="s">
        <v>1934</v>
      </c>
      <c r="N333" s="100" t="s">
        <v>1935</v>
      </c>
      <c r="O333" s="130" t="s">
        <v>2627</v>
      </c>
      <c r="P333" s="96"/>
      <c r="Q333" s="96" t="s">
        <v>1349</v>
      </c>
      <c r="R333" s="96"/>
    </row>
    <row r="334" spans="1:18">
      <c r="A334" s="95" t="s">
        <v>1083</v>
      </c>
      <c r="B334" s="128" t="str">
        <f t="shared" si="7"/>
        <v xml:space="preserve">แผนปฏิบัติการยุทธศาสตร์ (National Strategic Action Plan: NSAP) ด้านการเงินการคลัง ในปี พ.ศ. 2559 – 2568 ภายใต้ประชาคมเศรษฐกิจอาเซียน ค.ศ. 2025 (ASEAN Economic Community (AEC) Blueprint 2025) </v>
      </c>
      <c r="C334" s="96" t="s">
        <v>2491</v>
      </c>
      <c r="D334" s="96" t="s">
        <v>49</v>
      </c>
      <c r="E334" s="142">
        <v>2565</v>
      </c>
      <c r="F334" s="96" t="s">
        <v>450</v>
      </c>
      <c r="G334" s="97" t="s">
        <v>70</v>
      </c>
      <c r="H334" s="96" t="s">
        <v>88</v>
      </c>
      <c r="I334" s="96" t="s">
        <v>89</v>
      </c>
      <c r="J334" s="100" t="s">
        <v>2683</v>
      </c>
      <c r="K334" s="96" t="s">
        <v>83</v>
      </c>
      <c r="L334" s="97" t="s">
        <v>1968</v>
      </c>
      <c r="M334" s="97" t="s">
        <v>1934</v>
      </c>
      <c r="N334" s="100" t="s">
        <v>1935</v>
      </c>
      <c r="O334" s="130" t="s">
        <v>2627</v>
      </c>
      <c r="P334" s="96"/>
      <c r="Q334" s="96" t="s">
        <v>1360</v>
      </c>
      <c r="R334" s="95"/>
    </row>
    <row r="335" spans="1:18">
      <c r="A335" s="95" t="s">
        <v>925</v>
      </c>
      <c r="B335" s="128" t="str">
        <f t="shared" si="7"/>
        <v>สร้างความมั่นใจผู้ประกอบการในการป้องกันและคุ้มครองทรัพย์สินทางปัญญาไทย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และจัดทำ/เข้าร่วมความตกลงการค้าเสรี (FTA) กับประเทศคู่ค้า</v>
      </c>
      <c r="C335" s="96" t="s">
        <v>351</v>
      </c>
      <c r="D335" s="96" t="s">
        <v>49</v>
      </c>
      <c r="E335" s="142">
        <v>2565</v>
      </c>
      <c r="F335" s="96" t="s">
        <v>450</v>
      </c>
      <c r="G335" s="97" t="s">
        <v>70</v>
      </c>
      <c r="H335" s="96" t="s">
        <v>927</v>
      </c>
      <c r="I335" s="96" t="s">
        <v>170</v>
      </c>
      <c r="J335" s="100" t="s">
        <v>2687</v>
      </c>
      <c r="K335" s="96" t="s">
        <v>38</v>
      </c>
      <c r="L335" s="97" t="s">
        <v>1968</v>
      </c>
      <c r="M335" s="97" t="s">
        <v>1934</v>
      </c>
      <c r="N335" s="100" t="s">
        <v>1935</v>
      </c>
      <c r="O335" s="130" t="s">
        <v>2627</v>
      </c>
      <c r="P335" s="96"/>
      <c r="Q335" s="96" t="s">
        <v>1236</v>
      </c>
      <c r="R335" s="95"/>
    </row>
    <row r="336" spans="1:18">
      <c r="A336" s="95" t="s">
        <v>1626</v>
      </c>
      <c r="B336" s="128" t="str">
        <f t="shared" si="7"/>
        <v>1. การประชุมความร่วมมือและดำเนินงานภายใต้กรอบอาเซียน</v>
      </c>
      <c r="C336" s="96" t="s">
        <v>156</v>
      </c>
      <c r="D336" s="96" t="s">
        <v>28</v>
      </c>
      <c r="E336" s="142">
        <v>2566</v>
      </c>
      <c r="F336" s="96" t="s">
        <v>470</v>
      </c>
      <c r="G336" s="97" t="s">
        <v>497</v>
      </c>
      <c r="H336" s="96" t="s">
        <v>43</v>
      </c>
      <c r="I336" s="96" t="s">
        <v>37</v>
      </c>
      <c r="J336" s="100" t="s">
        <v>2680</v>
      </c>
      <c r="K336" s="96" t="s">
        <v>38</v>
      </c>
      <c r="L336" s="96" t="s">
        <v>1972</v>
      </c>
      <c r="M336" s="97" t="s">
        <v>1934</v>
      </c>
      <c r="N336" s="100" t="s">
        <v>1935</v>
      </c>
      <c r="O336" s="130" t="s">
        <v>2627</v>
      </c>
      <c r="P336" s="96"/>
      <c r="Q336" s="96" t="s">
        <v>2052</v>
      </c>
      <c r="R336" s="100" t="s">
        <v>892</v>
      </c>
    </row>
    <row r="337" spans="1:18">
      <c r="A337" s="95" t="s">
        <v>1618</v>
      </c>
      <c r="B337" s="128" t="str">
        <f t="shared" si="7"/>
        <v>10. การประชุมเจรจาภายใต้กรอบ FTA ไทย-ญี่ปุ่น</v>
      </c>
      <c r="C337" s="96" t="s">
        <v>1617</v>
      </c>
      <c r="D337" s="96" t="s">
        <v>28</v>
      </c>
      <c r="E337" s="142">
        <v>2566</v>
      </c>
      <c r="F337" s="96" t="s">
        <v>470</v>
      </c>
      <c r="G337" s="97" t="s">
        <v>497</v>
      </c>
      <c r="H337" s="96" t="s">
        <v>123</v>
      </c>
      <c r="I337" s="96" t="s">
        <v>37</v>
      </c>
      <c r="J337" s="100" t="s">
        <v>2680</v>
      </c>
      <c r="K337" s="96" t="s">
        <v>38</v>
      </c>
      <c r="L337" s="96" t="s">
        <v>1972</v>
      </c>
      <c r="M337" s="97" t="s">
        <v>1934</v>
      </c>
      <c r="N337" s="100" t="s">
        <v>1935</v>
      </c>
      <c r="O337" s="130" t="s">
        <v>2627</v>
      </c>
      <c r="P337" s="96"/>
      <c r="Q337" s="96" t="s">
        <v>2044</v>
      </c>
      <c r="R337" s="100" t="s">
        <v>892</v>
      </c>
    </row>
    <row r="338" spans="1:18">
      <c r="A338" s="95" t="s">
        <v>1647</v>
      </c>
      <c r="B338" s="128" t="str">
        <f t="shared" si="7"/>
        <v>11. การประชุมเจรจาภายใต้กรอบ FTA ไทย-ปากีสถาน</v>
      </c>
      <c r="C338" s="96" t="s">
        <v>1646</v>
      </c>
      <c r="D338" s="96" t="s">
        <v>28</v>
      </c>
      <c r="E338" s="142">
        <v>2566</v>
      </c>
      <c r="F338" s="96" t="s">
        <v>470</v>
      </c>
      <c r="G338" s="97" t="s">
        <v>497</v>
      </c>
      <c r="H338" s="96" t="s">
        <v>123</v>
      </c>
      <c r="I338" s="96" t="s">
        <v>37</v>
      </c>
      <c r="J338" s="100" t="s">
        <v>2680</v>
      </c>
      <c r="K338" s="96" t="s">
        <v>38</v>
      </c>
      <c r="L338" s="96" t="s">
        <v>1972</v>
      </c>
      <c r="M338" s="97" t="s">
        <v>1934</v>
      </c>
      <c r="N338" s="100" t="s">
        <v>1935</v>
      </c>
      <c r="O338" s="130" t="s">
        <v>2627</v>
      </c>
      <c r="P338" s="96"/>
      <c r="Q338" s="96" t="s">
        <v>2024</v>
      </c>
      <c r="R338" s="100" t="s">
        <v>892</v>
      </c>
    </row>
    <row r="339" spans="1:18">
      <c r="A339" s="95" t="s">
        <v>1644</v>
      </c>
      <c r="B339" s="128" t="str">
        <f t="shared" si="7"/>
        <v>12. การประชุมเจรจาภายใต้กรอบ FTA ไทย - ศรีลังกา</v>
      </c>
      <c r="C339" s="96" t="s">
        <v>1643</v>
      </c>
      <c r="D339" s="96" t="s">
        <v>28</v>
      </c>
      <c r="E339" s="142">
        <v>2566</v>
      </c>
      <c r="F339" s="96" t="s">
        <v>470</v>
      </c>
      <c r="G339" s="97" t="s">
        <v>497</v>
      </c>
      <c r="H339" s="96" t="s">
        <v>123</v>
      </c>
      <c r="I339" s="96" t="s">
        <v>37</v>
      </c>
      <c r="J339" s="100" t="s">
        <v>2680</v>
      </c>
      <c r="K339" s="96" t="s">
        <v>38</v>
      </c>
      <c r="L339" s="96" t="s">
        <v>1972</v>
      </c>
      <c r="M339" s="97" t="s">
        <v>1934</v>
      </c>
      <c r="N339" s="100" t="s">
        <v>1935</v>
      </c>
      <c r="O339" s="130" t="s">
        <v>2627</v>
      </c>
      <c r="P339" s="96"/>
      <c r="Q339" s="96" t="s">
        <v>2032</v>
      </c>
      <c r="R339" s="100" t="s">
        <v>892</v>
      </c>
    </row>
    <row r="340" spans="1:18">
      <c r="A340" s="95" t="s">
        <v>1702</v>
      </c>
      <c r="B340" s="128" t="str">
        <f t="shared" si="7"/>
        <v>13. การประชุมเจรจาภายใต้กรอบ FTA ไทย-ตุรกี</v>
      </c>
      <c r="C340" s="96" t="s">
        <v>1701</v>
      </c>
      <c r="D340" s="96" t="s">
        <v>28</v>
      </c>
      <c r="E340" s="142">
        <v>2566</v>
      </c>
      <c r="F340" s="96" t="s">
        <v>470</v>
      </c>
      <c r="G340" s="97" t="s">
        <v>497</v>
      </c>
      <c r="H340" s="96" t="s">
        <v>123</v>
      </c>
      <c r="I340" s="96" t="s">
        <v>37</v>
      </c>
      <c r="J340" s="100" t="s">
        <v>2680</v>
      </c>
      <c r="K340" s="96" t="s">
        <v>38</v>
      </c>
      <c r="L340" s="96" t="s">
        <v>1972</v>
      </c>
      <c r="M340" s="97" t="s">
        <v>1934</v>
      </c>
      <c r="N340" s="100" t="s">
        <v>1935</v>
      </c>
      <c r="O340" s="130" t="s">
        <v>2627</v>
      </c>
      <c r="P340" s="96"/>
      <c r="Q340" s="96" t="s">
        <v>2008</v>
      </c>
      <c r="R340" s="100" t="s">
        <v>2635</v>
      </c>
    </row>
    <row r="341" spans="1:18">
      <c r="A341" s="95" t="s">
        <v>1654</v>
      </c>
      <c r="B341" s="128" t="str">
        <f t="shared" si="7"/>
        <v>14. การประชุมเจรจาภายใต้กรอบ BIMSTEC</v>
      </c>
      <c r="C341" s="96" t="s">
        <v>1653</v>
      </c>
      <c r="D341" s="96" t="s">
        <v>28</v>
      </c>
      <c r="E341" s="142">
        <v>2566</v>
      </c>
      <c r="F341" s="96" t="s">
        <v>470</v>
      </c>
      <c r="G341" s="97" t="s">
        <v>497</v>
      </c>
      <c r="H341" s="96" t="s">
        <v>123</v>
      </c>
      <c r="I341" s="96" t="s">
        <v>37</v>
      </c>
      <c r="J341" s="100" t="s">
        <v>2680</v>
      </c>
      <c r="K341" s="96" t="s">
        <v>38</v>
      </c>
      <c r="L341" s="96" t="s">
        <v>1972</v>
      </c>
      <c r="M341" s="97" t="s">
        <v>1934</v>
      </c>
      <c r="N341" s="100" t="s">
        <v>1935</v>
      </c>
      <c r="O341" s="130" t="s">
        <v>2627</v>
      </c>
      <c r="P341" s="96"/>
      <c r="Q341" s="96" t="s">
        <v>2031</v>
      </c>
      <c r="R341" s="100" t="s">
        <v>892</v>
      </c>
    </row>
    <row r="342" spans="1:18">
      <c r="A342" s="95" t="s">
        <v>1713</v>
      </c>
      <c r="B342" s="128" t="str">
        <f t="shared" si="7"/>
        <v>15. การประชุมเจรจาภายใต้กรอบ FTA อาเซียน-ออสเตรเลีย-นิวซีแลนด์</v>
      </c>
      <c r="C342" s="96" t="s">
        <v>1712</v>
      </c>
      <c r="D342" s="96" t="s">
        <v>28</v>
      </c>
      <c r="E342" s="142">
        <v>2566</v>
      </c>
      <c r="F342" s="96" t="s">
        <v>470</v>
      </c>
      <c r="G342" s="97" t="s">
        <v>497</v>
      </c>
      <c r="H342" s="96" t="s">
        <v>99</v>
      </c>
      <c r="I342" s="96" t="s">
        <v>37</v>
      </c>
      <c r="J342" s="100" t="s">
        <v>2680</v>
      </c>
      <c r="K342" s="96" t="s">
        <v>38</v>
      </c>
      <c r="L342" s="96" t="s">
        <v>1972</v>
      </c>
      <c r="M342" s="97" t="s">
        <v>1934</v>
      </c>
      <c r="N342" s="100" t="s">
        <v>1935</v>
      </c>
      <c r="O342" s="130" t="s">
        <v>2627</v>
      </c>
      <c r="P342" s="96"/>
      <c r="Q342" s="96" t="s">
        <v>2003</v>
      </c>
      <c r="R342" s="146" t="s">
        <v>892</v>
      </c>
    </row>
    <row r="343" spans="1:18">
      <c r="A343" s="95" t="s">
        <v>1632</v>
      </c>
      <c r="B343" s="128" t="str">
        <f t="shared" si="7"/>
        <v>16. การประชุมเจรจาความตกลงการค้าเสรี อาเซียน-แคนาดา</v>
      </c>
      <c r="C343" s="96" t="s">
        <v>1631</v>
      </c>
      <c r="D343" s="96" t="s">
        <v>28</v>
      </c>
      <c r="E343" s="142">
        <v>2566</v>
      </c>
      <c r="F343" s="96" t="s">
        <v>470</v>
      </c>
      <c r="G343" s="97" t="s">
        <v>497</v>
      </c>
      <c r="H343" s="96" t="s">
        <v>99</v>
      </c>
      <c r="I343" s="96" t="s">
        <v>37</v>
      </c>
      <c r="J343" s="100" t="s">
        <v>2680</v>
      </c>
      <c r="K343" s="96" t="s">
        <v>38</v>
      </c>
      <c r="L343" s="96" t="s">
        <v>1972</v>
      </c>
      <c r="M343" s="97" t="s">
        <v>1934</v>
      </c>
      <c r="N343" s="100" t="s">
        <v>1935</v>
      </c>
      <c r="O343" s="130" t="s">
        <v>2627</v>
      </c>
      <c r="P343" s="96"/>
      <c r="Q343" s="96" t="s">
        <v>2025</v>
      </c>
      <c r="R343" s="100" t="s">
        <v>892</v>
      </c>
    </row>
    <row r="344" spans="1:18">
      <c r="A344" s="95" t="s">
        <v>1722</v>
      </c>
      <c r="B344" s="128" t="str">
        <f t="shared" si="7"/>
        <v>17. การประชุมเจรจาภายใต้กรอบ FTA ไทย-ออสเตรเลีย</v>
      </c>
      <c r="C344" s="96" t="s">
        <v>1721</v>
      </c>
      <c r="D344" s="96" t="s">
        <v>28</v>
      </c>
      <c r="E344" s="142">
        <v>2566</v>
      </c>
      <c r="F344" s="96" t="s">
        <v>1519</v>
      </c>
      <c r="G344" s="97" t="s">
        <v>497</v>
      </c>
      <c r="H344" s="96" t="s">
        <v>99</v>
      </c>
      <c r="I344" s="96" t="s">
        <v>37</v>
      </c>
      <c r="J344" s="100" t="s">
        <v>2680</v>
      </c>
      <c r="K344" s="96" t="s">
        <v>38</v>
      </c>
      <c r="L344" s="96" t="s">
        <v>1972</v>
      </c>
      <c r="M344" s="97" t="s">
        <v>1934</v>
      </c>
      <c r="N344" s="100" t="s">
        <v>1935</v>
      </c>
      <c r="O344" s="130" t="s">
        <v>2627</v>
      </c>
      <c r="P344" s="96"/>
      <c r="Q344" s="96" t="s">
        <v>2001</v>
      </c>
      <c r="R344" s="100" t="s">
        <v>892</v>
      </c>
    </row>
    <row r="345" spans="1:18">
      <c r="A345" s="95" t="s">
        <v>1710</v>
      </c>
      <c r="B345" s="128" t="str">
        <f t="shared" si="7"/>
        <v>18. การประชุมเจรจาภายใต้กรอบ FTA ไทย-นิวซีแลนด์</v>
      </c>
      <c r="C345" s="96" t="s">
        <v>1709</v>
      </c>
      <c r="D345" s="96" t="s">
        <v>28</v>
      </c>
      <c r="E345" s="142">
        <v>2566</v>
      </c>
      <c r="F345" s="96" t="s">
        <v>470</v>
      </c>
      <c r="G345" s="97" t="s">
        <v>497</v>
      </c>
      <c r="H345" s="96" t="s">
        <v>99</v>
      </c>
      <c r="I345" s="96" t="s">
        <v>37</v>
      </c>
      <c r="J345" s="100" t="s">
        <v>2680</v>
      </c>
      <c r="K345" s="96" t="s">
        <v>38</v>
      </c>
      <c r="L345" s="96" t="s">
        <v>1972</v>
      </c>
      <c r="M345" s="97" t="s">
        <v>1934</v>
      </c>
      <c r="N345" s="100" t="s">
        <v>1935</v>
      </c>
      <c r="O345" s="130" t="s">
        <v>2627</v>
      </c>
      <c r="P345" s="96"/>
      <c r="Q345" s="96" t="s">
        <v>2005</v>
      </c>
      <c r="R345" s="146" t="s">
        <v>1926</v>
      </c>
    </row>
    <row r="346" spans="1:18">
      <c r="A346" s="95" t="s">
        <v>1725</v>
      </c>
      <c r="B346" s="128" t="str">
        <f t="shared" si="7"/>
        <v>19. การประชุมเจรจาภายใต้กรอบ FTA ไทย-เปรู</v>
      </c>
      <c r="C346" s="96" t="s">
        <v>1724</v>
      </c>
      <c r="D346" s="96" t="s">
        <v>28</v>
      </c>
      <c r="E346" s="142">
        <v>2566</v>
      </c>
      <c r="F346" s="96" t="s">
        <v>846</v>
      </c>
      <c r="G346" s="97" t="s">
        <v>497</v>
      </c>
      <c r="H346" s="96" t="s">
        <v>99</v>
      </c>
      <c r="I346" s="96" t="s">
        <v>37</v>
      </c>
      <c r="J346" s="100" t="s">
        <v>2680</v>
      </c>
      <c r="K346" s="96" t="s">
        <v>38</v>
      </c>
      <c r="L346" s="96" t="s">
        <v>1972</v>
      </c>
      <c r="M346" s="97" t="s">
        <v>1934</v>
      </c>
      <c r="N346" s="100" t="s">
        <v>1935</v>
      </c>
      <c r="O346" s="130" t="s">
        <v>2627</v>
      </c>
      <c r="P346" s="96"/>
      <c r="Q346" s="96" t="s">
        <v>2000</v>
      </c>
      <c r="R346" s="146" t="s">
        <v>2636</v>
      </c>
    </row>
    <row r="347" spans="1:18">
      <c r="A347" s="95" t="s">
        <v>1704</v>
      </c>
      <c r="B347" s="128" t="str">
        <f t="shared" si="7"/>
        <v>2. การประชุมเจรจาด้านการค้าสินค้าภายใต้กรอบอาเซียน</v>
      </c>
      <c r="C347" s="96" t="s">
        <v>159</v>
      </c>
      <c r="D347" s="96" t="s">
        <v>28</v>
      </c>
      <c r="E347" s="142">
        <v>2566</v>
      </c>
      <c r="F347" s="96" t="s">
        <v>470</v>
      </c>
      <c r="G347" s="97" t="s">
        <v>497</v>
      </c>
      <c r="H347" s="96" t="s">
        <v>145</v>
      </c>
      <c r="I347" s="96" t="s">
        <v>37</v>
      </c>
      <c r="J347" s="100" t="s">
        <v>2680</v>
      </c>
      <c r="K347" s="96" t="s">
        <v>38</v>
      </c>
      <c r="L347" s="96" t="s">
        <v>1972</v>
      </c>
      <c r="M347" s="97" t="s">
        <v>1934</v>
      </c>
      <c r="N347" s="100" t="s">
        <v>1935</v>
      </c>
      <c r="O347" s="130" t="s">
        <v>2627</v>
      </c>
      <c r="P347" s="96"/>
      <c r="Q347" s="96" t="s">
        <v>2007</v>
      </c>
      <c r="R347" s="146" t="s">
        <v>2636</v>
      </c>
    </row>
    <row r="348" spans="1:18">
      <c r="A348" s="95" t="s">
        <v>1719</v>
      </c>
      <c r="B348" s="128" t="str">
        <f t="shared" si="7"/>
        <v>20. การประชุมเจรจาภายใต้กรอบ FTA ไทย-ชิลี</v>
      </c>
      <c r="C348" s="96" t="s">
        <v>1718</v>
      </c>
      <c r="D348" s="96" t="s">
        <v>28</v>
      </c>
      <c r="E348" s="142">
        <v>2566</v>
      </c>
      <c r="F348" s="96" t="s">
        <v>470</v>
      </c>
      <c r="G348" s="97" t="s">
        <v>497</v>
      </c>
      <c r="H348" s="96" t="s">
        <v>99</v>
      </c>
      <c r="I348" s="96" t="s">
        <v>37</v>
      </c>
      <c r="J348" s="100" t="s">
        <v>2680</v>
      </c>
      <c r="K348" s="96" t="s">
        <v>38</v>
      </c>
      <c r="L348" s="96" t="s">
        <v>1972</v>
      </c>
      <c r="M348" s="97" t="s">
        <v>1934</v>
      </c>
      <c r="N348" s="100" t="s">
        <v>1935</v>
      </c>
      <c r="O348" s="130" t="s">
        <v>2627</v>
      </c>
      <c r="P348" s="96"/>
      <c r="Q348" s="96" t="s">
        <v>2002</v>
      </c>
      <c r="R348" s="100" t="s">
        <v>892</v>
      </c>
    </row>
    <row r="349" spans="1:18">
      <c r="A349" s="95" t="s">
        <v>1696</v>
      </c>
      <c r="B349" s="128" t="str">
        <f t="shared" si="7"/>
        <v>21. การประชุมเจรจาภายใต้กรอบ FTA อาเซียน-สหภาพยุโรป</v>
      </c>
      <c r="C349" s="96" t="s">
        <v>1695</v>
      </c>
      <c r="D349" s="96" t="s">
        <v>28</v>
      </c>
      <c r="E349" s="142">
        <v>2566</v>
      </c>
      <c r="F349" s="96" t="s">
        <v>1509</v>
      </c>
      <c r="G349" s="97" t="s">
        <v>497</v>
      </c>
      <c r="H349" s="96" t="s">
        <v>176</v>
      </c>
      <c r="I349" s="96" t="s">
        <v>37</v>
      </c>
      <c r="J349" s="100" t="s">
        <v>2680</v>
      </c>
      <c r="K349" s="96" t="s">
        <v>38</v>
      </c>
      <c r="L349" s="96" t="s">
        <v>1972</v>
      </c>
      <c r="M349" s="97" t="s">
        <v>1934</v>
      </c>
      <c r="N349" s="100" t="s">
        <v>1935</v>
      </c>
      <c r="O349" s="130" t="s">
        <v>2627</v>
      </c>
      <c r="P349" s="96"/>
      <c r="Q349" s="96" t="s">
        <v>2009</v>
      </c>
      <c r="R349" s="100" t="s">
        <v>892</v>
      </c>
    </row>
    <row r="350" spans="1:18">
      <c r="A350" s="95" t="s">
        <v>1690</v>
      </c>
      <c r="B350" s="128" t="str">
        <f t="shared" ref="B350:B369" si="8">HYPERLINK(Q350,C350)</f>
        <v>22. การประชุมเจรจาความตกลงการค้าเสรีไทย-สหภาพยุโรป</v>
      </c>
      <c r="C350" s="96" t="s">
        <v>1689</v>
      </c>
      <c r="D350" s="96" t="s">
        <v>28</v>
      </c>
      <c r="E350" s="142">
        <v>2566</v>
      </c>
      <c r="F350" s="96" t="s">
        <v>833</v>
      </c>
      <c r="G350" s="97" t="s">
        <v>497</v>
      </c>
      <c r="H350" s="96" t="s">
        <v>176</v>
      </c>
      <c r="I350" s="96" t="s">
        <v>37</v>
      </c>
      <c r="J350" s="100" t="s">
        <v>2680</v>
      </c>
      <c r="K350" s="96" t="s">
        <v>38</v>
      </c>
      <c r="L350" s="96" t="s">
        <v>1972</v>
      </c>
      <c r="M350" s="97" t="s">
        <v>1934</v>
      </c>
      <c r="N350" s="100" t="s">
        <v>1935</v>
      </c>
      <c r="O350" s="130" t="s">
        <v>2627</v>
      </c>
      <c r="P350" s="96"/>
      <c r="Q350" s="96" t="s">
        <v>2029</v>
      </c>
      <c r="R350" s="100" t="s">
        <v>892</v>
      </c>
    </row>
    <row r="351" spans="1:18">
      <c r="A351" s="95" t="s">
        <v>1687</v>
      </c>
      <c r="B351" s="128" t="str">
        <f t="shared" si="8"/>
        <v>23. การประชุมเจรจาภายใต้กรอบ FTA ไทย-สมาคมการค้าเสรีแห่งยุโรป (EFTA)</v>
      </c>
      <c r="C351" s="96" t="s">
        <v>1686</v>
      </c>
      <c r="D351" s="96" t="s">
        <v>28</v>
      </c>
      <c r="E351" s="142">
        <v>2566</v>
      </c>
      <c r="F351" s="96" t="s">
        <v>1523</v>
      </c>
      <c r="G351" s="97" t="s">
        <v>497</v>
      </c>
      <c r="H351" s="96" t="s">
        <v>176</v>
      </c>
      <c r="I351" s="96" t="s">
        <v>37</v>
      </c>
      <c r="J351" s="100" t="s">
        <v>2680</v>
      </c>
      <c r="K351" s="96" t="s">
        <v>38</v>
      </c>
      <c r="L351" s="96" t="s">
        <v>1972</v>
      </c>
      <c r="M351" s="97" t="s">
        <v>1934</v>
      </c>
      <c r="N351" s="100" t="s">
        <v>1935</v>
      </c>
      <c r="O351" s="130" t="s">
        <v>2627</v>
      </c>
      <c r="P351" s="96"/>
      <c r="Q351" s="96" t="s">
        <v>2050</v>
      </c>
      <c r="R351" s="100" t="s">
        <v>892</v>
      </c>
    </row>
    <row r="352" spans="1:18">
      <c r="A352" s="95" t="s">
        <v>1635</v>
      </c>
      <c r="B352" s="128" t="str">
        <f t="shared" si="8"/>
        <v>24. การประชุมเจรจาด้านการค้าสินค้าภายใต้กรอบ FTA (รอบพิเศษ)</v>
      </c>
      <c r="C352" s="96" t="s">
        <v>1634</v>
      </c>
      <c r="D352" s="96" t="s">
        <v>28</v>
      </c>
      <c r="E352" s="142">
        <v>2566</v>
      </c>
      <c r="F352" s="96" t="s">
        <v>470</v>
      </c>
      <c r="G352" s="97" t="s">
        <v>497</v>
      </c>
      <c r="H352" s="96" t="s">
        <v>145</v>
      </c>
      <c r="I352" s="96" t="s">
        <v>37</v>
      </c>
      <c r="J352" s="100" t="s">
        <v>2680</v>
      </c>
      <c r="K352" s="96" t="s">
        <v>38</v>
      </c>
      <c r="L352" s="96" t="s">
        <v>1972</v>
      </c>
      <c r="M352" s="97" t="s">
        <v>1934</v>
      </c>
      <c r="N352" s="100" t="s">
        <v>1935</v>
      </c>
      <c r="O352" s="130" t="s">
        <v>2627</v>
      </c>
      <c r="P352" s="96"/>
      <c r="Q352" s="96" t="s">
        <v>2035</v>
      </c>
      <c r="R352" s="100" t="s">
        <v>892</v>
      </c>
    </row>
    <row r="353" spans="1:18">
      <c r="A353" s="95" t="s">
        <v>1707</v>
      </c>
      <c r="B353" s="128" t="str">
        <f t="shared" si="8"/>
        <v>25.การประชุมเจรจาด้านการค้าบริการ การลงทุน พาณิชย์อิเล็กทรอนิกส์ ภายใต้กรอบ FTA (รอบพิเศษ)</v>
      </c>
      <c r="C353" s="96" t="s">
        <v>1706</v>
      </c>
      <c r="D353" s="96" t="s">
        <v>28</v>
      </c>
      <c r="E353" s="142">
        <v>2566</v>
      </c>
      <c r="F353" s="96" t="s">
        <v>470</v>
      </c>
      <c r="G353" s="97" t="s">
        <v>497</v>
      </c>
      <c r="H353" s="96" t="s">
        <v>36</v>
      </c>
      <c r="I353" s="96" t="s">
        <v>37</v>
      </c>
      <c r="J353" s="100" t="s">
        <v>2680</v>
      </c>
      <c r="K353" s="96" t="s">
        <v>38</v>
      </c>
      <c r="L353" s="96" t="s">
        <v>1972</v>
      </c>
      <c r="M353" s="97" t="s">
        <v>1934</v>
      </c>
      <c r="N353" s="100" t="s">
        <v>1935</v>
      </c>
      <c r="O353" s="130" t="s">
        <v>2627</v>
      </c>
      <c r="P353" s="96"/>
      <c r="Q353" s="96" t="s">
        <v>2006</v>
      </c>
      <c r="R353" s="146" t="s">
        <v>1926</v>
      </c>
    </row>
    <row r="354" spans="1:18">
      <c r="A354" s="95" t="s">
        <v>1678</v>
      </c>
      <c r="B354" s="128" t="str">
        <f t="shared" si="8"/>
        <v>26. การประชุมเจรจาภายใต้กรอบเอเปค</v>
      </c>
      <c r="C354" s="96" t="s">
        <v>1677</v>
      </c>
      <c r="D354" s="96" t="s">
        <v>28</v>
      </c>
      <c r="E354" s="142">
        <v>2566</v>
      </c>
      <c r="F354" s="96" t="s">
        <v>470</v>
      </c>
      <c r="G354" s="97" t="s">
        <v>497</v>
      </c>
      <c r="H354" s="96" t="s">
        <v>99</v>
      </c>
      <c r="I354" s="96" t="s">
        <v>37</v>
      </c>
      <c r="J354" s="100" t="s">
        <v>2680</v>
      </c>
      <c r="K354" s="96" t="s">
        <v>38</v>
      </c>
      <c r="L354" s="96" t="s">
        <v>1972</v>
      </c>
      <c r="M354" s="97" t="s">
        <v>1934</v>
      </c>
      <c r="N354" s="100" t="s">
        <v>1935</v>
      </c>
      <c r="O354" s="130" t="s">
        <v>2627</v>
      </c>
      <c r="P354" s="96"/>
      <c r="Q354" s="96" t="s">
        <v>2012</v>
      </c>
      <c r="R354" s="100" t="s">
        <v>892</v>
      </c>
    </row>
    <row r="355" spans="1:18">
      <c r="A355" s="95" t="s">
        <v>1675</v>
      </c>
      <c r="B355" s="128" t="str">
        <f t="shared" si="8"/>
        <v>27. การประชุมภายใต้กรอบ WTO และการประชุมที่เกี่ยวข้อง</v>
      </c>
      <c r="C355" s="96" t="s">
        <v>1674</v>
      </c>
      <c r="D355" s="96" t="s">
        <v>28</v>
      </c>
      <c r="E355" s="142">
        <v>2566</v>
      </c>
      <c r="F355" s="96" t="s">
        <v>470</v>
      </c>
      <c r="G355" s="97" t="s">
        <v>497</v>
      </c>
      <c r="H355" s="96" t="s">
        <v>99</v>
      </c>
      <c r="I355" s="96" t="s">
        <v>37</v>
      </c>
      <c r="J355" s="100" t="s">
        <v>2680</v>
      </c>
      <c r="K355" s="96" t="s">
        <v>38</v>
      </c>
      <c r="L355" s="96" t="s">
        <v>1972</v>
      </c>
      <c r="M355" s="97" t="s">
        <v>1934</v>
      </c>
      <c r="N355" s="100" t="s">
        <v>1935</v>
      </c>
      <c r="O355" s="130" t="s">
        <v>2627</v>
      </c>
      <c r="P355" s="96"/>
      <c r="Q355" s="96" t="s">
        <v>2013</v>
      </c>
      <c r="R355" s="100" t="s">
        <v>892</v>
      </c>
    </row>
    <row r="356" spans="1:18">
      <c r="A356" s="95" t="s">
        <v>1693</v>
      </c>
      <c r="B356" s="128" t="str">
        <f t="shared" si="8"/>
        <v xml:space="preserve">28. การประชุมเจรจาด้านการค้าสินค้าภายใต้กรอบ WTO </v>
      </c>
      <c r="C356" s="96" t="s">
        <v>2010</v>
      </c>
      <c r="D356" s="96" t="s">
        <v>28</v>
      </c>
      <c r="E356" s="142">
        <v>2566</v>
      </c>
      <c r="F356" s="96" t="s">
        <v>470</v>
      </c>
      <c r="G356" s="97" t="s">
        <v>497</v>
      </c>
      <c r="H356" s="96" t="s">
        <v>145</v>
      </c>
      <c r="I356" s="96" t="s">
        <v>37</v>
      </c>
      <c r="J356" s="100" t="s">
        <v>2680</v>
      </c>
      <c r="K356" s="96" t="s">
        <v>38</v>
      </c>
      <c r="L356" s="96" t="s">
        <v>1972</v>
      </c>
      <c r="M356" s="97" t="s">
        <v>1934</v>
      </c>
      <c r="N356" s="100" t="s">
        <v>1935</v>
      </c>
      <c r="O356" s="130" t="s">
        <v>2627</v>
      </c>
      <c r="P356" s="96"/>
      <c r="Q356" s="96" t="s">
        <v>2011</v>
      </c>
      <c r="R356" s="100" t="s">
        <v>892</v>
      </c>
    </row>
    <row r="357" spans="1:18">
      <c r="A357" s="95" t="s">
        <v>1716</v>
      </c>
      <c r="B357" s="128" t="str">
        <f t="shared" si="8"/>
        <v>29. การประชุมด้านการค้าบริการ การลงทุน และพาณิชย์อิเล็กทรอนิกส์ภายใต้ WTO และเวทีระหว่างประเทศที่เกี่ยวข้อง</v>
      </c>
      <c r="C357" s="96" t="s">
        <v>1715</v>
      </c>
      <c r="D357" s="96" t="s">
        <v>28</v>
      </c>
      <c r="E357" s="142">
        <v>2566</v>
      </c>
      <c r="F357" s="96" t="s">
        <v>470</v>
      </c>
      <c r="G357" s="97" t="s">
        <v>497</v>
      </c>
      <c r="H357" s="96" t="s">
        <v>36</v>
      </c>
      <c r="I357" s="96" t="s">
        <v>37</v>
      </c>
      <c r="J357" s="100" t="s">
        <v>2680</v>
      </c>
      <c r="K357" s="96" t="s">
        <v>38</v>
      </c>
      <c r="L357" s="96" t="s">
        <v>1972</v>
      </c>
      <c r="M357" s="97" t="s">
        <v>1934</v>
      </c>
      <c r="N357" s="100" t="s">
        <v>1935</v>
      </c>
      <c r="O357" s="130" t="s">
        <v>2627</v>
      </c>
      <c r="P357" s="96"/>
      <c r="Q357" s="96" t="s">
        <v>2004</v>
      </c>
      <c r="R357" s="146" t="s">
        <v>1926</v>
      </c>
    </row>
    <row r="358" spans="1:18">
      <c r="A358" s="95" t="s">
        <v>1610</v>
      </c>
      <c r="B358" s="128" t="str">
        <f t="shared" si="8"/>
        <v>3. การประชุมด้านการค้าบริการ การลงทุน พาณิชย์อิเล็กทรอนิกส์ ภายใต้กรอบอาเซียน</v>
      </c>
      <c r="C358" s="96" t="s">
        <v>1609</v>
      </c>
      <c r="D358" s="96" t="s">
        <v>28</v>
      </c>
      <c r="E358" s="142">
        <v>2566</v>
      </c>
      <c r="F358" s="96" t="s">
        <v>470</v>
      </c>
      <c r="G358" s="97" t="s">
        <v>497</v>
      </c>
      <c r="H358" s="96" t="s">
        <v>36</v>
      </c>
      <c r="I358" s="96" t="s">
        <v>37</v>
      </c>
      <c r="J358" s="100" t="s">
        <v>2680</v>
      </c>
      <c r="K358" s="96" t="s">
        <v>38</v>
      </c>
      <c r="L358" s="96" t="s">
        <v>1972</v>
      </c>
      <c r="M358" s="97" t="s">
        <v>1934</v>
      </c>
      <c r="N358" s="100" t="s">
        <v>1935</v>
      </c>
      <c r="O358" s="130" t="s">
        <v>2627</v>
      </c>
      <c r="P358" s="96"/>
      <c r="Q358" s="96" t="s">
        <v>1997</v>
      </c>
      <c r="R358" s="146" t="s">
        <v>892</v>
      </c>
    </row>
    <row r="359" spans="1:18">
      <c r="A359" s="95" t="s">
        <v>1728</v>
      </c>
      <c r="B359" s="128" t="str">
        <f t="shared" si="8"/>
        <v>30. การประชุมเจรจาด้านการลงทุนภายใต้กรอบ UNCITRAL</v>
      </c>
      <c r="C359" s="96" t="s">
        <v>1727</v>
      </c>
      <c r="D359" s="96" t="s">
        <v>28</v>
      </c>
      <c r="E359" s="142">
        <v>2566</v>
      </c>
      <c r="F359" s="96" t="s">
        <v>470</v>
      </c>
      <c r="G359" s="97" t="s">
        <v>497</v>
      </c>
      <c r="H359" s="96" t="s">
        <v>36</v>
      </c>
      <c r="I359" s="96" t="s">
        <v>37</v>
      </c>
      <c r="J359" s="100" t="s">
        <v>2680</v>
      </c>
      <c r="K359" s="96" t="s">
        <v>38</v>
      </c>
      <c r="L359" s="96" t="s">
        <v>1972</v>
      </c>
      <c r="M359" s="97" t="s">
        <v>1934</v>
      </c>
      <c r="N359" s="100" t="s">
        <v>1935</v>
      </c>
      <c r="O359" s="130" t="s">
        <v>2627</v>
      </c>
      <c r="P359" s="96"/>
      <c r="Q359" s="96" t="s">
        <v>1999</v>
      </c>
      <c r="R359" s="146" t="s">
        <v>1926</v>
      </c>
    </row>
    <row r="360" spans="1:18">
      <c r="A360" s="95" t="s">
        <v>1624</v>
      </c>
      <c r="B360" s="128" t="str">
        <f t="shared" si="8"/>
        <v>31. การสร้างความสัมพันธ์ทางการค้ากับประเทศในภูมิภาคเอเชียตะวันออกเฉียงใต้</v>
      </c>
      <c r="C360" s="96" t="s">
        <v>1623</v>
      </c>
      <c r="D360" s="96" t="s">
        <v>28</v>
      </c>
      <c r="E360" s="142">
        <v>2566</v>
      </c>
      <c r="F360" s="96" t="s">
        <v>470</v>
      </c>
      <c r="G360" s="97" t="s">
        <v>497</v>
      </c>
      <c r="H360" s="96" t="s">
        <v>43</v>
      </c>
      <c r="I360" s="96" t="s">
        <v>37</v>
      </c>
      <c r="J360" s="100" t="s">
        <v>2680</v>
      </c>
      <c r="K360" s="96" t="s">
        <v>38</v>
      </c>
      <c r="L360" s="96" t="s">
        <v>1972</v>
      </c>
      <c r="M360" s="97" t="s">
        <v>1934</v>
      </c>
      <c r="N360" s="100" t="s">
        <v>1935</v>
      </c>
      <c r="O360" s="130" t="s">
        <v>2627</v>
      </c>
      <c r="P360" s="96"/>
      <c r="Q360" s="96" t="s">
        <v>2043</v>
      </c>
      <c r="R360" s="100" t="s">
        <v>892</v>
      </c>
    </row>
    <row r="361" spans="1:18">
      <c r="A361" s="95" t="s">
        <v>1657</v>
      </c>
      <c r="B361" s="128" t="str">
        <f t="shared" si="8"/>
        <v>32.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361" s="96" t="s">
        <v>1656</v>
      </c>
      <c r="D361" s="96" t="s">
        <v>28</v>
      </c>
      <c r="E361" s="142">
        <v>2566</v>
      </c>
      <c r="F361" s="96" t="s">
        <v>470</v>
      </c>
      <c r="G361" s="97" t="s">
        <v>497</v>
      </c>
      <c r="H361" s="96" t="s">
        <v>123</v>
      </c>
      <c r="I361" s="96" t="s">
        <v>37</v>
      </c>
      <c r="J361" s="100" t="s">
        <v>2680</v>
      </c>
      <c r="K361" s="96" t="s">
        <v>38</v>
      </c>
      <c r="L361" s="96" t="s">
        <v>1972</v>
      </c>
      <c r="M361" s="97" t="s">
        <v>1934</v>
      </c>
      <c r="N361" s="100" t="s">
        <v>1935</v>
      </c>
      <c r="O361" s="130" t="s">
        <v>2627</v>
      </c>
      <c r="P361" s="96"/>
      <c r="Q361" s="96" t="s">
        <v>2036</v>
      </c>
      <c r="R361" s="100" t="s">
        <v>892</v>
      </c>
    </row>
    <row r="362" spans="1:18">
      <c r="A362" s="95" t="s">
        <v>1615</v>
      </c>
      <c r="B362" s="128" t="str">
        <f t="shared" si="8"/>
        <v>33.การสร้างความสัมพันธ์ทางการค้ากับประเทศคู่ค้าในภูมิภาคแอฟริกา</v>
      </c>
      <c r="C362" s="96" t="s">
        <v>1614</v>
      </c>
      <c r="D362" s="96" t="s">
        <v>28</v>
      </c>
      <c r="E362" s="142">
        <v>2566</v>
      </c>
      <c r="F362" s="96" t="s">
        <v>470</v>
      </c>
      <c r="G362" s="97" t="s">
        <v>497</v>
      </c>
      <c r="H362" s="96" t="s">
        <v>123</v>
      </c>
      <c r="I362" s="96" t="s">
        <v>37</v>
      </c>
      <c r="J362" s="100" t="s">
        <v>2680</v>
      </c>
      <c r="K362" s="96" t="s">
        <v>38</v>
      </c>
      <c r="L362" s="96" t="s">
        <v>1972</v>
      </c>
      <c r="M362" s="97" t="s">
        <v>1934</v>
      </c>
      <c r="N362" s="100" t="s">
        <v>1935</v>
      </c>
      <c r="O362" s="130" t="s">
        <v>2627</v>
      </c>
      <c r="P362" s="96"/>
      <c r="Q362" s="96" t="s">
        <v>2026</v>
      </c>
      <c r="R362" s="100" t="s">
        <v>892</v>
      </c>
    </row>
    <row r="363" spans="1:18">
      <c r="A363" s="95" t="s">
        <v>1612</v>
      </c>
      <c r="B363" s="128" t="str">
        <f t="shared" si="8"/>
        <v>34. การสร้างความสัมพันธ์ทางการค้ากับประเทศคู่ค้าในภูมิภาคอเมริกาและแปซิฟิก</v>
      </c>
      <c r="C363" s="96" t="s">
        <v>627</v>
      </c>
      <c r="D363" s="96" t="s">
        <v>28</v>
      </c>
      <c r="E363" s="142">
        <v>2566</v>
      </c>
      <c r="F363" s="96" t="s">
        <v>470</v>
      </c>
      <c r="G363" s="97" t="s">
        <v>497</v>
      </c>
      <c r="H363" s="96" t="s">
        <v>99</v>
      </c>
      <c r="I363" s="96" t="s">
        <v>37</v>
      </c>
      <c r="J363" s="100" t="s">
        <v>2680</v>
      </c>
      <c r="K363" s="96" t="s">
        <v>38</v>
      </c>
      <c r="L363" s="96" t="s">
        <v>1972</v>
      </c>
      <c r="M363" s="97" t="s">
        <v>1934</v>
      </c>
      <c r="N363" s="100" t="s">
        <v>1935</v>
      </c>
      <c r="O363" s="130" t="s">
        <v>2627</v>
      </c>
      <c r="P363" s="96"/>
      <c r="Q363" s="96" t="s">
        <v>2017</v>
      </c>
      <c r="R363" s="100" t="s">
        <v>892</v>
      </c>
    </row>
    <row r="364" spans="1:18">
      <c r="A364" s="95" t="s">
        <v>1665</v>
      </c>
      <c r="B364" s="128" t="str">
        <f t="shared" si="8"/>
        <v>35. การสร้างความสัมพันธ์ทางการค้ากับประเทศคู่ค้าในภูมิภาคยุโรปและ CIS</v>
      </c>
      <c r="C364" s="96" t="s">
        <v>710</v>
      </c>
      <c r="D364" s="96" t="s">
        <v>28</v>
      </c>
      <c r="E364" s="142">
        <v>2566</v>
      </c>
      <c r="F364" s="96" t="s">
        <v>470</v>
      </c>
      <c r="G364" s="97" t="s">
        <v>497</v>
      </c>
      <c r="H364" s="96" t="s">
        <v>176</v>
      </c>
      <c r="I364" s="96" t="s">
        <v>37</v>
      </c>
      <c r="J364" s="100" t="s">
        <v>2680</v>
      </c>
      <c r="K364" s="96" t="s">
        <v>38</v>
      </c>
      <c r="L364" s="96" t="s">
        <v>1972</v>
      </c>
      <c r="M364" s="97" t="s">
        <v>1934</v>
      </c>
      <c r="N364" s="100" t="s">
        <v>1935</v>
      </c>
      <c r="O364" s="130" t="s">
        <v>2627</v>
      </c>
      <c r="P364" s="96"/>
      <c r="Q364" s="96" t="s">
        <v>2016</v>
      </c>
      <c r="R364" s="146" t="s">
        <v>1926</v>
      </c>
    </row>
    <row r="365" spans="1:18">
      <c r="A365" s="95" t="s">
        <v>1663</v>
      </c>
      <c r="B365" s="128" t="str">
        <f t="shared" si="8"/>
        <v xml:space="preserve">36. การประชุมภายใต้กรณีพิพาทขององค์การการค้าโลก  </v>
      </c>
      <c r="C365" s="96" t="s">
        <v>2039</v>
      </c>
      <c r="D365" s="96" t="s">
        <v>28</v>
      </c>
      <c r="E365" s="142">
        <v>2566</v>
      </c>
      <c r="F365" s="96" t="s">
        <v>470</v>
      </c>
      <c r="G365" s="97" t="s">
        <v>497</v>
      </c>
      <c r="H365" s="96" t="s">
        <v>176</v>
      </c>
      <c r="I365" s="96" t="s">
        <v>37</v>
      </c>
      <c r="J365" s="100" t="s">
        <v>2680</v>
      </c>
      <c r="K365" s="96" t="s">
        <v>38</v>
      </c>
      <c r="L365" s="96" t="s">
        <v>1972</v>
      </c>
      <c r="M365" s="97" t="s">
        <v>1934</v>
      </c>
      <c r="N365" s="100" t="s">
        <v>1935</v>
      </c>
      <c r="O365" s="130" t="s">
        <v>2627</v>
      </c>
      <c r="P365" s="96"/>
      <c r="Q365" s="96" t="s">
        <v>2040</v>
      </c>
      <c r="R365" s="100" t="s">
        <v>892</v>
      </c>
    </row>
    <row r="366" spans="1:18">
      <c r="A366" s="95" t="s">
        <v>1660</v>
      </c>
      <c r="B366" s="128" t="str">
        <f t="shared" si="8"/>
        <v>37.การประชุมรัฐภาคีกรอบอนุสัญญาสหประชาชาติว่าด้วยการเปลี่ยนแปลงสภาพภูมิอากาศ</v>
      </c>
      <c r="C366" s="96" t="s">
        <v>1659</v>
      </c>
      <c r="D366" s="96" t="s">
        <v>28</v>
      </c>
      <c r="E366" s="142">
        <v>2566</v>
      </c>
      <c r="F366" s="96" t="s">
        <v>470</v>
      </c>
      <c r="G366" s="97" t="s">
        <v>497</v>
      </c>
      <c r="H366" s="96" t="s">
        <v>176</v>
      </c>
      <c r="I366" s="96" t="s">
        <v>37</v>
      </c>
      <c r="J366" s="100" t="s">
        <v>2680</v>
      </c>
      <c r="K366" s="96" t="s">
        <v>38</v>
      </c>
      <c r="L366" s="96" t="s">
        <v>1972</v>
      </c>
      <c r="M366" s="97" t="s">
        <v>1934</v>
      </c>
      <c r="N366" s="100" t="s">
        <v>1935</v>
      </c>
      <c r="O366" s="130" t="s">
        <v>2627</v>
      </c>
      <c r="P366" s="96"/>
      <c r="Q366" s="96" t="s">
        <v>2030</v>
      </c>
      <c r="R366" s="100" t="s">
        <v>892</v>
      </c>
    </row>
    <row r="367" spans="1:18">
      <c r="A367" s="95" t="s">
        <v>1607</v>
      </c>
      <c r="B367" s="128" t="str">
        <f t="shared" si="8"/>
        <v>38. โครงการจ้างศึกษาผลกระทบของการจัดทำ FTA ไทย-พันธมิตรแปซิฟิก (Pacific Alliance)</v>
      </c>
      <c r="C367" s="96" t="s">
        <v>1606</v>
      </c>
      <c r="D367" s="96" t="s">
        <v>28</v>
      </c>
      <c r="E367" s="142">
        <v>2566</v>
      </c>
      <c r="F367" s="96" t="s">
        <v>470</v>
      </c>
      <c r="G367" s="97" t="s">
        <v>497</v>
      </c>
      <c r="H367" s="96" t="s">
        <v>99</v>
      </c>
      <c r="I367" s="96" t="s">
        <v>37</v>
      </c>
      <c r="J367" s="100" t="s">
        <v>2680</v>
      </c>
      <c r="K367" s="96" t="s">
        <v>38</v>
      </c>
      <c r="L367" s="96" t="s">
        <v>1972</v>
      </c>
      <c r="M367" s="97" t="s">
        <v>1934</v>
      </c>
      <c r="N367" s="100" t="s">
        <v>1935</v>
      </c>
      <c r="O367" s="130" t="s">
        <v>2627</v>
      </c>
      <c r="P367" s="96"/>
      <c r="Q367" s="96" t="s">
        <v>1998</v>
      </c>
      <c r="R367" s="146" t="s">
        <v>1926</v>
      </c>
    </row>
    <row r="368" spans="1:18">
      <c r="A368" s="95" t="s">
        <v>1681</v>
      </c>
      <c r="B368" s="128" t="str">
        <f t="shared" si="8"/>
        <v>39. โครงการจ้างศึกษาความเป็นไปได้ในการจัดทำความตกลงการค้าเสรีระหว่างไทยกับสาธารณรัฐแอฟริกาใต้ (FTA ไทย-Southern African Customs Union  / FTA ไทย-African Continental Free Trade Area )</v>
      </c>
      <c r="C368" s="96" t="s">
        <v>1680</v>
      </c>
      <c r="D368" s="96" t="s">
        <v>28</v>
      </c>
      <c r="E368" s="142">
        <v>2566</v>
      </c>
      <c r="F368" s="96" t="s">
        <v>470</v>
      </c>
      <c r="G368" s="97" t="s">
        <v>748</v>
      </c>
      <c r="H368" s="96" t="s">
        <v>123</v>
      </c>
      <c r="I368" s="96" t="s">
        <v>37</v>
      </c>
      <c r="J368" s="100" t="s">
        <v>2680</v>
      </c>
      <c r="K368" s="96" t="s">
        <v>38</v>
      </c>
      <c r="L368" s="96" t="s">
        <v>1972</v>
      </c>
      <c r="M368" s="97" t="s">
        <v>1934</v>
      </c>
      <c r="N368" s="100" t="s">
        <v>1935</v>
      </c>
      <c r="O368" s="130" t="s">
        <v>2627</v>
      </c>
      <c r="P368" s="96"/>
      <c r="Q368" s="96" t="s">
        <v>2038</v>
      </c>
      <c r="R368" s="100" t="s">
        <v>903</v>
      </c>
    </row>
    <row r="369" spans="1:18">
      <c r="A369" s="95" t="s">
        <v>1672</v>
      </c>
      <c r="B369" s="128" t="str">
        <f t="shared" si="8"/>
        <v>4. การประชุมเจรจาความตกลงหุ้นส่วนทางเศรษฐกิจระดับภูมิภาค (RCEP)</v>
      </c>
      <c r="C369" s="96" t="s">
        <v>1671</v>
      </c>
      <c r="D369" s="96" t="s">
        <v>28</v>
      </c>
      <c r="E369" s="142">
        <v>2566</v>
      </c>
      <c r="F369" s="96" t="s">
        <v>470</v>
      </c>
      <c r="G369" s="97" t="s">
        <v>497</v>
      </c>
      <c r="H369" s="96" t="s">
        <v>43</v>
      </c>
      <c r="I369" s="96" t="s">
        <v>37</v>
      </c>
      <c r="J369" s="100" t="s">
        <v>2680</v>
      </c>
      <c r="K369" s="96" t="s">
        <v>38</v>
      </c>
      <c r="L369" s="96" t="s">
        <v>1972</v>
      </c>
      <c r="M369" s="97" t="s">
        <v>1934</v>
      </c>
      <c r="N369" s="100" t="s">
        <v>1935</v>
      </c>
      <c r="O369" s="130" t="s">
        <v>2627</v>
      </c>
      <c r="P369" s="96"/>
      <c r="Q369" s="96" t="s">
        <v>2014</v>
      </c>
      <c r="R369" s="100" t="s">
        <v>1496</v>
      </c>
    </row>
    <row r="370" spans="1:18">
      <c r="A370" s="95" t="s">
        <v>1621</v>
      </c>
      <c r="B370" s="123" t="s">
        <v>1620</v>
      </c>
      <c r="C370" s="96" t="s">
        <v>1620</v>
      </c>
      <c r="D370" s="96" t="s">
        <v>28</v>
      </c>
      <c r="E370" s="142">
        <v>2566</v>
      </c>
      <c r="F370" s="96" t="s">
        <v>470</v>
      </c>
      <c r="G370" s="97" t="s">
        <v>748</v>
      </c>
      <c r="H370" s="96" t="s">
        <v>123</v>
      </c>
      <c r="I370" s="96" t="s">
        <v>37</v>
      </c>
      <c r="J370" s="100" t="s">
        <v>2680</v>
      </c>
      <c r="K370" s="96" t="s">
        <v>38</v>
      </c>
      <c r="L370" s="96" t="s">
        <v>1972</v>
      </c>
      <c r="M370" s="97" t="s">
        <v>1934</v>
      </c>
      <c r="N370" s="100" t="s">
        <v>1935</v>
      </c>
      <c r="O370" s="130" t="s">
        <v>2627</v>
      </c>
      <c r="P370" s="96"/>
      <c r="Q370" s="123" t="s">
        <v>2051</v>
      </c>
      <c r="R370" s="100" t="s">
        <v>892</v>
      </c>
    </row>
    <row r="371" spans="1:18">
      <c r="A371" s="95" t="s">
        <v>1651</v>
      </c>
      <c r="B371" s="128" t="str">
        <f t="shared" ref="B371:B402" si="9">HYPERLINK(Q371,C371)</f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371" s="96" t="s">
        <v>1650</v>
      </c>
      <c r="D371" s="96" t="s">
        <v>28</v>
      </c>
      <c r="E371" s="142">
        <v>2566</v>
      </c>
      <c r="F371" s="96" t="s">
        <v>470</v>
      </c>
      <c r="G371" s="97" t="s">
        <v>497</v>
      </c>
      <c r="H371" s="96" t="s">
        <v>176</v>
      </c>
      <c r="I371" s="96" t="s">
        <v>37</v>
      </c>
      <c r="J371" s="100" t="s">
        <v>2680</v>
      </c>
      <c r="K371" s="96" t="s">
        <v>38</v>
      </c>
      <c r="L371" s="96" t="s">
        <v>1969</v>
      </c>
      <c r="M371" s="97" t="s">
        <v>1932</v>
      </c>
      <c r="N371" s="100" t="s">
        <v>1933</v>
      </c>
      <c r="O371" s="100" t="s">
        <v>2627</v>
      </c>
      <c r="P371" s="124"/>
      <c r="Q371" s="96" t="s">
        <v>2499</v>
      </c>
      <c r="R371" s="96"/>
    </row>
    <row r="372" spans="1:18">
      <c r="A372" s="95" t="s">
        <v>1651</v>
      </c>
      <c r="B372" s="128" t="str">
        <f t="shared" si="9"/>
        <v>41. การเสริมสร้างความรู้และความเข้าใจเรื่องการจัดทำฉลากอัจฉริยะ (smart labelling) และการแลกเปลี่ยนข้อมูลและกฎระเบียบที่เกี่ยวข้องของไทยและสหราชอาณาจักร</v>
      </c>
      <c r="C372" s="96" t="s">
        <v>1650</v>
      </c>
      <c r="D372" s="96" t="s">
        <v>28</v>
      </c>
      <c r="E372" s="142">
        <v>2566</v>
      </c>
      <c r="F372" s="96" t="s">
        <v>470</v>
      </c>
      <c r="G372" s="97" t="s">
        <v>497</v>
      </c>
      <c r="H372" s="96" t="s">
        <v>176</v>
      </c>
      <c r="I372" s="96" t="s">
        <v>37</v>
      </c>
      <c r="J372" s="100" t="s">
        <v>2680</v>
      </c>
      <c r="K372" s="96" t="s">
        <v>38</v>
      </c>
      <c r="L372" s="96" t="s">
        <v>1969</v>
      </c>
      <c r="M372" s="97" t="s">
        <v>1934</v>
      </c>
      <c r="N372" s="100" t="s">
        <v>1935</v>
      </c>
      <c r="O372" s="100" t="s">
        <v>2628</v>
      </c>
      <c r="P372" s="125" t="s">
        <v>2629</v>
      </c>
      <c r="Q372" s="96" t="s">
        <v>2499</v>
      </c>
      <c r="R372" s="95"/>
    </row>
    <row r="373" spans="1:18">
      <c r="A373" s="95" t="s">
        <v>1699</v>
      </c>
      <c r="B373" s="128" t="str">
        <f t="shared" si="9"/>
        <v>42. สัมมนาประชาพิจารณ์ เรื่อง การใช้ประโยชน์และการเตรียมรับมือผลกระทบจากการจัดทำความตกลงการค้าเสรี (FTA) ไทย – ตุรกี</v>
      </c>
      <c r="C373" s="96" t="s">
        <v>1698</v>
      </c>
      <c r="D373" s="96" t="s">
        <v>28</v>
      </c>
      <c r="E373" s="142">
        <v>2566</v>
      </c>
      <c r="F373" s="96" t="s">
        <v>470</v>
      </c>
      <c r="G373" s="97" t="s">
        <v>497</v>
      </c>
      <c r="H373" s="96" t="s">
        <v>123</v>
      </c>
      <c r="I373" s="96" t="s">
        <v>37</v>
      </c>
      <c r="J373" s="100" t="s">
        <v>2680</v>
      </c>
      <c r="K373" s="96" t="s">
        <v>38</v>
      </c>
      <c r="L373" s="96" t="s">
        <v>1969</v>
      </c>
      <c r="M373" s="97" t="s">
        <v>1932</v>
      </c>
      <c r="N373" s="100" t="s">
        <v>1933</v>
      </c>
      <c r="O373" s="130" t="s">
        <v>2627</v>
      </c>
      <c r="P373" s="96"/>
      <c r="Q373" s="96" t="s">
        <v>1971</v>
      </c>
      <c r="R373" s="100" t="s">
        <v>892</v>
      </c>
    </row>
    <row r="374" spans="1:18">
      <c r="A374" s="95" t="s">
        <v>1638</v>
      </c>
      <c r="B374" s="128" t="str">
        <f t="shared" si="9"/>
        <v>5. การประชุมเจรจาภายใต้กรอบ FTA อาเซียน-จีน</v>
      </c>
      <c r="C374" s="96" t="s">
        <v>1637</v>
      </c>
      <c r="D374" s="96" t="s">
        <v>28</v>
      </c>
      <c r="E374" s="142">
        <v>2566</v>
      </c>
      <c r="F374" s="96" t="s">
        <v>470</v>
      </c>
      <c r="G374" s="97" t="s">
        <v>497</v>
      </c>
      <c r="H374" s="96" t="s">
        <v>123</v>
      </c>
      <c r="I374" s="96" t="s">
        <v>37</v>
      </c>
      <c r="J374" s="100" t="s">
        <v>2680</v>
      </c>
      <c r="K374" s="96" t="s">
        <v>38</v>
      </c>
      <c r="L374" s="96" t="s">
        <v>1972</v>
      </c>
      <c r="M374" s="97" t="s">
        <v>1934</v>
      </c>
      <c r="N374" s="100" t="s">
        <v>1935</v>
      </c>
      <c r="O374" s="130" t="s">
        <v>2627</v>
      </c>
      <c r="P374" s="96"/>
      <c r="Q374" s="96" t="s">
        <v>2034</v>
      </c>
      <c r="R374" s="100" t="s">
        <v>892</v>
      </c>
    </row>
    <row r="375" spans="1:18">
      <c r="A375" s="95" t="s">
        <v>1629</v>
      </c>
      <c r="B375" s="128" t="str">
        <f t="shared" si="9"/>
        <v xml:space="preserve">6. การประชุุมเจรจาภายใต้กรอบ FTA อาเซีียน-สาธารณรััฐเกาหลีี </v>
      </c>
      <c r="C375" s="96" t="s">
        <v>2041</v>
      </c>
      <c r="D375" s="96" t="s">
        <v>28</v>
      </c>
      <c r="E375" s="142">
        <v>2566</v>
      </c>
      <c r="F375" s="96" t="s">
        <v>470</v>
      </c>
      <c r="G375" s="97" t="s">
        <v>497</v>
      </c>
      <c r="H375" s="96" t="s">
        <v>123</v>
      </c>
      <c r="I375" s="96" t="s">
        <v>37</v>
      </c>
      <c r="J375" s="100" t="s">
        <v>2680</v>
      </c>
      <c r="K375" s="96" t="s">
        <v>38</v>
      </c>
      <c r="L375" s="96" t="s">
        <v>1972</v>
      </c>
      <c r="M375" s="97" t="s">
        <v>1934</v>
      </c>
      <c r="N375" s="100" t="s">
        <v>1935</v>
      </c>
      <c r="O375" s="130" t="s">
        <v>2627</v>
      </c>
      <c r="P375" s="96"/>
      <c r="Q375" s="96" t="s">
        <v>2042</v>
      </c>
      <c r="R375" s="100" t="s">
        <v>892</v>
      </c>
    </row>
    <row r="376" spans="1:18">
      <c r="A376" s="95" t="s">
        <v>1669</v>
      </c>
      <c r="B376" s="128" t="str">
        <f t="shared" si="9"/>
        <v>7. การประชุมเจรจาภายใต้กรอบ FTA อาเซียน - ฮ่องกง</v>
      </c>
      <c r="C376" s="96" t="s">
        <v>1668</v>
      </c>
      <c r="D376" s="96" t="s">
        <v>28</v>
      </c>
      <c r="E376" s="142">
        <v>2566</v>
      </c>
      <c r="F376" s="96" t="s">
        <v>1667</v>
      </c>
      <c r="G376" s="97" t="s">
        <v>497</v>
      </c>
      <c r="H376" s="96" t="s">
        <v>123</v>
      </c>
      <c r="I376" s="96" t="s">
        <v>37</v>
      </c>
      <c r="J376" s="100" t="s">
        <v>2680</v>
      </c>
      <c r="K376" s="96" t="s">
        <v>38</v>
      </c>
      <c r="L376" s="96" t="s">
        <v>1972</v>
      </c>
      <c r="M376" s="97" t="s">
        <v>1934</v>
      </c>
      <c r="N376" s="100" t="s">
        <v>1935</v>
      </c>
      <c r="O376" s="130" t="s">
        <v>2627</v>
      </c>
      <c r="P376" s="96"/>
      <c r="Q376" s="96" t="s">
        <v>2015</v>
      </c>
      <c r="R376" s="146" t="s">
        <v>2636</v>
      </c>
    </row>
    <row r="377" spans="1:18">
      <c r="A377" s="95" t="s">
        <v>1684</v>
      </c>
      <c r="B377" s="128" t="str">
        <f t="shared" si="9"/>
        <v>8. การประชุมเจรจาภายใต้กรอบ FTA อาเซียน-ญี่ปุ่น</v>
      </c>
      <c r="C377" s="96" t="s">
        <v>1683</v>
      </c>
      <c r="D377" s="96" t="s">
        <v>28</v>
      </c>
      <c r="E377" s="142">
        <v>2566</v>
      </c>
      <c r="F377" s="96" t="s">
        <v>470</v>
      </c>
      <c r="G377" s="97" t="s">
        <v>497</v>
      </c>
      <c r="H377" s="96" t="s">
        <v>123</v>
      </c>
      <c r="I377" s="96" t="s">
        <v>37</v>
      </c>
      <c r="J377" s="100" t="s">
        <v>2680</v>
      </c>
      <c r="K377" s="96" t="s">
        <v>38</v>
      </c>
      <c r="L377" s="96" t="s">
        <v>1972</v>
      </c>
      <c r="M377" s="97" t="s">
        <v>1934</v>
      </c>
      <c r="N377" s="100" t="s">
        <v>1935</v>
      </c>
      <c r="O377" s="130" t="s">
        <v>2627</v>
      </c>
      <c r="P377" s="96"/>
      <c r="Q377" s="96" t="s">
        <v>2023</v>
      </c>
      <c r="R377" s="100" t="s">
        <v>892</v>
      </c>
    </row>
    <row r="378" spans="1:18">
      <c r="A378" s="95" t="s">
        <v>1641</v>
      </c>
      <c r="B378" s="128" t="str">
        <f t="shared" si="9"/>
        <v>9. การประชุมภายใต้กรอบ FTA อาเซียน-อินเดีย</v>
      </c>
      <c r="C378" s="96" t="s">
        <v>1640</v>
      </c>
      <c r="D378" s="96" t="s">
        <v>28</v>
      </c>
      <c r="E378" s="142">
        <v>2566</v>
      </c>
      <c r="F378" s="96" t="s">
        <v>470</v>
      </c>
      <c r="G378" s="97" t="s">
        <v>497</v>
      </c>
      <c r="H378" s="96" t="s">
        <v>123</v>
      </c>
      <c r="I378" s="96" t="s">
        <v>37</v>
      </c>
      <c r="J378" s="100" t="s">
        <v>2680</v>
      </c>
      <c r="K378" s="96" t="s">
        <v>38</v>
      </c>
      <c r="L378" s="96" t="s">
        <v>1972</v>
      </c>
      <c r="M378" s="97" t="s">
        <v>1934</v>
      </c>
      <c r="N378" s="100" t="s">
        <v>1935</v>
      </c>
      <c r="O378" s="130" t="s">
        <v>2627</v>
      </c>
      <c r="P378" s="96"/>
      <c r="Q378" s="96" t="s">
        <v>2033</v>
      </c>
      <c r="R378" s="100" t="s">
        <v>892</v>
      </c>
    </row>
    <row r="379" spans="1:18">
      <c r="A379" s="95" t="s">
        <v>1567</v>
      </c>
      <c r="B379" s="128" t="str">
        <f t="shared" si="9"/>
        <v xml:space="preserve">การขับเคลื่อนความเป็นหุ้นส่วนทางเศรษฐกิจกับภาครัฐและภาคเอกชนสหรัฐฯ </v>
      </c>
      <c r="C379" s="96" t="s">
        <v>1981</v>
      </c>
      <c r="D379" s="96" t="s">
        <v>49</v>
      </c>
      <c r="E379" s="142">
        <v>2566</v>
      </c>
      <c r="F379" s="96" t="s">
        <v>470</v>
      </c>
      <c r="G379" s="97" t="s">
        <v>497</v>
      </c>
      <c r="H379" s="96" t="s">
        <v>799</v>
      </c>
      <c r="I379" s="96" t="s">
        <v>559</v>
      </c>
      <c r="J379" s="100" t="s">
        <v>2695</v>
      </c>
      <c r="K379" s="96" t="s">
        <v>204</v>
      </c>
      <c r="L379" s="96" t="s">
        <v>1972</v>
      </c>
      <c r="M379" s="97" t="s">
        <v>1934</v>
      </c>
      <c r="N379" s="100" t="s">
        <v>1936</v>
      </c>
      <c r="O379" s="130" t="s">
        <v>2627</v>
      </c>
      <c r="P379" s="96"/>
      <c r="Q379" s="96" t="s">
        <v>1982</v>
      </c>
      <c r="R379" s="100" t="s">
        <v>892</v>
      </c>
    </row>
    <row r="380" spans="1:18">
      <c r="A380" s="95" t="s">
        <v>1581</v>
      </c>
      <c r="B380" s="128" t="str">
        <f t="shared" si="9"/>
        <v>การขับเคลื่อนความร่วมมือตามแผนงาน GMS IMT-GT MJ-CI APEC และองค์กรระหว่างประเทศอื่น ๆ</v>
      </c>
      <c r="C380" s="96" t="s">
        <v>1580</v>
      </c>
      <c r="D380" s="96" t="s">
        <v>49</v>
      </c>
      <c r="E380" s="142">
        <v>2566</v>
      </c>
      <c r="F380" s="96" t="s">
        <v>470</v>
      </c>
      <c r="G380" s="97" t="s">
        <v>497</v>
      </c>
      <c r="H380" s="96" t="s">
        <v>402</v>
      </c>
      <c r="I380" s="96" t="s">
        <v>403</v>
      </c>
      <c r="J380" s="100" t="s">
        <v>2688</v>
      </c>
      <c r="K380" s="96" t="s">
        <v>404</v>
      </c>
      <c r="L380" s="96" t="s">
        <v>1972</v>
      </c>
      <c r="M380" s="97" t="s">
        <v>1934</v>
      </c>
      <c r="N380" s="100" t="s">
        <v>1935</v>
      </c>
      <c r="O380" s="130" t="s">
        <v>2627</v>
      </c>
      <c r="P380" s="96"/>
      <c r="Q380" s="96" t="s">
        <v>1995</v>
      </c>
      <c r="R380" s="146" t="s">
        <v>892</v>
      </c>
    </row>
    <row r="381" spans="1:18">
      <c r="A381" s="95" t="s">
        <v>1570</v>
      </c>
      <c r="B381" s="128" t="str">
        <f t="shared" si="9"/>
        <v xml:space="preserve">การขับเคลื่อนผลประโยชน์ของไทยในกรอบความร่วมมือทางเศรษฐกิจอินโด-แปซิฟิก (Indo-Pacific Economic Framework: IPEF) </v>
      </c>
      <c r="C381" s="96" t="s">
        <v>1979</v>
      </c>
      <c r="D381" s="96" t="s">
        <v>49</v>
      </c>
      <c r="E381" s="142">
        <v>2566</v>
      </c>
      <c r="F381" s="96" t="s">
        <v>470</v>
      </c>
      <c r="G381" s="97" t="s">
        <v>497</v>
      </c>
      <c r="H381" s="96" t="s">
        <v>799</v>
      </c>
      <c r="I381" s="96" t="s">
        <v>559</v>
      </c>
      <c r="J381" s="100" t="s">
        <v>2695</v>
      </c>
      <c r="K381" s="96" t="s">
        <v>204</v>
      </c>
      <c r="L381" s="96" t="s">
        <v>1972</v>
      </c>
      <c r="M381" s="97" t="s">
        <v>1934</v>
      </c>
      <c r="N381" s="100" t="s">
        <v>1935</v>
      </c>
      <c r="O381" s="130" t="s">
        <v>2627</v>
      </c>
      <c r="P381" s="96"/>
      <c r="Q381" s="96" t="s">
        <v>1980</v>
      </c>
      <c r="R381" s="100" t="s">
        <v>892</v>
      </c>
    </row>
    <row r="382" spans="1:18">
      <c r="A382" s="95" t="s">
        <v>1596</v>
      </c>
      <c r="B382" s="128" t="str">
        <f t="shared" si="9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382" s="96" t="s">
        <v>86</v>
      </c>
      <c r="D382" s="96" t="s">
        <v>49</v>
      </c>
      <c r="E382" s="142">
        <v>2566</v>
      </c>
      <c r="F382" s="96" t="s">
        <v>470</v>
      </c>
      <c r="G382" s="97" t="s">
        <v>497</v>
      </c>
      <c r="H382" s="96" t="s">
        <v>88</v>
      </c>
      <c r="I382" s="96" t="s">
        <v>89</v>
      </c>
      <c r="J382" s="100" t="s">
        <v>2683</v>
      </c>
      <c r="K382" s="96" t="s">
        <v>83</v>
      </c>
      <c r="L382" s="96" t="s">
        <v>1972</v>
      </c>
      <c r="M382" s="97" t="s">
        <v>1934</v>
      </c>
      <c r="N382" s="100" t="s">
        <v>1935</v>
      </c>
      <c r="O382" s="130" t="s">
        <v>2627</v>
      </c>
      <c r="P382" s="96"/>
      <c r="Q382" s="96" t="s">
        <v>1989</v>
      </c>
      <c r="R382" s="100" t="s">
        <v>892</v>
      </c>
    </row>
    <row r="383" spans="1:18">
      <c r="A383" s="95" t="s">
        <v>1549</v>
      </c>
      <c r="B383" s="128" t="str">
        <f t="shared" si="9"/>
        <v>การประชุมคณะกรรมการร่วมว่าด้วยความร่วมมือทางเศรษฐกิจและวิชาการไทย-ตุรกี  ครั้งที่ 4 (The Fourth Session of the Thai-Turkish Joint Committee  on Economic and Technical Cooperation)</v>
      </c>
      <c r="C383" s="96" t="s">
        <v>1548</v>
      </c>
      <c r="D383" s="96" t="s">
        <v>28</v>
      </c>
      <c r="E383" s="142">
        <v>2566</v>
      </c>
      <c r="F383" s="96" t="s">
        <v>846</v>
      </c>
      <c r="G383" s="97" t="s">
        <v>846</v>
      </c>
      <c r="H383" s="96" t="s">
        <v>506</v>
      </c>
      <c r="I383" s="96" t="s">
        <v>507</v>
      </c>
      <c r="J383" s="100" t="s">
        <v>507</v>
      </c>
      <c r="K383" s="96" t="s">
        <v>204</v>
      </c>
      <c r="L383" s="96" t="s">
        <v>1972</v>
      </c>
      <c r="M383" s="97" t="s">
        <v>1934</v>
      </c>
      <c r="N383" s="100" t="s">
        <v>1935</v>
      </c>
      <c r="O383" s="130" t="s">
        <v>2627</v>
      </c>
      <c r="P383" s="96"/>
      <c r="Q383" s="96" t="s">
        <v>2028</v>
      </c>
      <c r="R383" s="100" t="s">
        <v>892</v>
      </c>
    </row>
    <row r="384" spans="1:18">
      <c r="A384" s="95" t="s">
        <v>1546</v>
      </c>
      <c r="B384" s="128" t="str">
        <f t="shared" si="9"/>
        <v>การประชุมคณะทำงานไทย (ภาคเหนือ) - มณฑลยูนนาน ครั้งที่ 7</v>
      </c>
      <c r="C384" s="96" t="s">
        <v>1545</v>
      </c>
      <c r="D384" s="96" t="s">
        <v>28</v>
      </c>
      <c r="E384" s="142">
        <v>2566</v>
      </c>
      <c r="F384" s="96" t="s">
        <v>1544</v>
      </c>
      <c r="G384" s="97" t="s">
        <v>497</v>
      </c>
      <c r="H384" s="96" t="s">
        <v>540</v>
      </c>
      <c r="I384" s="96" t="s">
        <v>513</v>
      </c>
      <c r="J384" s="100" t="s">
        <v>513</v>
      </c>
      <c r="K384" s="96" t="s">
        <v>204</v>
      </c>
      <c r="L384" s="96" t="s">
        <v>1972</v>
      </c>
      <c r="M384" s="97" t="s">
        <v>1934</v>
      </c>
      <c r="N384" s="100" t="s">
        <v>1936</v>
      </c>
      <c r="O384" s="130" t="s">
        <v>2627</v>
      </c>
      <c r="P384" s="96"/>
      <c r="Q384" s="96" t="s">
        <v>2037</v>
      </c>
      <c r="R384" s="100" t="s">
        <v>892</v>
      </c>
    </row>
    <row r="385" spans="1:18">
      <c r="A385" s="95" t="s">
        <v>2594</v>
      </c>
      <c r="B385" s="128" t="str">
        <f t="shared" si="9"/>
        <v xml:space="preserve">การประชุมติดตามผลกลางปี (Mid-year Review) ไทย - บาห์เรน ครั้้งที่ 3 </v>
      </c>
      <c r="C385" s="96" t="s">
        <v>2595</v>
      </c>
      <c r="D385" s="96" t="s">
        <v>28</v>
      </c>
      <c r="E385" s="142">
        <v>2566</v>
      </c>
      <c r="F385" s="96" t="s">
        <v>470</v>
      </c>
      <c r="G385" s="97" t="s">
        <v>1519</v>
      </c>
      <c r="H385" s="96" t="s">
        <v>755</v>
      </c>
      <c r="I385" s="96" t="s">
        <v>1222</v>
      </c>
      <c r="J385" s="100" t="s">
        <v>2694</v>
      </c>
      <c r="K385" s="96" t="s">
        <v>204</v>
      </c>
      <c r="L385" s="96" t="s">
        <v>1972</v>
      </c>
      <c r="M385" s="97" t="s">
        <v>1934</v>
      </c>
      <c r="N385" s="100" t="s">
        <v>1935</v>
      </c>
      <c r="O385" s="100" t="s">
        <v>2628</v>
      </c>
      <c r="P385" s="126"/>
      <c r="Q385" s="96" t="s">
        <v>2600</v>
      </c>
      <c r="R385" s="96"/>
    </row>
    <row r="386" spans="1:18">
      <c r="A386" s="95" t="s">
        <v>2564</v>
      </c>
      <c r="B386" s="128" t="str">
        <f t="shared" si="9"/>
        <v>การประชุมปรึกษาหารือทวิภาคีไทย-โมร็อกโก ครั้งที่ 3</v>
      </c>
      <c r="C386" s="96" t="s">
        <v>2565</v>
      </c>
      <c r="D386" s="96" t="s">
        <v>28</v>
      </c>
      <c r="E386" s="142">
        <v>2566</v>
      </c>
      <c r="F386" s="96" t="s">
        <v>846</v>
      </c>
      <c r="G386" s="97" t="s">
        <v>846</v>
      </c>
      <c r="H386" s="96" t="s">
        <v>864</v>
      </c>
      <c r="I386" s="96" t="s">
        <v>1222</v>
      </c>
      <c r="J386" s="100" t="s">
        <v>2694</v>
      </c>
      <c r="K386" s="96" t="s">
        <v>204</v>
      </c>
      <c r="L386" s="96" t="s">
        <v>1972</v>
      </c>
      <c r="M386" s="97" t="s">
        <v>1934</v>
      </c>
      <c r="N386" s="100" t="s">
        <v>1935</v>
      </c>
      <c r="O386" s="100" t="s">
        <v>2628</v>
      </c>
      <c r="P386" s="126"/>
      <c r="Q386" s="96" t="s">
        <v>2568</v>
      </c>
      <c r="R386" s="96"/>
    </row>
    <row r="387" spans="1:18">
      <c r="A387" s="95" t="s">
        <v>1589</v>
      </c>
      <c r="B387" s="128" t="str">
        <f t="shared" si="9"/>
        <v>การเป็นเจ้าภาพการประชุมผู้นำบิมสเทคและการประชุมอื่น ๆ ที่เกี่ยวข้อง (วาระปี 2566)</v>
      </c>
      <c r="C387" s="96" t="s">
        <v>1588</v>
      </c>
      <c r="D387" s="96" t="s">
        <v>49</v>
      </c>
      <c r="E387" s="142">
        <v>2566</v>
      </c>
      <c r="F387" s="96" t="s">
        <v>470</v>
      </c>
      <c r="G387" s="97" t="s">
        <v>497</v>
      </c>
      <c r="H387" s="96" t="s">
        <v>760</v>
      </c>
      <c r="I387" s="96" t="s">
        <v>743</v>
      </c>
      <c r="J387" s="100" t="s">
        <v>743</v>
      </c>
      <c r="K387" s="96" t="s">
        <v>204</v>
      </c>
      <c r="L387" s="96" t="s">
        <v>1972</v>
      </c>
      <c r="M387" s="97" t="s">
        <v>1934</v>
      </c>
      <c r="N387" s="100" t="s">
        <v>1935</v>
      </c>
      <c r="O387" s="130" t="s">
        <v>2627</v>
      </c>
      <c r="P387" s="96"/>
      <c r="Q387" s="96" t="s">
        <v>1975</v>
      </c>
      <c r="R387" s="100" t="s">
        <v>892</v>
      </c>
    </row>
    <row r="388" spans="1:18">
      <c r="A388" s="95" t="s">
        <v>1530</v>
      </c>
      <c r="B388" s="128" t="str">
        <f t="shared" si="9"/>
        <v>การเยือนไทยของรัฐมนตรีว่าการกระทรวงการลงทุนราชอาณาจักรซาอุดีอาระเบียและคณะ</v>
      </c>
      <c r="C388" s="96" t="s">
        <v>1529</v>
      </c>
      <c r="D388" s="96" t="s">
        <v>49</v>
      </c>
      <c r="E388" s="142">
        <v>2566</v>
      </c>
      <c r="F388" s="96" t="s">
        <v>470</v>
      </c>
      <c r="G388" s="97" t="s">
        <v>497</v>
      </c>
      <c r="H388" s="96" t="s">
        <v>755</v>
      </c>
      <c r="I388" s="96" t="s">
        <v>1222</v>
      </c>
      <c r="J388" s="100" t="s">
        <v>2694</v>
      </c>
      <c r="K388" s="96" t="s">
        <v>204</v>
      </c>
      <c r="L388" s="96" t="s">
        <v>1972</v>
      </c>
      <c r="M388" s="97" t="s">
        <v>1934</v>
      </c>
      <c r="N388" s="100" t="s">
        <v>1935</v>
      </c>
      <c r="O388" s="130" t="s">
        <v>2627</v>
      </c>
      <c r="P388" s="124"/>
      <c r="Q388" s="96" t="s">
        <v>2500</v>
      </c>
      <c r="R388" s="95"/>
    </row>
    <row r="389" spans="1:18">
      <c r="A389" s="95" t="s">
        <v>1514</v>
      </c>
      <c r="B389" s="128" t="str">
        <f t="shared" si="9"/>
        <v>การเยือนไทยอย่างเป็นทางการของรัฐมนตรีว่าการกระทรวงการต่างประเทศสหรัฐอาหรับเอมิเรตส์</v>
      </c>
      <c r="C389" s="96" t="s">
        <v>1513</v>
      </c>
      <c r="D389" s="96" t="s">
        <v>49</v>
      </c>
      <c r="E389" s="142">
        <v>2566</v>
      </c>
      <c r="F389" s="96" t="s">
        <v>833</v>
      </c>
      <c r="G389" s="97" t="s">
        <v>833</v>
      </c>
      <c r="H389" s="96" t="s">
        <v>755</v>
      </c>
      <c r="I389" s="96" t="s">
        <v>1222</v>
      </c>
      <c r="J389" s="100" t="s">
        <v>2694</v>
      </c>
      <c r="K389" s="96" t="s">
        <v>204</v>
      </c>
      <c r="L389" s="96" t="s">
        <v>1972</v>
      </c>
      <c r="M389" s="97" t="s">
        <v>1934</v>
      </c>
      <c r="N389" s="100" t="s">
        <v>1935</v>
      </c>
      <c r="O389" s="130" t="s">
        <v>2627</v>
      </c>
      <c r="P389" s="96"/>
      <c r="Q389" s="96" t="s">
        <v>1973</v>
      </c>
      <c r="R389" s="100" t="s">
        <v>892</v>
      </c>
    </row>
    <row r="390" spans="1:18">
      <c r="A390" s="95" t="s">
        <v>1542</v>
      </c>
      <c r="B390" s="128" t="str">
        <f t="shared" si="9"/>
        <v>การเยือนประเทศไทยอย่างเป็นทางการของประธานาธิบดีแห่งสาธารณรัฐสังคมนิยมเวียดนาม</v>
      </c>
      <c r="C390" s="96" t="s">
        <v>1541</v>
      </c>
      <c r="D390" s="96" t="s">
        <v>49</v>
      </c>
      <c r="E390" s="142">
        <v>2566</v>
      </c>
      <c r="F390" s="96" t="s">
        <v>470</v>
      </c>
      <c r="G390" s="97" t="s">
        <v>1519</v>
      </c>
      <c r="H390" s="96" t="s">
        <v>532</v>
      </c>
      <c r="I390" s="96" t="s">
        <v>513</v>
      </c>
      <c r="J390" s="100" t="s">
        <v>513</v>
      </c>
      <c r="K390" s="96" t="s">
        <v>204</v>
      </c>
      <c r="L390" s="96" t="s">
        <v>1972</v>
      </c>
      <c r="M390" s="97" t="s">
        <v>1934</v>
      </c>
      <c r="N390" s="100" t="s">
        <v>1935</v>
      </c>
      <c r="O390" s="130" t="s">
        <v>2627</v>
      </c>
      <c r="P390" s="124"/>
      <c r="Q390" s="96" t="s">
        <v>2501</v>
      </c>
      <c r="R390" s="96"/>
    </row>
    <row r="391" spans="1:18">
      <c r="A391" s="95" t="s">
        <v>1555</v>
      </c>
      <c r="B391" s="128" t="str">
        <f t="shared" si="9"/>
        <v>การส่งเสริมความร่วมมือและความเชื่อมโยงกับต่างประเทศเพื่อสนับสนุนการเป็นศูนย์กลางด้านการค้า การลงทุน การบริการ</v>
      </c>
      <c r="C391" s="96" t="s">
        <v>1554</v>
      </c>
      <c r="D391" s="96" t="s">
        <v>49</v>
      </c>
      <c r="E391" s="142">
        <v>2566</v>
      </c>
      <c r="F391" s="96" t="s">
        <v>470</v>
      </c>
      <c r="G391" s="97" t="s">
        <v>497</v>
      </c>
      <c r="H391" s="96" t="s">
        <v>495</v>
      </c>
      <c r="I391" s="96" t="s">
        <v>203</v>
      </c>
      <c r="J391" s="100" t="s">
        <v>2682</v>
      </c>
      <c r="K391" s="96" t="s">
        <v>204</v>
      </c>
      <c r="L391" s="96" t="s">
        <v>1972</v>
      </c>
      <c r="M391" s="97" t="s">
        <v>1934</v>
      </c>
      <c r="N391" s="100" t="s">
        <v>1935</v>
      </c>
      <c r="O391" s="130" t="s">
        <v>2627</v>
      </c>
      <c r="P391" s="96"/>
      <c r="Q391" s="96" t="s">
        <v>1992</v>
      </c>
      <c r="R391" s="100" t="s">
        <v>892</v>
      </c>
    </row>
    <row r="392" spans="1:18">
      <c r="A392" s="95" t="s">
        <v>1525</v>
      </c>
      <c r="B392" s="128" t="str">
        <f t="shared" si="9"/>
        <v>การหารือระหว่าง นรม. กับ คณะผู้แทน สภาธุรกิจสหภาพยุโรป-อาเซียน (EU-ABC) และสมาคมการค้ายูโรเปียนเพื่อธุรกิจและการพาณิชย์ประเทศไทย (EABC)</v>
      </c>
      <c r="C392" s="96" t="s">
        <v>1524</v>
      </c>
      <c r="D392" s="96" t="s">
        <v>28</v>
      </c>
      <c r="E392" s="142">
        <v>2566</v>
      </c>
      <c r="F392" s="96" t="s">
        <v>1523</v>
      </c>
      <c r="G392" s="97" t="s">
        <v>1523</v>
      </c>
      <c r="H392" s="96" t="s">
        <v>506</v>
      </c>
      <c r="I392" s="96" t="s">
        <v>507</v>
      </c>
      <c r="J392" s="100" t="s">
        <v>507</v>
      </c>
      <c r="K392" s="96" t="s">
        <v>204</v>
      </c>
      <c r="L392" s="96" t="s">
        <v>1972</v>
      </c>
      <c r="M392" s="97" t="s">
        <v>1934</v>
      </c>
      <c r="N392" s="100" t="s">
        <v>1935</v>
      </c>
      <c r="O392" s="130" t="s">
        <v>2627</v>
      </c>
      <c r="P392" s="96"/>
      <c r="Q392" s="96" t="s">
        <v>2022</v>
      </c>
      <c r="R392" s="100" t="s">
        <v>892</v>
      </c>
    </row>
    <row r="393" spans="1:18">
      <c r="A393" s="95" t="s">
        <v>1521</v>
      </c>
      <c r="B393" s="128" t="str">
        <f t="shared" si="9"/>
        <v>ข้อริเริ่ม Sustainability Trade and Investment Lane</v>
      </c>
      <c r="C393" s="96" t="s">
        <v>1520</v>
      </c>
      <c r="D393" s="96" t="s">
        <v>28</v>
      </c>
      <c r="E393" s="142">
        <v>2566</v>
      </c>
      <c r="F393" s="96" t="s">
        <v>1519</v>
      </c>
      <c r="G393" s="97" t="s">
        <v>1519</v>
      </c>
      <c r="H393" s="96" t="s">
        <v>506</v>
      </c>
      <c r="I393" s="96" t="s">
        <v>507</v>
      </c>
      <c r="J393" s="100" t="s">
        <v>507</v>
      </c>
      <c r="K393" s="96" t="s">
        <v>204</v>
      </c>
      <c r="L393" s="96" t="s">
        <v>1972</v>
      </c>
      <c r="M393" s="97" t="s">
        <v>1934</v>
      </c>
      <c r="N393" s="100" t="s">
        <v>1935</v>
      </c>
      <c r="O393" s="130" t="s">
        <v>2627</v>
      </c>
      <c r="P393" s="96"/>
      <c r="Q393" s="96" t="s">
        <v>2021</v>
      </c>
      <c r="R393" s="100" t="s">
        <v>892</v>
      </c>
    </row>
    <row r="394" spans="1:18">
      <c r="A394" s="95" t="s">
        <v>1584</v>
      </c>
      <c r="B394" s="128" t="str">
        <f t="shared" si="9"/>
        <v>ค่าใช้จ่ายการจัดการประชุมเพื่อขับเคลื่อนความร่วมมือแผนงาน IMT-GT ณ ต่างประเทศ</v>
      </c>
      <c r="C394" s="96" t="s">
        <v>1583</v>
      </c>
      <c r="D394" s="96" t="s">
        <v>49</v>
      </c>
      <c r="E394" s="142">
        <v>2566</v>
      </c>
      <c r="F394" s="96" t="s">
        <v>470</v>
      </c>
      <c r="G394" s="97" t="s">
        <v>497</v>
      </c>
      <c r="H394" s="96" t="s">
        <v>402</v>
      </c>
      <c r="I394" s="96" t="s">
        <v>403</v>
      </c>
      <c r="J394" s="100" t="s">
        <v>2688</v>
      </c>
      <c r="K394" s="96" t="s">
        <v>404</v>
      </c>
      <c r="L394" s="96" t="s">
        <v>1972</v>
      </c>
      <c r="M394" s="97" t="s">
        <v>1934</v>
      </c>
      <c r="N394" s="100" t="s">
        <v>1935</v>
      </c>
      <c r="O394" s="130" t="s">
        <v>2627</v>
      </c>
      <c r="P394" s="96"/>
      <c r="Q394" s="96" t="s">
        <v>1991</v>
      </c>
      <c r="R394" s="100" t="s">
        <v>892</v>
      </c>
    </row>
    <row r="395" spans="1:18">
      <c r="A395" s="95" t="s">
        <v>1732</v>
      </c>
      <c r="B395" s="128" t="str">
        <f t="shared" si="9"/>
        <v>โครงการ CLMVT Forum เสริมสร้างการค้าและความร่วมมือในภูมิภาค</v>
      </c>
      <c r="C395" s="96" t="s">
        <v>1731</v>
      </c>
      <c r="D395" s="96" t="s">
        <v>28</v>
      </c>
      <c r="E395" s="142">
        <v>2566</v>
      </c>
      <c r="F395" s="96" t="s">
        <v>470</v>
      </c>
      <c r="G395" s="97" t="s">
        <v>497</v>
      </c>
      <c r="H395" s="96" t="s">
        <v>1730</v>
      </c>
      <c r="I395" s="96" t="s">
        <v>186</v>
      </c>
      <c r="J395" s="100" t="s">
        <v>2690</v>
      </c>
      <c r="K395" s="96" t="s">
        <v>38</v>
      </c>
      <c r="L395" s="96" t="s">
        <v>1972</v>
      </c>
      <c r="M395" s="97" t="s">
        <v>1934</v>
      </c>
      <c r="N395" s="100" t="s">
        <v>1935</v>
      </c>
      <c r="O395" s="130" t="s">
        <v>2627</v>
      </c>
      <c r="P395" s="96"/>
      <c r="Q395" s="96" t="s">
        <v>1996</v>
      </c>
      <c r="R395" s="100" t="s">
        <v>1930</v>
      </c>
    </row>
    <row r="396" spans="1:18">
      <c r="A396" s="95" t="s">
        <v>1503</v>
      </c>
      <c r="B396" s="128" t="str">
        <f t="shared" si="9"/>
        <v>โครงการกระชับความเป็นหุ้นส่วนทางเศรษฐกิจและนวัตกรรมไทย-จีน</v>
      </c>
      <c r="C396" s="96" t="s">
        <v>1502</v>
      </c>
      <c r="D396" s="96" t="s">
        <v>49</v>
      </c>
      <c r="E396" s="142">
        <v>2566</v>
      </c>
      <c r="F396" s="96" t="s">
        <v>497</v>
      </c>
      <c r="G396" s="97" t="s">
        <v>497</v>
      </c>
      <c r="H396" s="96" t="s">
        <v>540</v>
      </c>
      <c r="I396" s="96" t="s">
        <v>513</v>
      </c>
      <c r="J396" s="100" t="s">
        <v>513</v>
      </c>
      <c r="K396" s="96" t="s">
        <v>204</v>
      </c>
      <c r="L396" s="96" t="s">
        <v>1972</v>
      </c>
      <c r="M396" s="97" t="s">
        <v>1934</v>
      </c>
      <c r="N396" s="100" t="s">
        <v>1935</v>
      </c>
      <c r="O396" s="130" t="s">
        <v>2627</v>
      </c>
      <c r="P396" s="96"/>
      <c r="Q396" s="96" t="s">
        <v>1977</v>
      </c>
      <c r="R396" s="100" t="s">
        <v>892</v>
      </c>
    </row>
    <row r="397" spans="1:18">
      <c r="A397" s="95" t="s">
        <v>1539</v>
      </c>
      <c r="B397" s="128" t="str">
        <f t="shared" si="9"/>
        <v>โครงการงานสัมมนาโอกาสในการประกอบธุรกิจในลาตินอเมริกาและแคริบเบียน ประจำปี 2566</v>
      </c>
      <c r="C397" s="96" t="s">
        <v>1538</v>
      </c>
      <c r="D397" s="96" t="s">
        <v>49</v>
      </c>
      <c r="E397" s="142">
        <v>2566</v>
      </c>
      <c r="F397" s="96" t="s">
        <v>470</v>
      </c>
      <c r="G397" s="97" t="s">
        <v>497</v>
      </c>
      <c r="H397" s="96" t="s">
        <v>568</v>
      </c>
      <c r="I397" s="96" t="s">
        <v>559</v>
      </c>
      <c r="J397" s="100" t="s">
        <v>2695</v>
      </c>
      <c r="K397" s="96" t="s">
        <v>204</v>
      </c>
      <c r="L397" s="96" t="s">
        <v>1972</v>
      </c>
      <c r="M397" s="97" t="s">
        <v>1934</v>
      </c>
      <c r="N397" s="100" t="s">
        <v>1935</v>
      </c>
      <c r="O397" s="130" t="s">
        <v>2627</v>
      </c>
      <c r="P397" s="96"/>
      <c r="Q397" s="96" t="s">
        <v>1985</v>
      </c>
      <c r="R397" s="100" t="s">
        <v>892</v>
      </c>
    </row>
    <row r="398" spans="1:18">
      <c r="A398" s="95" t="s">
        <v>1511</v>
      </c>
      <c r="B398" s="128" t="str">
        <f t="shared" si="9"/>
        <v>โครงการด้านการทูตวัฒนธรรมเพื่อเสริมสร้างความนิยมไทยในต่างประเทศเพื่อสนับสนุนการฟื้นฟูเศรษฐกิจ (ไตรมาสที่ 3-4)</v>
      </c>
      <c r="C398" s="96" t="s">
        <v>1510</v>
      </c>
      <c r="D398" s="96" t="s">
        <v>49</v>
      </c>
      <c r="E398" s="142">
        <v>2566</v>
      </c>
      <c r="F398" s="96" t="s">
        <v>1509</v>
      </c>
      <c r="G398" s="97" t="s">
        <v>497</v>
      </c>
      <c r="H398" s="96" t="s">
        <v>1508</v>
      </c>
      <c r="I398" s="96" t="s">
        <v>909</v>
      </c>
      <c r="J398" s="100" t="s">
        <v>909</v>
      </c>
      <c r="K398" s="96" t="s">
        <v>204</v>
      </c>
      <c r="L398" s="96" t="s">
        <v>1972</v>
      </c>
      <c r="M398" s="97" t="s">
        <v>1934</v>
      </c>
      <c r="N398" s="100" t="s">
        <v>1935</v>
      </c>
      <c r="O398" s="130" t="s">
        <v>2627</v>
      </c>
      <c r="P398" s="96"/>
      <c r="Q398" s="96" t="s">
        <v>1974</v>
      </c>
      <c r="R398" s="100" t="s">
        <v>892</v>
      </c>
    </row>
    <row r="399" spans="1:18">
      <c r="A399" s="95" t="s">
        <v>2612</v>
      </c>
      <c r="B399" s="128" t="str">
        <f t="shared" si="9"/>
        <v>โครงการฝึกอบรมหลักสูตร e-Commerce ในรูปแบบกลยุทธ์ทางการตลาดและการส่งเสริม การขาย</v>
      </c>
      <c r="C399" s="96" t="s">
        <v>2613</v>
      </c>
      <c r="D399" s="96" t="s">
        <v>2614</v>
      </c>
      <c r="E399" s="142">
        <v>2566</v>
      </c>
      <c r="F399" s="96" t="s">
        <v>470</v>
      </c>
      <c r="G399" s="97" t="s">
        <v>497</v>
      </c>
      <c r="H399" s="96" t="s">
        <v>45</v>
      </c>
      <c r="I399" s="96" t="s">
        <v>984</v>
      </c>
      <c r="J399" s="100" t="s">
        <v>2699</v>
      </c>
      <c r="K399" s="96" t="s">
        <v>985</v>
      </c>
      <c r="L399" s="96" t="s">
        <v>1972</v>
      </c>
      <c r="M399" s="97" t="s">
        <v>2632</v>
      </c>
      <c r="N399" s="100" t="s">
        <v>2048</v>
      </c>
      <c r="O399" s="100" t="s">
        <v>2628</v>
      </c>
      <c r="P399" s="126"/>
      <c r="Q399" s="96" t="s">
        <v>2619</v>
      </c>
      <c r="R399" s="96"/>
    </row>
    <row r="400" spans="1:18">
      <c r="A400" s="95" t="s">
        <v>1604</v>
      </c>
      <c r="B400" s="128" t="str">
        <f t="shared" si="9"/>
        <v xml:space="preserve"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 </v>
      </c>
      <c r="C400" s="96" t="s">
        <v>2045</v>
      </c>
      <c r="D400" s="96" t="s">
        <v>28</v>
      </c>
      <c r="E400" s="142">
        <v>2566</v>
      </c>
      <c r="F400" s="96" t="s">
        <v>470</v>
      </c>
      <c r="G400" s="97" t="s">
        <v>497</v>
      </c>
      <c r="H400" s="96" t="s">
        <v>1602</v>
      </c>
      <c r="I400" s="96" t="s">
        <v>1601</v>
      </c>
      <c r="J400" s="100" t="s">
        <v>2703</v>
      </c>
      <c r="K400" s="96" t="s">
        <v>198</v>
      </c>
      <c r="L400" s="96" t="s">
        <v>1972</v>
      </c>
      <c r="M400" s="97" t="s">
        <v>1934</v>
      </c>
      <c r="N400" s="100" t="s">
        <v>1935</v>
      </c>
      <c r="O400" s="130" t="s">
        <v>2627</v>
      </c>
      <c r="P400" s="96"/>
      <c r="Q400" s="96" t="s">
        <v>2046</v>
      </c>
      <c r="R400" s="100" t="s">
        <v>892</v>
      </c>
    </row>
    <row r="401" spans="1:18">
      <c r="A401" s="95" t="s">
        <v>1578</v>
      </c>
      <c r="B401" s="128" t="str">
        <f t="shared" si="9"/>
        <v>โครงการพัฒนาศักยภาพการปฏิบัติงานวิเทศสัมพันธ์ของบุคลากร มทร. พระนคร</v>
      </c>
      <c r="C401" s="96" t="s">
        <v>1577</v>
      </c>
      <c r="D401" s="96" t="s">
        <v>28</v>
      </c>
      <c r="E401" s="142">
        <v>2566</v>
      </c>
      <c r="F401" s="96" t="s">
        <v>470</v>
      </c>
      <c r="G401" s="97" t="s">
        <v>497</v>
      </c>
      <c r="H401" s="96" t="s">
        <v>1576</v>
      </c>
      <c r="I401" s="96" t="s">
        <v>1575</v>
      </c>
      <c r="J401" s="100" t="s">
        <v>2704</v>
      </c>
      <c r="K401" s="96" t="s">
        <v>198</v>
      </c>
      <c r="L401" s="96" t="s">
        <v>1972</v>
      </c>
      <c r="M401" s="97" t="s">
        <v>2631</v>
      </c>
      <c r="N401" s="100" t="s">
        <v>2019</v>
      </c>
      <c r="O401" s="130" t="s">
        <v>2627</v>
      </c>
      <c r="P401" s="96"/>
      <c r="Q401" s="96" t="s">
        <v>2020</v>
      </c>
      <c r="R401" s="100" t="s">
        <v>892</v>
      </c>
    </row>
    <row r="402" spans="1:18">
      <c r="A402" s="95" t="s">
        <v>1573</v>
      </c>
      <c r="B402" s="128" t="str">
        <f t="shared" si="9"/>
        <v>โครงการภายใต้ค่าใช้จ่ายในการดำเนินภารกิจทีมประเทศไทยเพื่อเสริมสร้างความสามารถในการแข่งขันของประเทศ</v>
      </c>
      <c r="C402" s="96" t="s">
        <v>1572</v>
      </c>
      <c r="D402" s="96" t="s">
        <v>49</v>
      </c>
      <c r="E402" s="142">
        <v>2566</v>
      </c>
      <c r="F402" s="96" t="s">
        <v>470</v>
      </c>
      <c r="G402" s="97" t="s">
        <v>497</v>
      </c>
      <c r="H402" s="96" t="s">
        <v>495</v>
      </c>
      <c r="I402" s="96" t="s">
        <v>203</v>
      </c>
      <c r="J402" s="100" t="s">
        <v>2682</v>
      </c>
      <c r="K402" s="96" t="s">
        <v>204</v>
      </c>
      <c r="L402" s="96" t="s">
        <v>1972</v>
      </c>
      <c r="M402" s="97" t="s">
        <v>1934</v>
      </c>
      <c r="N402" s="100" t="s">
        <v>1935</v>
      </c>
      <c r="O402" s="130" t="s">
        <v>2627</v>
      </c>
      <c r="P402" s="96"/>
      <c r="Q402" s="96" t="s">
        <v>1978</v>
      </c>
      <c r="R402" s="146" t="s">
        <v>892</v>
      </c>
    </row>
    <row r="403" spans="1:18">
      <c r="A403" s="95" t="s">
        <v>1561</v>
      </c>
      <c r="B403" s="128" t="str">
        <f t="shared" ref="B403:B434" si="10">HYPERLINK(Q403,C403)</f>
        <v>โครงการยกระดับความเชื่อมั่นมาตรฐานสินค้าอาหารฮาลาล ประจำปีงบประมาณ 2566</v>
      </c>
      <c r="C403" s="96" t="s">
        <v>1560</v>
      </c>
      <c r="D403" s="96" t="s">
        <v>49</v>
      </c>
      <c r="E403" s="142">
        <v>2566</v>
      </c>
      <c r="F403" s="96" t="s">
        <v>470</v>
      </c>
      <c r="G403" s="97" t="s">
        <v>497</v>
      </c>
      <c r="H403" s="96" t="s">
        <v>765</v>
      </c>
      <c r="I403" s="96" t="s">
        <v>743</v>
      </c>
      <c r="J403" s="100" t="s">
        <v>743</v>
      </c>
      <c r="K403" s="96" t="s">
        <v>204</v>
      </c>
      <c r="L403" s="96" t="s">
        <v>1972</v>
      </c>
      <c r="M403" s="97" t="s">
        <v>1932</v>
      </c>
      <c r="N403" s="100" t="s">
        <v>1933</v>
      </c>
      <c r="O403" s="130" t="s">
        <v>2627</v>
      </c>
      <c r="P403" s="96"/>
      <c r="Q403" s="96" t="s">
        <v>1994</v>
      </c>
      <c r="R403" s="100" t="s">
        <v>892</v>
      </c>
    </row>
    <row r="404" spans="1:18">
      <c r="A404" s="95" t="s">
        <v>1564</v>
      </c>
      <c r="B404" s="128" t="str">
        <f t="shared" si="10"/>
        <v xml:space="preserve">โครงการยกระดับความสามารถในการแข่งขันและความนิยมอาหารไทยในต่างประเทศ ประจำปีงบประมาณ 2566 </v>
      </c>
      <c r="C404" s="96" t="s">
        <v>1983</v>
      </c>
      <c r="D404" s="96" t="s">
        <v>49</v>
      </c>
      <c r="E404" s="142">
        <v>2566</v>
      </c>
      <c r="F404" s="96" t="s">
        <v>470</v>
      </c>
      <c r="G404" s="97" t="s">
        <v>497</v>
      </c>
      <c r="H404" s="96" t="s">
        <v>765</v>
      </c>
      <c r="I404" s="96" t="s">
        <v>743</v>
      </c>
      <c r="J404" s="100" t="s">
        <v>743</v>
      </c>
      <c r="K404" s="96" t="s">
        <v>204</v>
      </c>
      <c r="L404" s="96" t="s">
        <v>1972</v>
      </c>
      <c r="M404" s="97" t="s">
        <v>1932</v>
      </c>
      <c r="N404" s="100" t="s">
        <v>1933</v>
      </c>
      <c r="O404" s="130" t="s">
        <v>2627</v>
      </c>
      <c r="P404" s="96"/>
      <c r="Q404" s="96" t="s">
        <v>1984</v>
      </c>
      <c r="R404" s="100" t="s">
        <v>892</v>
      </c>
    </row>
    <row r="405" spans="1:18">
      <c r="A405" s="95" t="s">
        <v>1506</v>
      </c>
      <c r="B405" s="128" t="str">
        <f t="shared" si="10"/>
        <v>โครงการยุทธศาสตร์ส่งเสริมผลประโยชน์ไทยในแอฟริกา</v>
      </c>
      <c r="C405" s="96" t="s">
        <v>1505</v>
      </c>
      <c r="D405" s="96" t="s">
        <v>49</v>
      </c>
      <c r="E405" s="142">
        <v>2566</v>
      </c>
      <c r="F405" s="96" t="s">
        <v>470</v>
      </c>
      <c r="G405" s="97" t="s">
        <v>497</v>
      </c>
      <c r="H405" s="96" t="s">
        <v>864</v>
      </c>
      <c r="I405" s="96" t="s">
        <v>1222</v>
      </c>
      <c r="J405" s="100" t="s">
        <v>2694</v>
      </c>
      <c r="K405" s="96" t="s">
        <v>204</v>
      </c>
      <c r="L405" s="96" t="s">
        <v>1972</v>
      </c>
      <c r="M405" s="97" t="s">
        <v>1934</v>
      </c>
      <c r="N405" s="100" t="s">
        <v>1935</v>
      </c>
      <c r="O405" s="130" t="s">
        <v>2627</v>
      </c>
      <c r="P405" s="96"/>
      <c r="Q405" s="96" t="s">
        <v>1990</v>
      </c>
      <c r="R405" s="100" t="s">
        <v>892</v>
      </c>
    </row>
    <row r="406" spans="1:18">
      <c r="A406" s="95" t="s">
        <v>1527</v>
      </c>
      <c r="B406" s="128" t="str">
        <f t="shared" si="10"/>
        <v>โครงการรักษา พัฒนา และประชาสัมพันธ์แอปพลิเคชัน Discover Latin America (DLA)</v>
      </c>
      <c r="C406" s="96" t="s">
        <v>769</v>
      </c>
      <c r="D406" s="96" t="s">
        <v>49</v>
      </c>
      <c r="E406" s="142">
        <v>2566</v>
      </c>
      <c r="F406" s="96" t="s">
        <v>470</v>
      </c>
      <c r="G406" s="97" t="s">
        <v>497</v>
      </c>
      <c r="H406" s="96" t="s">
        <v>568</v>
      </c>
      <c r="I406" s="96" t="s">
        <v>559</v>
      </c>
      <c r="J406" s="100" t="s">
        <v>2695</v>
      </c>
      <c r="K406" s="96" t="s">
        <v>204</v>
      </c>
      <c r="L406" s="96" t="s">
        <v>1972</v>
      </c>
      <c r="M406" s="97" t="s">
        <v>1934</v>
      </c>
      <c r="N406" s="100" t="s">
        <v>1935</v>
      </c>
      <c r="O406" s="130" t="s">
        <v>2627</v>
      </c>
      <c r="P406" s="96"/>
      <c r="Q406" s="96" t="s">
        <v>1987</v>
      </c>
      <c r="R406" s="100" t="s">
        <v>892</v>
      </c>
    </row>
    <row r="407" spans="1:18">
      <c r="A407" s="95" t="s">
        <v>1586</v>
      </c>
      <c r="B407" s="128" t="str">
        <f t="shared" si="10"/>
        <v>โครงการส่งเสริมการพัฒนาความร่วมมือในกรอบภูมิภาคและอนุภูมิภาค</v>
      </c>
      <c r="C407" s="96" t="s">
        <v>1471</v>
      </c>
      <c r="D407" s="96" t="s">
        <v>49</v>
      </c>
      <c r="E407" s="142">
        <v>2566</v>
      </c>
      <c r="F407" s="96" t="s">
        <v>470</v>
      </c>
      <c r="G407" s="97" t="s">
        <v>497</v>
      </c>
      <c r="H407" s="96" t="s">
        <v>760</v>
      </c>
      <c r="I407" s="96" t="s">
        <v>743</v>
      </c>
      <c r="J407" s="100" t="s">
        <v>743</v>
      </c>
      <c r="K407" s="96" t="s">
        <v>204</v>
      </c>
      <c r="L407" s="96" t="s">
        <v>1972</v>
      </c>
      <c r="M407" s="97" t="s">
        <v>1934</v>
      </c>
      <c r="N407" s="100" t="s">
        <v>1935</v>
      </c>
      <c r="O407" s="130" t="s">
        <v>2627</v>
      </c>
      <c r="P407" s="96"/>
      <c r="Q407" s="96" t="s">
        <v>1976</v>
      </c>
      <c r="R407" s="100" t="s">
        <v>892</v>
      </c>
    </row>
    <row r="408" spans="1:18">
      <c r="A408" s="95" t="s">
        <v>1558</v>
      </c>
      <c r="B408" s="128" t="str">
        <f t="shared" si="10"/>
        <v>โครงการส่งเสริมการพัฒนาความร่วมมือในกรอบอนุภูมิภาคลุ่มน้ำโขงอย่างยั่งยืน</v>
      </c>
      <c r="C408" s="96" t="s">
        <v>1557</v>
      </c>
      <c r="D408" s="96" t="s">
        <v>49</v>
      </c>
      <c r="E408" s="142">
        <v>2566</v>
      </c>
      <c r="F408" s="96" t="s">
        <v>470</v>
      </c>
      <c r="G408" s="97" t="s">
        <v>497</v>
      </c>
      <c r="H408" s="96" t="s">
        <v>794</v>
      </c>
      <c r="I408" s="96" t="s">
        <v>203</v>
      </c>
      <c r="J408" s="100" t="s">
        <v>2682</v>
      </c>
      <c r="K408" s="96" t="s">
        <v>204</v>
      </c>
      <c r="L408" s="96" t="s">
        <v>1972</v>
      </c>
      <c r="M408" s="97" t="s">
        <v>1934</v>
      </c>
      <c r="N408" s="100" t="s">
        <v>1935</v>
      </c>
      <c r="O408" s="130" t="s">
        <v>2627</v>
      </c>
      <c r="P408" s="124"/>
      <c r="Q408" s="96" t="s">
        <v>2502</v>
      </c>
      <c r="R408" s="96"/>
    </row>
    <row r="409" spans="1:18">
      <c r="A409" s="95" t="s">
        <v>2606</v>
      </c>
      <c r="B409" s="128" t="str">
        <f t="shared" si="10"/>
        <v>โครงการส่งเสริมและพัฒนาศักยภาพการค้า การลงทุน การบริการ และเชื่อมโยงเศรษฐกิจชายแดน</v>
      </c>
      <c r="C409" s="96" t="s">
        <v>2607</v>
      </c>
      <c r="D409" s="96" t="s">
        <v>49</v>
      </c>
      <c r="E409" s="142">
        <v>2566</v>
      </c>
      <c r="F409" s="96" t="s">
        <v>470</v>
      </c>
      <c r="G409" s="97" t="s">
        <v>497</v>
      </c>
      <c r="H409" s="96" t="s">
        <v>740</v>
      </c>
      <c r="I409" s="96" t="s">
        <v>410</v>
      </c>
      <c r="J409" s="100" t="s">
        <v>2692</v>
      </c>
      <c r="K409" s="96" t="s">
        <v>38</v>
      </c>
      <c r="L409" s="96" t="s">
        <v>1972</v>
      </c>
      <c r="M409" s="97" t="s">
        <v>1934</v>
      </c>
      <c r="N409" s="100" t="s">
        <v>1935</v>
      </c>
      <c r="O409" s="100" t="s">
        <v>2628</v>
      </c>
      <c r="P409" s="126"/>
      <c r="Q409" s="96" t="s">
        <v>2611</v>
      </c>
      <c r="R409" s="96"/>
    </row>
    <row r="410" spans="1:18">
      <c r="A410" s="95" t="s">
        <v>1536</v>
      </c>
      <c r="B410" s="128" t="str">
        <f t="shared" si="10"/>
        <v>โครงการเสริมสร้างศักยภาพในการแข่งขันของภาคเอกชนไทยกับนานาประเทศ (Globthailand) ประจำปีงบประมาณ 2566</v>
      </c>
      <c r="C410" s="96" t="s">
        <v>1535</v>
      </c>
      <c r="D410" s="96" t="s">
        <v>49</v>
      </c>
      <c r="E410" s="142">
        <v>2566</v>
      </c>
      <c r="F410" s="96" t="s">
        <v>470</v>
      </c>
      <c r="G410" s="97" t="s">
        <v>497</v>
      </c>
      <c r="H410" s="96" t="s">
        <v>765</v>
      </c>
      <c r="I410" s="96" t="s">
        <v>743</v>
      </c>
      <c r="J410" s="100" t="s">
        <v>743</v>
      </c>
      <c r="K410" s="96" t="s">
        <v>204</v>
      </c>
      <c r="L410" s="96" t="s">
        <v>1972</v>
      </c>
      <c r="M410" s="97" t="s">
        <v>1932</v>
      </c>
      <c r="N410" s="100" t="s">
        <v>1933</v>
      </c>
      <c r="O410" s="130" t="s">
        <v>2627</v>
      </c>
      <c r="P410" s="96"/>
      <c r="Q410" s="96" t="s">
        <v>1986</v>
      </c>
      <c r="R410" s="100" t="s">
        <v>892</v>
      </c>
    </row>
    <row r="411" spans="1:18">
      <c r="A411" s="95" t="s">
        <v>1599</v>
      </c>
      <c r="B411" s="128" t="str">
        <f t="shared" si="10"/>
        <v>แผนปฏิบัติการยุทธศาสตร์ (National Strategic Action Plan: NSAP) ด้านการเงินการคลังในปีพ.ศ. 2559 – 2568 ภายใต้ประชาคมเศรษฐกิจอาเซียน ค.ศ. 2025 (ASEAN Economic Community (AEC) Blueprint 2025)</v>
      </c>
      <c r="C411" s="96" t="s">
        <v>1598</v>
      </c>
      <c r="D411" s="96" t="s">
        <v>49</v>
      </c>
      <c r="E411" s="142">
        <v>2566</v>
      </c>
      <c r="F411" s="96" t="s">
        <v>470</v>
      </c>
      <c r="G411" s="97" t="s">
        <v>497</v>
      </c>
      <c r="H411" s="96" t="s">
        <v>88</v>
      </c>
      <c r="I411" s="96" t="s">
        <v>89</v>
      </c>
      <c r="J411" s="100" t="s">
        <v>2683</v>
      </c>
      <c r="K411" s="96" t="s">
        <v>83</v>
      </c>
      <c r="L411" s="96" t="s">
        <v>1972</v>
      </c>
      <c r="M411" s="97" t="s">
        <v>1934</v>
      </c>
      <c r="N411" s="100" t="s">
        <v>1935</v>
      </c>
      <c r="O411" s="130" t="s">
        <v>2627</v>
      </c>
      <c r="P411" s="96"/>
      <c r="Q411" s="96" t="s">
        <v>1988</v>
      </c>
      <c r="R411" s="146" t="s">
        <v>892</v>
      </c>
    </row>
    <row r="412" spans="1:18">
      <c r="A412" s="95" t="s">
        <v>1533</v>
      </c>
      <c r="B412" s="128" t="str">
        <f t="shared" si="10"/>
        <v>มกุฎราชกุมารและนายกรัฐมนตรีแห่งซาอุดีอาระเบีย เสด็จฯ เยือนไทย</v>
      </c>
      <c r="C412" s="96" t="s">
        <v>1532</v>
      </c>
      <c r="D412" s="96" t="s">
        <v>28</v>
      </c>
      <c r="E412" s="142">
        <v>2566</v>
      </c>
      <c r="F412" s="96" t="s">
        <v>470</v>
      </c>
      <c r="G412" s="97" t="s">
        <v>1523</v>
      </c>
      <c r="H412" s="96" t="s">
        <v>755</v>
      </c>
      <c r="I412" s="96" t="s">
        <v>1222</v>
      </c>
      <c r="J412" s="100" t="s">
        <v>2694</v>
      </c>
      <c r="K412" s="96" t="s">
        <v>204</v>
      </c>
      <c r="L412" s="96" t="s">
        <v>1972</v>
      </c>
      <c r="M412" s="97" t="s">
        <v>1934</v>
      </c>
      <c r="N412" s="100" t="s">
        <v>1935</v>
      </c>
      <c r="O412" s="100" t="s">
        <v>2627</v>
      </c>
      <c r="P412" s="98"/>
      <c r="Q412" s="96" t="s">
        <v>2534</v>
      </c>
      <c r="R412" s="96"/>
    </row>
    <row r="413" spans="1:18">
      <c r="A413" s="95" t="s">
        <v>1517</v>
      </c>
      <c r="B413" s="128" t="str">
        <f t="shared" si="10"/>
        <v>รองนายกรัฐมนตรีและรัฐมนตรีว่าการกระทรวงการต่างประเทศ นำคณะผู้แทนภาครัฐและเอกชนไทยเยือนซาอุดีอาระเบีย 6 - 10 มิถุนายน 2566</v>
      </c>
      <c r="C413" s="96" t="s">
        <v>1516</v>
      </c>
      <c r="D413" s="96" t="s">
        <v>49</v>
      </c>
      <c r="E413" s="142">
        <v>2566</v>
      </c>
      <c r="F413" s="96" t="s">
        <v>833</v>
      </c>
      <c r="G413" s="97" t="s">
        <v>833</v>
      </c>
      <c r="H413" s="96" t="s">
        <v>755</v>
      </c>
      <c r="I413" s="96" t="s">
        <v>1222</v>
      </c>
      <c r="J413" s="100" t="s">
        <v>2694</v>
      </c>
      <c r="K413" s="96" t="s">
        <v>204</v>
      </c>
      <c r="L413" s="96" t="s">
        <v>1972</v>
      </c>
      <c r="M413" s="97" t="s">
        <v>1934</v>
      </c>
      <c r="N413" s="100" t="s">
        <v>1935</v>
      </c>
      <c r="O413" s="100" t="s">
        <v>2627</v>
      </c>
      <c r="P413" s="98"/>
      <c r="Q413" s="96" t="s">
        <v>2529</v>
      </c>
      <c r="R413" s="96"/>
    </row>
    <row r="414" spans="1:18">
      <c r="A414" s="95" t="s">
        <v>1594</v>
      </c>
      <c r="B414" s="128" t="str">
        <f t="shared" si="10"/>
        <v>สร้างเครือข่ายความร่วมมือระหว่างประเทศในภูมิภาคเอเชีย-แปซิฟิก โดยเฉพาะความร่วมมือในกิจการตำรวจ การบริหารงานและการประสานงานต่างๆ ที่เอื้อผลประโยชน์ต่อประเทศ</v>
      </c>
      <c r="C414" s="96" t="s">
        <v>1593</v>
      </c>
      <c r="D414" s="96" t="s">
        <v>28</v>
      </c>
      <c r="E414" s="142">
        <v>2566</v>
      </c>
      <c r="F414" s="96" t="s">
        <v>470</v>
      </c>
      <c r="G414" s="97" t="s">
        <v>497</v>
      </c>
      <c r="H414" s="96" t="s">
        <v>451</v>
      </c>
      <c r="I414" s="96" t="s">
        <v>452</v>
      </c>
      <c r="J414" s="100" t="s">
        <v>2734</v>
      </c>
      <c r="K414" s="96" t="s">
        <v>2644</v>
      </c>
      <c r="L414" s="96" t="s">
        <v>1972</v>
      </c>
      <c r="M414" s="97" t="s">
        <v>2632</v>
      </c>
      <c r="N414" s="100" t="s">
        <v>2048</v>
      </c>
      <c r="O414" s="130" t="s">
        <v>2627</v>
      </c>
      <c r="P414" s="96"/>
      <c r="Q414" s="96" t="s">
        <v>2049</v>
      </c>
      <c r="R414" s="146" t="s">
        <v>892</v>
      </c>
    </row>
    <row r="415" spans="1:18">
      <c r="A415" s="95" t="s">
        <v>1552</v>
      </c>
      <c r="B415" s="128" t="str">
        <f t="shared" si="10"/>
        <v>อธิบดีกรมยุโรปหารือกับหน่วยงานที่เกี่ยวข้อง ณ ลักเซมเบิร์ก</v>
      </c>
      <c r="C415" s="96" t="s">
        <v>1551</v>
      </c>
      <c r="D415" s="96" t="s">
        <v>28</v>
      </c>
      <c r="E415" s="142">
        <v>2566</v>
      </c>
      <c r="F415" s="96" t="s">
        <v>1523</v>
      </c>
      <c r="G415" s="97" t="s">
        <v>1523</v>
      </c>
      <c r="H415" s="96" t="s">
        <v>506</v>
      </c>
      <c r="I415" s="96" t="s">
        <v>507</v>
      </c>
      <c r="J415" s="100" t="s">
        <v>507</v>
      </c>
      <c r="K415" s="96" t="s">
        <v>204</v>
      </c>
      <c r="L415" s="96" t="s">
        <v>1972</v>
      </c>
      <c r="M415" s="97" t="s">
        <v>1934</v>
      </c>
      <c r="N415" s="100" t="s">
        <v>1935</v>
      </c>
      <c r="O415" s="130" t="s">
        <v>2627</v>
      </c>
      <c r="P415" s="96"/>
      <c r="Q415" s="96" t="s">
        <v>2027</v>
      </c>
      <c r="R415" s="100" t="s">
        <v>892</v>
      </c>
    </row>
    <row r="416" spans="1:18">
      <c r="A416" s="95" t="s">
        <v>1893</v>
      </c>
      <c r="B416" s="128" t="str">
        <f t="shared" si="10"/>
        <v xml:space="preserve"> โครงการส่งเสริมการพัฒนาความร่วมมือในกรอบอนุภูมิภาคลุ่มน้ำโขงอย่างยั่งยืน </v>
      </c>
      <c r="C416" s="96" t="s">
        <v>2177</v>
      </c>
      <c r="D416" s="96" t="s">
        <v>49</v>
      </c>
      <c r="E416" s="142">
        <v>2567</v>
      </c>
      <c r="F416" s="96" t="s">
        <v>748</v>
      </c>
      <c r="G416" s="97" t="s">
        <v>1735</v>
      </c>
      <c r="H416" s="96" t="s">
        <v>794</v>
      </c>
      <c r="I416" s="96" t="s">
        <v>203</v>
      </c>
      <c r="J416" s="100" t="s">
        <v>2682</v>
      </c>
      <c r="K416" s="96" t="s">
        <v>204</v>
      </c>
      <c r="L416" s="96" t="s">
        <v>2058</v>
      </c>
      <c r="M416" s="97" t="s">
        <v>1934</v>
      </c>
      <c r="N416" s="100" t="s">
        <v>1935</v>
      </c>
      <c r="O416" s="130" t="s">
        <v>2627</v>
      </c>
      <c r="P416" s="96"/>
      <c r="Q416" s="96" t="s">
        <v>2178</v>
      </c>
      <c r="R416" s="96"/>
    </row>
    <row r="417" spans="1:18">
      <c r="A417" s="95" t="s">
        <v>1795</v>
      </c>
      <c r="B417" s="128" t="str">
        <f t="shared" si="10"/>
        <v>1. การประชุมความร่วมมือและดำเนินงานภายใต้กรอบอาเซียน</v>
      </c>
      <c r="C417" s="96" t="s">
        <v>156</v>
      </c>
      <c r="D417" s="96" t="s">
        <v>28</v>
      </c>
      <c r="E417" s="142">
        <v>2567</v>
      </c>
      <c r="F417" s="96" t="s">
        <v>748</v>
      </c>
      <c r="G417" s="97" t="s">
        <v>1735</v>
      </c>
      <c r="H417" s="96" t="s">
        <v>43</v>
      </c>
      <c r="I417" s="96" t="s">
        <v>37</v>
      </c>
      <c r="J417" s="100" t="s">
        <v>2680</v>
      </c>
      <c r="K417" s="96" t="s">
        <v>38</v>
      </c>
      <c r="L417" s="96" t="s">
        <v>2058</v>
      </c>
      <c r="M417" s="97" t="s">
        <v>1934</v>
      </c>
      <c r="N417" s="100" t="s">
        <v>1935</v>
      </c>
      <c r="O417" s="130" t="s">
        <v>2627</v>
      </c>
      <c r="P417" s="96"/>
      <c r="Q417" s="96" t="s">
        <v>2099</v>
      </c>
      <c r="R417" s="100" t="s">
        <v>892</v>
      </c>
    </row>
    <row r="418" spans="1:18">
      <c r="A418" s="95" t="s">
        <v>1854</v>
      </c>
      <c r="B418" s="128" t="str">
        <f t="shared" si="10"/>
        <v>10. การประชุมเจรจาภายใต้กรอบ FTA ไทย-อิสราเอล</v>
      </c>
      <c r="C418" s="96" t="s">
        <v>1855</v>
      </c>
      <c r="D418" s="96" t="s">
        <v>28</v>
      </c>
      <c r="E418" s="142">
        <v>2567</v>
      </c>
      <c r="F418" s="96" t="s">
        <v>748</v>
      </c>
      <c r="G418" s="97" t="s">
        <v>1735</v>
      </c>
      <c r="H418" s="96" t="s">
        <v>123</v>
      </c>
      <c r="I418" s="96" t="s">
        <v>37</v>
      </c>
      <c r="J418" s="100" t="s">
        <v>2680</v>
      </c>
      <c r="K418" s="96" t="s">
        <v>38</v>
      </c>
      <c r="L418" s="96" t="s">
        <v>2058</v>
      </c>
      <c r="M418" s="97" t="s">
        <v>1934</v>
      </c>
      <c r="N418" s="100" t="s">
        <v>1935</v>
      </c>
      <c r="O418" s="130" t="s">
        <v>2627</v>
      </c>
      <c r="P418" s="96"/>
      <c r="Q418" s="96" t="s">
        <v>2120</v>
      </c>
      <c r="R418" s="96"/>
    </row>
    <row r="419" spans="1:18">
      <c r="A419" s="95" t="s">
        <v>1857</v>
      </c>
      <c r="B419" s="128" t="str">
        <f t="shared" si="10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419" s="96" t="s">
        <v>1858</v>
      </c>
      <c r="D419" s="96" t="s">
        <v>28</v>
      </c>
      <c r="E419" s="142">
        <v>2567</v>
      </c>
      <c r="F419" s="96" t="s">
        <v>748</v>
      </c>
      <c r="G419" s="97" t="s">
        <v>1735</v>
      </c>
      <c r="H419" s="96" t="s">
        <v>123</v>
      </c>
      <c r="I419" s="96" t="s">
        <v>37</v>
      </c>
      <c r="J419" s="100" t="s">
        <v>2680</v>
      </c>
      <c r="K419" s="96" t="s">
        <v>38</v>
      </c>
      <c r="L419" s="96" t="s">
        <v>2058</v>
      </c>
      <c r="M419" s="97" t="s">
        <v>1934</v>
      </c>
      <c r="N419" s="100" t="s">
        <v>1935</v>
      </c>
      <c r="O419" s="130" t="s">
        <v>2627</v>
      </c>
      <c r="P419" s="96"/>
      <c r="Q419" s="96" t="s">
        <v>2119</v>
      </c>
      <c r="R419" s="100" t="s">
        <v>892</v>
      </c>
    </row>
    <row r="420" spans="1:18">
      <c r="A420" s="95" t="s">
        <v>1860</v>
      </c>
      <c r="B420" s="128" t="str">
        <f t="shared" si="10"/>
        <v>12. การประชุมเจรจาภายใต้กรอบ FTA ไทย-แอฟริกาใต้</v>
      </c>
      <c r="C420" s="96" t="s">
        <v>1861</v>
      </c>
      <c r="D420" s="96" t="s">
        <v>28</v>
      </c>
      <c r="E420" s="142">
        <v>2567</v>
      </c>
      <c r="F420" s="96" t="s">
        <v>748</v>
      </c>
      <c r="G420" s="97" t="s">
        <v>1735</v>
      </c>
      <c r="H420" s="96" t="s">
        <v>123</v>
      </c>
      <c r="I420" s="96" t="s">
        <v>37</v>
      </c>
      <c r="J420" s="100" t="s">
        <v>2680</v>
      </c>
      <c r="K420" s="96" t="s">
        <v>38</v>
      </c>
      <c r="L420" s="96" t="s">
        <v>2058</v>
      </c>
      <c r="M420" s="97" t="s">
        <v>1934</v>
      </c>
      <c r="N420" s="100" t="s">
        <v>1935</v>
      </c>
      <c r="O420" s="130" t="s">
        <v>2627</v>
      </c>
      <c r="P420" s="96"/>
      <c r="Q420" s="96" t="s">
        <v>2118</v>
      </c>
      <c r="R420" s="96"/>
    </row>
    <row r="421" spans="1:18">
      <c r="A421" s="95" t="s">
        <v>1788</v>
      </c>
      <c r="B421" s="128" t="str">
        <f t="shared" si="10"/>
        <v>13.การประชุมเจรจาภายใต้กรอบความตกลงหุ้นส่วนเศรษฐกิจไทย-สาธารณรัฐเกาหลี</v>
      </c>
      <c r="C421" s="96" t="s">
        <v>1789</v>
      </c>
      <c r="D421" s="96" t="s">
        <v>28</v>
      </c>
      <c r="E421" s="142">
        <v>2567</v>
      </c>
      <c r="F421" s="96" t="s">
        <v>1790</v>
      </c>
      <c r="G421" s="97" t="s">
        <v>1735</v>
      </c>
      <c r="H421" s="96" t="s">
        <v>123</v>
      </c>
      <c r="I421" s="96" t="s">
        <v>37</v>
      </c>
      <c r="J421" s="100" t="s">
        <v>2680</v>
      </c>
      <c r="K421" s="96" t="s">
        <v>38</v>
      </c>
      <c r="L421" s="96" t="s">
        <v>2058</v>
      </c>
      <c r="M421" s="97" t="s">
        <v>1934</v>
      </c>
      <c r="N421" s="100" t="s">
        <v>1935</v>
      </c>
      <c r="O421" s="130" t="s">
        <v>2627</v>
      </c>
      <c r="P421" s="96"/>
      <c r="Q421" s="96" t="s">
        <v>2122</v>
      </c>
      <c r="R421" s="96"/>
    </row>
    <row r="422" spans="1:18">
      <c r="A422" s="95" t="s">
        <v>1842</v>
      </c>
      <c r="B422" s="128" t="str">
        <f t="shared" si="10"/>
        <v>14. การประชุมเจรจาภายใต้กรอบ FTA อาเซียน-ออสเตรเลีย-นิวซีแลนด์</v>
      </c>
      <c r="C422" s="96" t="s">
        <v>1843</v>
      </c>
      <c r="D422" s="96" t="s">
        <v>28</v>
      </c>
      <c r="E422" s="142">
        <v>2567</v>
      </c>
      <c r="F422" s="96" t="s">
        <v>748</v>
      </c>
      <c r="G422" s="97" t="s">
        <v>1735</v>
      </c>
      <c r="H422" s="96" t="s">
        <v>99</v>
      </c>
      <c r="I422" s="96" t="s">
        <v>37</v>
      </c>
      <c r="J422" s="100" t="s">
        <v>2680</v>
      </c>
      <c r="K422" s="96" t="s">
        <v>38</v>
      </c>
      <c r="L422" s="96" t="s">
        <v>2058</v>
      </c>
      <c r="M422" s="97" t="s">
        <v>1934</v>
      </c>
      <c r="N422" s="100" t="s">
        <v>1935</v>
      </c>
      <c r="O422" s="130" t="s">
        <v>2627</v>
      </c>
      <c r="P422" s="96"/>
      <c r="Q422" s="96" t="s">
        <v>2081</v>
      </c>
      <c r="R422" s="100" t="s">
        <v>892</v>
      </c>
    </row>
    <row r="423" spans="1:18">
      <c r="A423" s="95" t="s">
        <v>1807</v>
      </c>
      <c r="B423" s="128" t="str">
        <f t="shared" si="10"/>
        <v>15. การประชุมเจรจาความตกลงการค้าเสรี อาเซียน-แคนาดา</v>
      </c>
      <c r="C423" s="96" t="s">
        <v>1808</v>
      </c>
      <c r="D423" s="96" t="s">
        <v>28</v>
      </c>
      <c r="E423" s="142">
        <v>2567</v>
      </c>
      <c r="F423" s="96" t="s">
        <v>748</v>
      </c>
      <c r="G423" s="97" t="s">
        <v>1735</v>
      </c>
      <c r="H423" s="96" t="s">
        <v>99</v>
      </c>
      <c r="I423" s="96" t="s">
        <v>37</v>
      </c>
      <c r="J423" s="100" t="s">
        <v>2680</v>
      </c>
      <c r="K423" s="96" t="s">
        <v>38</v>
      </c>
      <c r="L423" s="96" t="s">
        <v>2058</v>
      </c>
      <c r="M423" s="97" t="s">
        <v>1934</v>
      </c>
      <c r="N423" s="100" t="s">
        <v>1935</v>
      </c>
      <c r="O423" s="130" t="s">
        <v>2627</v>
      </c>
      <c r="P423" s="96"/>
      <c r="Q423" s="96" t="s">
        <v>2086</v>
      </c>
      <c r="R423" s="146" t="s">
        <v>892</v>
      </c>
    </row>
    <row r="424" spans="1:18">
      <c r="A424" s="95" t="s">
        <v>1785</v>
      </c>
      <c r="B424" s="128" t="str">
        <f t="shared" si="10"/>
        <v>16. การประชุมเจรจาภายใต้กรอบ FTA ไทย-ออสเตรเลีย</v>
      </c>
      <c r="C424" s="96" t="s">
        <v>354</v>
      </c>
      <c r="D424" s="96" t="s">
        <v>28</v>
      </c>
      <c r="E424" s="142">
        <v>2567</v>
      </c>
      <c r="F424" s="96" t="s">
        <v>1786</v>
      </c>
      <c r="G424" s="97" t="s">
        <v>1735</v>
      </c>
      <c r="H424" s="96" t="s">
        <v>99</v>
      </c>
      <c r="I424" s="96" t="s">
        <v>37</v>
      </c>
      <c r="J424" s="100" t="s">
        <v>2680</v>
      </c>
      <c r="K424" s="96" t="s">
        <v>38</v>
      </c>
      <c r="L424" s="96" t="s">
        <v>2058</v>
      </c>
      <c r="M424" s="97" t="s">
        <v>1934</v>
      </c>
      <c r="N424" s="100" t="s">
        <v>1935</v>
      </c>
      <c r="O424" s="130" t="s">
        <v>2627</v>
      </c>
      <c r="P424" s="96"/>
      <c r="Q424" s="96" t="s">
        <v>2087</v>
      </c>
      <c r="R424" s="146" t="s">
        <v>1926</v>
      </c>
    </row>
    <row r="425" spans="1:18">
      <c r="A425" s="95" t="s">
        <v>1818</v>
      </c>
      <c r="B425" s="128" t="str">
        <f t="shared" si="10"/>
        <v>17. การประชุมเจรจาภายใต้กรอบ FTA ไทย-เปรู</v>
      </c>
      <c r="C425" s="96" t="s">
        <v>682</v>
      </c>
      <c r="D425" s="96" t="s">
        <v>28</v>
      </c>
      <c r="E425" s="142">
        <v>2567</v>
      </c>
      <c r="F425" s="96" t="s">
        <v>2062</v>
      </c>
      <c r="G425" s="97" t="s">
        <v>1735</v>
      </c>
      <c r="H425" s="96" t="s">
        <v>99</v>
      </c>
      <c r="I425" s="96" t="s">
        <v>37</v>
      </c>
      <c r="J425" s="100" t="s">
        <v>2680</v>
      </c>
      <c r="K425" s="96" t="s">
        <v>38</v>
      </c>
      <c r="L425" s="96" t="s">
        <v>2058</v>
      </c>
      <c r="M425" s="97" t="s">
        <v>1934</v>
      </c>
      <c r="N425" s="100" t="s">
        <v>1935</v>
      </c>
      <c r="O425" s="130" t="s">
        <v>2627</v>
      </c>
      <c r="P425" s="96"/>
      <c r="Q425" s="96" t="s">
        <v>2085</v>
      </c>
      <c r="R425" s="100" t="s">
        <v>2635</v>
      </c>
    </row>
    <row r="426" spans="1:18">
      <c r="A426" s="95" t="s">
        <v>1895</v>
      </c>
      <c r="B426" s="128" t="str">
        <f t="shared" si="10"/>
        <v>18. การประชุมเจรจาภายใต้กรอบ FTA อาเซียน-สหภาพยุโรป</v>
      </c>
      <c r="C426" s="96" t="s">
        <v>1896</v>
      </c>
      <c r="D426" s="96" t="s">
        <v>28</v>
      </c>
      <c r="E426" s="142">
        <v>2567</v>
      </c>
      <c r="F426" s="96" t="s">
        <v>748</v>
      </c>
      <c r="G426" s="97" t="s">
        <v>1735</v>
      </c>
      <c r="H426" s="96" t="s">
        <v>176</v>
      </c>
      <c r="I426" s="96" t="s">
        <v>37</v>
      </c>
      <c r="J426" s="100" t="s">
        <v>2680</v>
      </c>
      <c r="K426" s="96" t="s">
        <v>38</v>
      </c>
      <c r="L426" s="96" t="s">
        <v>2058</v>
      </c>
      <c r="M426" s="97" t="s">
        <v>1934</v>
      </c>
      <c r="N426" s="100" t="s">
        <v>1935</v>
      </c>
      <c r="O426" s="130" t="s">
        <v>2627</v>
      </c>
      <c r="P426" s="96"/>
      <c r="Q426" s="96" t="s">
        <v>2069</v>
      </c>
      <c r="R426" s="100" t="s">
        <v>892</v>
      </c>
    </row>
    <row r="427" spans="1:18">
      <c r="A427" s="95" t="s">
        <v>1890</v>
      </c>
      <c r="B427" s="128" t="str">
        <f t="shared" si="10"/>
        <v>19. การประชุมเจรจาภายใต้กรอบ FTA ไทย-สหภาพยุโรป</v>
      </c>
      <c r="C427" s="96" t="s">
        <v>1891</v>
      </c>
      <c r="D427" s="96" t="s">
        <v>28</v>
      </c>
      <c r="E427" s="142">
        <v>2567</v>
      </c>
      <c r="F427" s="96" t="s">
        <v>748</v>
      </c>
      <c r="G427" s="97" t="s">
        <v>1735</v>
      </c>
      <c r="H427" s="96" t="s">
        <v>176</v>
      </c>
      <c r="I427" s="96" t="s">
        <v>37</v>
      </c>
      <c r="J427" s="100" t="s">
        <v>2680</v>
      </c>
      <c r="K427" s="96" t="s">
        <v>38</v>
      </c>
      <c r="L427" s="96" t="s">
        <v>2058</v>
      </c>
      <c r="M427" s="97" t="s">
        <v>1934</v>
      </c>
      <c r="N427" s="100" t="s">
        <v>1935</v>
      </c>
      <c r="O427" s="130" t="s">
        <v>2627</v>
      </c>
      <c r="P427" s="96"/>
      <c r="Q427" s="96" t="s">
        <v>2070</v>
      </c>
      <c r="R427" s="100" t="s">
        <v>892</v>
      </c>
    </row>
    <row r="428" spans="1:18">
      <c r="A428" s="95" t="s">
        <v>1810</v>
      </c>
      <c r="B428" s="128" t="str">
        <f t="shared" si="10"/>
        <v xml:space="preserve">2. การประชุมเจรจาด้านการค้าสินค้าภายใต้กรอบอาเซียน </v>
      </c>
      <c r="C428" s="96" t="s">
        <v>2133</v>
      </c>
      <c r="D428" s="96" t="s">
        <v>28</v>
      </c>
      <c r="E428" s="142">
        <v>2567</v>
      </c>
      <c r="F428" s="96" t="s">
        <v>748</v>
      </c>
      <c r="G428" s="97" t="s">
        <v>1735</v>
      </c>
      <c r="H428" s="96" t="s">
        <v>145</v>
      </c>
      <c r="I428" s="96" t="s">
        <v>37</v>
      </c>
      <c r="J428" s="100" t="s">
        <v>2680</v>
      </c>
      <c r="K428" s="96" t="s">
        <v>38</v>
      </c>
      <c r="L428" s="96" t="s">
        <v>2058</v>
      </c>
      <c r="M428" s="97" t="s">
        <v>1934</v>
      </c>
      <c r="N428" s="100" t="s">
        <v>1935</v>
      </c>
      <c r="O428" s="130" t="s">
        <v>2627</v>
      </c>
      <c r="P428" s="96"/>
      <c r="Q428" s="96" t="s">
        <v>2134</v>
      </c>
      <c r="R428" s="96"/>
    </row>
    <row r="429" spans="1:18">
      <c r="A429" s="95" t="s">
        <v>1827</v>
      </c>
      <c r="B429" s="128" t="str">
        <f t="shared" si="10"/>
        <v xml:space="preserve">20. การประชุมเจรจาภายใต้กรอบ FTA ไทย-สมาคมการค้าเสรีแห่งยุโรป </v>
      </c>
      <c r="C429" s="96" t="s">
        <v>2072</v>
      </c>
      <c r="D429" s="96" t="s">
        <v>28</v>
      </c>
      <c r="E429" s="142">
        <v>2567</v>
      </c>
      <c r="F429" s="96" t="s">
        <v>748</v>
      </c>
      <c r="G429" s="97" t="s">
        <v>1735</v>
      </c>
      <c r="H429" s="96" t="s">
        <v>176</v>
      </c>
      <c r="I429" s="96" t="s">
        <v>37</v>
      </c>
      <c r="J429" s="100" t="s">
        <v>2680</v>
      </c>
      <c r="K429" s="96" t="s">
        <v>38</v>
      </c>
      <c r="L429" s="96" t="s">
        <v>2058</v>
      </c>
      <c r="M429" s="97" t="s">
        <v>1934</v>
      </c>
      <c r="N429" s="100" t="s">
        <v>1935</v>
      </c>
      <c r="O429" s="130" t="s">
        <v>2627</v>
      </c>
      <c r="P429" s="96"/>
      <c r="Q429" s="96" t="s">
        <v>2073</v>
      </c>
      <c r="R429" s="100" t="s">
        <v>892</v>
      </c>
    </row>
    <row r="430" spans="1:18">
      <c r="A430" s="95" t="s">
        <v>2091</v>
      </c>
      <c r="B430" s="128" t="str">
        <f t="shared" si="10"/>
        <v>20. โครงการสัมมนาเสริมสร้างการมีส่วนร่วมในการจัดทำวิสัยทัศน์ประชาคมเศรษฐกิจอาเซียน ปี 2588</v>
      </c>
      <c r="C430" s="96" t="s">
        <v>2092</v>
      </c>
      <c r="D430" s="96" t="s">
        <v>28</v>
      </c>
      <c r="E430" s="142">
        <v>2567</v>
      </c>
      <c r="F430" s="96" t="s">
        <v>1791</v>
      </c>
      <c r="G430" s="97" t="s">
        <v>1735</v>
      </c>
      <c r="H430" s="96" t="s">
        <v>43</v>
      </c>
      <c r="I430" s="96" t="s">
        <v>37</v>
      </c>
      <c r="J430" s="100" t="s">
        <v>2680</v>
      </c>
      <c r="K430" s="96" t="s">
        <v>38</v>
      </c>
      <c r="L430" s="96" t="s">
        <v>2058</v>
      </c>
      <c r="M430" s="97" t="s">
        <v>1934</v>
      </c>
      <c r="N430" s="100" t="s">
        <v>1935</v>
      </c>
      <c r="O430" s="130" t="s">
        <v>2627</v>
      </c>
      <c r="P430" s="96"/>
      <c r="Q430" s="96" t="s">
        <v>2093</v>
      </c>
      <c r="R430" s="96"/>
    </row>
    <row r="431" spans="1:18">
      <c r="A431" s="95" t="s">
        <v>1851</v>
      </c>
      <c r="B431" s="128" t="str">
        <f t="shared" si="10"/>
        <v>21. การประชุมเจรจาด้านการค้าสินค้าภายใต้กรอบ FTA (รอบพิเศษ)</v>
      </c>
      <c r="C431" s="96" t="s">
        <v>1852</v>
      </c>
      <c r="D431" s="96" t="s">
        <v>28</v>
      </c>
      <c r="E431" s="142">
        <v>2567</v>
      </c>
      <c r="F431" s="96" t="s">
        <v>748</v>
      </c>
      <c r="G431" s="97" t="s">
        <v>1735</v>
      </c>
      <c r="H431" s="96" t="s">
        <v>145</v>
      </c>
      <c r="I431" s="96" t="s">
        <v>37</v>
      </c>
      <c r="J431" s="100" t="s">
        <v>2680</v>
      </c>
      <c r="K431" s="96" t="s">
        <v>38</v>
      </c>
      <c r="L431" s="96" t="s">
        <v>2058</v>
      </c>
      <c r="M431" s="97" t="s">
        <v>1934</v>
      </c>
      <c r="N431" s="100" t="s">
        <v>1935</v>
      </c>
      <c r="O431" s="130" t="s">
        <v>2627</v>
      </c>
      <c r="P431" s="96"/>
      <c r="Q431" s="96" t="s">
        <v>2131</v>
      </c>
      <c r="R431" s="96"/>
    </row>
    <row r="432" spans="1:18">
      <c r="A432" s="95" t="s">
        <v>2128</v>
      </c>
      <c r="B432" s="128" t="str">
        <f t="shared" si="10"/>
        <v>21. โครงการสินค้าประมงไทยเติบใหญ่ด้วย FTA</v>
      </c>
      <c r="C432" s="96" t="s">
        <v>2129</v>
      </c>
      <c r="D432" s="96" t="s">
        <v>28</v>
      </c>
      <c r="E432" s="142">
        <v>2567</v>
      </c>
      <c r="F432" s="96" t="s">
        <v>2062</v>
      </c>
      <c r="G432" s="97" t="s">
        <v>1880</v>
      </c>
      <c r="H432" s="96" t="s">
        <v>145</v>
      </c>
      <c r="I432" s="96" t="s">
        <v>37</v>
      </c>
      <c r="J432" s="100" t="s">
        <v>2680</v>
      </c>
      <c r="K432" s="96" t="s">
        <v>38</v>
      </c>
      <c r="L432" s="96" t="s">
        <v>2058</v>
      </c>
      <c r="M432" s="97" t="s">
        <v>1934</v>
      </c>
      <c r="N432" s="100" t="s">
        <v>1935</v>
      </c>
      <c r="O432" s="130" t="s">
        <v>2627</v>
      </c>
      <c r="P432" s="96"/>
      <c r="Q432" s="96" t="s">
        <v>2130</v>
      </c>
      <c r="R432" s="96"/>
    </row>
    <row r="433" spans="1:18">
      <c r="A433" s="95" t="s">
        <v>1804</v>
      </c>
      <c r="B433" s="128" t="str">
        <f t="shared" si="10"/>
        <v>22.การประชุมเจรจาด้านการค้าบริการ การลงทุน พาณิชย์อิเล็กทรอนิกส์ ภายใต้กรอบ FTA (รอบพิเศษ)</v>
      </c>
      <c r="C433" s="96" t="s">
        <v>1805</v>
      </c>
      <c r="D433" s="96" t="s">
        <v>28</v>
      </c>
      <c r="E433" s="142">
        <v>2567</v>
      </c>
      <c r="F433" s="96" t="s">
        <v>748</v>
      </c>
      <c r="G433" s="97" t="s">
        <v>1735</v>
      </c>
      <c r="H433" s="96" t="s">
        <v>36</v>
      </c>
      <c r="I433" s="96" t="s">
        <v>37</v>
      </c>
      <c r="J433" s="100" t="s">
        <v>2680</v>
      </c>
      <c r="K433" s="96" t="s">
        <v>38</v>
      </c>
      <c r="L433" s="96" t="s">
        <v>2058</v>
      </c>
      <c r="M433" s="97" t="s">
        <v>1934</v>
      </c>
      <c r="N433" s="100" t="s">
        <v>1935</v>
      </c>
      <c r="O433" s="130" t="s">
        <v>2627</v>
      </c>
      <c r="P433" s="96"/>
      <c r="Q433" s="96" t="s">
        <v>2127</v>
      </c>
      <c r="R433" s="96"/>
    </row>
    <row r="434" spans="1:18">
      <c r="A434" s="95" t="s">
        <v>1821</v>
      </c>
      <c r="B434" s="128" t="str">
        <f t="shared" si="10"/>
        <v>23. การประชุมเจรจาภายใต้กรอบเอเปค</v>
      </c>
      <c r="C434" s="96" t="s">
        <v>1822</v>
      </c>
      <c r="D434" s="96" t="s">
        <v>28</v>
      </c>
      <c r="E434" s="142">
        <v>2567</v>
      </c>
      <c r="F434" s="96" t="s">
        <v>748</v>
      </c>
      <c r="G434" s="97" t="s">
        <v>1735</v>
      </c>
      <c r="H434" s="96" t="s">
        <v>99</v>
      </c>
      <c r="I434" s="96" t="s">
        <v>37</v>
      </c>
      <c r="J434" s="100" t="s">
        <v>2680</v>
      </c>
      <c r="K434" s="96" t="s">
        <v>38</v>
      </c>
      <c r="L434" s="96" t="s">
        <v>2058</v>
      </c>
      <c r="M434" s="97" t="s">
        <v>1934</v>
      </c>
      <c r="N434" s="100" t="s">
        <v>1935</v>
      </c>
      <c r="O434" s="130" t="s">
        <v>2627</v>
      </c>
      <c r="P434" s="96"/>
      <c r="Q434" s="96" t="s">
        <v>2084</v>
      </c>
      <c r="R434" s="96"/>
    </row>
    <row r="435" spans="1:18">
      <c r="A435" s="95" t="s">
        <v>1824</v>
      </c>
      <c r="B435" s="128" t="str">
        <f t="shared" ref="B435:B466" si="11">HYPERLINK(Q435,C435)</f>
        <v>24. การประชุมภายใต้กรอบ WTO และการประชุมที่เกี่ยวข้อง</v>
      </c>
      <c r="C435" s="96" t="s">
        <v>1825</v>
      </c>
      <c r="D435" s="96" t="s">
        <v>28</v>
      </c>
      <c r="E435" s="142">
        <v>2567</v>
      </c>
      <c r="F435" s="96" t="s">
        <v>748</v>
      </c>
      <c r="G435" s="97" t="s">
        <v>1735</v>
      </c>
      <c r="H435" s="96" t="s">
        <v>99</v>
      </c>
      <c r="I435" s="96" t="s">
        <v>37</v>
      </c>
      <c r="J435" s="100" t="s">
        <v>2680</v>
      </c>
      <c r="K435" s="96" t="s">
        <v>38</v>
      </c>
      <c r="L435" s="96" t="s">
        <v>2058</v>
      </c>
      <c r="M435" s="97" t="s">
        <v>1934</v>
      </c>
      <c r="N435" s="100" t="s">
        <v>1935</v>
      </c>
      <c r="O435" s="130" t="s">
        <v>2627</v>
      </c>
      <c r="P435" s="96"/>
      <c r="Q435" s="96" t="s">
        <v>2083</v>
      </c>
      <c r="R435" s="100" t="s">
        <v>892</v>
      </c>
    </row>
    <row r="436" spans="1:18">
      <c r="A436" s="95" t="s">
        <v>1812</v>
      </c>
      <c r="B436" s="128" t="str">
        <f t="shared" si="11"/>
        <v>25. การประชุมเจรจาด้านการค้าสินค้าภายใต้กรอบ WTO</v>
      </c>
      <c r="C436" s="96" t="s">
        <v>1813</v>
      </c>
      <c r="D436" s="96" t="s">
        <v>28</v>
      </c>
      <c r="E436" s="142">
        <v>2567</v>
      </c>
      <c r="F436" s="96" t="s">
        <v>748</v>
      </c>
      <c r="G436" s="97" t="s">
        <v>1735</v>
      </c>
      <c r="H436" s="96" t="s">
        <v>145</v>
      </c>
      <c r="I436" s="96" t="s">
        <v>37</v>
      </c>
      <c r="J436" s="100" t="s">
        <v>2680</v>
      </c>
      <c r="K436" s="96" t="s">
        <v>38</v>
      </c>
      <c r="L436" s="96" t="s">
        <v>2058</v>
      </c>
      <c r="M436" s="97" t="s">
        <v>1934</v>
      </c>
      <c r="N436" s="100" t="s">
        <v>1935</v>
      </c>
      <c r="O436" s="130" t="s">
        <v>2627</v>
      </c>
      <c r="P436" s="96"/>
      <c r="Q436" s="96" t="s">
        <v>2132</v>
      </c>
      <c r="R436" s="96"/>
    </row>
    <row r="437" spans="1:18">
      <c r="A437" s="95" t="s">
        <v>1839</v>
      </c>
      <c r="B437" s="128" t="str">
        <f t="shared" si="11"/>
        <v>26.การประชุมด้านการค้าบริการ การลงทุน และพาณิชย์อิเล็กทรอนิกส์ ภายใต้ WTO และเวทีระหว่างประเทศที่่เกี่ยวข้อง</v>
      </c>
      <c r="C437" s="96" t="s">
        <v>2124</v>
      </c>
      <c r="D437" s="96" t="s">
        <v>28</v>
      </c>
      <c r="E437" s="142">
        <v>2567</v>
      </c>
      <c r="F437" s="96" t="s">
        <v>748</v>
      </c>
      <c r="G437" s="97" t="s">
        <v>1735</v>
      </c>
      <c r="H437" s="96" t="s">
        <v>36</v>
      </c>
      <c r="I437" s="96" t="s">
        <v>37</v>
      </c>
      <c r="J437" s="100" t="s">
        <v>2680</v>
      </c>
      <c r="K437" s="96" t="s">
        <v>38</v>
      </c>
      <c r="L437" s="96" t="s">
        <v>2058</v>
      </c>
      <c r="M437" s="97" t="s">
        <v>1934</v>
      </c>
      <c r="N437" s="100" t="s">
        <v>1935</v>
      </c>
      <c r="O437" s="130" t="s">
        <v>2627</v>
      </c>
      <c r="P437" s="96"/>
      <c r="Q437" s="96" t="s">
        <v>2125</v>
      </c>
      <c r="R437" s="96"/>
    </row>
    <row r="438" spans="1:18">
      <c r="A438" s="95" t="s">
        <v>1833</v>
      </c>
      <c r="B438" s="128" t="str">
        <f t="shared" si="11"/>
        <v>27. การประชุมเจรจาด้านการลงทุนภายใต้กรอบ UNCITRAL</v>
      </c>
      <c r="C438" s="96" t="s">
        <v>1834</v>
      </c>
      <c r="D438" s="96" t="s">
        <v>28</v>
      </c>
      <c r="E438" s="142">
        <v>2567</v>
      </c>
      <c r="F438" s="96" t="s">
        <v>748</v>
      </c>
      <c r="G438" s="97" t="s">
        <v>1735</v>
      </c>
      <c r="H438" s="96" t="s">
        <v>36</v>
      </c>
      <c r="I438" s="96" t="s">
        <v>37</v>
      </c>
      <c r="J438" s="100" t="s">
        <v>2680</v>
      </c>
      <c r="K438" s="96" t="s">
        <v>38</v>
      </c>
      <c r="L438" s="96" t="s">
        <v>2058</v>
      </c>
      <c r="M438" s="97" t="s">
        <v>1934</v>
      </c>
      <c r="N438" s="100" t="s">
        <v>1935</v>
      </c>
      <c r="O438" s="130" t="s">
        <v>2627</v>
      </c>
      <c r="P438" s="96"/>
      <c r="Q438" s="96" t="s">
        <v>2126</v>
      </c>
      <c r="R438" s="96"/>
    </row>
    <row r="439" spans="1:18">
      <c r="A439" s="95" t="s">
        <v>1830</v>
      </c>
      <c r="B439" s="128" t="str">
        <f t="shared" si="11"/>
        <v>28. การสร้างความสัมพันธ์ทางการค้ากับประเทศในภูมิภาคเอเชียตะวันออกเฉียงใต้</v>
      </c>
      <c r="C439" s="96" t="s">
        <v>1831</v>
      </c>
      <c r="D439" s="96" t="s">
        <v>28</v>
      </c>
      <c r="E439" s="142">
        <v>2567</v>
      </c>
      <c r="F439" s="96" t="s">
        <v>1088</v>
      </c>
      <c r="G439" s="97" t="s">
        <v>1735</v>
      </c>
      <c r="H439" s="96" t="s">
        <v>43</v>
      </c>
      <c r="I439" s="96" t="s">
        <v>37</v>
      </c>
      <c r="J439" s="100" t="s">
        <v>2680</v>
      </c>
      <c r="K439" s="96" t="s">
        <v>38</v>
      </c>
      <c r="L439" s="96" t="s">
        <v>2058</v>
      </c>
      <c r="M439" s="97" t="s">
        <v>1934</v>
      </c>
      <c r="N439" s="100" t="s">
        <v>1935</v>
      </c>
      <c r="O439" s="130" t="s">
        <v>2627</v>
      </c>
      <c r="P439" s="96"/>
      <c r="Q439" s="96" t="s">
        <v>2097</v>
      </c>
      <c r="R439" s="96"/>
    </row>
    <row r="440" spans="1:18">
      <c r="A440" s="95" t="s">
        <v>1869</v>
      </c>
      <c r="B440" s="128" t="str">
        <f t="shared" si="11"/>
        <v>29.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440" s="96" t="s">
        <v>1870</v>
      </c>
      <c r="D440" s="96" t="s">
        <v>28</v>
      </c>
      <c r="E440" s="142">
        <v>2567</v>
      </c>
      <c r="F440" s="96" t="s">
        <v>748</v>
      </c>
      <c r="G440" s="97" t="s">
        <v>1735</v>
      </c>
      <c r="H440" s="96" t="s">
        <v>123</v>
      </c>
      <c r="I440" s="96" t="s">
        <v>37</v>
      </c>
      <c r="J440" s="100" t="s">
        <v>2680</v>
      </c>
      <c r="K440" s="96" t="s">
        <v>38</v>
      </c>
      <c r="L440" s="96" t="s">
        <v>2058</v>
      </c>
      <c r="M440" s="97" t="s">
        <v>1934</v>
      </c>
      <c r="N440" s="100" t="s">
        <v>1935</v>
      </c>
      <c r="O440" s="130" t="s">
        <v>2627</v>
      </c>
      <c r="P440" s="96"/>
      <c r="Q440" s="96" t="s">
        <v>2115</v>
      </c>
      <c r="R440" s="100" t="s">
        <v>892</v>
      </c>
    </row>
    <row r="441" spans="1:18">
      <c r="A441" s="95" t="s">
        <v>1885</v>
      </c>
      <c r="B441" s="128" t="str">
        <f t="shared" si="11"/>
        <v>3. การประชุมเจรจาด้านการค้าบริการ การลงทุน พาณิชย์อิเล็กทรอนิกส์ ภายใต้กรอบอาเซียน</v>
      </c>
      <c r="C441" s="96" t="s">
        <v>1886</v>
      </c>
      <c r="D441" s="96" t="s">
        <v>28</v>
      </c>
      <c r="E441" s="142">
        <v>2567</v>
      </c>
      <c r="F441" s="96" t="s">
        <v>748</v>
      </c>
      <c r="G441" s="97" t="s">
        <v>1735</v>
      </c>
      <c r="H441" s="96" t="s">
        <v>36</v>
      </c>
      <c r="I441" s="96" t="s">
        <v>37</v>
      </c>
      <c r="J441" s="100" t="s">
        <v>2680</v>
      </c>
      <c r="K441" s="96" t="s">
        <v>38</v>
      </c>
      <c r="L441" s="96" t="s">
        <v>2058</v>
      </c>
      <c r="M441" s="97" t="s">
        <v>1934</v>
      </c>
      <c r="N441" s="100" t="s">
        <v>1935</v>
      </c>
      <c r="O441" s="130" t="s">
        <v>2627</v>
      </c>
      <c r="P441" s="96"/>
      <c r="Q441" s="96" t="s">
        <v>2123</v>
      </c>
      <c r="R441" s="96"/>
    </row>
    <row r="442" spans="1:18">
      <c r="A442" s="95" t="s">
        <v>1875</v>
      </c>
      <c r="B442" s="128" t="str">
        <f t="shared" si="11"/>
        <v>30. การสร้างความสัมพันธ์ทางการค้ากับประเทศคู่ค้าในภูมิภาคแอฟริกา</v>
      </c>
      <c r="C442" s="96" t="s">
        <v>1876</v>
      </c>
      <c r="D442" s="96" t="s">
        <v>28</v>
      </c>
      <c r="E442" s="142">
        <v>2567</v>
      </c>
      <c r="F442" s="96" t="s">
        <v>748</v>
      </c>
      <c r="G442" s="97" t="s">
        <v>1735</v>
      </c>
      <c r="H442" s="96" t="s">
        <v>123</v>
      </c>
      <c r="I442" s="96" t="s">
        <v>37</v>
      </c>
      <c r="J442" s="100" t="s">
        <v>2680</v>
      </c>
      <c r="K442" s="96" t="s">
        <v>38</v>
      </c>
      <c r="L442" s="96" t="s">
        <v>2058</v>
      </c>
      <c r="M442" s="97" t="s">
        <v>1934</v>
      </c>
      <c r="N442" s="100" t="s">
        <v>1935</v>
      </c>
      <c r="O442" s="130" t="s">
        <v>2627</v>
      </c>
      <c r="P442" s="96"/>
      <c r="Q442" s="96" t="s">
        <v>2112</v>
      </c>
      <c r="R442" s="100" t="s">
        <v>1496</v>
      </c>
    </row>
    <row r="443" spans="1:18">
      <c r="A443" s="95" t="s">
        <v>1836</v>
      </c>
      <c r="B443" s="128" t="str">
        <f t="shared" si="11"/>
        <v>31. การสร้างความสัมพันธ์ทางการค้ากับประเทศคู่ค้าในภูมิภาคอเมริกาและแปซิฟิก</v>
      </c>
      <c r="C443" s="96" t="s">
        <v>1837</v>
      </c>
      <c r="D443" s="96" t="s">
        <v>28</v>
      </c>
      <c r="E443" s="142">
        <v>2567</v>
      </c>
      <c r="F443" s="96" t="s">
        <v>748</v>
      </c>
      <c r="G443" s="97" t="s">
        <v>1735</v>
      </c>
      <c r="H443" s="96" t="s">
        <v>99</v>
      </c>
      <c r="I443" s="96" t="s">
        <v>37</v>
      </c>
      <c r="J443" s="100" t="s">
        <v>2680</v>
      </c>
      <c r="K443" s="96" t="s">
        <v>38</v>
      </c>
      <c r="L443" s="96" t="s">
        <v>2058</v>
      </c>
      <c r="M443" s="97" t="s">
        <v>1934</v>
      </c>
      <c r="N443" s="100" t="s">
        <v>1935</v>
      </c>
      <c r="O443" s="130" t="s">
        <v>2627</v>
      </c>
      <c r="P443" s="96"/>
      <c r="Q443" s="96" t="s">
        <v>2082</v>
      </c>
      <c r="R443" s="100" t="s">
        <v>892</v>
      </c>
    </row>
    <row r="444" spans="1:18">
      <c r="A444" s="95" t="s">
        <v>1845</v>
      </c>
      <c r="B444" s="128" t="str">
        <f t="shared" si="11"/>
        <v>32. การสร้างความสัมพันธ์ทางการค้ากับประเทศคู่ค้าในภูมิภาคยุโรปและ CIS</v>
      </c>
      <c r="C444" s="96" t="s">
        <v>1846</v>
      </c>
      <c r="D444" s="96" t="s">
        <v>28</v>
      </c>
      <c r="E444" s="142">
        <v>2567</v>
      </c>
      <c r="F444" s="96" t="s">
        <v>1088</v>
      </c>
      <c r="G444" s="97" t="s">
        <v>1735</v>
      </c>
      <c r="H444" s="96" t="s">
        <v>176</v>
      </c>
      <c r="I444" s="96" t="s">
        <v>37</v>
      </c>
      <c r="J444" s="100" t="s">
        <v>2680</v>
      </c>
      <c r="K444" s="96" t="s">
        <v>38</v>
      </c>
      <c r="L444" s="96" t="s">
        <v>2058</v>
      </c>
      <c r="M444" s="97" t="s">
        <v>1934</v>
      </c>
      <c r="N444" s="100" t="s">
        <v>1935</v>
      </c>
      <c r="O444" s="130" t="s">
        <v>2627</v>
      </c>
      <c r="P444" s="96"/>
      <c r="Q444" s="96" t="s">
        <v>2071</v>
      </c>
      <c r="R444" s="100" t="s">
        <v>892</v>
      </c>
    </row>
    <row r="445" spans="1:18">
      <c r="A445" s="95" t="s">
        <v>1848</v>
      </c>
      <c r="B445" s="128" t="str">
        <f t="shared" si="11"/>
        <v>33. โครงการจ้างศึกษาความเป็นไปได้และผลกระทบในการจัดทำ FTA ไทย-ตลาดร่วมอเมริกาใต้ตอนล่าง (MERCOSUR)</v>
      </c>
      <c r="C445" s="96" t="s">
        <v>1849</v>
      </c>
      <c r="D445" s="96" t="s">
        <v>28</v>
      </c>
      <c r="E445" s="142">
        <v>2567</v>
      </c>
      <c r="F445" s="96" t="s">
        <v>748</v>
      </c>
      <c r="G445" s="97" t="s">
        <v>1735</v>
      </c>
      <c r="H445" s="96" t="s">
        <v>99</v>
      </c>
      <c r="I445" s="96" t="s">
        <v>37</v>
      </c>
      <c r="J445" s="100" t="s">
        <v>2680</v>
      </c>
      <c r="K445" s="96" t="s">
        <v>38</v>
      </c>
      <c r="L445" s="96" t="s">
        <v>2058</v>
      </c>
      <c r="M445" s="97" t="s">
        <v>1934</v>
      </c>
      <c r="N445" s="100" t="s">
        <v>1935</v>
      </c>
      <c r="O445" s="130" t="s">
        <v>2627</v>
      </c>
      <c r="P445" s="96"/>
      <c r="Q445" s="96" t="s">
        <v>2080</v>
      </c>
      <c r="R445" s="100" t="s">
        <v>892</v>
      </c>
    </row>
    <row r="446" spans="1:18">
      <c r="A446" s="95" t="s">
        <v>1878</v>
      </c>
      <c r="B446" s="128" t="str">
        <f t="shared" si="11"/>
        <v>34. โครงการจ้างศึกษาการจัดทำความตกลงการค้าเสรีระหว่างไทยกับกลุ่มประชาคมแอฟริกาตะวันออก</v>
      </c>
      <c r="C446" s="96" t="s">
        <v>1879</v>
      </c>
      <c r="D446" s="96" t="s">
        <v>28</v>
      </c>
      <c r="E446" s="142">
        <v>2567</v>
      </c>
      <c r="F446" s="96" t="s">
        <v>748</v>
      </c>
      <c r="G446" s="97" t="s">
        <v>1880</v>
      </c>
      <c r="H446" s="96" t="s">
        <v>123</v>
      </c>
      <c r="I446" s="96" t="s">
        <v>37</v>
      </c>
      <c r="J446" s="100" t="s">
        <v>2680</v>
      </c>
      <c r="K446" s="96" t="s">
        <v>38</v>
      </c>
      <c r="L446" s="96" t="s">
        <v>2058</v>
      </c>
      <c r="M446" s="97" t="s">
        <v>1934</v>
      </c>
      <c r="N446" s="100" t="s">
        <v>1935</v>
      </c>
      <c r="O446" s="130" t="s">
        <v>2627</v>
      </c>
      <c r="P446" s="96"/>
      <c r="Q446" s="96" t="s">
        <v>2111</v>
      </c>
      <c r="R446" s="100" t="s">
        <v>1993</v>
      </c>
    </row>
    <row r="447" spans="1:18">
      <c r="A447" s="95" t="s">
        <v>1882</v>
      </c>
      <c r="B447" s="128" t="str">
        <f t="shared" si="11"/>
        <v>35. โครงการจ้างศึกษาการจัดทำความตกลงการค้าเสรีระหว่างไทยกับบาห์เรน</v>
      </c>
      <c r="C447" s="96" t="s">
        <v>1883</v>
      </c>
      <c r="D447" s="96" t="s">
        <v>28</v>
      </c>
      <c r="E447" s="142">
        <v>2567</v>
      </c>
      <c r="F447" s="96" t="s">
        <v>748</v>
      </c>
      <c r="G447" s="97" t="s">
        <v>1880</v>
      </c>
      <c r="H447" s="96" t="s">
        <v>123</v>
      </c>
      <c r="I447" s="96" t="s">
        <v>37</v>
      </c>
      <c r="J447" s="100" t="s">
        <v>2680</v>
      </c>
      <c r="K447" s="96" t="s">
        <v>38</v>
      </c>
      <c r="L447" s="96" t="s">
        <v>2058</v>
      </c>
      <c r="M447" s="97" t="s">
        <v>1934</v>
      </c>
      <c r="N447" s="100" t="s">
        <v>1935</v>
      </c>
      <c r="O447" s="130" t="s">
        <v>2627</v>
      </c>
      <c r="P447" s="96"/>
      <c r="Q447" s="96" t="s">
        <v>2110</v>
      </c>
      <c r="R447" s="96"/>
    </row>
    <row r="448" spans="1:18">
      <c r="A448" s="95" t="s">
        <v>2077</v>
      </c>
      <c r="B448" s="128" t="str">
        <f t="shared" si="11"/>
        <v>36. การประชุมเจรจาภายใต้กรอบ FTA ไทย-ชิลี</v>
      </c>
      <c r="C448" s="96" t="s">
        <v>2078</v>
      </c>
      <c r="D448" s="96" t="s">
        <v>28</v>
      </c>
      <c r="E448" s="142">
        <v>2567</v>
      </c>
      <c r="F448" s="96" t="s">
        <v>2062</v>
      </c>
      <c r="G448" s="97" t="s">
        <v>1735</v>
      </c>
      <c r="H448" s="96" t="s">
        <v>99</v>
      </c>
      <c r="I448" s="96" t="s">
        <v>37</v>
      </c>
      <c r="J448" s="100" t="s">
        <v>2680</v>
      </c>
      <c r="K448" s="96" t="s">
        <v>38</v>
      </c>
      <c r="L448" s="96" t="s">
        <v>2058</v>
      </c>
      <c r="M448" s="97" t="s">
        <v>1934</v>
      </c>
      <c r="N448" s="100" t="s">
        <v>1935</v>
      </c>
      <c r="O448" s="130" t="s">
        <v>2627</v>
      </c>
      <c r="P448" s="96"/>
      <c r="Q448" s="96" t="s">
        <v>2079</v>
      </c>
      <c r="R448" s="100" t="s">
        <v>892</v>
      </c>
    </row>
    <row r="449" spans="1:20">
      <c r="A449" s="95" t="s">
        <v>2074</v>
      </c>
      <c r="B449" s="128" t="str">
        <f t="shared" si="11"/>
        <v>37. การประชุมเจรจาภายใต้กรอบ FTA ไทย-นิวซีแลนด์</v>
      </c>
      <c r="C449" s="96" t="s">
        <v>2075</v>
      </c>
      <c r="D449" s="96" t="s">
        <v>28</v>
      </c>
      <c r="E449" s="142">
        <v>2567</v>
      </c>
      <c r="F449" s="96" t="s">
        <v>2062</v>
      </c>
      <c r="G449" s="97" t="s">
        <v>1735</v>
      </c>
      <c r="H449" s="96" t="s">
        <v>99</v>
      </c>
      <c r="I449" s="96" t="s">
        <v>37</v>
      </c>
      <c r="J449" s="100" t="s">
        <v>2680</v>
      </c>
      <c r="K449" s="96" t="s">
        <v>38</v>
      </c>
      <c r="L449" s="96" t="s">
        <v>2058</v>
      </c>
      <c r="M449" s="97" t="s">
        <v>1934</v>
      </c>
      <c r="N449" s="100" t="s">
        <v>1935</v>
      </c>
      <c r="O449" s="130" t="s">
        <v>2627</v>
      </c>
      <c r="P449" s="96"/>
      <c r="Q449" s="96" t="s">
        <v>2076</v>
      </c>
      <c r="R449" s="100" t="s">
        <v>892</v>
      </c>
    </row>
    <row r="450" spans="1:20">
      <c r="A450" s="95" t="s">
        <v>2100</v>
      </c>
      <c r="B450" s="128" t="str">
        <f t="shared" si="11"/>
        <v>38. การประชุมเจรจาภายใต้กรอบ FTA อาเซียน - ฮ่องกง</v>
      </c>
      <c r="C450" s="96" t="s">
        <v>2101</v>
      </c>
      <c r="D450" s="96" t="s">
        <v>28</v>
      </c>
      <c r="E450" s="142">
        <v>2567</v>
      </c>
      <c r="F450" s="96" t="s">
        <v>2062</v>
      </c>
      <c r="G450" s="97" t="s">
        <v>1735</v>
      </c>
      <c r="H450" s="96" t="s">
        <v>123</v>
      </c>
      <c r="I450" s="96" t="s">
        <v>37</v>
      </c>
      <c r="J450" s="100" t="s">
        <v>2680</v>
      </c>
      <c r="K450" s="96" t="s">
        <v>38</v>
      </c>
      <c r="L450" s="96" t="s">
        <v>2058</v>
      </c>
      <c r="M450" s="97" t="s">
        <v>1934</v>
      </c>
      <c r="N450" s="100" t="s">
        <v>1935</v>
      </c>
      <c r="O450" s="130" t="s">
        <v>2627</v>
      </c>
      <c r="P450" s="96"/>
      <c r="Q450" s="96" t="s">
        <v>2102</v>
      </c>
      <c r="R450" s="100" t="s">
        <v>892</v>
      </c>
    </row>
    <row r="451" spans="1:20">
      <c r="A451" s="95" t="s">
        <v>2103</v>
      </c>
      <c r="B451" s="128" t="str">
        <f t="shared" si="11"/>
        <v>39. การประชุมเจรจาภายใต้กรอบ BIMSTEC</v>
      </c>
      <c r="C451" s="96" t="s">
        <v>2104</v>
      </c>
      <c r="D451" s="96" t="s">
        <v>28</v>
      </c>
      <c r="E451" s="142">
        <v>2567</v>
      </c>
      <c r="F451" s="96" t="s">
        <v>2062</v>
      </c>
      <c r="G451" s="97" t="s">
        <v>1735</v>
      </c>
      <c r="H451" s="96" t="s">
        <v>123</v>
      </c>
      <c r="I451" s="96" t="s">
        <v>37</v>
      </c>
      <c r="J451" s="100" t="s">
        <v>2680</v>
      </c>
      <c r="K451" s="96" t="s">
        <v>38</v>
      </c>
      <c r="L451" s="96" t="s">
        <v>2058</v>
      </c>
      <c r="M451" s="97" t="s">
        <v>1934</v>
      </c>
      <c r="N451" s="100" t="s">
        <v>1935</v>
      </c>
      <c r="O451" s="130" t="s">
        <v>2627</v>
      </c>
      <c r="P451" s="96"/>
      <c r="Q451" s="96" t="s">
        <v>2105</v>
      </c>
      <c r="R451" s="100" t="s">
        <v>1496</v>
      </c>
    </row>
    <row r="452" spans="1:20">
      <c r="A452" s="95" t="s">
        <v>1800</v>
      </c>
      <c r="B452" s="128" t="str">
        <f t="shared" si="11"/>
        <v>4. การประชุมเจรจาความตกลงหุ้นส่วนทางเศรษฐกิจระดับภูมิภาค (RCEP)</v>
      </c>
      <c r="C452" s="96" t="s">
        <v>1671</v>
      </c>
      <c r="D452" s="96" t="s">
        <v>28</v>
      </c>
      <c r="E452" s="142">
        <v>2567</v>
      </c>
      <c r="F452" s="96" t="s">
        <v>748</v>
      </c>
      <c r="G452" s="97" t="s">
        <v>1735</v>
      </c>
      <c r="H452" s="96" t="s">
        <v>43</v>
      </c>
      <c r="I452" s="96" t="s">
        <v>37</v>
      </c>
      <c r="J452" s="100" t="s">
        <v>2680</v>
      </c>
      <c r="K452" s="96" t="s">
        <v>38</v>
      </c>
      <c r="L452" s="96" t="s">
        <v>2058</v>
      </c>
      <c r="M452" s="97" t="s">
        <v>1934</v>
      </c>
      <c r="N452" s="100" t="s">
        <v>1935</v>
      </c>
      <c r="O452" s="130" t="s">
        <v>2627</v>
      </c>
      <c r="P452" s="96"/>
      <c r="Q452" s="96" t="s">
        <v>2098</v>
      </c>
      <c r="R452" s="146" t="s">
        <v>892</v>
      </c>
    </row>
    <row r="453" spans="1:20">
      <c r="A453" s="95" t="s">
        <v>2106</v>
      </c>
      <c r="B453" s="128" t="str">
        <f t="shared" si="11"/>
        <v>40. การประชุมเจรจาภายใต้กรอบ FTA ไทย-บาห์เรน</v>
      </c>
      <c r="C453" s="96" t="s">
        <v>2107</v>
      </c>
      <c r="D453" s="96" t="s">
        <v>28</v>
      </c>
      <c r="E453" s="142">
        <v>2567</v>
      </c>
      <c r="F453" s="96" t="s">
        <v>2062</v>
      </c>
      <c r="G453" s="97" t="s">
        <v>1735</v>
      </c>
      <c r="H453" s="96" t="s">
        <v>123</v>
      </c>
      <c r="I453" s="96" t="s">
        <v>37</v>
      </c>
      <c r="J453" s="100" t="s">
        <v>2680</v>
      </c>
      <c r="K453" s="96" t="s">
        <v>38</v>
      </c>
      <c r="L453" s="96" t="s">
        <v>2058</v>
      </c>
      <c r="M453" s="97" t="s">
        <v>1934</v>
      </c>
      <c r="N453" s="100" t="s">
        <v>1935</v>
      </c>
      <c r="O453" s="130" t="s">
        <v>2627</v>
      </c>
      <c r="P453" s="96"/>
      <c r="Q453" s="96" t="s">
        <v>2108</v>
      </c>
      <c r="R453" s="96"/>
    </row>
    <row r="454" spans="1:20" s="99" customFormat="1">
      <c r="A454" s="95" t="s">
        <v>2066</v>
      </c>
      <c r="B454" s="128" t="str">
        <f t="shared" si="11"/>
        <v>41. การประชุมภายใต้กรณีพิพาทขององค์การการค้าโลก</v>
      </c>
      <c r="C454" s="96" t="s">
        <v>2067</v>
      </c>
      <c r="D454" s="96" t="s">
        <v>28</v>
      </c>
      <c r="E454" s="142">
        <v>2567</v>
      </c>
      <c r="F454" s="96" t="s">
        <v>2062</v>
      </c>
      <c r="G454" s="97" t="s">
        <v>1735</v>
      </c>
      <c r="H454" s="96" t="s">
        <v>176</v>
      </c>
      <c r="I454" s="96" t="s">
        <v>37</v>
      </c>
      <c r="J454" s="100" t="s">
        <v>2680</v>
      </c>
      <c r="K454" s="96" t="s">
        <v>38</v>
      </c>
      <c r="L454" s="96" t="s">
        <v>2058</v>
      </c>
      <c r="M454" s="97" t="s">
        <v>1934</v>
      </c>
      <c r="N454" s="100" t="s">
        <v>1935</v>
      </c>
      <c r="O454" s="130" t="s">
        <v>2627</v>
      </c>
      <c r="P454" s="96"/>
      <c r="Q454" s="96" t="s">
        <v>2068</v>
      </c>
      <c r="R454" s="100" t="s">
        <v>892</v>
      </c>
      <c r="S454" s="9"/>
      <c r="T454" s="9"/>
    </row>
    <row r="455" spans="1:20">
      <c r="A455" s="95" t="s">
        <v>2064</v>
      </c>
      <c r="B455" s="128" t="str">
        <f t="shared" si="11"/>
        <v>42. การประชุมรัฐภาคีกรอบอนุสัญญาสหประชาชาติว่าด้วยการเปลี่ยนแปลงสภาพภูมิอากาศ</v>
      </c>
      <c r="C455" s="96" t="s">
        <v>1028</v>
      </c>
      <c r="D455" s="96" t="s">
        <v>28</v>
      </c>
      <c r="E455" s="142">
        <v>2567</v>
      </c>
      <c r="F455" s="96" t="s">
        <v>2062</v>
      </c>
      <c r="G455" s="97" t="s">
        <v>1735</v>
      </c>
      <c r="H455" s="96" t="s">
        <v>176</v>
      </c>
      <c r="I455" s="96" t="s">
        <v>37</v>
      </c>
      <c r="J455" s="100" t="s">
        <v>2680</v>
      </c>
      <c r="K455" s="96" t="s">
        <v>38</v>
      </c>
      <c r="L455" s="96" t="s">
        <v>2058</v>
      </c>
      <c r="M455" s="97" t="s">
        <v>1934</v>
      </c>
      <c r="N455" s="100" t="s">
        <v>1935</v>
      </c>
      <c r="O455" s="130" t="s">
        <v>2627</v>
      </c>
      <c r="P455" s="96"/>
      <c r="Q455" s="96" t="s">
        <v>2065</v>
      </c>
      <c r="R455" s="100" t="s">
        <v>892</v>
      </c>
    </row>
    <row r="456" spans="1:20">
      <c r="A456" s="95" t="s">
        <v>2060</v>
      </c>
      <c r="B456" s="128" t="str">
        <f t="shared" si="11"/>
        <v>43. โครงการจ้างศึกษาเพื่อประเมินผลกระทบและโอกาสด้านการลงทุนจากกฎหมายและมาตรการของสหภาพยุโรป</v>
      </c>
      <c r="C456" s="96" t="s">
        <v>2061</v>
      </c>
      <c r="D456" s="96" t="s">
        <v>28</v>
      </c>
      <c r="E456" s="142">
        <v>2567</v>
      </c>
      <c r="F456" s="96" t="s">
        <v>2062</v>
      </c>
      <c r="G456" s="97" t="s">
        <v>1735</v>
      </c>
      <c r="H456" s="96" t="s">
        <v>176</v>
      </c>
      <c r="I456" s="96" t="s">
        <v>37</v>
      </c>
      <c r="J456" s="100" t="s">
        <v>2680</v>
      </c>
      <c r="K456" s="96" t="s">
        <v>38</v>
      </c>
      <c r="L456" s="96" t="s">
        <v>2058</v>
      </c>
      <c r="M456" s="97" t="s">
        <v>1934</v>
      </c>
      <c r="N456" s="100" t="s">
        <v>1935</v>
      </c>
      <c r="O456" s="130" t="s">
        <v>2627</v>
      </c>
      <c r="P456" s="96"/>
      <c r="Q456" s="96" t="s">
        <v>2063</v>
      </c>
      <c r="R456" s="100" t="s">
        <v>892</v>
      </c>
    </row>
    <row r="457" spans="1:20">
      <c r="A457" s="95" t="s">
        <v>2088</v>
      </c>
      <c r="B457" s="128" t="str">
        <f t="shared" si="11"/>
        <v>44. โครงการจ้างศึกษาทิศทางของอาเซียนและการเตรียมความพร้อมของไทยสำหรับวิสัยทัศน์ประชาคมเศรษฐกิจอาเซียน ปี 2588</v>
      </c>
      <c r="C457" s="96" t="s">
        <v>2089</v>
      </c>
      <c r="D457" s="96" t="s">
        <v>28</v>
      </c>
      <c r="E457" s="142">
        <v>2567</v>
      </c>
      <c r="F457" s="96" t="s">
        <v>1791</v>
      </c>
      <c r="G457" s="97" t="s">
        <v>1786</v>
      </c>
      <c r="H457" s="96" t="s">
        <v>43</v>
      </c>
      <c r="I457" s="96" t="s">
        <v>37</v>
      </c>
      <c r="J457" s="100" t="s">
        <v>2680</v>
      </c>
      <c r="K457" s="96" t="s">
        <v>38</v>
      </c>
      <c r="L457" s="96" t="s">
        <v>2058</v>
      </c>
      <c r="M457" s="97" t="s">
        <v>1934</v>
      </c>
      <c r="N457" s="100" t="s">
        <v>1935</v>
      </c>
      <c r="O457" s="130" t="s">
        <v>2627</v>
      </c>
      <c r="P457" s="96"/>
      <c r="Q457" s="96" t="s">
        <v>2090</v>
      </c>
      <c r="R457" s="146" t="s">
        <v>1926</v>
      </c>
    </row>
    <row r="458" spans="1:20">
      <c r="A458" s="95" t="s">
        <v>2094</v>
      </c>
      <c r="B458" s="128" t="str">
        <f t="shared" si="11"/>
        <v>45. โครงการสัมมนาออนไลน์ เรื่อง “เจาะตลาด RCEP เปิดโอกาสอาหารแห่งอนาคต"</v>
      </c>
      <c r="C458" s="96" t="s">
        <v>2095</v>
      </c>
      <c r="D458" s="96" t="s">
        <v>28</v>
      </c>
      <c r="E458" s="142">
        <v>2567</v>
      </c>
      <c r="F458" s="96" t="s">
        <v>1791</v>
      </c>
      <c r="G458" s="97" t="s">
        <v>2062</v>
      </c>
      <c r="H458" s="96" t="s">
        <v>43</v>
      </c>
      <c r="I458" s="96" t="s">
        <v>37</v>
      </c>
      <c r="J458" s="100" t="s">
        <v>2680</v>
      </c>
      <c r="K458" s="96" t="s">
        <v>38</v>
      </c>
      <c r="L458" s="96" t="s">
        <v>2056</v>
      </c>
      <c r="M458" s="97" t="s">
        <v>1934</v>
      </c>
      <c r="N458" s="100" t="s">
        <v>1935</v>
      </c>
      <c r="O458" s="130" t="s">
        <v>2627</v>
      </c>
      <c r="P458" s="96"/>
      <c r="Q458" s="96" t="s">
        <v>2096</v>
      </c>
      <c r="R458" s="146" t="s">
        <v>1926</v>
      </c>
    </row>
    <row r="459" spans="1:20">
      <c r="A459" s="95" t="s">
        <v>1888</v>
      </c>
      <c r="B459" s="128" t="str">
        <f t="shared" si="11"/>
        <v>5. การประชุมเจรจาภายใต้กรอบ FTA อาเซียน-จีน</v>
      </c>
      <c r="C459" s="96" t="s">
        <v>1637</v>
      </c>
      <c r="D459" s="96" t="s">
        <v>28</v>
      </c>
      <c r="E459" s="142">
        <v>2567</v>
      </c>
      <c r="F459" s="96" t="s">
        <v>748</v>
      </c>
      <c r="G459" s="97" t="s">
        <v>1735</v>
      </c>
      <c r="H459" s="96" t="s">
        <v>123</v>
      </c>
      <c r="I459" s="96" t="s">
        <v>37</v>
      </c>
      <c r="J459" s="100" t="s">
        <v>2680</v>
      </c>
      <c r="K459" s="96" t="s">
        <v>38</v>
      </c>
      <c r="L459" s="96" t="s">
        <v>2058</v>
      </c>
      <c r="M459" s="97" t="s">
        <v>1934</v>
      </c>
      <c r="N459" s="100" t="s">
        <v>1935</v>
      </c>
      <c r="O459" s="130" t="s">
        <v>2627</v>
      </c>
      <c r="P459" s="96"/>
      <c r="Q459" s="96" t="s">
        <v>2109</v>
      </c>
      <c r="R459" s="100" t="s">
        <v>2635</v>
      </c>
    </row>
    <row r="460" spans="1:20">
      <c r="A460" s="95" t="s">
        <v>1793</v>
      </c>
      <c r="B460" s="128" t="str">
        <f t="shared" si="11"/>
        <v xml:space="preserve">6. การประชุุมเจรจาภายใต้กรอบ FTA อาเซีียน-สาธารณรััฐเกาหลีี </v>
      </c>
      <c r="C460" s="96" t="s">
        <v>2041</v>
      </c>
      <c r="D460" s="96" t="s">
        <v>28</v>
      </c>
      <c r="E460" s="142">
        <v>2567</v>
      </c>
      <c r="F460" s="96" t="s">
        <v>748</v>
      </c>
      <c r="G460" s="97" t="s">
        <v>1735</v>
      </c>
      <c r="H460" s="96" t="s">
        <v>123</v>
      </c>
      <c r="I460" s="96" t="s">
        <v>37</v>
      </c>
      <c r="J460" s="100" t="s">
        <v>2680</v>
      </c>
      <c r="K460" s="96" t="s">
        <v>38</v>
      </c>
      <c r="L460" s="96" t="s">
        <v>2058</v>
      </c>
      <c r="M460" s="97" t="s">
        <v>1934</v>
      </c>
      <c r="N460" s="100" t="s">
        <v>1935</v>
      </c>
      <c r="O460" s="130" t="s">
        <v>2627</v>
      </c>
      <c r="P460" s="96"/>
      <c r="Q460" s="96" t="s">
        <v>2121</v>
      </c>
      <c r="R460" s="96"/>
    </row>
    <row r="461" spans="1:20">
      <c r="A461" s="95" t="s">
        <v>1866</v>
      </c>
      <c r="B461" s="128" t="str">
        <f t="shared" si="11"/>
        <v>7. การประชุมเจรจาภายใต้กรอบ FTA อาเซียน-อินเดีย</v>
      </c>
      <c r="C461" s="96" t="s">
        <v>1867</v>
      </c>
      <c r="D461" s="96" t="s">
        <v>28</v>
      </c>
      <c r="E461" s="142">
        <v>2567</v>
      </c>
      <c r="F461" s="96" t="s">
        <v>748</v>
      </c>
      <c r="G461" s="97" t="s">
        <v>1735</v>
      </c>
      <c r="H461" s="96" t="s">
        <v>123</v>
      </c>
      <c r="I461" s="96" t="s">
        <v>37</v>
      </c>
      <c r="J461" s="100" t="s">
        <v>2680</v>
      </c>
      <c r="K461" s="96" t="s">
        <v>38</v>
      </c>
      <c r="L461" s="96" t="s">
        <v>2058</v>
      </c>
      <c r="M461" s="97" t="s">
        <v>1934</v>
      </c>
      <c r="N461" s="100" t="s">
        <v>1935</v>
      </c>
      <c r="O461" s="130" t="s">
        <v>2627</v>
      </c>
      <c r="P461" s="96"/>
      <c r="Q461" s="96" t="s">
        <v>2116</v>
      </c>
      <c r="R461" s="100" t="s">
        <v>892</v>
      </c>
    </row>
    <row r="462" spans="1:20">
      <c r="A462" s="95" t="s">
        <v>1872</v>
      </c>
      <c r="B462" s="128" t="str">
        <f t="shared" si="11"/>
        <v xml:space="preserve">8. การประชุมเจรจาภายใต้กรอบ FTA ไทย -  ศรีลังกา </v>
      </c>
      <c r="C462" s="96" t="s">
        <v>2113</v>
      </c>
      <c r="D462" s="96" t="s">
        <v>28</v>
      </c>
      <c r="E462" s="142">
        <v>2567</v>
      </c>
      <c r="F462" s="96" t="s">
        <v>748</v>
      </c>
      <c r="G462" s="97" t="s">
        <v>1735</v>
      </c>
      <c r="H462" s="96" t="s">
        <v>123</v>
      </c>
      <c r="I462" s="96" t="s">
        <v>37</v>
      </c>
      <c r="J462" s="100" t="s">
        <v>2680</v>
      </c>
      <c r="K462" s="96" t="s">
        <v>38</v>
      </c>
      <c r="L462" s="96" t="s">
        <v>2058</v>
      </c>
      <c r="M462" s="97" t="s">
        <v>1934</v>
      </c>
      <c r="N462" s="100" t="s">
        <v>1935</v>
      </c>
      <c r="O462" s="130" t="s">
        <v>2627</v>
      </c>
      <c r="P462" s="96"/>
      <c r="Q462" s="96" t="s">
        <v>2114</v>
      </c>
      <c r="R462" s="100" t="s">
        <v>892</v>
      </c>
    </row>
    <row r="463" spans="1:20">
      <c r="A463" s="95" t="s">
        <v>1863</v>
      </c>
      <c r="B463" s="128" t="str">
        <f t="shared" si="11"/>
        <v>9. การประชุมเจรจาภายใต้กรอบ FTA/PTA  ไทย-ภูฏาน</v>
      </c>
      <c r="C463" s="96" t="s">
        <v>1864</v>
      </c>
      <c r="D463" s="96" t="s">
        <v>28</v>
      </c>
      <c r="E463" s="142">
        <v>2567</v>
      </c>
      <c r="F463" s="96" t="s">
        <v>748</v>
      </c>
      <c r="G463" s="97" t="s">
        <v>1735</v>
      </c>
      <c r="H463" s="96" t="s">
        <v>123</v>
      </c>
      <c r="I463" s="96" t="s">
        <v>37</v>
      </c>
      <c r="J463" s="100" t="s">
        <v>2680</v>
      </c>
      <c r="K463" s="96" t="s">
        <v>38</v>
      </c>
      <c r="L463" s="96" t="s">
        <v>2058</v>
      </c>
      <c r="M463" s="97" t="s">
        <v>1934</v>
      </c>
      <c r="N463" s="100" t="s">
        <v>1935</v>
      </c>
      <c r="O463" s="130" t="s">
        <v>2627</v>
      </c>
      <c r="P463" s="96"/>
      <c r="Q463" s="96" t="s">
        <v>2117</v>
      </c>
      <c r="R463" s="100" t="s">
        <v>892</v>
      </c>
    </row>
    <row r="464" spans="1:20">
      <c r="A464" s="95" t="s">
        <v>1923</v>
      </c>
      <c r="B464" s="128" t="str">
        <f t="shared" si="11"/>
        <v>กระชับความสัมพันธ์กับเยอรมนีเพื่อดึงดูดการลงทุนด้านยานยนต์ไฟฟ้าและพลังงานสะอาด</v>
      </c>
      <c r="C464" s="96" t="s">
        <v>1924</v>
      </c>
      <c r="D464" s="96" t="s">
        <v>49</v>
      </c>
      <c r="E464" s="142">
        <v>2567</v>
      </c>
      <c r="F464" s="96" t="s">
        <v>748</v>
      </c>
      <c r="G464" s="97" t="s">
        <v>748</v>
      </c>
      <c r="H464" s="96" t="s">
        <v>506</v>
      </c>
      <c r="I464" s="96" t="s">
        <v>507</v>
      </c>
      <c r="J464" s="100" t="s">
        <v>507</v>
      </c>
      <c r="K464" s="96" t="s">
        <v>204</v>
      </c>
      <c r="L464" s="96" t="s">
        <v>2058</v>
      </c>
      <c r="M464" s="97" t="s">
        <v>1934</v>
      </c>
      <c r="N464" s="100" t="s">
        <v>1935</v>
      </c>
      <c r="O464" s="130" t="s">
        <v>2627</v>
      </c>
      <c r="P464" s="96"/>
      <c r="Q464" s="96" t="s">
        <v>2175</v>
      </c>
      <c r="R464" s="96"/>
    </row>
    <row r="465" spans="1:18">
      <c r="A465" s="95" t="s">
        <v>1917</v>
      </c>
      <c r="B465" s="128" t="str">
        <f t="shared" si="11"/>
        <v>การขับเคลื่อนความเป็นหุ้นส่วนทางเศรษฐกิจกับภาครัฐและภาคเอกชนสหรัฐฯ</v>
      </c>
      <c r="C465" s="96" t="s">
        <v>1566</v>
      </c>
      <c r="D465" s="96" t="s">
        <v>49</v>
      </c>
      <c r="E465" s="142">
        <v>2567</v>
      </c>
      <c r="F465" s="96" t="s">
        <v>748</v>
      </c>
      <c r="G465" s="97" t="s">
        <v>1735</v>
      </c>
      <c r="H465" s="96" t="s">
        <v>799</v>
      </c>
      <c r="I465" s="96" t="s">
        <v>559</v>
      </c>
      <c r="J465" s="100" t="s">
        <v>2695</v>
      </c>
      <c r="K465" s="96" t="s">
        <v>204</v>
      </c>
      <c r="L465" s="96" t="s">
        <v>2058</v>
      </c>
      <c r="M465" s="97" t="s">
        <v>1934</v>
      </c>
      <c r="N465" s="100" t="s">
        <v>1936</v>
      </c>
      <c r="O465" s="130" t="s">
        <v>2627</v>
      </c>
      <c r="P465" s="96"/>
      <c r="Q465" s="96" t="s">
        <v>2156</v>
      </c>
      <c r="R465" s="96"/>
    </row>
    <row r="466" spans="1:18">
      <c r="A466" s="95" t="s">
        <v>1943</v>
      </c>
      <c r="B466" s="128" t="str">
        <f t="shared" si="11"/>
        <v xml:space="preserve">การขับเคลื่อนความร่วมมือตามแผนงาน GMS IMT-GT MJ-CI APEC และองค์กรระหว่างประเทศอื่น ๆ              </v>
      </c>
      <c r="C466" s="96" t="s">
        <v>2135</v>
      </c>
      <c r="D466" s="96" t="s">
        <v>49</v>
      </c>
      <c r="E466" s="142">
        <v>2567</v>
      </c>
      <c r="F466" s="96" t="s">
        <v>748</v>
      </c>
      <c r="G466" s="97" t="s">
        <v>1735</v>
      </c>
      <c r="H466" s="96" t="s">
        <v>402</v>
      </c>
      <c r="I466" s="96" t="s">
        <v>403</v>
      </c>
      <c r="J466" s="100" t="s">
        <v>2688</v>
      </c>
      <c r="K466" s="96" t="s">
        <v>404</v>
      </c>
      <c r="L466" s="96" t="s">
        <v>2058</v>
      </c>
      <c r="M466" s="97" t="s">
        <v>1934</v>
      </c>
      <c r="N466" s="100" t="s">
        <v>1935</v>
      </c>
      <c r="O466" s="130" t="s">
        <v>2627</v>
      </c>
      <c r="P466" s="96"/>
      <c r="Q466" s="96" t="s">
        <v>2136</v>
      </c>
      <c r="R466" s="96"/>
    </row>
    <row r="467" spans="1:18">
      <c r="A467" s="95" t="s">
        <v>1901</v>
      </c>
      <c r="B467" s="128" t="str">
        <f t="shared" ref="B467:B498" si="12">HYPERLINK(Q467,C467)</f>
        <v xml:space="preserve">การเข้าร่วมเทศกาลภาพยนตร์นานาชาติ Red Sea International Film Festival </v>
      </c>
      <c r="C467" s="96" t="s">
        <v>2157</v>
      </c>
      <c r="D467" s="96" t="s">
        <v>49</v>
      </c>
      <c r="E467" s="142">
        <v>2567</v>
      </c>
      <c r="F467" s="96" t="s">
        <v>1903</v>
      </c>
      <c r="G467" s="97" t="s">
        <v>494</v>
      </c>
      <c r="H467" s="96" t="s">
        <v>1508</v>
      </c>
      <c r="I467" s="96" t="s">
        <v>909</v>
      </c>
      <c r="J467" s="100" t="s">
        <v>909</v>
      </c>
      <c r="K467" s="96" t="s">
        <v>204</v>
      </c>
      <c r="L467" s="96" t="s">
        <v>2058</v>
      </c>
      <c r="M467" s="97" t="s">
        <v>1932</v>
      </c>
      <c r="N467" s="100" t="s">
        <v>1933</v>
      </c>
      <c r="O467" s="130" t="s">
        <v>2627</v>
      </c>
      <c r="P467" s="96"/>
      <c r="Q467" s="96" t="s">
        <v>2158</v>
      </c>
      <c r="R467" s="96"/>
    </row>
    <row r="468" spans="1:18">
      <c r="A468" s="95" t="s">
        <v>1905</v>
      </c>
      <c r="B468" s="128" t="str">
        <f t="shared" si="12"/>
        <v>การนำคณะนักธุรกิจไทยเยือนอุซเบกิสถานเพื่อส่งเสริมโอกาสด้านธุรกิจและการลงทุน และการประชุมหารือกับหน่วยงานภาครัฐและเอกชนของอุซเบกิสถาน</v>
      </c>
      <c r="C468" s="96" t="s">
        <v>2139</v>
      </c>
      <c r="D468" s="96" t="s">
        <v>28</v>
      </c>
      <c r="E468" s="142">
        <v>2567</v>
      </c>
      <c r="F468" s="96" t="s">
        <v>2062</v>
      </c>
      <c r="G468" s="97" t="s">
        <v>1735</v>
      </c>
      <c r="H468" s="96" t="s">
        <v>1907</v>
      </c>
      <c r="I468" s="96" t="s">
        <v>1222</v>
      </c>
      <c r="J468" s="100" t="s">
        <v>2694</v>
      </c>
      <c r="K468" s="96" t="s">
        <v>204</v>
      </c>
      <c r="L468" s="96" t="s">
        <v>2058</v>
      </c>
      <c r="M468" s="97" t="s">
        <v>1934</v>
      </c>
      <c r="N468" s="100" t="s">
        <v>1936</v>
      </c>
      <c r="O468" s="130" t="s">
        <v>2627</v>
      </c>
      <c r="P468" s="96"/>
      <c r="Q468" s="96" t="s">
        <v>2140</v>
      </c>
      <c r="R468" s="96"/>
    </row>
    <row r="469" spans="1:18">
      <c r="A469" s="95" t="s">
        <v>2141</v>
      </c>
      <c r="B469" s="128" t="str">
        <f t="shared" si="12"/>
        <v>การนำคณะผู้แทนภาครัฐและภาคเอกชนเยือนราชอาณาจักรซาอุดีอาระเบียเพื่อจัดกิจกรรมส่งเสริมการลงทุนเนื่องในโอกาสเปิดสำนักงานเศรษฐกิจการลงทุน  ณ กรุงริยาด ราชอาณาจักรซาอุดีอาระเบีย</v>
      </c>
      <c r="C469" s="96" t="s">
        <v>2142</v>
      </c>
      <c r="D469" s="96" t="s">
        <v>28</v>
      </c>
      <c r="E469" s="142">
        <v>2567</v>
      </c>
      <c r="F469" s="96" t="s">
        <v>2062</v>
      </c>
      <c r="G469" s="97" t="s">
        <v>2062</v>
      </c>
      <c r="H469" s="96" t="s">
        <v>755</v>
      </c>
      <c r="I469" s="96" t="s">
        <v>1222</v>
      </c>
      <c r="J469" s="100" t="s">
        <v>2694</v>
      </c>
      <c r="K469" s="96" t="s">
        <v>204</v>
      </c>
      <c r="L469" s="96" t="s">
        <v>2058</v>
      </c>
      <c r="M469" s="97" t="s">
        <v>1934</v>
      </c>
      <c r="N469" s="100" t="s">
        <v>1935</v>
      </c>
      <c r="O469" s="130" t="s">
        <v>2627</v>
      </c>
      <c r="P469" s="96"/>
      <c r="Q469" s="96" t="s">
        <v>2143</v>
      </c>
      <c r="R469" s="96"/>
    </row>
    <row r="470" spans="1:18">
      <c r="A470" s="95" t="s">
        <v>2152</v>
      </c>
      <c r="B470" s="128" t="str">
        <f t="shared" si="12"/>
        <v>การประชุม ASEAN Connectivity Coordinating Committee (ACCC)  ครั้งที่ ๓/๒๐๒๔ และการประชุมที่เกี่ยวข้อง</v>
      </c>
      <c r="C470" s="96" t="s">
        <v>2153</v>
      </c>
      <c r="D470" s="96" t="s">
        <v>49</v>
      </c>
      <c r="E470" s="142">
        <v>2567</v>
      </c>
      <c r="F470" s="96" t="s">
        <v>2154</v>
      </c>
      <c r="G470" s="97" t="s">
        <v>2154</v>
      </c>
      <c r="H470" s="96" t="s">
        <v>526</v>
      </c>
      <c r="I470" s="96" t="s">
        <v>527</v>
      </c>
      <c r="J470" s="100" t="s">
        <v>527</v>
      </c>
      <c r="K470" s="96" t="s">
        <v>204</v>
      </c>
      <c r="L470" s="96" t="s">
        <v>2058</v>
      </c>
      <c r="M470" s="97" t="s">
        <v>1934</v>
      </c>
      <c r="N470" s="100" t="s">
        <v>1935</v>
      </c>
      <c r="O470" s="130" t="s">
        <v>2627</v>
      </c>
      <c r="P470" s="96"/>
      <c r="Q470" s="96" t="s">
        <v>2155</v>
      </c>
      <c r="R470" s="96"/>
    </row>
    <row r="471" spans="1:18">
      <c r="A471" s="95" t="s">
        <v>2569</v>
      </c>
      <c r="B471" s="128" t="str">
        <f t="shared" si="12"/>
        <v>การประชุมระดับเจ้าหน้าที่อาวุโสไทย-แอฟริกาใต้ ครั้งที่ 8</v>
      </c>
      <c r="C471" s="96" t="s">
        <v>2570</v>
      </c>
      <c r="D471" s="96" t="s">
        <v>28</v>
      </c>
      <c r="E471" s="142">
        <v>2567</v>
      </c>
      <c r="F471" s="96" t="s">
        <v>2062</v>
      </c>
      <c r="G471" s="97" t="s">
        <v>1735</v>
      </c>
      <c r="H471" s="96" t="s">
        <v>864</v>
      </c>
      <c r="I471" s="96" t="s">
        <v>1222</v>
      </c>
      <c r="J471" s="100" t="s">
        <v>2694</v>
      </c>
      <c r="K471" s="96" t="s">
        <v>204</v>
      </c>
      <c r="L471" s="96" t="s">
        <v>2058</v>
      </c>
      <c r="M471" s="97" t="s">
        <v>1934</v>
      </c>
      <c r="N471" s="100" t="s">
        <v>1935</v>
      </c>
      <c r="O471" s="100" t="s">
        <v>2628</v>
      </c>
      <c r="P471" s="126"/>
      <c r="Q471" s="96" t="s">
        <v>2573</v>
      </c>
      <c r="R471" s="96"/>
    </row>
    <row r="472" spans="1:18">
      <c r="A472" s="95" t="s">
        <v>1797</v>
      </c>
      <c r="B472" s="128" t="str">
        <f t="shared" si="12"/>
        <v>การเป็นเจ้าภาพการประชุมผู้นำบิมสเทคและการประชุมอื่น ๆ  ที่เกี่ยวข้อง  (วาระปี 2566 - 2567)</v>
      </c>
      <c r="C472" s="96" t="s">
        <v>1798</v>
      </c>
      <c r="D472" s="96" t="s">
        <v>49</v>
      </c>
      <c r="E472" s="142">
        <v>2567</v>
      </c>
      <c r="F472" s="96" t="s">
        <v>748</v>
      </c>
      <c r="G472" s="97" t="s">
        <v>1735</v>
      </c>
      <c r="H472" s="96" t="s">
        <v>760</v>
      </c>
      <c r="I472" s="96" t="s">
        <v>743</v>
      </c>
      <c r="J472" s="100" t="s">
        <v>743</v>
      </c>
      <c r="K472" s="96" t="s">
        <v>204</v>
      </c>
      <c r="L472" s="96" t="s">
        <v>2058</v>
      </c>
      <c r="M472" s="97" t="s">
        <v>1934</v>
      </c>
      <c r="N472" s="100" t="s">
        <v>1935</v>
      </c>
      <c r="O472" s="130" t="s">
        <v>2627</v>
      </c>
      <c r="P472" s="96"/>
      <c r="Q472" s="96" t="s">
        <v>2160</v>
      </c>
      <c r="R472" s="96"/>
    </row>
    <row r="473" spans="1:18">
      <c r="A473" s="95" t="s">
        <v>2144</v>
      </c>
      <c r="B473" s="128" t="str">
        <f t="shared" si="12"/>
        <v>การเยือนจีนอย่างเป็นทางการของ รมว.กต. เมื่อ 8 – 10 ก.ค. 2567</v>
      </c>
      <c r="C473" s="96" t="s">
        <v>2145</v>
      </c>
      <c r="D473" s="96" t="s">
        <v>28</v>
      </c>
      <c r="E473" s="142">
        <v>2567</v>
      </c>
      <c r="F473" s="96" t="s">
        <v>1667</v>
      </c>
      <c r="G473" s="97" t="s">
        <v>2062</v>
      </c>
      <c r="H473" s="96" t="s">
        <v>540</v>
      </c>
      <c r="I473" s="96" t="s">
        <v>513</v>
      </c>
      <c r="J473" s="100" t="s">
        <v>513</v>
      </c>
      <c r="K473" s="96" t="s">
        <v>204</v>
      </c>
      <c r="L473" s="96" t="s">
        <v>2058</v>
      </c>
      <c r="M473" s="97" t="s">
        <v>1934</v>
      </c>
      <c r="N473" s="100" t="s">
        <v>1936</v>
      </c>
      <c r="O473" s="130" t="s">
        <v>2627</v>
      </c>
      <c r="P473" s="96"/>
      <c r="Q473" s="96" t="s">
        <v>2146</v>
      </c>
      <c r="R473" s="96"/>
    </row>
    <row r="474" spans="1:18">
      <c r="A474" s="95" t="s">
        <v>1941</v>
      </c>
      <c r="B474" s="128" t="str">
        <f t="shared" si="12"/>
        <v>การเยือนไทยของ นายหวัง หยู่โป ผู้ว่าการมณฑลยูนนาน</v>
      </c>
      <c r="C474" s="96" t="s">
        <v>1940</v>
      </c>
      <c r="D474" s="96" t="s">
        <v>49</v>
      </c>
      <c r="E474" s="142">
        <v>2567</v>
      </c>
      <c r="F474" s="96" t="s">
        <v>1088</v>
      </c>
      <c r="G474" s="97" t="s">
        <v>1790</v>
      </c>
      <c r="H474" s="96" t="s">
        <v>540</v>
      </c>
      <c r="I474" s="96" t="s">
        <v>513</v>
      </c>
      <c r="J474" s="100" t="s">
        <v>513</v>
      </c>
      <c r="K474" s="96" t="s">
        <v>204</v>
      </c>
      <c r="L474" s="96" t="s">
        <v>2058</v>
      </c>
      <c r="M474" s="97" t="s">
        <v>1932</v>
      </c>
      <c r="N474" s="100" t="s">
        <v>1933</v>
      </c>
      <c r="O474" s="130" t="s">
        <v>2627</v>
      </c>
      <c r="P474" s="96"/>
      <c r="Q474" s="96" t="s">
        <v>2150</v>
      </c>
      <c r="R474" s="96"/>
    </row>
    <row r="475" spans="1:18">
      <c r="A475" s="95" t="s">
        <v>1919</v>
      </c>
      <c r="B475" s="128" t="str">
        <f t="shared" si="12"/>
        <v>การส่งเสริมความร่วมมือและความเชื่อมโยงกับต่างประเทศเพื่อขับเคลื่อนการทูตเศรษฐกิจเชิงรุก ปีงบประมาณ พ.ศ. ๒๕๖๗ - ๒๕๗๐</v>
      </c>
      <c r="C475" s="96" t="s">
        <v>1920</v>
      </c>
      <c r="D475" s="96" t="s">
        <v>49</v>
      </c>
      <c r="E475" s="142">
        <v>2567</v>
      </c>
      <c r="F475" s="96" t="s">
        <v>748</v>
      </c>
      <c r="G475" s="97" t="s">
        <v>1921</v>
      </c>
      <c r="H475" s="96" t="s">
        <v>495</v>
      </c>
      <c r="I475" s="96" t="s">
        <v>203</v>
      </c>
      <c r="J475" s="100" t="s">
        <v>2682</v>
      </c>
      <c r="K475" s="96" t="s">
        <v>204</v>
      </c>
      <c r="L475" s="96" t="s">
        <v>2058</v>
      </c>
      <c r="M475" s="97" t="s">
        <v>1934</v>
      </c>
      <c r="N475" s="100" t="s">
        <v>1935</v>
      </c>
      <c r="O475" s="130" t="s">
        <v>2627</v>
      </c>
      <c r="P475" s="96"/>
      <c r="Q475" s="96" t="s">
        <v>2176</v>
      </c>
      <c r="R475" s="96"/>
    </row>
    <row r="476" spans="1:18">
      <c r="A476" s="95" t="s">
        <v>2147</v>
      </c>
      <c r="B476" s="128" t="str">
        <f t="shared" si="12"/>
        <v>การส่งเสริมความสัมพันธ์ด้านเศรษฐกิจและระดับประชาชนระหว่างไทย-มณฑลกุ้ยโจว</v>
      </c>
      <c r="C476" s="96" t="s">
        <v>2148</v>
      </c>
      <c r="D476" s="96" t="s">
        <v>28</v>
      </c>
      <c r="E476" s="142">
        <v>2567</v>
      </c>
      <c r="F476" s="96" t="s">
        <v>748</v>
      </c>
      <c r="G476" s="97" t="s">
        <v>1735</v>
      </c>
      <c r="H476" s="96" t="s">
        <v>540</v>
      </c>
      <c r="I476" s="96" t="s">
        <v>513</v>
      </c>
      <c r="J476" s="100" t="s">
        <v>513</v>
      </c>
      <c r="K476" s="96" t="s">
        <v>204</v>
      </c>
      <c r="L476" s="96" t="s">
        <v>2058</v>
      </c>
      <c r="M476" s="97" t="s">
        <v>1934</v>
      </c>
      <c r="N476" s="100" t="s">
        <v>1935</v>
      </c>
      <c r="O476" s="130" t="s">
        <v>2627</v>
      </c>
      <c r="P476" s="96"/>
      <c r="Q476" s="96" t="s">
        <v>2149</v>
      </c>
      <c r="R476" s="96"/>
    </row>
    <row r="477" spans="1:18">
      <c r="A477" s="95" t="s">
        <v>1912</v>
      </c>
      <c r="B477" s="128" t="str">
        <f t="shared" si="12"/>
        <v>การเสริมสร้างปฏิสัมพันธ์ระดับสูงกับผู้นำท้องถิ่นจีน</v>
      </c>
      <c r="C477" s="96" t="s">
        <v>1913</v>
      </c>
      <c r="D477" s="96" t="s">
        <v>49</v>
      </c>
      <c r="E477" s="142">
        <v>2567</v>
      </c>
      <c r="F477" s="96" t="s">
        <v>748</v>
      </c>
      <c r="G477" s="97" t="s">
        <v>1735</v>
      </c>
      <c r="H477" s="96" t="s">
        <v>540</v>
      </c>
      <c r="I477" s="96" t="s">
        <v>513</v>
      </c>
      <c r="J477" s="100" t="s">
        <v>513</v>
      </c>
      <c r="K477" s="96" t="s">
        <v>204</v>
      </c>
      <c r="L477" s="96" t="s">
        <v>2058</v>
      </c>
      <c r="M477" s="97" t="s">
        <v>1934</v>
      </c>
      <c r="N477" s="100" t="s">
        <v>1936</v>
      </c>
      <c r="O477" s="130" t="s">
        <v>2627</v>
      </c>
      <c r="P477" s="96"/>
      <c r="Q477" s="96" t="s">
        <v>2151</v>
      </c>
      <c r="R477" s="96"/>
    </row>
    <row r="478" spans="1:18">
      <c r="A478" s="95" t="s">
        <v>2503</v>
      </c>
      <c r="B478" s="128" t="str">
        <f t="shared" si="12"/>
        <v>โครงการ CLMVT Forum ขับเคลื่อนการพัฒนาด้วยเศรษฐกิจดิจิทัล</v>
      </c>
      <c r="C478" s="96" t="s">
        <v>2504</v>
      </c>
      <c r="D478" s="96" t="s">
        <v>28</v>
      </c>
      <c r="E478" s="142">
        <v>2567</v>
      </c>
      <c r="F478" s="96" t="s">
        <v>1786</v>
      </c>
      <c r="G478" s="97" t="s">
        <v>1735</v>
      </c>
      <c r="H478" s="96" t="s">
        <v>185</v>
      </c>
      <c r="I478" s="96" t="s">
        <v>186</v>
      </c>
      <c r="J478" s="100" t="s">
        <v>2690</v>
      </c>
      <c r="K478" s="96" t="s">
        <v>38</v>
      </c>
      <c r="L478" s="96" t="s">
        <v>2058</v>
      </c>
      <c r="M478" s="97" t="s">
        <v>1934</v>
      </c>
      <c r="N478" s="100" t="s">
        <v>1935</v>
      </c>
      <c r="O478" s="100" t="s">
        <v>2627</v>
      </c>
      <c r="P478" s="124"/>
      <c r="Q478" s="96" t="s">
        <v>2505</v>
      </c>
      <c r="R478" s="96"/>
    </row>
    <row r="479" spans="1:18">
      <c r="A479" s="95" t="s">
        <v>2503</v>
      </c>
      <c r="B479" s="128" t="str">
        <f t="shared" si="12"/>
        <v>โครงการ CLMVT Forum ขับเคลื่อนการพัฒนาด้วยเศรษฐกิจดิจิทัล</v>
      </c>
      <c r="C479" s="96" t="s">
        <v>2504</v>
      </c>
      <c r="D479" s="96" t="s">
        <v>28</v>
      </c>
      <c r="E479" s="142">
        <v>2567</v>
      </c>
      <c r="F479" s="96" t="s">
        <v>1786</v>
      </c>
      <c r="G479" s="97" t="s">
        <v>1735</v>
      </c>
      <c r="H479" s="96" t="s">
        <v>185</v>
      </c>
      <c r="I479" s="96" t="s">
        <v>186</v>
      </c>
      <c r="J479" s="100" t="s">
        <v>2690</v>
      </c>
      <c r="K479" s="96" t="s">
        <v>38</v>
      </c>
      <c r="L479" s="96" t="s">
        <v>2058</v>
      </c>
      <c r="M479" s="97" t="s">
        <v>2631</v>
      </c>
      <c r="N479" s="100" t="s">
        <v>2019</v>
      </c>
      <c r="O479" s="100" t="s">
        <v>2628</v>
      </c>
      <c r="P479" s="125" t="s">
        <v>2629</v>
      </c>
      <c r="Q479" s="96" t="s">
        <v>2505</v>
      </c>
      <c r="R479" s="96"/>
    </row>
    <row r="480" spans="1:18">
      <c r="A480" s="95" t="s">
        <v>1815</v>
      </c>
      <c r="B480" s="128" t="str">
        <f t="shared" si="12"/>
        <v>โครงการจัดการประชุมระดับรัฐมนตรีไทย – จีน ด้านความร่วมมือในสาขาเศรษฐกิจดิจิทัล ครั้งที่ ๒ และกิจกรรมที่เกี่ยวข้อง</v>
      </c>
      <c r="C480" s="96" t="s">
        <v>1816</v>
      </c>
      <c r="D480" s="96" t="s">
        <v>49</v>
      </c>
      <c r="E480" s="142">
        <v>2567</v>
      </c>
      <c r="F480" s="96" t="s">
        <v>748</v>
      </c>
      <c r="G480" s="97" t="s">
        <v>1735</v>
      </c>
      <c r="H480" s="96" t="s">
        <v>45</v>
      </c>
      <c r="I480" s="96" t="s">
        <v>984</v>
      </c>
      <c r="J480" s="100" t="s">
        <v>2699</v>
      </c>
      <c r="K480" s="96" t="s">
        <v>985</v>
      </c>
      <c r="L480" s="96" t="s">
        <v>2058</v>
      </c>
      <c r="M480" s="97" t="s">
        <v>1934</v>
      </c>
      <c r="N480" s="100" t="s">
        <v>1935</v>
      </c>
      <c r="O480" s="100" t="s">
        <v>2627</v>
      </c>
      <c r="P480" s="98"/>
      <c r="Q480" s="96" t="s">
        <v>2538</v>
      </c>
      <c r="R480" s="96"/>
    </row>
    <row r="481" spans="1:18">
      <c r="A481" s="95" t="s">
        <v>1915</v>
      </c>
      <c r="B481" s="128" t="str">
        <f t="shared" si="12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481" s="96" t="s">
        <v>1603</v>
      </c>
      <c r="D481" s="96" t="s">
        <v>49</v>
      </c>
      <c r="E481" s="142">
        <v>2567</v>
      </c>
      <c r="F481" s="96" t="s">
        <v>748</v>
      </c>
      <c r="G481" s="97" t="s">
        <v>1735</v>
      </c>
      <c r="H481" s="96" t="s">
        <v>1602</v>
      </c>
      <c r="I481" s="96" t="s">
        <v>1601</v>
      </c>
      <c r="J481" s="100" t="s">
        <v>2703</v>
      </c>
      <c r="K481" s="96" t="s">
        <v>198</v>
      </c>
      <c r="L481" s="96" t="s">
        <v>2058</v>
      </c>
      <c r="M481" s="97" t="s">
        <v>1934</v>
      </c>
      <c r="N481" s="100" t="s">
        <v>1935</v>
      </c>
      <c r="O481" s="130" t="s">
        <v>2627</v>
      </c>
      <c r="P481" s="96"/>
      <c r="Q481" s="96" t="s">
        <v>2059</v>
      </c>
      <c r="R481" s="100" t="s">
        <v>892</v>
      </c>
    </row>
    <row r="482" spans="1:18">
      <c r="A482" s="95" t="s">
        <v>1779</v>
      </c>
      <c r="B482" s="128" t="str">
        <f t="shared" si="12"/>
        <v>โครงการยกระดับความเชื่อมั่นมาตรฐานสินค้าอาหารฮาลาล ประจำปีงบประมาณ 2567</v>
      </c>
      <c r="C482" s="96" t="s">
        <v>1780</v>
      </c>
      <c r="D482" s="96" t="s">
        <v>49</v>
      </c>
      <c r="E482" s="142">
        <v>2567</v>
      </c>
      <c r="F482" s="96" t="s">
        <v>748</v>
      </c>
      <c r="G482" s="97" t="s">
        <v>1735</v>
      </c>
      <c r="H482" s="96" t="s">
        <v>765</v>
      </c>
      <c r="I482" s="96" t="s">
        <v>743</v>
      </c>
      <c r="J482" s="100" t="s">
        <v>743</v>
      </c>
      <c r="K482" s="96" t="s">
        <v>204</v>
      </c>
      <c r="L482" s="96" t="s">
        <v>2058</v>
      </c>
      <c r="M482" s="97" t="s">
        <v>1932</v>
      </c>
      <c r="N482" s="100" t="s">
        <v>1933</v>
      </c>
      <c r="O482" s="130" t="s">
        <v>2627</v>
      </c>
      <c r="P482" s="96"/>
      <c r="Q482" s="96" t="s">
        <v>2164</v>
      </c>
      <c r="R482" s="96"/>
    </row>
    <row r="483" spans="1:18">
      <c r="A483" s="95" t="s">
        <v>1776</v>
      </c>
      <c r="B483" s="128" t="str">
        <f t="shared" si="12"/>
        <v>โครงการยกระดับความสามารถในการแข่งขันและความนิยมอาหารไทยในต่างประเทศ ประจำปีงบประมาณ 2567</v>
      </c>
      <c r="C483" s="96" t="s">
        <v>1777</v>
      </c>
      <c r="D483" s="96" t="s">
        <v>49</v>
      </c>
      <c r="E483" s="142">
        <v>2567</v>
      </c>
      <c r="F483" s="96" t="s">
        <v>748</v>
      </c>
      <c r="G483" s="97" t="s">
        <v>1735</v>
      </c>
      <c r="H483" s="96" t="s">
        <v>765</v>
      </c>
      <c r="I483" s="96" t="s">
        <v>743</v>
      </c>
      <c r="J483" s="100" t="s">
        <v>743</v>
      </c>
      <c r="K483" s="96" t="s">
        <v>204</v>
      </c>
      <c r="L483" s="96" t="s">
        <v>2058</v>
      </c>
      <c r="M483" s="97" t="s">
        <v>1932</v>
      </c>
      <c r="N483" s="100" t="s">
        <v>1933</v>
      </c>
      <c r="O483" s="130" t="s">
        <v>2627</v>
      </c>
      <c r="P483" s="96"/>
      <c r="Q483" s="96" t="s">
        <v>2165</v>
      </c>
      <c r="R483" s="96"/>
    </row>
    <row r="484" spans="1:18">
      <c r="A484" s="95" t="s">
        <v>2053</v>
      </c>
      <c r="B484" s="128" t="str">
        <f t="shared" si="12"/>
        <v xml:space="preserve">โครงการระเบียงเศรษฐกิจนวัตกรรมภูมิภาคด้วยกลไกความร่วมมือระหว่างประเทศ </v>
      </c>
      <c r="C484" s="96" t="s">
        <v>2054</v>
      </c>
      <c r="D484" s="96" t="s">
        <v>49</v>
      </c>
      <c r="E484" s="142">
        <v>2567</v>
      </c>
      <c r="F484" s="96" t="s">
        <v>748</v>
      </c>
      <c r="G484" s="97" t="s">
        <v>1735</v>
      </c>
      <c r="H484" s="96" t="s">
        <v>2055</v>
      </c>
      <c r="I484" s="96" t="s">
        <v>1601</v>
      </c>
      <c r="J484" s="100" t="s">
        <v>2703</v>
      </c>
      <c r="K484" s="96" t="s">
        <v>198</v>
      </c>
      <c r="L484" s="96" t="s">
        <v>2056</v>
      </c>
      <c r="M484" s="97" t="s">
        <v>2631</v>
      </c>
      <c r="N484" s="100" t="s">
        <v>2019</v>
      </c>
      <c r="O484" s="130" t="s">
        <v>2627</v>
      </c>
      <c r="P484" s="96"/>
      <c r="Q484" s="96" t="s">
        <v>2057</v>
      </c>
      <c r="R484" s="100" t="s">
        <v>892</v>
      </c>
    </row>
    <row r="485" spans="1:18">
      <c r="A485" s="95" t="s">
        <v>1802</v>
      </c>
      <c r="B485" s="128" t="str">
        <f t="shared" si="12"/>
        <v>โครงการส่งเสริมการพัฒนาความร่วมมือในกรอบภูมิภาคและอนุภูมิภาค</v>
      </c>
      <c r="C485" s="96" t="s">
        <v>1471</v>
      </c>
      <c r="D485" s="96" t="s">
        <v>49</v>
      </c>
      <c r="E485" s="142">
        <v>2567</v>
      </c>
      <c r="F485" s="96" t="s">
        <v>748</v>
      </c>
      <c r="G485" s="97" t="s">
        <v>1735</v>
      </c>
      <c r="H485" s="96" t="s">
        <v>760</v>
      </c>
      <c r="I485" s="96" t="s">
        <v>743</v>
      </c>
      <c r="J485" s="100" t="s">
        <v>743</v>
      </c>
      <c r="K485" s="96" t="s">
        <v>204</v>
      </c>
      <c r="L485" s="96" t="s">
        <v>2058</v>
      </c>
      <c r="M485" s="97" t="s">
        <v>1934</v>
      </c>
      <c r="N485" s="100" t="s">
        <v>1935</v>
      </c>
      <c r="O485" s="130" t="s">
        <v>2627</v>
      </c>
      <c r="P485" s="96"/>
      <c r="Q485" s="96" t="s">
        <v>2159</v>
      </c>
      <c r="R485" s="96"/>
    </row>
    <row r="486" spans="1:18">
      <c r="A486" s="95" t="s">
        <v>2161</v>
      </c>
      <c r="B486" s="128" t="str">
        <f t="shared" si="12"/>
        <v>โครงการส่งเสริมศักยภาพท้องถิ่นไทยสู่สากล (Local to Global)</v>
      </c>
      <c r="C486" s="96" t="s">
        <v>1742</v>
      </c>
      <c r="D486" s="96" t="s">
        <v>49</v>
      </c>
      <c r="E486" s="142">
        <v>2567</v>
      </c>
      <c r="F486" s="96" t="s">
        <v>748</v>
      </c>
      <c r="G486" s="97" t="s">
        <v>1735</v>
      </c>
      <c r="H486" s="96" t="s">
        <v>765</v>
      </c>
      <c r="I486" s="96" t="s">
        <v>743</v>
      </c>
      <c r="J486" s="100" t="s">
        <v>743</v>
      </c>
      <c r="K486" s="96" t="s">
        <v>204</v>
      </c>
      <c r="L486" s="96" t="s">
        <v>2056</v>
      </c>
      <c r="M486" s="97" t="s">
        <v>1932</v>
      </c>
      <c r="N486" s="100" t="s">
        <v>1933</v>
      </c>
      <c r="O486" s="130" t="s">
        <v>2627</v>
      </c>
      <c r="P486" s="96"/>
      <c r="Q486" s="96" t="s">
        <v>2162</v>
      </c>
      <c r="R486" s="96"/>
    </row>
    <row r="487" spans="1:18">
      <c r="A487" s="95" t="s">
        <v>1909</v>
      </c>
      <c r="B487" s="128" t="str">
        <f t="shared" si="12"/>
        <v xml:space="preserve">โครงการเสริมสร้างบทบาทไทยในภูมิภาคตะวันออกเฉียงเหนือของอินเดีย </v>
      </c>
      <c r="C487" s="96" t="s">
        <v>2137</v>
      </c>
      <c r="D487" s="96" t="s">
        <v>28</v>
      </c>
      <c r="E487" s="142">
        <v>2567</v>
      </c>
      <c r="F487" s="96" t="s">
        <v>2062</v>
      </c>
      <c r="G487" s="97" t="s">
        <v>1735</v>
      </c>
      <c r="H487" s="96" t="s">
        <v>1907</v>
      </c>
      <c r="I487" s="96" t="s">
        <v>1222</v>
      </c>
      <c r="J487" s="100" t="s">
        <v>2694</v>
      </c>
      <c r="K487" s="96" t="s">
        <v>204</v>
      </c>
      <c r="L487" s="96" t="s">
        <v>2058</v>
      </c>
      <c r="M487" s="97" t="s">
        <v>1934</v>
      </c>
      <c r="N487" s="100" t="s">
        <v>1936</v>
      </c>
      <c r="O487" s="130" t="s">
        <v>2627</v>
      </c>
      <c r="P487" s="96"/>
      <c r="Q487" s="96" t="s">
        <v>2138</v>
      </c>
      <c r="R487" s="96"/>
    </row>
    <row r="488" spans="1:18">
      <c r="A488" s="95" t="s">
        <v>1782</v>
      </c>
      <c r="B488" s="128" t="str">
        <f t="shared" si="12"/>
        <v>โครงการเสริมสร้างศักยภาพในการแข่งขันของภาคเอกชนไทยกับนานาประเทศ (Globthailand) ประจำปีงบประมาณ 2567</v>
      </c>
      <c r="C488" s="96" t="s">
        <v>1783</v>
      </c>
      <c r="D488" s="96" t="s">
        <v>49</v>
      </c>
      <c r="E488" s="142">
        <v>2567</v>
      </c>
      <c r="F488" s="96" t="s">
        <v>748</v>
      </c>
      <c r="G488" s="97" t="s">
        <v>1735</v>
      </c>
      <c r="H488" s="96" t="s">
        <v>765</v>
      </c>
      <c r="I488" s="96" t="s">
        <v>743</v>
      </c>
      <c r="J488" s="100" t="s">
        <v>743</v>
      </c>
      <c r="K488" s="96" t="s">
        <v>204</v>
      </c>
      <c r="L488" s="96" t="s">
        <v>2058</v>
      </c>
      <c r="M488" s="97" t="s">
        <v>1932</v>
      </c>
      <c r="N488" s="100" t="s">
        <v>1933</v>
      </c>
      <c r="O488" s="130" t="s">
        <v>2627</v>
      </c>
      <c r="P488" s="96"/>
      <c r="Q488" s="96" t="s">
        <v>2163</v>
      </c>
      <c r="R488" s="96"/>
    </row>
    <row r="489" spans="1:18">
      <c r="A489" s="95" t="s">
        <v>2180</v>
      </c>
      <c r="B489" s="128" t="str">
        <f t="shared" si="12"/>
        <v xml:space="preserve">ประชาคมข่าวกรองทางการค้าเพื่อรองรับมาตรการด้านการเปลี่ยนแปลงสภาพภูมิอากาศและการพัฒนาที่ยั่งยืน (International Trade Intelligence for Green Growth) </v>
      </c>
      <c r="C489" s="96" t="s">
        <v>2181</v>
      </c>
      <c r="D489" s="96" t="s">
        <v>28</v>
      </c>
      <c r="E489" s="142">
        <v>2567</v>
      </c>
      <c r="F489" s="96" t="s">
        <v>748</v>
      </c>
      <c r="G489" s="97" t="s">
        <v>1735</v>
      </c>
      <c r="H489" s="96" t="s">
        <v>2182</v>
      </c>
      <c r="I489" s="96" t="s">
        <v>1763</v>
      </c>
      <c r="J489" s="100" t="s">
        <v>2696</v>
      </c>
      <c r="K489" s="96" t="s">
        <v>38</v>
      </c>
      <c r="L489" s="96" t="s">
        <v>2058</v>
      </c>
      <c r="M489" s="97" t="s">
        <v>1934</v>
      </c>
      <c r="N489" s="100" t="s">
        <v>1936</v>
      </c>
      <c r="O489" s="130" t="s">
        <v>2627</v>
      </c>
      <c r="P489" s="96"/>
      <c r="Q489" s="96" t="s">
        <v>2183</v>
      </c>
      <c r="R489" s="96"/>
    </row>
    <row r="490" spans="1:18">
      <c r="A490" s="95" t="s">
        <v>1898</v>
      </c>
      <c r="B490" s="128" t="str">
        <f t="shared" si="12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490" s="96" t="s">
        <v>1899</v>
      </c>
      <c r="D490" s="96" t="s">
        <v>49</v>
      </c>
      <c r="E490" s="142">
        <v>2567</v>
      </c>
      <c r="F490" s="96" t="s">
        <v>748</v>
      </c>
      <c r="G490" s="97" t="s">
        <v>1735</v>
      </c>
      <c r="H490" s="96" t="s">
        <v>88</v>
      </c>
      <c r="I490" s="96" t="s">
        <v>89</v>
      </c>
      <c r="J490" s="100" t="s">
        <v>2683</v>
      </c>
      <c r="K490" s="96" t="s">
        <v>83</v>
      </c>
      <c r="L490" s="96" t="s">
        <v>2058</v>
      </c>
      <c r="M490" s="97" t="s">
        <v>1934</v>
      </c>
      <c r="N490" s="100" t="s">
        <v>1935</v>
      </c>
      <c r="O490" s="130" t="s">
        <v>2627</v>
      </c>
      <c r="P490" s="96"/>
      <c r="Q490" s="96" t="s">
        <v>2179</v>
      </c>
      <c r="R490" s="96"/>
    </row>
    <row r="491" spans="1:18">
      <c r="A491" s="95" t="s">
        <v>2169</v>
      </c>
      <c r="B491" s="128" t="str">
        <f t="shared" si="12"/>
        <v>ส่งเสริมความร่วมมือทางเศรษฐกิจและการลงทุน และสนับสนุนให้ฝรั่งเศสมาลงทุนในไทยในโครงการแลนด์บริดจ์</v>
      </c>
      <c r="C491" s="96" t="s">
        <v>2170</v>
      </c>
      <c r="D491" s="96" t="s">
        <v>28</v>
      </c>
      <c r="E491" s="142">
        <v>2567</v>
      </c>
      <c r="F491" s="96" t="s">
        <v>748</v>
      </c>
      <c r="G491" s="97" t="s">
        <v>1735</v>
      </c>
      <c r="H491" s="96" t="s">
        <v>506</v>
      </c>
      <c r="I491" s="96" t="s">
        <v>507</v>
      </c>
      <c r="J491" s="100" t="s">
        <v>507</v>
      </c>
      <c r="K491" s="96" t="s">
        <v>204</v>
      </c>
      <c r="L491" s="96" t="s">
        <v>2058</v>
      </c>
      <c r="M491" s="97" t="s">
        <v>1934</v>
      </c>
      <c r="N491" s="100" t="s">
        <v>1936</v>
      </c>
      <c r="O491" s="130" t="s">
        <v>2627</v>
      </c>
      <c r="P491" s="96"/>
      <c r="Q491" s="96" t="s">
        <v>2171</v>
      </c>
      <c r="R491" s="96"/>
    </row>
    <row r="492" spans="1:18">
      <c r="A492" s="95" t="s">
        <v>2166</v>
      </c>
      <c r="B492" s="128" t="str">
        <f t="shared" si="12"/>
        <v>ส่งเสริมความร่วมมือทางเศรษฐกิจและสนับสนุนให้สหราชอาณาจักรมาลงทุนในไทย โดยการยกระดับความสัมพันธ์เป็นหุ้นส่วนทางยุทธศาสตร์</v>
      </c>
      <c r="C492" s="96" t="s">
        <v>2167</v>
      </c>
      <c r="D492" s="96" t="s">
        <v>28</v>
      </c>
      <c r="E492" s="142">
        <v>2567</v>
      </c>
      <c r="F492" s="96" t="s">
        <v>748</v>
      </c>
      <c r="G492" s="97" t="s">
        <v>1735</v>
      </c>
      <c r="H492" s="96" t="s">
        <v>506</v>
      </c>
      <c r="I492" s="96" t="s">
        <v>507</v>
      </c>
      <c r="J492" s="100" t="s">
        <v>507</v>
      </c>
      <c r="K492" s="96" t="s">
        <v>204</v>
      </c>
      <c r="L492" s="96" t="s">
        <v>2058</v>
      </c>
      <c r="M492" s="97" t="s">
        <v>1934</v>
      </c>
      <c r="N492" s="100" t="s">
        <v>1936</v>
      </c>
      <c r="O492" s="130" t="s">
        <v>2627</v>
      </c>
      <c r="P492" s="96"/>
      <c r="Q492" s="96" t="s">
        <v>2168</v>
      </c>
      <c r="R492" s="96"/>
    </row>
    <row r="493" spans="1:18">
      <c r="A493" s="95" t="s">
        <v>2172</v>
      </c>
      <c r="B493" s="128" t="str">
        <f t="shared" si="12"/>
        <v>ส่งเสริมเศรษฐสัมพันธ์กับฮังการีเพื่อใช้ประโยชน์ในกรอบสหภาพยุโรป</v>
      </c>
      <c r="C493" s="96" t="s">
        <v>2173</v>
      </c>
      <c r="D493" s="96" t="s">
        <v>28</v>
      </c>
      <c r="E493" s="142">
        <v>2567</v>
      </c>
      <c r="F493" s="96" t="s">
        <v>748</v>
      </c>
      <c r="G493" s="97" t="s">
        <v>1735</v>
      </c>
      <c r="H493" s="96" t="s">
        <v>506</v>
      </c>
      <c r="I493" s="96" t="s">
        <v>507</v>
      </c>
      <c r="J493" s="100" t="s">
        <v>507</v>
      </c>
      <c r="K493" s="96" t="s">
        <v>204</v>
      </c>
      <c r="L493" s="96" t="s">
        <v>2058</v>
      </c>
      <c r="M493" s="97" t="s">
        <v>1934</v>
      </c>
      <c r="N493" s="100" t="s">
        <v>1936</v>
      </c>
      <c r="O493" s="130" t="s">
        <v>2627</v>
      </c>
      <c r="P493" s="96"/>
      <c r="Q493" s="96" t="s">
        <v>2174</v>
      </c>
      <c r="R493" s="96"/>
    </row>
    <row r="494" spans="1:18">
      <c r="A494" s="95" t="s">
        <v>2512</v>
      </c>
      <c r="B494" s="128" t="str">
        <f t="shared" si="12"/>
        <v>1. การประชุมความร่วมมือและดำเนินงานภายใต้กรอบอาเซียน</v>
      </c>
      <c r="C494" s="96" t="s">
        <v>156</v>
      </c>
      <c r="D494" s="96" t="s">
        <v>28</v>
      </c>
      <c r="E494" s="142">
        <v>2568</v>
      </c>
      <c r="F494" s="96" t="s">
        <v>2191</v>
      </c>
      <c r="G494" s="97" t="s">
        <v>2187</v>
      </c>
      <c r="H494" s="96" t="s">
        <v>43</v>
      </c>
      <c r="I494" s="96" t="s">
        <v>37</v>
      </c>
      <c r="J494" s="100" t="s">
        <v>2680</v>
      </c>
      <c r="K494" s="96" t="s">
        <v>38</v>
      </c>
      <c r="L494" s="96" t="s">
        <v>2188</v>
      </c>
      <c r="M494" s="97" t="s">
        <v>1934</v>
      </c>
      <c r="N494" s="100" t="s">
        <v>1935</v>
      </c>
      <c r="O494" s="130" t="s">
        <v>2627</v>
      </c>
      <c r="P494" s="124"/>
      <c r="Q494" s="96" t="s">
        <v>2513</v>
      </c>
      <c r="R494" s="96"/>
    </row>
    <row r="495" spans="1:18">
      <c r="A495" s="95" t="s">
        <v>2257</v>
      </c>
      <c r="B495" s="128" t="str">
        <f t="shared" si="12"/>
        <v>10. การประชุมเจรจาภายใต้กรอบ FTA/PTA ไทย-ภูฏาน</v>
      </c>
      <c r="C495" s="96" t="s">
        <v>2258</v>
      </c>
      <c r="D495" s="96" t="s">
        <v>28</v>
      </c>
      <c r="E495" s="142">
        <v>2568</v>
      </c>
      <c r="F495" s="96" t="s">
        <v>2191</v>
      </c>
      <c r="G495" s="97" t="s">
        <v>2187</v>
      </c>
      <c r="H495" s="96" t="s">
        <v>123</v>
      </c>
      <c r="I495" s="96" t="s">
        <v>37</v>
      </c>
      <c r="J495" s="100" t="s">
        <v>2680</v>
      </c>
      <c r="K495" s="96" t="s">
        <v>38</v>
      </c>
      <c r="L495" s="96" t="s">
        <v>2188</v>
      </c>
      <c r="M495" s="97" t="s">
        <v>1934</v>
      </c>
      <c r="N495" s="100" t="s">
        <v>1935</v>
      </c>
      <c r="O495" s="130" t="s">
        <v>2627</v>
      </c>
      <c r="P495" s="96"/>
      <c r="Q495" s="96" t="s">
        <v>2259</v>
      </c>
      <c r="R495" s="96"/>
    </row>
    <row r="496" spans="1:18">
      <c r="A496" s="95" t="s">
        <v>2276</v>
      </c>
      <c r="B496" s="128" t="str">
        <f t="shared" si="12"/>
        <v>11. การประชุมเจรจาภายใต้กรอบ FTA ไทย-GCC/ความตกลงหุ้นส่วนเศรษฐกิจระหว่างไทยกับสหรัฐอาหรับเอมิเรตส์</v>
      </c>
      <c r="C496" s="96" t="s">
        <v>1858</v>
      </c>
      <c r="D496" s="96" t="s">
        <v>28</v>
      </c>
      <c r="E496" s="142">
        <v>2568</v>
      </c>
      <c r="F496" s="96" t="s">
        <v>2191</v>
      </c>
      <c r="G496" s="97" t="s">
        <v>2187</v>
      </c>
      <c r="H496" s="96" t="s">
        <v>123</v>
      </c>
      <c r="I496" s="96" t="s">
        <v>37</v>
      </c>
      <c r="J496" s="100" t="s">
        <v>2680</v>
      </c>
      <c r="K496" s="96" t="s">
        <v>38</v>
      </c>
      <c r="L496" s="96" t="s">
        <v>2188</v>
      </c>
      <c r="M496" s="97" t="s">
        <v>1934</v>
      </c>
      <c r="N496" s="100" t="s">
        <v>1935</v>
      </c>
      <c r="O496" s="130" t="s">
        <v>2627</v>
      </c>
      <c r="P496" s="96"/>
      <c r="Q496" s="96" t="s">
        <v>2277</v>
      </c>
      <c r="R496" s="96"/>
    </row>
    <row r="497" spans="1:18">
      <c r="A497" s="95" t="s">
        <v>2254</v>
      </c>
      <c r="B497" s="128" t="str">
        <f t="shared" si="12"/>
        <v>12. การประชุมเจรจาภายใต้กรอบความตกลงหุ้นส่วนเศรษฐกิจไทย-สาธารณรัฐเกาหลี</v>
      </c>
      <c r="C497" s="96" t="s">
        <v>2255</v>
      </c>
      <c r="D497" s="96" t="s">
        <v>28</v>
      </c>
      <c r="E497" s="142">
        <v>2568</v>
      </c>
      <c r="F497" s="96" t="s">
        <v>2191</v>
      </c>
      <c r="G497" s="97" t="s">
        <v>2187</v>
      </c>
      <c r="H497" s="96" t="s">
        <v>123</v>
      </c>
      <c r="I497" s="96" t="s">
        <v>37</v>
      </c>
      <c r="J497" s="100" t="s">
        <v>2680</v>
      </c>
      <c r="K497" s="96" t="s">
        <v>38</v>
      </c>
      <c r="L497" s="96" t="s">
        <v>2188</v>
      </c>
      <c r="M497" s="97" t="s">
        <v>1934</v>
      </c>
      <c r="N497" s="100" t="s">
        <v>1935</v>
      </c>
      <c r="O497" s="130" t="s">
        <v>2627</v>
      </c>
      <c r="P497" s="96"/>
      <c r="Q497" s="96" t="s">
        <v>2256</v>
      </c>
      <c r="R497" s="96"/>
    </row>
    <row r="498" spans="1:18">
      <c r="A498" s="95" t="s">
        <v>2251</v>
      </c>
      <c r="B498" s="128" t="str">
        <f t="shared" si="12"/>
        <v>13. การประชุมเจรจาภายใต้กรอบ BIMSTEC</v>
      </c>
      <c r="C498" s="96" t="s">
        <v>2252</v>
      </c>
      <c r="D498" s="96" t="s">
        <v>28</v>
      </c>
      <c r="E498" s="142">
        <v>2568</v>
      </c>
      <c r="F498" s="96" t="s">
        <v>2191</v>
      </c>
      <c r="G498" s="97" t="s">
        <v>2187</v>
      </c>
      <c r="H498" s="96" t="s">
        <v>123</v>
      </c>
      <c r="I498" s="96" t="s">
        <v>37</v>
      </c>
      <c r="J498" s="100" t="s">
        <v>2680</v>
      </c>
      <c r="K498" s="96" t="s">
        <v>38</v>
      </c>
      <c r="L498" s="96" t="s">
        <v>2188</v>
      </c>
      <c r="M498" s="97" t="s">
        <v>1934</v>
      </c>
      <c r="N498" s="100" t="s">
        <v>1935</v>
      </c>
      <c r="O498" s="130" t="s">
        <v>2627</v>
      </c>
      <c r="P498" s="96"/>
      <c r="Q498" s="96" t="s">
        <v>2253</v>
      </c>
      <c r="R498" s="96"/>
    </row>
    <row r="499" spans="1:18">
      <c r="A499" s="95" t="s">
        <v>2506</v>
      </c>
      <c r="B499" s="128" t="str">
        <f t="shared" ref="B499:B530" si="13">HYPERLINK(Q499,C499)</f>
        <v>14. การประชุมเจรจาความตกลงการค้าเสรี อาเซียน-แคนาดา</v>
      </c>
      <c r="C499" s="96" t="s">
        <v>2507</v>
      </c>
      <c r="D499" s="96" t="s">
        <v>28</v>
      </c>
      <c r="E499" s="142">
        <v>2568</v>
      </c>
      <c r="F499" s="96" t="s">
        <v>2191</v>
      </c>
      <c r="G499" s="97" t="s">
        <v>2187</v>
      </c>
      <c r="H499" s="96" t="s">
        <v>99</v>
      </c>
      <c r="I499" s="96" t="s">
        <v>37</v>
      </c>
      <c r="J499" s="100" t="s">
        <v>2680</v>
      </c>
      <c r="K499" s="96" t="s">
        <v>38</v>
      </c>
      <c r="L499" s="96" t="s">
        <v>2188</v>
      </c>
      <c r="M499" s="97" t="s">
        <v>1934</v>
      </c>
      <c r="N499" s="100" t="s">
        <v>1935</v>
      </c>
      <c r="O499" s="130" t="s">
        <v>2627</v>
      </c>
      <c r="P499" s="124"/>
      <c r="Q499" s="96" t="s">
        <v>2508</v>
      </c>
      <c r="R499" s="96"/>
    </row>
    <row r="500" spans="1:18">
      <c r="A500" s="95" t="s">
        <v>2227</v>
      </c>
      <c r="B500" s="128" t="str">
        <f t="shared" si="13"/>
        <v xml:space="preserve">15. การประชุมเจรจาภายใต้กรอบ FTA อาเซียน-ออสเตรเลีย-นิวซีแลนด์ </v>
      </c>
      <c r="C500" s="96" t="s">
        <v>2228</v>
      </c>
      <c r="D500" s="96" t="s">
        <v>28</v>
      </c>
      <c r="E500" s="142">
        <v>2568</v>
      </c>
      <c r="F500" s="96" t="s">
        <v>2209</v>
      </c>
      <c r="G500" s="97" t="s">
        <v>2187</v>
      </c>
      <c r="H500" s="96" t="s">
        <v>99</v>
      </c>
      <c r="I500" s="96" t="s">
        <v>37</v>
      </c>
      <c r="J500" s="100" t="s">
        <v>2680</v>
      </c>
      <c r="K500" s="96" t="s">
        <v>38</v>
      </c>
      <c r="L500" s="96" t="s">
        <v>2188</v>
      </c>
      <c r="M500" s="97" t="s">
        <v>1934</v>
      </c>
      <c r="N500" s="100" t="s">
        <v>1935</v>
      </c>
      <c r="O500" s="130" t="s">
        <v>2627</v>
      </c>
      <c r="P500" s="96"/>
      <c r="Q500" s="96" t="s">
        <v>2229</v>
      </c>
      <c r="R500" s="96"/>
    </row>
    <row r="501" spans="1:18">
      <c r="A501" s="95" t="s">
        <v>2240</v>
      </c>
      <c r="B501" s="128" t="str">
        <f t="shared" si="13"/>
        <v>16. การประชุมเจรจาภายใต้กรอบ FTA ไทย-ออสเตรเลีย</v>
      </c>
      <c r="C501" s="96" t="s">
        <v>354</v>
      </c>
      <c r="D501" s="96" t="s">
        <v>28</v>
      </c>
      <c r="E501" s="142">
        <v>2568</v>
      </c>
      <c r="F501" s="96" t="s">
        <v>2241</v>
      </c>
      <c r="G501" s="97" t="s">
        <v>2187</v>
      </c>
      <c r="H501" s="96" t="s">
        <v>99</v>
      </c>
      <c r="I501" s="96" t="s">
        <v>37</v>
      </c>
      <c r="J501" s="100" t="s">
        <v>2680</v>
      </c>
      <c r="K501" s="96" t="s">
        <v>38</v>
      </c>
      <c r="L501" s="96" t="s">
        <v>2188</v>
      </c>
      <c r="M501" s="97" t="s">
        <v>1934</v>
      </c>
      <c r="N501" s="100" t="s">
        <v>1935</v>
      </c>
      <c r="O501" s="130" t="s">
        <v>2627</v>
      </c>
      <c r="P501" s="96"/>
      <c r="Q501" s="96" t="s">
        <v>2242</v>
      </c>
      <c r="R501" s="96"/>
    </row>
    <row r="502" spans="1:18">
      <c r="A502" s="95" t="s">
        <v>2230</v>
      </c>
      <c r="B502" s="128" t="str">
        <f t="shared" si="13"/>
        <v>17.การประชุมเจรจาภายใต้กรอบ FTA ไทย-นิวซีแลนด์</v>
      </c>
      <c r="C502" s="96" t="s">
        <v>2231</v>
      </c>
      <c r="D502" s="96" t="s">
        <v>28</v>
      </c>
      <c r="E502" s="142">
        <v>2568</v>
      </c>
      <c r="F502" s="96" t="s">
        <v>2205</v>
      </c>
      <c r="G502" s="97" t="s">
        <v>2232</v>
      </c>
      <c r="H502" s="96" t="s">
        <v>99</v>
      </c>
      <c r="I502" s="96" t="s">
        <v>37</v>
      </c>
      <c r="J502" s="100" t="s">
        <v>2680</v>
      </c>
      <c r="K502" s="96" t="s">
        <v>38</v>
      </c>
      <c r="L502" s="96" t="s">
        <v>2188</v>
      </c>
      <c r="M502" s="97" t="s">
        <v>1934</v>
      </c>
      <c r="N502" s="100" t="s">
        <v>1935</v>
      </c>
      <c r="O502" s="130" t="s">
        <v>2627</v>
      </c>
      <c r="P502" s="96"/>
      <c r="Q502" s="96" t="s">
        <v>2233</v>
      </c>
      <c r="R502" s="96"/>
    </row>
    <row r="503" spans="1:18">
      <c r="A503" s="95" t="s">
        <v>2234</v>
      </c>
      <c r="B503" s="128" t="str">
        <f t="shared" si="13"/>
        <v>18.การประชุมเจรจาภายใต้กรอบ FTA ไทย-ชิลี</v>
      </c>
      <c r="C503" s="96" t="s">
        <v>2235</v>
      </c>
      <c r="D503" s="96" t="s">
        <v>28</v>
      </c>
      <c r="E503" s="142">
        <v>2568</v>
      </c>
      <c r="F503" s="96" t="s">
        <v>2191</v>
      </c>
      <c r="G503" s="97" t="s">
        <v>2186</v>
      </c>
      <c r="H503" s="96" t="s">
        <v>99</v>
      </c>
      <c r="I503" s="96" t="s">
        <v>37</v>
      </c>
      <c r="J503" s="100" t="s">
        <v>2680</v>
      </c>
      <c r="K503" s="96" t="s">
        <v>38</v>
      </c>
      <c r="L503" s="96" t="s">
        <v>2188</v>
      </c>
      <c r="M503" s="97" t="s">
        <v>1934</v>
      </c>
      <c r="N503" s="100" t="s">
        <v>1935</v>
      </c>
      <c r="O503" s="130" t="s">
        <v>2627</v>
      </c>
      <c r="P503" s="96"/>
      <c r="Q503" s="96" t="s">
        <v>2236</v>
      </c>
      <c r="R503" s="96"/>
    </row>
    <row r="504" spans="1:18">
      <c r="A504" s="95" t="s">
        <v>2237</v>
      </c>
      <c r="B504" s="128" t="str">
        <f t="shared" si="13"/>
        <v xml:space="preserve">19. การประชุมเจรจาภายใต้กรอบ FTA ไทย-เปรู </v>
      </c>
      <c r="C504" s="96" t="s">
        <v>2238</v>
      </c>
      <c r="D504" s="96" t="s">
        <v>28</v>
      </c>
      <c r="E504" s="142">
        <v>2568</v>
      </c>
      <c r="F504" s="96" t="s">
        <v>2213</v>
      </c>
      <c r="G504" s="97" t="s">
        <v>2187</v>
      </c>
      <c r="H504" s="96" t="s">
        <v>99</v>
      </c>
      <c r="I504" s="96" t="s">
        <v>37</v>
      </c>
      <c r="J504" s="100" t="s">
        <v>2680</v>
      </c>
      <c r="K504" s="96" t="s">
        <v>38</v>
      </c>
      <c r="L504" s="96" t="s">
        <v>2188</v>
      </c>
      <c r="M504" s="97" t="s">
        <v>1934</v>
      </c>
      <c r="N504" s="100" t="s">
        <v>1935</v>
      </c>
      <c r="O504" s="130" t="s">
        <v>2627</v>
      </c>
      <c r="P504" s="96"/>
      <c r="Q504" s="96" t="s">
        <v>2239</v>
      </c>
      <c r="R504" s="96"/>
    </row>
    <row r="505" spans="1:18">
      <c r="A505" s="95" t="s">
        <v>2296</v>
      </c>
      <c r="B505" s="128" t="str">
        <f t="shared" si="13"/>
        <v>2.การประชุมเจรจาด้านการค้าสินค้าภายใต้กรอบอาเซียน</v>
      </c>
      <c r="C505" s="96" t="s">
        <v>2297</v>
      </c>
      <c r="D505" s="96" t="s">
        <v>28</v>
      </c>
      <c r="E505" s="142">
        <v>2568</v>
      </c>
      <c r="F505" s="96" t="s">
        <v>2191</v>
      </c>
      <c r="G505" s="97" t="s">
        <v>2187</v>
      </c>
      <c r="H505" s="96" t="s">
        <v>145</v>
      </c>
      <c r="I505" s="96" t="s">
        <v>37</v>
      </c>
      <c r="J505" s="100" t="s">
        <v>2680</v>
      </c>
      <c r="K505" s="96" t="s">
        <v>38</v>
      </c>
      <c r="L505" s="96" t="s">
        <v>2188</v>
      </c>
      <c r="M505" s="97" t="s">
        <v>1934</v>
      </c>
      <c r="N505" s="100" t="s">
        <v>1935</v>
      </c>
      <c r="O505" s="130" t="s">
        <v>2627</v>
      </c>
      <c r="P505" s="96"/>
      <c r="Q505" s="96" t="s">
        <v>2298</v>
      </c>
      <c r="R505" s="96"/>
    </row>
    <row r="506" spans="1:18">
      <c r="A506" s="95" t="s">
        <v>2220</v>
      </c>
      <c r="B506" s="128" t="str">
        <f t="shared" si="13"/>
        <v>20. การประชุมเจรจาภายใต้กรอบ FTA อาเซียน-สหภาพยุโรป</v>
      </c>
      <c r="C506" s="96" t="s">
        <v>2221</v>
      </c>
      <c r="D506" s="96" t="s">
        <v>28</v>
      </c>
      <c r="E506" s="142">
        <v>2568</v>
      </c>
      <c r="F506" s="96" t="s">
        <v>2191</v>
      </c>
      <c r="G506" s="97" t="s">
        <v>2187</v>
      </c>
      <c r="H506" s="96" t="s">
        <v>176</v>
      </c>
      <c r="I506" s="96" t="s">
        <v>37</v>
      </c>
      <c r="J506" s="100" t="s">
        <v>2680</v>
      </c>
      <c r="K506" s="96" t="s">
        <v>38</v>
      </c>
      <c r="L506" s="96" t="s">
        <v>2188</v>
      </c>
      <c r="M506" s="97" t="s">
        <v>1934</v>
      </c>
      <c r="N506" s="100" t="s">
        <v>1935</v>
      </c>
      <c r="O506" s="130" t="s">
        <v>2627</v>
      </c>
      <c r="P506" s="96"/>
      <c r="Q506" s="96" t="s">
        <v>2222</v>
      </c>
      <c r="R506" s="96"/>
    </row>
    <row r="507" spans="1:18">
      <c r="A507" s="95" t="s">
        <v>2218</v>
      </c>
      <c r="B507" s="128" t="str">
        <f t="shared" si="13"/>
        <v>21. การประชุมเจรจาภายใต้กรอบ FTA ไทย-สหภาพยุโรป</v>
      </c>
      <c r="C507" s="96" t="s">
        <v>698</v>
      </c>
      <c r="D507" s="96" t="s">
        <v>28</v>
      </c>
      <c r="E507" s="142">
        <v>2568</v>
      </c>
      <c r="F507" s="96" t="s">
        <v>2191</v>
      </c>
      <c r="G507" s="97" t="s">
        <v>2187</v>
      </c>
      <c r="H507" s="96" t="s">
        <v>176</v>
      </c>
      <c r="I507" s="96" t="s">
        <v>37</v>
      </c>
      <c r="J507" s="100" t="s">
        <v>2680</v>
      </c>
      <c r="K507" s="96" t="s">
        <v>38</v>
      </c>
      <c r="L507" s="96" t="s">
        <v>2188</v>
      </c>
      <c r="M507" s="97" t="s">
        <v>1934</v>
      </c>
      <c r="N507" s="100" t="s">
        <v>1935</v>
      </c>
      <c r="O507" s="130" t="s">
        <v>2627</v>
      </c>
      <c r="P507" s="96"/>
      <c r="Q507" s="96" t="s">
        <v>2219</v>
      </c>
      <c r="R507" s="96"/>
    </row>
    <row r="508" spans="1:18">
      <c r="A508" s="95" t="s">
        <v>2215</v>
      </c>
      <c r="B508" s="128" t="str">
        <f t="shared" si="13"/>
        <v>22. การประชุมเจรจาภายใต้กรอบ FTA ไทย-สมาคมการค้าเสรีแห่งยุโรป</v>
      </c>
      <c r="C508" s="96" t="s">
        <v>2216</v>
      </c>
      <c r="D508" s="96" t="s">
        <v>28</v>
      </c>
      <c r="E508" s="142">
        <v>2568</v>
      </c>
      <c r="F508" s="96" t="s">
        <v>2213</v>
      </c>
      <c r="G508" s="97" t="s">
        <v>2187</v>
      </c>
      <c r="H508" s="96" t="s">
        <v>176</v>
      </c>
      <c r="I508" s="96" t="s">
        <v>37</v>
      </c>
      <c r="J508" s="100" t="s">
        <v>2680</v>
      </c>
      <c r="K508" s="96" t="s">
        <v>38</v>
      </c>
      <c r="L508" s="96" t="s">
        <v>2188</v>
      </c>
      <c r="M508" s="97" t="s">
        <v>1934</v>
      </c>
      <c r="N508" s="100" t="s">
        <v>1935</v>
      </c>
      <c r="O508" s="130" t="s">
        <v>2627</v>
      </c>
      <c r="P508" s="96"/>
      <c r="Q508" s="96" t="s">
        <v>2217</v>
      </c>
      <c r="R508" s="96"/>
    </row>
    <row r="509" spans="1:18">
      <c r="A509" s="95" t="s">
        <v>2211</v>
      </c>
      <c r="B509" s="128" t="str">
        <f t="shared" si="13"/>
        <v>23. การประชุมภายใต้กรณีพิพาทขององค์การการค้าโลก</v>
      </c>
      <c r="C509" s="96" t="s">
        <v>2212</v>
      </c>
      <c r="D509" s="96" t="s">
        <v>28</v>
      </c>
      <c r="E509" s="142">
        <v>2568</v>
      </c>
      <c r="F509" s="96" t="s">
        <v>2213</v>
      </c>
      <c r="G509" s="97" t="s">
        <v>2187</v>
      </c>
      <c r="H509" s="96" t="s">
        <v>176</v>
      </c>
      <c r="I509" s="96" t="s">
        <v>37</v>
      </c>
      <c r="J509" s="100" t="s">
        <v>2680</v>
      </c>
      <c r="K509" s="96" t="s">
        <v>38</v>
      </c>
      <c r="L509" s="96" t="s">
        <v>2188</v>
      </c>
      <c r="M509" s="97" t="s">
        <v>1934</v>
      </c>
      <c r="N509" s="100" t="s">
        <v>1935</v>
      </c>
      <c r="O509" s="130" t="s">
        <v>2627</v>
      </c>
      <c r="P509" s="96"/>
      <c r="Q509" s="96" t="s">
        <v>2214</v>
      </c>
      <c r="R509" s="96"/>
    </row>
    <row r="510" spans="1:18">
      <c r="A510" s="95" t="s">
        <v>2207</v>
      </c>
      <c r="B510" s="128" t="str">
        <f t="shared" si="13"/>
        <v>24.การประชุมรัฐภาคีกรอบอนุสัญญาสหประชาชาติว่าด้วยการเปลี่ยนแปลงสภาพภูมิอากาศ</v>
      </c>
      <c r="C510" s="96" t="s">
        <v>2208</v>
      </c>
      <c r="D510" s="96" t="s">
        <v>28</v>
      </c>
      <c r="E510" s="142">
        <v>2568</v>
      </c>
      <c r="F510" s="96" t="s">
        <v>2209</v>
      </c>
      <c r="G510" s="97" t="s">
        <v>2187</v>
      </c>
      <c r="H510" s="96" t="s">
        <v>176</v>
      </c>
      <c r="I510" s="96" t="s">
        <v>37</v>
      </c>
      <c r="J510" s="100" t="s">
        <v>2680</v>
      </c>
      <c r="K510" s="96" t="s">
        <v>38</v>
      </c>
      <c r="L510" s="96" t="s">
        <v>2188</v>
      </c>
      <c r="M510" s="97" t="s">
        <v>1934</v>
      </c>
      <c r="N510" s="100" t="s">
        <v>1935</v>
      </c>
      <c r="O510" s="130" t="s">
        <v>2627</v>
      </c>
      <c r="P510" s="96"/>
      <c r="Q510" s="96" t="s">
        <v>2210</v>
      </c>
      <c r="R510" s="96"/>
    </row>
    <row r="511" spans="1:18">
      <c r="A511" s="95" t="s">
        <v>2293</v>
      </c>
      <c r="B511" s="128" t="str">
        <f t="shared" si="13"/>
        <v xml:space="preserve">25. การประชุมเจรจาด้านการค้าสินค้าภายใต้กรอบ FTA (รอบพิเศษ) </v>
      </c>
      <c r="C511" s="96" t="s">
        <v>2294</v>
      </c>
      <c r="D511" s="96" t="s">
        <v>28</v>
      </c>
      <c r="E511" s="142">
        <v>2568</v>
      </c>
      <c r="F511" s="96" t="s">
        <v>2191</v>
      </c>
      <c r="G511" s="97" t="s">
        <v>2187</v>
      </c>
      <c r="H511" s="96" t="s">
        <v>145</v>
      </c>
      <c r="I511" s="96" t="s">
        <v>37</v>
      </c>
      <c r="J511" s="100" t="s">
        <v>2680</v>
      </c>
      <c r="K511" s="96" t="s">
        <v>38</v>
      </c>
      <c r="L511" s="96" t="s">
        <v>2188</v>
      </c>
      <c r="M511" s="97" t="s">
        <v>1934</v>
      </c>
      <c r="N511" s="100" t="s">
        <v>1935</v>
      </c>
      <c r="O511" s="130" t="s">
        <v>2627</v>
      </c>
      <c r="P511" s="96"/>
      <c r="Q511" s="96" t="s">
        <v>2295</v>
      </c>
      <c r="R511" s="96"/>
    </row>
    <row r="512" spans="1:18">
      <c r="A512" s="95" t="s">
        <v>2281</v>
      </c>
      <c r="B512" s="128" t="str">
        <f t="shared" si="13"/>
        <v>26. การประชุมเจรจาด้านการค้าบริการ การลงทุน พาณิชย์อิเล็กทรอนิกส์ ภายใต้กรอบ FTA (รอบพิเศษ)</v>
      </c>
      <c r="C512" s="96" t="s">
        <v>2282</v>
      </c>
      <c r="D512" s="96" t="s">
        <v>28</v>
      </c>
      <c r="E512" s="142">
        <v>2568</v>
      </c>
      <c r="F512" s="96" t="s">
        <v>2191</v>
      </c>
      <c r="G512" s="97" t="s">
        <v>2187</v>
      </c>
      <c r="H512" s="96" t="s">
        <v>36</v>
      </c>
      <c r="I512" s="96" t="s">
        <v>37</v>
      </c>
      <c r="J512" s="100" t="s">
        <v>2680</v>
      </c>
      <c r="K512" s="96" t="s">
        <v>38</v>
      </c>
      <c r="L512" s="96" t="s">
        <v>2188</v>
      </c>
      <c r="M512" s="97" t="s">
        <v>1934</v>
      </c>
      <c r="N512" s="100" t="s">
        <v>1935</v>
      </c>
      <c r="O512" s="130" t="s">
        <v>2627</v>
      </c>
      <c r="P512" s="96"/>
      <c r="Q512" s="96" t="s">
        <v>2283</v>
      </c>
      <c r="R512" s="96"/>
    </row>
    <row r="513" spans="1:18">
      <c r="A513" s="95" t="s">
        <v>2225</v>
      </c>
      <c r="B513" s="128" t="str">
        <f t="shared" si="13"/>
        <v>27. การประชุมเจรจาภายใต้กรอบเอเปค</v>
      </c>
      <c r="C513" s="96" t="s">
        <v>1033</v>
      </c>
      <c r="D513" s="96" t="s">
        <v>28</v>
      </c>
      <c r="E513" s="142">
        <v>2568</v>
      </c>
      <c r="F513" s="96" t="s">
        <v>2191</v>
      </c>
      <c r="G513" s="97" t="s">
        <v>2187</v>
      </c>
      <c r="H513" s="96" t="s">
        <v>99</v>
      </c>
      <c r="I513" s="96" t="s">
        <v>37</v>
      </c>
      <c r="J513" s="100" t="s">
        <v>2680</v>
      </c>
      <c r="K513" s="96" t="s">
        <v>38</v>
      </c>
      <c r="L513" s="96" t="s">
        <v>2188</v>
      </c>
      <c r="M513" s="97" t="s">
        <v>1934</v>
      </c>
      <c r="N513" s="100" t="s">
        <v>1935</v>
      </c>
      <c r="O513" s="130" t="s">
        <v>2627</v>
      </c>
      <c r="P513" s="96"/>
      <c r="Q513" s="96" t="s">
        <v>2226</v>
      </c>
      <c r="R513" s="96"/>
    </row>
    <row r="514" spans="1:18">
      <c r="A514" s="95" t="s">
        <v>2223</v>
      </c>
      <c r="B514" s="128" t="str">
        <f t="shared" si="13"/>
        <v>28. การประชุมภายใต้กรอบ WTO และการประชุมที่เกี่ยวข้อง</v>
      </c>
      <c r="C514" s="96" t="s">
        <v>679</v>
      </c>
      <c r="D514" s="96" t="s">
        <v>28</v>
      </c>
      <c r="E514" s="142">
        <v>2568</v>
      </c>
      <c r="F514" s="96" t="s">
        <v>2205</v>
      </c>
      <c r="G514" s="97" t="s">
        <v>2187</v>
      </c>
      <c r="H514" s="96" t="s">
        <v>99</v>
      </c>
      <c r="I514" s="96" t="s">
        <v>37</v>
      </c>
      <c r="J514" s="100" t="s">
        <v>2680</v>
      </c>
      <c r="K514" s="96" t="s">
        <v>38</v>
      </c>
      <c r="L514" s="96" t="s">
        <v>2188</v>
      </c>
      <c r="M514" s="97" t="s">
        <v>1934</v>
      </c>
      <c r="N514" s="100" t="s">
        <v>1935</v>
      </c>
      <c r="O514" s="130" t="s">
        <v>2627</v>
      </c>
      <c r="P514" s="96"/>
      <c r="Q514" s="96" t="s">
        <v>2224</v>
      </c>
      <c r="R514" s="96"/>
    </row>
    <row r="515" spans="1:18">
      <c r="A515" s="95" t="s">
        <v>2290</v>
      </c>
      <c r="B515" s="128" t="str">
        <f t="shared" si="13"/>
        <v xml:space="preserve">29. การประชุมเจรจาด้านการค้าสินค้าภายใต้กรอบ WTO </v>
      </c>
      <c r="C515" s="96" t="s">
        <v>2291</v>
      </c>
      <c r="D515" s="96" t="s">
        <v>28</v>
      </c>
      <c r="E515" s="142">
        <v>2568</v>
      </c>
      <c r="F515" s="96" t="s">
        <v>2191</v>
      </c>
      <c r="G515" s="97" t="s">
        <v>2187</v>
      </c>
      <c r="H515" s="96" t="s">
        <v>145</v>
      </c>
      <c r="I515" s="96" t="s">
        <v>37</v>
      </c>
      <c r="J515" s="100" t="s">
        <v>2680</v>
      </c>
      <c r="K515" s="96" t="s">
        <v>38</v>
      </c>
      <c r="L515" s="96" t="s">
        <v>2188</v>
      </c>
      <c r="M515" s="97" t="s">
        <v>1934</v>
      </c>
      <c r="N515" s="100" t="s">
        <v>1935</v>
      </c>
      <c r="O515" s="130" t="s">
        <v>2627</v>
      </c>
      <c r="P515" s="96"/>
      <c r="Q515" s="96" t="s">
        <v>2292</v>
      </c>
      <c r="R515" s="96"/>
    </row>
    <row r="516" spans="1:18">
      <c r="A516" s="95" t="s">
        <v>2514</v>
      </c>
      <c r="B516" s="128" t="str">
        <f t="shared" si="13"/>
        <v>3. การประชุมเจรจาด้านการค้าบริการ การลงทุน พาณิชย์อิเล็กทรอนิกส์ เศรษฐกิจดิจิทัลภายใต้กรอบอาเซียน</v>
      </c>
      <c r="C516" s="96" t="s">
        <v>2515</v>
      </c>
      <c r="D516" s="96" t="s">
        <v>28</v>
      </c>
      <c r="E516" s="142">
        <v>2568</v>
      </c>
      <c r="F516" s="96" t="s">
        <v>2191</v>
      </c>
      <c r="G516" s="97" t="s">
        <v>2187</v>
      </c>
      <c r="H516" s="96" t="s">
        <v>36</v>
      </c>
      <c r="I516" s="96" t="s">
        <v>37</v>
      </c>
      <c r="J516" s="100" t="s">
        <v>2680</v>
      </c>
      <c r="K516" s="96" t="s">
        <v>38</v>
      </c>
      <c r="L516" s="96" t="s">
        <v>2188</v>
      </c>
      <c r="M516" s="97" t="s">
        <v>1934</v>
      </c>
      <c r="N516" s="100" t="s">
        <v>1935</v>
      </c>
      <c r="O516" s="130" t="s">
        <v>2627</v>
      </c>
      <c r="P516" s="124"/>
      <c r="Q516" s="96" t="s">
        <v>2516</v>
      </c>
      <c r="R516" s="96"/>
    </row>
    <row r="517" spans="1:18">
      <c r="A517" s="95" t="s">
        <v>2287</v>
      </c>
      <c r="B517" s="128" t="str">
        <f t="shared" si="13"/>
        <v>30. การประชุมด้านการค้าบริการ การลงทุน และพาณิชย์อิเล็กทรอนิกส์ ภายใต้ WTO และเวทีระหว่างประเทศที่เกี่ยวข้อง</v>
      </c>
      <c r="C517" s="96" t="s">
        <v>2288</v>
      </c>
      <c r="D517" s="96" t="s">
        <v>28</v>
      </c>
      <c r="E517" s="142">
        <v>2568</v>
      </c>
      <c r="F517" s="96" t="s">
        <v>2205</v>
      </c>
      <c r="G517" s="97" t="s">
        <v>2187</v>
      </c>
      <c r="H517" s="96" t="s">
        <v>36</v>
      </c>
      <c r="I517" s="96" t="s">
        <v>37</v>
      </c>
      <c r="J517" s="100" t="s">
        <v>2680</v>
      </c>
      <c r="K517" s="96" t="s">
        <v>38</v>
      </c>
      <c r="L517" s="96" t="s">
        <v>2188</v>
      </c>
      <c r="M517" s="97" t="s">
        <v>1934</v>
      </c>
      <c r="N517" s="100" t="s">
        <v>1935</v>
      </c>
      <c r="O517" s="130" t="s">
        <v>2627</v>
      </c>
      <c r="P517" s="96"/>
      <c r="Q517" s="96" t="s">
        <v>2289</v>
      </c>
      <c r="R517" s="96"/>
    </row>
    <row r="518" spans="1:18">
      <c r="A518" s="95" t="s">
        <v>2284</v>
      </c>
      <c r="B518" s="128" t="str">
        <f t="shared" si="13"/>
        <v>31. การประชุมกระบวนการขอเข้าร่วมความตกลงหุ้นส่วนด้านเศรษฐกิจดิจิทัล (Digital Economy Partnership Agreement: DEPA)</v>
      </c>
      <c r="C518" s="96" t="s">
        <v>2285</v>
      </c>
      <c r="D518" s="96" t="s">
        <v>28</v>
      </c>
      <c r="E518" s="142">
        <v>2568</v>
      </c>
      <c r="F518" s="96" t="s">
        <v>2205</v>
      </c>
      <c r="G518" s="97" t="s">
        <v>2187</v>
      </c>
      <c r="H518" s="96" t="s">
        <v>36</v>
      </c>
      <c r="I518" s="96" t="s">
        <v>37</v>
      </c>
      <c r="J518" s="100" t="s">
        <v>2680</v>
      </c>
      <c r="K518" s="96" t="s">
        <v>38</v>
      </c>
      <c r="L518" s="96" t="s">
        <v>2188</v>
      </c>
      <c r="M518" s="97" t="s">
        <v>1934</v>
      </c>
      <c r="N518" s="100" t="s">
        <v>1935</v>
      </c>
      <c r="O518" s="130" t="s">
        <v>2627</v>
      </c>
      <c r="P518" s="96"/>
      <c r="Q518" s="96" t="s">
        <v>2286</v>
      </c>
      <c r="R518" s="96"/>
    </row>
    <row r="519" spans="1:18">
      <c r="A519" s="95" t="s">
        <v>2278</v>
      </c>
      <c r="B519" s="128" t="str">
        <f t="shared" si="13"/>
        <v>32. การประชุมเจรจาด้านการลงทุนภายใต้กรอบ UNCITRAL</v>
      </c>
      <c r="C519" s="96" t="s">
        <v>2279</v>
      </c>
      <c r="D519" s="96" t="s">
        <v>28</v>
      </c>
      <c r="E519" s="142">
        <v>2568</v>
      </c>
      <c r="F519" s="96" t="s">
        <v>2191</v>
      </c>
      <c r="G519" s="97" t="s">
        <v>2187</v>
      </c>
      <c r="H519" s="96" t="s">
        <v>36</v>
      </c>
      <c r="I519" s="96" t="s">
        <v>37</v>
      </c>
      <c r="J519" s="100" t="s">
        <v>2680</v>
      </c>
      <c r="K519" s="96" t="s">
        <v>38</v>
      </c>
      <c r="L519" s="96" t="s">
        <v>2188</v>
      </c>
      <c r="M519" s="97" t="s">
        <v>1934</v>
      </c>
      <c r="N519" s="100" t="s">
        <v>1935</v>
      </c>
      <c r="O519" s="130" t="s">
        <v>2627</v>
      </c>
      <c r="P519" s="96"/>
      <c r="Q519" s="96" t="s">
        <v>2280</v>
      </c>
      <c r="R519" s="96"/>
    </row>
    <row r="520" spans="1:18">
      <c r="A520" s="95" t="s">
        <v>2243</v>
      </c>
      <c r="B520" s="128" t="str">
        <f t="shared" si="13"/>
        <v>33. การสร้างความสัมพันธ์ทางการค้ากับประเทศในภูมิภาคเอเชียตะวันออกเฉียงใต้</v>
      </c>
      <c r="C520" s="96" t="s">
        <v>2244</v>
      </c>
      <c r="D520" s="96" t="s">
        <v>28</v>
      </c>
      <c r="E520" s="142">
        <v>2568</v>
      </c>
      <c r="F520" s="96" t="s">
        <v>2191</v>
      </c>
      <c r="G520" s="97" t="s">
        <v>2187</v>
      </c>
      <c r="H520" s="96" t="s">
        <v>43</v>
      </c>
      <c r="I520" s="96" t="s">
        <v>37</v>
      </c>
      <c r="J520" s="100" t="s">
        <v>2680</v>
      </c>
      <c r="K520" s="96" t="s">
        <v>38</v>
      </c>
      <c r="L520" s="96" t="s">
        <v>2188</v>
      </c>
      <c r="M520" s="97" t="s">
        <v>1934</v>
      </c>
      <c r="N520" s="100" t="s">
        <v>1935</v>
      </c>
      <c r="O520" s="130" t="s">
        <v>2627</v>
      </c>
      <c r="P520" s="96"/>
      <c r="Q520" s="96" t="s">
        <v>2245</v>
      </c>
      <c r="R520" s="96"/>
    </row>
    <row r="521" spans="1:18">
      <c r="A521" s="95" t="s">
        <v>2273</v>
      </c>
      <c r="B521" s="128" t="str">
        <f t="shared" si="13"/>
        <v>34. การสร้างความสัมพันธ์ทางการค้ากับประเทศคู่ค้าในภูมิภาคเอเชียและตะวันออกกลาง (ไม่รวมเอเชียตะวันออกเฉียงใต้)</v>
      </c>
      <c r="C521" s="96" t="s">
        <v>2274</v>
      </c>
      <c r="D521" s="96" t="s">
        <v>28</v>
      </c>
      <c r="E521" s="142">
        <v>2568</v>
      </c>
      <c r="F521" s="96" t="s">
        <v>2191</v>
      </c>
      <c r="G521" s="97" t="s">
        <v>2187</v>
      </c>
      <c r="H521" s="96" t="s">
        <v>123</v>
      </c>
      <c r="I521" s="96" t="s">
        <v>37</v>
      </c>
      <c r="J521" s="100" t="s">
        <v>2680</v>
      </c>
      <c r="K521" s="96" t="s">
        <v>38</v>
      </c>
      <c r="L521" s="96" t="s">
        <v>2188</v>
      </c>
      <c r="M521" s="97" t="s">
        <v>1934</v>
      </c>
      <c r="N521" s="100" t="s">
        <v>1935</v>
      </c>
      <c r="O521" s="130" t="s">
        <v>2627</v>
      </c>
      <c r="P521" s="96"/>
      <c r="Q521" s="96" t="s">
        <v>2275</v>
      </c>
      <c r="R521" s="95"/>
    </row>
    <row r="522" spans="1:18">
      <c r="A522" s="95" t="s">
        <v>2270</v>
      </c>
      <c r="B522" s="128" t="str">
        <f t="shared" si="13"/>
        <v>35. การสร้างความสัมพันธ์ทางการค้ากับประเทศคู่ค้าในภูมิภาคแอฟริกา</v>
      </c>
      <c r="C522" s="96" t="s">
        <v>2271</v>
      </c>
      <c r="D522" s="96" t="s">
        <v>28</v>
      </c>
      <c r="E522" s="142">
        <v>2568</v>
      </c>
      <c r="F522" s="96" t="s">
        <v>2191</v>
      </c>
      <c r="G522" s="97" t="s">
        <v>2187</v>
      </c>
      <c r="H522" s="96" t="s">
        <v>123</v>
      </c>
      <c r="I522" s="96" t="s">
        <v>37</v>
      </c>
      <c r="J522" s="100" t="s">
        <v>2680</v>
      </c>
      <c r="K522" s="96" t="s">
        <v>38</v>
      </c>
      <c r="L522" s="96" t="s">
        <v>2188</v>
      </c>
      <c r="M522" s="97" t="s">
        <v>1934</v>
      </c>
      <c r="N522" s="100" t="s">
        <v>1935</v>
      </c>
      <c r="O522" s="130" t="s">
        <v>2627</v>
      </c>
      <c r="P522" s="96"/>
      <c r="Q522" s="96" t="s">
        <v>2272</v>
      </c>
      <c r="R522" s="96"/>
    </row>
    <row r="523" spans="1:18">
      <c r="A523" s="95" t="s">
        <v>2509</v>
      </c>
      <c r="B523" s="128" t="str">
        <f t="shared" si="13"/>
        <v>36. การสร้างความสัมพันธ์ทางการค้าประเทศคู่ค้าในภูมิภาคอเมริกาและแปซิฟิก</v>
      </c>
      <c r="C523" s="96" t="s">
        <v>2510</v>
      </c>
      <c r="D523" s="96" t="s">
        <v>28</v>
      </c>
      <c r="E523" s="142">
        <v>2568</v>
      </c>
      <c r="F523" s="96" t="s">
        <v>2241</v>
      </c>
      <c r="G523" s="97" t="s">
        <v>2187</v>
      </c>
      <c r="H523" s="96" t="s">
        <v>99</v>
      </c>
      <c r="I523" s="96" t="s">
        <v>37</v>
      </c>
      <c r="J523" s="100" t="s">
        <v>2680</v>
      </c>
      <c r="K523" s="96" t="s">
        <v>38</v>
      </c>
      <c r="L523" s="96" t="s">
        <v>2188</v>
      </c>
      <c r="M523" s="97" t="s">
        <v>1934</v>
      </c>
      <c r="N523" s="100" t="s">
        <v>1935</v>
      </c>
      <c r="O523" s="130" t="s">
        <v>2627</v>
      </c>
      <c r="P523" s="124"/>
      <c r="Q523" s="96" t="s">
        <v>2511</v>
      </c>
      <c r="R523" s="96"/>
    </row>
    <row r="524" spans="1:18">
      <c r="A524" s="95" t="s">
        <v>2203</v>
      </c>
      <c r="B524" s="128" t="str">
        <f t="shared" si="13"/>
        <v>37.การสร้างความสัมพันธ์ทางการค้ากับประเทศคู่ค้าในภูมิภาคยุโรปและ CIS</v>
      </c>
      <c r="C524" s="96" t="s">
        <v>2204</v>
      </c>
      <c r="D524" s="96" t="s">
        <v>28</v>
      </c>
      <c r="E524" s="142">
        <v>2568</v>
      </c>
      <c r="F524" s="96" t="s">
        <v>2205</v>
      </c>
      <c r="G524" s="97" t="s">
        <v>2187</v>
      </c>
      <c r="H524" s="96" t="s">
        <v>176</v>
      </c>
      <c r="I524" s="96" t="s">
        <v>37</v>
      </c>
      <c r="J524" s="100" t="s">
        <v>2680</v>
      </c>
      <c r="K524" s="96" t="s">
        <v>38</v>
      </c>
      <c r="L524" s="96" t="s">
        <v>2188</v>
      </c>
      <c r="M524" s="97" t="s">
        <v>1934</v>
      </c>
      <c r="N524" s="100" t="s">
        <v>1935</v>
      </c>
      <c r="O524" s="130" t="s">
        <v>2627</v>
      </c>
      <c r="P524" s="96"/>
      <c r="Q524" s="96" t="s">
        <v>2206</v>
      </c>
      <c r="R524" s="96"/>
    </row>
    <row r="525" spans="1:18">
      <c r="A525" s="95" t="s">
        <v>2246</v>
      </c>
      <c r="B525" s="128" t="str">
        <f t="shared" si="13"/>
        <v>4. การประชุมเจรจาความตกลงหุ้นส่วนทางเศรษฐกิจระดับภูมิภาค (RCEP)</v>
      </c>
      <c r="C525" s="96" t="s">
        <v>1671</v>
      </c>
      <c r="D525" s="96" t="s">
        <v>28</v>
      </c>
      <c r="E525" s="142">
        <v>2568</v>
      </c>
      <c r="F525" s="96" t="s">
        <v>2191</v>
      </c>
      <c r="G525" s="97" t="s">
        <v>2187</v>
      </c>
      <c r="H525" s="96" t="s">
        <v>43</v>
      </c>
      <c r="I525" s="96" t="s">
        <v>37</v>
      </c>
      <c r="J525" s="100" t="s">
        <v>2680</v>
      </c>
      <c r="K525" s="96" t="s">
        <v>38</v>
      </c>
      <c r="L525" s="96" t="s">
        <v>2188</v>
      </c>
      <c r="M525" s="97" t="s">
        <v>1934</v>
      </c>
      <c r="N525" s="100" t="s">
        <v>1935</v>
      </c>
      <c r="O525" s="130" t="s">
        <v>2627</v>
      </c>
      <c r="P525" s="96"/>
      <c r="Q525" s="96" t="s">
        <v>2247</v>
      </c>
      <c r="R525" s="96"/>
    </row>
    <row r="526" spans="1:18">
      <c r="A526" s="95" t="s">
        <v>2265</v>
      </c>
      <c r="B526" s="128" t="str">
        <f t="shared" si="13"/>
        <v>5. การประชุมเจรจาภายใต้กรอบ FTA อาเซียน-จีน</v>
      </c>
      <c r="C526" s="96" t="s">
        <v>1637</v>
      </c>
      <c r="D526" s="96" t="s">
        <v>28</v>
      </c>
      <c r="E526" s="142">
        <v>2568</v>
      </c>
      <c r="F526" s="96" t="s">
        <v>2205</v>
      </c>
      <c r="G526" s="97" t="s">
        <v>2187</v>
      </c>
      <c r="H526" s="96" t="s">
        <v>123</v>
      </c>
      <c r="I526" s="96" t="s">
        <v>37</v>
      </c>
      <c r="J526" s="100" t="s">
        <v>2680</v>
      </c>
      <c r="K526" s="96" t="s">
        <v>38</v>
      </c>
      <c r="L526" s="96" t="s">
        <v>2188</v>
      </c>
      <c r="M526" s="97" t="s">
        <v>1934</v>
      </c>
      <c r="N526" s="100" t="s">
        <v>1935</v>
      </c>
      <c r="O526" s="130" t="s">
        <v>2627</v>
      </c>
      <c r="P526" s="96"/>
      <c r="Q526" s="96" t="s">
        <v>2266</v>
      </c>
      <c r="R526" s="96"/>
    </row>
    <row r="527" spans="1:18">
      <c r="A527" s="95" t="s">
        <v>2263</v>
      </c>
      <c r="B527" s="128" t="str">
        <f t="shared" si="13"/>
        <v>6. การประชุุมเจรจาภายใต้กรอบ FTA อาเซีียน-สาธารณรััฐเกาหลีี</v>
      </c>
      <c r="C527" s="96" t="s">
        <v>1628</v>
      </c>
      <c r="D527" s="96" t="s">
        <v>28</v>
      </c>
      <c r="E527" s="142">
        <v>2568</v>
      </c>
      <c r="F527" s="96" t="s">
        <v>2191</v>
      </c>
      <c r="G527" s="97" t="s">
        <v>2187</v>
      </c>
      <c r="H527" s="96" t="s">
        <v>123</v>
      </c>
      <c r="I527" s="96" t="s">
        <v>37</v>
      </c>
      <c r="J527" s="100" t="s">
        <v>2680</v>
      </c>
      <c r="K527" s="96" t="s">
        <v>38</v>
      </c>
      <c r="L527" s="96" t="s">
        <v>2188</v>
      </c>
      <c r="M527" s="97" t="s">
        <v>1934</v>
      </c>
      <c r="N527" s="100" t="s">
        <v>1935</v>
      </c>
      <c r="O527" s="130" t="s">
        <v>2627</v>
      </c>
      <c r="P527" s="96"/>
      <c r="Q527" s="96" t="s">
        <v>2264</v>
      </c>
      <c r="R527" s="96"/>
    </row>
    <row r="528" spans="1:18">
      <c r="A528" s="95" t="s">
        <v>2260</v>
      </c>
      <c r="B528" s="128" t="str">
        <f t="shared" si="13"/>
        <v>7. การประชุมเจรจาภายใต้กรอบ FTA อาเซียน-ญี่ปุ่น</v>
      </c>
      <c r="C528" s="96" t="s">
        <v>2261</v>
      </c>
      <c r="D528" s="96" t="s">
        <v>28</v>
      </c>
      <c r="E528" s="142">
        <v>2568</v>
      </c>
      <c r="F528" s="96" t="s">
        <v>2205</v>
      </c>
      <c r="G528" s="97" t="s">
        <v>2187</v>
      </c>
      <c r="H528" s="96" t="s">
        <v>123</v>
      </c>
      <c r="I528" s="96" t="s">
        <v>37</v>
      </c>
      <c r="J528" s="100" t="s">
        <v>2680</v>
      </c>
      <c r="K528" s="96" t="s">
        <v>38</v>
      </c>
      <c r="L528" s="96" t="s">
        <v>2188</v>
      </c>
      <c r="M528" s="97" t="s">
        <v>1934</v>
      </c>
      <c r="N528" s="100" t="s">
        <v>1935</v>
      </c>
      <c r="O528" s="130" t="s">
        <v>2627</v>
      </c>
      <c r="P528" s="96"/>
      <c r="Q528" s="96" t="s">
        <v>2262</v>
      </c>
      <c r="R528" s="96"/>
    </row>
    <row r="529" spans="1:18">
      <c r="A529" s="95" t="s">
        <v>2248</v>
      </c>
      <c r="B529" s="128" t="str">
        <f t="shared" si="13"/>
        <v>8. การประชุมเจรจาภายใต้กรอบ FTA อาเซียน-อินเดีย</v>
      </c>
      <c r="C529" s="96" t="s">
        <v>2249</v>
      </c>
      <c r="D529" s="96" t="s">
        <v>28</v>
      </c>
      <c r="E529" s="142">
        <v>2568</v>
      </c>
      <c r="F529" s="96" t="s">
        <v>2191</v>
      </c>
      <c r="G529" s="97" t="s">
        <v>2187</v>
      </c>
      <c r="H529" s="96" t="s">
        <v>123</v>
      </c>
      <c r="I529" s="96" t="s">
        <v>37</v>
      </c>
      <c r="J529" s="100" t="s">
        <v>2680</v>
      </c>
      <c r="K529" s="96" t="s">
        <v>38</v>
      </c>
      <c r="L529" s="96" t="s">
        <v>2188</v>
      </c>
      <c r="M529" s="97" t="s">
        <v>1934</v>
      </c>
      <c r="N529" s="100" t="s">
        <v>1935</v>
      </c>
      <c r="O529" s="130" t="s">
        <v>2627</v>
      </c>
      <c r="P529" s="96"/>
      <c r="Q529" s="96" t="s">
        <v>2250</v>
      </c>
      <c r="R529" s="96"/>
    </row>
    <row r="530" spans="1:18">
      <c r="A530" s="95" t="s">
        <v>2267</v>
      </c>
      <c r="B530" s="128" t="str">
        <f t="shared" si="13"/>
        <v>9. การประชุมเจรจาภายใต้กรอบ FTA อาเซียน-ฮ่องกง</v>
      </c>
      <c r="C530" s="96" t="s">
        <v>2268</v>
      </c>
      <c r="D530" s="96" t="s">
        <v>28</v>
      </c>
      <c r="E530" s="142">
        <v>2568</v>
      </c>
      <c r="F530" s="96" t="s">
        <v>2213</v>
      </c>
      <c r="G530" s="97" t="s">
        <v>2187</v>
      </c>
      <c r="H530" s="96" t="s">
        <v>123</v>
      </c>
      <c r="I530" s="96" t="s">
        <v>37</v>
      </c>
      <c r="J530" s="100" t="s">
        <v>2680</v>
      </c>
      <c r="K530" s="96" t="s">
        <v>38</v>
      </c>
      <c r="L530" s="96" t="s">
        <v>2188</v>
      </c>
      <c r="M530" s="97" t="s">
        <v>1934</v>
      </c>
      <c r="N530" s="100" t="s">
        <v>1935</v>
      </c>
      <c r="O530" s="130" t="s">
        <v>2627</v>
      </c>
      <c r="P530" s="96"/>
      <c r="Q530" s="96" t="s">
        <v>2269</v>
      </c>
      <c r="R530" s="96"/>
    </row>
    <row r="531" spans="1:18">
      <c r="A531" s="95" t="s">
        <v>2323</v>
      </c>
      <c r="B531" s="128" t="str">
        <f t="shared" ref="B531:B559" si="14">HYPERLINK(Q531,C531)</f>
        <v>การขับเคลื่อนความเป็นหุ้นส่วนทางเศรษฐกิจกับสหรัฐอเมริกา</v>
      </c>
      <c r="C531" s="96" t="s">
        <v>2324</v>
      </c>
      <c r="D531" s="96" t="s">
        <v>49</v>
      </c>
      <c r="E531" s="142">
        <v>2568</v>
      </c>
      <c r="F531" s="96" t="s">
        <v>2191</v>
      </c>
      <c r="G531" s="97" t="s">
        <v>2187</v>
      </c>
      <c r="H531" s="96" t="s">
        <v>799</v>
      </c>
      <c r="I531" s="96" t="s">
        <v>559</v>
      </c>
      <c r="J531" s="100" t="s">
        <v>2695</v>
      </c>
      <c r="K531" s="96" t="s">
        <v>204</v>
      </c>
      <c r="L531" s="96" t="s">
        <v>2188</v>
      </c>
      <c r="M531" s="97" t="s">
        <v>1934</v>
      </c>
      <c r="N531" s="100" t="s">
        <v>1936</v>
      </c>
      <c r="O531" s="130" t="s">
        <v>2627</v>
      </c>
      <c r="P531" s="96"/>
      <c r="Q531" s="96" t="s">
        <v>2325</v>
      </c>
      <c r="R531" s="96"/>
    </row>
    <row r="532" spans="1:18">
      <c r="A532" s="95" t="s">
        <v>2517</v>
      </c>
      <c r="B532" s="128" t="str">
        <f t="shared" si="14"/>
        <v>การเข้าร่วมการประชุมภายใต้กรอบ APEC</v>
      </c>
      <c r="C532" s="96" t="s">
        <v>2518</v>
      </c>
      <c r="D532" s="96" t="s">
        <v>49</v>
      </c>
      <c r="E532" s="142">
        <v>2568</v>
      </c>
      <c r="F532" s="96" t="s">
        <v>2191</v>
      </c>
      <c r="G532" s="97" t="s">
        <v>2187</v>
      </c>
      <c r="H532" s="96" t="s">
        <v>742</v>
      </c>
      <c r="I532" s="96" t="s">
        <v>743</v>
      </c>
      <c r="J532" s="100" t="s">
        <v>743</v>
      </c>
      <c r="K532" s="96" t="s">
        <v>204</v>
      </c>
      <c r="L532" s="96" t="s">
        <v>2188</v>
      </c>
      <c r="M532" s="97" t="s">
        <v>1934</v>
      </c>
      <c r="N532" s="100" t="s">
        <v>1935</v>
      </c>
      <c r="O532" s="130" t="s">
        <v>2627</v>
      </c>
      <c r="P532" s="124"/>
      <c r="Q532" s="96" t="s">
        <v>2519</v>
      </c>
      <c r="R532" s="96"/>
    </row>
    <row r="533" spans="1:18">
      <c r="A533" s="95" t="s">
        <v>2310</v>
      </c>
      <c r="B533" s="128" t="str">
        <f t="shared" si="14"/>
        <v>การเข้าร่วมประชุมของที่ปรึกษากรมอาเซียนหรือผู้แทนกรมอาเซียนในประเด็นที่เกี่ยวข้องกับความเชื่อมโยงระหว่างกันในอาเซียน (ASEAN Connectivity)</v>
      </c>
      <c r="C533" s="96" t="s">
        <v>2311</v>
      </c>
      <c r="D533" s="96" t="s">
        <v>28</v>
      </c>
      <c r="E533" s="142">
        <v>2568</v>
      </c>
      <c r="F533" s="96" t="s">
        <v>2213</v>
      </c>
      <c r="G533" s="97" t="s">
        <v>2187</v>
      </c>
      <c r="H533" s="96" t="s">
        <v>526</v>
      </c>
      <c r="I533" s="96" t="s">
        <v>527</v>
      </c>
      <c r="J533" s="100" t="s">
        <v>527</v>
      </c>
      <c r="K533" s="96" t="s">
        <v>204</v>
      </c>
      <c r="L533" s="96" t="s">
        <v>2188</v>
      </c>
      <c r="M533" s="97" t="s">
        <v>1934</v>
      </c>
      <c r="N533" s="100" t="s">
        <v>1935</v>
      </c>
      <c r="O533" s="130" t="s">
        <v>2627</v>
      </c>
      <c r="P533" s="96"/>
      <c r="Q533" s="96" t="s">
        <v>2312</v>
      </c>
      <c r="R533" s="96"/>
    </row>
    <row r="534" spans="1:18">
      <c r="A534" s="95" t="s">
        <v>2358</v>
      </c>
      <c r="B534" s="128" t="str">
        <f t="shared" si="14"/>
        <v>การเตรียมความพร้อมในการเปิดเสรีการค้าสินค้าและการเปิดเสรีการค้าบริการด้านการเงินของประเทศไทย</v>
      </c>
      <c r="C534" s="96" t="s">
        <v>86</v>
      </c>
      <c r="D534" s="96" t="s">
        <v>49</v>
      </c>
      <c r="E534" s="142">
        <v>2568</v>
      </c>
      <c r="F534" s="96" t="s">
        <v>2191</v>
      </c>
      <c r="G534" s="97" t="s">
        <v>2187</v>
      </c>
      <c r="H534" s="96" t="s">
        <v>88</v>
      </c>
      <c r="I534" s="96" t="s">
        <v>89</v>
      </c>
      <c r="J534" s="100" t="s">
        <v>2683</v>
      </c>
      <c r="K534" s="96" t="s">
        <v>83</v>
      </c>
      <c r="L534" s="96" t="s">
        <v>2188</v>
      </c>
      <c r="M534" s="97" t="s">
        <v>1934</v>
      </c>
      <c r="N534" s="100" t="s">
        <v>1935</v>
      </c>
      <c r="O534" s="130" t="s">
        <v>2627</v>
      </c>
      <c r="P534" s="96"/>
      <c r="Q534" s="96" t="s">
        <v>2359</v>
      </c>
      <c r="R534" s="96"/>
    </row>
    <row r="535" spans="1:18">
      <c r="A535" s="95" t="s">
        <v>2316</v>
      </c>
      <c r="B535" s="128" t="str">
        <f t="shared" si="14"/>
        <v>การประชุม ASEAN Connectivity Symposium</v>
      </c>
      <c r="C535" s="96" t="s">
        <v>2317</v>
      </c>
      <c r="D535" s="96" t="s">
        <v>49</v>
      </c>
      <c r="E535" s="142">
        <v>2568</v>
      </c>
      <c r="F535" s="96" t="s">
        <v>2213</v>
      </c>
      <c r="G535" s="97" t="s">
        <v>2187</v>
      </c>
      <c r="H535" s="96" t="s">
        <v>526</v>
      </c>
      <c r="I535" s="96" t="s">
        <v>527</v>
      </c>
      <c r="J535" s="100" t="s">
        <v>527</v>
      </c>
      <c r="K535" s="96" t="s">
        <v>204</v>
      </c>
      <c r="L535" s="96" t="s">
        <v>2188</v>
      </c>
      <c r="M535" s="97" t="s">
        <v>1934</v>
      </c>
      <c r="N535" s="100" t="s">
        <v>1935</v>
      </c>
      <c r="O535" s="130" t="s">
        <v>2627</v>
      </c>
      <c r="P535" s="96"/>
      <c r="Q535" s="96" t="s">
        <v>2318</v>
      </c>
      <c r="R535" s="96"/>
    </row>
    <row r="536" spans="1:18">
      <c r="A536" s="95" t="s">
        <v>2326</v>
      </c>
      <c r="B536" s="128" t="str">
        <f t="shared" si="14"/>
        <v>การประชุมคณะกรรมการระหว่างรัฐบาลเพื่อการสงวนรักษามรดกทางวัฒนธรรมที่จับต้องไม่ได้ สมัยที่ ๑๙ (ICH19)</v>
      </c>
      <c r="C536" s="96" t="s">
        <v>2327</v>
      </c>
      <c r="D536" s="96" t="s">
        <v>28</v>
      </c>
      <c r="E536" s="142">
        <v>2568</v>
      </c>
      <c r="F536" s="96" t="s">
        <v>2321</v>
      </c>
      <c r="G536" s="97" t="s">
        <v>2186</v>
      </c>
      <c r="H536" s="96" t="s">
        <v>801</v>
      </c>
      <c r="I536" s="96" t="s">
        <v>570</v>
      </c>
      <c r="J536" s="100" t="s">
        <v>2697</v>
      </c>
      <c r="K536" s="96" t="s">
        <v>204</v>
      </c>
      <c r="L536" s="96" t="s">
        <v>2188</v>
      </c>
      <c r="M536" s="97" t="s">
        <v>1932</v>
      </c>
      <c r="N536" s="100" t="s">
        <v>1933</v>
      </c>
      <c r="O536" s="130" t="s">
        <v>2627</v>
      </c>
      <c r="P536" s="96"/>
      <c r="Q536" s="96" t="s">
        <v>2328</v>
      </c>
      <c r="R536" s="96"/>
    </row>
    <row r="537" spans="1:18">
      <c r="A537" s="95" t="s">
        <v>2319</v>
      </c>
      <c r="B537" s="128" t="str">
        <f t="shared" si="14"/>
        <v>การประชุมระดับเจ้าหน้าที่อาวุโสและระดับรัฐมนตรีขนส่งอาเซียน และการประชุมอื่น ๆ ที่เกี่ยวข้อง</v>
      </c>
      <c r="C537" s="96" t="s">
        <v>2320</v>
      </c>
      <c r="D537" s="96" t="s">
        <v>49</v>
      </c>
      <c r="E537" s="142">
        <v>2568</v>
      </c>
      <c r="F537" s="96" t="s">
        <v>2321</v>
      </c>
      <c r="G537" s="97" t="s">
        <v>2321</v>
      </c>
      <c r="H537" s="96" t="s">
        <v>526</v>
      </c>
      <c r="I537" s="96" t="s">
        <v>527</v>
      </c>
      <c r="J537" s="100" t="s">
        <v>527</v>
      </c>
      <c r="K537" s="96" t="s">
        <v>204</v>
      </c>
      <c r="L537" s="96" t="s">
        <v>2188</v>
      </c>
      <c r="M537" s="97" t="s">
        <v>1934</v>
      </c>
      <c r="N537" s="100" t="s">
        <v>1935</v>
      </c>
      <c r="O537" s="130" t="s">
        <v>2627</v>
      </c>
      <c r="P537" s="96"/>
      <c r="Q537" s="96" t="s">
        <v>2322</v>
      </c>
      <c r="R537" s="96"/>
    </row>
    <row r="538" spans="1:18">
      <c r="A538" s="95" t="s">
        <v>2313</v>
      </c>
      <c r="B538" s="128" t="str">
        <f t="shared" si="14"/>
        <v>การประชุมระดับเจ้าหน้าที่อาวุโสและระดับรัฐมนตรีขององค์กรเฉพาะสาขาอื่น ๆ ภายใต้เสาประชาคมเศรษฐกิจอาเซียน</v>
      </c>
      <c r="C538" s="96" t="s">
        <v>2314</v>
      </c>
      <c r="D538" s="96" t="s">
        <v>28</v>
      </c>
      <c r="E538" s="142">
        <v>2568</v>
      </c>
      <c r="F538" s="96" t="s">
        <v>2205</v>
      </c>
      <c r="G538" s="97" t="s">
        <v>2187</v>
      </c>
      <c r="H538" s="96" t="s">
        <v>526</v>
      </c>
      <c r="I538" s="96" t="s">
        <v>527</v>
      </c>
      <c r="J538" s="100" t="s">
        <v>527</v>
      </c>
      <c r="K538" s="96" t="s">
        <v>204</v>
      </c>
      <c r="L538" s="96" t="s">
        <v>2188</v>
      </c>
      <c r="M538" s="97" t="s">
        <v>1934</v>
      </c>
      <c r="N538" s="100" t="s">
        <v>1935</v>
      </c>
      <c r="O538" s="130" t="s">
        <v>2627</v>
      </c>
      <c r="P538" s="96"/>
      <c r="Q538" s="96" t="s">
        <v>2315</v>
      </c>
      <c r="R538" s="96"/>
    </row>
    <row r="539" spans="1:18">
      <c r="A539" s="95" t="s">
        <v>2338</v>
      </c>
      <c r="B539" s="128" t="str">
        <f t="shared" si="14"/>
        <v>การเป็นเจ้าภาพการประชุมผู้นำบิมสเทคและการประชุมที่เกี่ยวข้อง</v>
      </c>
      <c r="C539" s="96" t="s">
        <v>2339</v>
      </c>
      <c r="D539" s="96" t="s">
        <v>49</v>
      </c>
      <c r="E539" s="142">
        <v>2568</v>
      </c>
      <c r="F539" s="96" t="s">
        <v>2191</v>
      </c>
      <c r="G539" s="97" t="s">
        <v>2187</v>
      </c>
      <c r="H539" s="96" t="s">
        <v>760</v>
      </c>
      <c r="I539" s="96" t="s">
        <v>743</v>
      </c>
      <c r="J539" s="100" t="s">
        <v>743</v>
      </c>
      <c r="K539" s="96" t="s">
        <v>204</v>
      </c>
      <c r="L539" s="96" t="s">
        <v>2188</v>
      </c>
      <c r="M539" s="97" t="s">
        <v>1934</v>
      </c>
      <c r="N539" s="100" t="s">
        <v>1935</v>
      </c>
      <c r="O539" s="130" t="s">
        <v>2627</v>
      </c>
      <c r="P539" s="96"/>
      <c r="Q539" s="96" t="s">
        <v>2340</v>
      </c>
      <c r="R539" s="96"/>
    </row>
    <row r="540" spans="1:18">
      <c r="A540" s="95" t="s">
        <v>2335</v>
      </c>
      <c r="B540" s="128" t="str">
        <f t="shared" si="14"/>
        <v>การเป็นประธานกรอบความร่วมมือเอเชีย ปี 2568</v>
      </c>
      <c r="C540" s="96" t="s">
        <v>2336</v>
      </c>
      <c r="D540" s="96" t="s">
        <v>49</v>
      </c>
      <c r="E540" s="142">
        <v>2568</v>
      </c>
      <c r="F540" s="96" t="s">
        <v>2191</v>
      </c>
      <c r="G540" s="97" t="s">
        <v>2187</v>
      </c>
      <c r="H540" s="96" t="s">
        <v>760</v>
      </c>
      <c r="I540" s="96" t="s">
        <v>743</v>
      </c>
      <c r="J540" s="100" t="s">
        <v>743</v>
      </c>
      <c r="K540" s="96" t="s">
        <v>204</v>
      </c>
      <c r="L540" s="96" t="s">
        <v>2188</v>
      </c>
      <c r="M540" s="97" t="s">
        <v>1934</v>
      </c>
      <c r="N540" s="100" t="s">
        <v>1935</v>
      </c>
      <c r="O540" s="130" t="s">
        <v>2627</v>
      </c>
      <c r="P540" s="96"/>
      <c r="Q540" s="96" t="s">
        <v>2337</v>
      </c>
      <c r="R540" s="96"/>
    </row>
    <row r="541" spans="1:18">
      <c r="A541" s="95" t="s">
        <v>2574</v>
      </c>
      <c r="B541" s="128" t="str">
        <f t="shared" si="14"/>
        <v>การเยือนประเทศไทยอย่างเป็นทางการของรัฐมนตรีว่าการกระทรวงการต่างประเทศโกตดิวัวร์</v>
      </c>
      <c r="C541" s="96" t="s">
        <v>2575</v>
      </c>
      <c r="D541" s="96" t="s">
        <v>28</v>
      </c>
      <c r="E541" s="142">
        <v>2568</v>
      </c>
      <c r="F541" s="96" t="s">
        <v>2191</v>
      </c>
      <c r="G541" s="97" t="s">
        <v>2187</v>
      </c>
      <c r="H541" s="96" t="s">
        <v>864</v>
      </c>
      <c r="I541" s="96" t="s">
        <v>1222</v>
      </c>
      <c r="J541" s="100" t="s">
        <v>2694</v>
      </c>
      <c r="K541" s="96" t="s">
        <v>204</v>
      </c>
      <c r="L541" s="96" t="s">
        <v>2188</v>
      </c>
      <c r="M541" s="97" t="s">
        <v>1934</v>
      </c>
      <c r="N541" s="100" t="s">
        <v>1935</v>
      </c>
      <c r="O541" s="100" t="s">
        <v>2628</v>
      </c>
      <c r="P541" s="126"/>
      <c r="Q541" s="96" t="s">
        <v>2577</v>
      </c>
      <c r="R541" s="96"/>
    </row>
    <row r="542" spans="1:18">
      <c r="A542" s="95" t="s">
        <v>2578</v>
      </c>
      <c r="B542" s="128" t="str">
        <f t="shared" si="14"/>
        <v>การส่งเสริมความตระหนักรู้และเชื่อมโยงธุรกิจไทยในลาตินอเมริกาและแคริบเบียน</v>
      </c>
      <c r="C542" s="96" t="s">
        <v>2579</v>
      </c>
      <c r="D542" s="96" t="s">
        <v>28</v>
      </c>
      <c r="E542" s="142">
        <v>2568</v>
      </c>
      <c r="F542" s="96" t="s">
        <v>2191</v>
      </c>
      <c r="G542" s="97" t="s">
        <v>2187</v>
      </c>
      <c r="H542" s="96" t="s">
        <v>568</v>
      </c>
      <c r="I542" s="96" t="s">
        <v>559</v>
      </c>
      <c r="J542" s="100" t="s">
        <v>2695</v>
      </c>
      <c r="K542" s="96" t="s">
        <v>204</v>
      </c>
      <c r="L542" s="96" t="s">
        <v>2188</v>
      </c>
      <c r="M542" s="97" t="s">
        <v>1934</v>
      </c>
      <c r="N542" s="100" t="s">
        <v>1936</v>
      </c>
      <c r="O542" s="100" t="s">
        <v>2628</v>
      </c>
      <c r="P542" s="126"/>
      <c r="Q542" s="96" t="s">
        <v>2581</v>
      </c>
      <c r="R542" s="96"/>
    </row>
    <row r="543" spans="1:18">
      <c r="A543" s="95" t="s">
        <v>2200</v>
      </c>
      <c r="B543" s="128" t="str">
        <f t="shared" si="14"/>
        <v>โครงการการบูรณาการความร่วมมือระหว่างประเทศเพื่อสร้างความเข้มแข็งด้านทรัพย์สินทางปัญญาให้แก่ผู้ประกอบการไทย</v>
      </c>
      <c r="C543" s="96" t="s">
        <v>2201</v>
      </c>
      <c r="D543" s="96" t="s">
        <v>28</v>
      </c>
      <c r="E543" s="142">
        <v>2568</v>
      </c>
      <c r="F543" s="96" t="s">
        <v>2191</v>
      </c>
      <c r="G543" s="97" t="s">
        <v>2187</v>
      </c>
      <c r="H543" s="96" t="s">
        <v>927</v>
      </c>
      <c r="I543" s="96" t="s">
        <v>170</v>
      </c>
      <c r="J543" s="100" t="s">
        <v>2687</v>
      </c>
      <c r="K543" s="96" t="s">
        <v>38</v>
      </c>
      <c r="L543" s="96" t="s">
        <v>2188</v>
      </c>
      <c r="M543" s="97" t="s">
        <v>2631</v>
      </c>
      <c r="N543" s="100" t="s">
        <v>2195</v>
      </c>
      <c r="O543" s="130" t="s">
        <v>2627</v>
      </c>
      <c r="P543" s="96"/>
      <c r="Q543" s="96" t="s">
        <v>2202</v>
      </c>
      <c r="R543" s="96"/>
    </row>
    <row r="544" spans="1:18">
      <c r="A544" s="95" t="s">
        <v>2344</v>
      </c>
      <c r="B544" s="128" t="str">
        <f t="shared" si="14"/>
        <v xml:space="preserve">โครงการการผลักดันการเข้าร่วมกรอบความร่วมมือทางเศรษฐกิจใหม่ เช่น OECD และ BRICS </v>
      </c>
      <c r="C544" s="96" t="s">
        <v>2345</v>
      </c>
      <c r="D544" s="96" t="s">
        <v>49</v>
      </c>
      <c r="E544" s="142">
        <v>2568</v>
      </c>
      <c r="F544" s="96" t="s">
        <v>2191</v>
      </c>
      <c r="G544" s="97" t="s">
        <v>2187</v>
      </c>
      <c r="H544" s="96" t="s">
        <v>742</v>
      </c>
      <c r="I544" s="96" t="s">
        <v>743</v>
      </c>
      <c r="J544" s="100" t="s">
        <v>743</v>
      </c>
      <c r="K544" s="96" t="s">
        <v>204</v>
      </c>
      <c r="L544" s="96" t="s">
        <v>2188</v>
      </c>
      <c r="M544" s="97" t="s">
        <v>1934</v>
      </c>
      <c r="N544" s="100" t="s">
        <v>1935</v>
      </c>
      <c r="O544" s="130" t="s">
        <v>2627</v>
      </c>
      <c r="P544" s="96"/>
      <c r="Q544" s="96" t="s">
        <v>2346</v>
      </c>
      <c r="R544" s="96"/>
    </row>
    <row r="545" spans="1:18">
      <c r="A545" s="95" t="s">
        <v>2304</v>
      </c>
      <c r="B545" s="128" t="str">
        <f t="shared" si="14"/>
        <v>โครงการขยายตลาดใหม่และประเทศหุ้นส่วนที่สำคัญในแอฟริกา</v>
      </c>
      <c r="C545" s="96" t="s">
        <v>2305</v>
      </c>
      <c r="D545" s="96" t="s">
        <v>49</v>
      </c>
      <c r="E545" s="142">
        <v>2568</v>
      </c>
      <c r="F545" s="96" t="s">
        <v>2209</v>
      </c>
      <c r="G545" s="97" t="s">
        <v>2187</v>
      </c>
      <c r="H545" s="96" t="s">
        <v>864</v>
      </c>
      <c r="I545" s="96" t="s">
        <v>1222</v>
      </c>
      <c r="J545" s="100" t="s">
        <v>2694</v>
      </c>
      <c r="K545" s="96" t="s">
        <v>204</v>
      </c>
      <c r="L545" s="96" t="s">
        <v>2188</v>
      </c>
      <c r="M545" s="97" t="s">
        <v>1934</v>
      </c>
      <c r="N545" s="100" t="s">
        <v>1935</v>
      </c>
      <c r="O545" s="130" t="s">
        <v>2627</v>
      </c>
      <c r="P545" s="96"/>
      <c r="Q545" s="96" t="s">
        <v>2306</v>
      </c>
      <c r="R545" s="96"/>
    </row>
    <row r="546" spans="1:18">
      <c r="A546" s="95" t="s">
        <v>2307</v>
      </c>
      <c r="B546" s="128" t="str">
        <f t="shared" si="14"/>
        <v xml:space="preserve">โครงการนำคณะผู้ประกอบการสตาร์ทอัพไทยเดินทางเยือนรัฐที่มีศักยภาพด้านเศรษฐกิจ และสตาร์ทอัพของอินเดีย </v>
      </c>
      <c r="C546" s="96" t="s">
        <v>2308</v>
      </c>
      <c r="D546" s="96" t="s">
        <v>28</v>
      </c>
      <c r="E546" s="142">
        <v>2568</v>
      </c>
      <c r="F546" s="96" t="s">
        <v>2191</v>
      </c>
      <c r="G546" s="97" t="s">
        <v>2187</v>
      </c>
      <c r="H546" s="96" t="s">
        <v>1907</v>
      </c>
      <c r="I546" s="96" t="s">
        <v>1222</v>
      </c>
      <c r="J546" s="100" t="s">
        <v>2694</v>
      </c>
      <c r="K546" s="96" t="s">
        <v>204</v>
      </c>
      <c r="L546" s="96" t="s">
        <v>2188</v>
      </c>
      <c r="M546" s="97" t="s">
        <v>1934</v>
      </c>
      <c r="N546" s="100" t="s">
        <v>1936</v>
      </c>
      <c r="O546" s="130" t="s">
        <v>2627</v>
      </c>
      <c r="P546" s="96"/>
      <c r="Q546" s="96" t="s">
        <v>2309</v>
      </c>
      <c r="R546" s="96"/>
    </row>
    <row r="547" spans="1:18">
      <c r="A547" s="95" t="s">
        <v>2193</v>
      </c>
      <c r="B547" s="128" t="str">
        <f t="shared" si="14"/>
        <v>โครงการเป็นเจ้าภาพจัดประชุมคณะทำงานว่าด้วยความร่วมมือด้านทรัพย์สินทางปัญญาอาเซียน (AWGIPC) และการประชุมผู้เชี่ยวชาญด้านการป้องปรามการละเมิดทรัพย์สินทางปัญญาอาเซียน (ANIEE) ณ ประเทศไทย</v>
      </c>
      <c r="C547" s="96" t="s">
        <v>2194</v>
      </c>
      <c r="D547" s="96" t="s">
        <v>28</v>
      </c>
      <c r="E547" s="142">
        <v>2568</v>
      </c>
      <c r="F547" s="96" t="s">
        <v>2191</v>
      </c>
      <c r="G547" s="97" t="s">
        <v>2187</v>
      </c>
      <c r="H547" s="96" t="s">
        <v>927</v>
      </c>
      <c r="I547" s="96" t="s">
        <v>170</v>
      </c>
      <c r="J547" s="100" t="s">
        <v>2687</v>
      </c>
      <c r="K547" s="96" t="s">
        <v>38</v>
      </c>
      <c r="L547" s="96" t="s">
        <v>2188</v>
      </c>
      <c r="M547" s="97" t="s">
        <v>2631</v>
      </c>
      <c r="N547" s="100" t="s">
        <v>2195</v>
      </c>
      <c r="O547" s="130" t="s">
        <v>2627</v>
      </c>
      <c r="P547" s="96"/>
      <c r="Q547" s="96" t="s">
        <v>2196</v>
      </c>
      <c r="R547" s="96"/>
    </row>
    <row r="548" spans="1:18">
      <c r="A548" s="95" t="s">
        <v>2184</v>
      </c>
      <c r="B548" s="128" t="str">
        <f t="shared" si="14"/>
        <v>โครงการพัฒนาความร่วมมือด้านสินค้าอุตสาหกรรมและบริการฮาลาลเพื่อเพิ่มความสามารถในการแข่งขันภายใต้นโยบายเศรษฐกิจระหว่างประเทศ</v>
      </c>
      <c r="C548" s="96" t="s">
        <v>2185</v>
      </c>
      <c r="D548" s="96" t="s">
        <v>49</v>
      </c>
      <c r="E548" s="142">
        <v>2568</v>
      </c>
      <c r="F548" s="96" t="s">
        <v>2186</v>
      </c>
      <c r="G548" s="97" t="s">
        <v>2187</v>
      </c>
      <c r="H548" s="96" t="s">
        <v>79</v>
      </c>
      <c r="I548" s="96" t="s">
        <v>80</v>
      </c>
      <c r="J548" s="100" t="s">
        <v>2701</v>
      </c>
      <c r="K548" s="96" t="s">
        <v>81</v>
      </c>
      <c r="L548" s="96" t="s">
        <v>2188</v>
      </c>
      <c r="M548" s="97" t="s">
        <v>1934</v>
      </c>
      <c r="N548" s="100" t="s">
        <v>1935</v>
      </c>
      <c r="O548" s="130" t="s">
        <v>2627</v>
      </c>
      <c r="P548" s="96"/>
      <c r="Q548" s="96" t="s">
        <v>2189</v>
      </c>
      <c r="R548" s="96"/>
    </row>
    <row r="549" spans="1:18">
      <c r="A549" s="95" t="s">
        <v>2190</v>
      </c>
      <c r="B549" s="128" t="str">
        <f t="shared" si="14"/>
        <v>โครงการพัฒนายุทธศาสตร์ความร่วมมือด้าน อววน. เพื่อเพิ่มขีดความสามารถในการแข่งขันของไทยกับนานาประเทศ</v>
      </c>
      <c r="C549" s="96" t="s">
        <v>1603</v>
      </c>
      <c r="D549" s="96" t="s">
        <v>49</v>
      </c>
      <c r="E549" s="142">
        <v>2568</v>
      </c>
      <c r="F549" s="96" t="s">
        <v>2191</v>
      </c>
      <c r="G549" s="97" t="s">
        <v>2187</v>
      </c>
      <c r="H549" s="96" t="s">
        <v>1602</v>
      </c>
      <c r="I549" s="96" t="s">
        <v>1601</v>
      </c>
      <c r="J549" s="100" t="s">
        <v>2703</v>
      </c>
      <c r="K549" s="96" t="s">
        <v>198</v>
      </c>
      <c r="L549" s="96" t="s">
        <v>2188</v>
      </c>
      <c r="M549" s="97" t="s">
        <v>1934</v>
      </c>
      <c r="N549" s="100" t="s">
        <v>1935</v>
      </c>
      <c r="O549" s="130" t="s">
        <v>2627</v>
      </c>
      <c r="P549" s="96"/>
      <c r="Q549" s="96" t="s">
        <v>2192</v>
      </c>
      <c r="R549" s="96"/>
    </row>
    <row r="550" spans="1:18">
      <c r="A550" s="95" t="s">
        <v>2347</v>
      </c>
      <c r="B550" s="128" t="str">
        <f t="shared" si="14"/>
        <v>โครงการยกระดับความเชื่อมั่นมาตรฐานสินค้าอาหารฮาลาล ประจำปีงบประมาณ 2568</v>
      </c>
      <c r="C550" s="96" t="s">
        <v>2348</v>
      </c>
      <c r="D550" s="96" t="s">
        <v>49</v>
      </c>
      <c r="E550" s="142">
        <v>2568</v>
      </c>
      <c r="F550" s="96" t="s">
        <v>2205</v>
      </c>
      <c r="G550" s="97" t="s">
        <v>2187</v>
      </c>
      <c r="H550" s="96" t="s">
        <v>765</v>
      </c>
      <c r="I550" s="96" t="s">
        <v>743</v>
      </c>
      <c r="J550" s="100" t="s">
        <v>743</v>
      </c>
      <c r="K550" s="96" t="s">
        <v>204</v>
      </c>
      <c r="L550" s="96" t="s">
        <v>2188</v>
      </c>
      <c r="M550" s="97" t="s">
        <v>1932</v>
      </c>
      <c r="N550" s="100" t="s">
        <v>1933</v>
      </c>
      <c r="O550" s="130" t="s">
        <v>2627</v>
      </c>
      <c r="P550" s="96"/>
      <c r="Q550" s="96" t="s">
        <v>2349</v>
      </c>
      <c r="R550" s="96"/>
    </row>
    <row r="551" spans="1:18">
      <c r="A551" s="95" t="s">
        <v>2350</v>
      </c>
      <c r="B551" s="128" t="str">
        <f t="shared" si="14"/>
        <v>โครงการยกระดับความสามารถในการแข่งขันและความนิยมอาหารไทยในต่างประเทศ ประจำปีงบประมาณ 2568</v>
      </c>
      <c r="C551" s="96" t="s">
        <v>2351</v>
      </c>
      <c r="D551" s="96" t="s">
        <v>49</v>
      </c>
      <c r="E551" s="142">
        <v>2568</v>
      </c>
      <c r="F551" s="96" t="s">
        <v>2191</v>
      </c>
      <c r="G551" s="97" t="s">
        <v>2187</v>
      </c>
      <c r="H551" s="96" t="s">
        <v>765</v>
      </c>
      <c r="I551" s="96" t="s">
        <v>743</v>
      </c>
      <c r="J551" s="100" t="s">
        <v>743</v>
      </c>
      <c r="K551" s="96" t="s">
        <v>204</v>
      </c>
      <c r="L551" s="96" t="s">
        <v>2188</v>
      </c>
      <c r="M551" s="97" t="s">
        <v>1932</v>
      </c>
      <c r="N551" s="100" t="s">
        <v>1933</v>
      </c>
      <c r="O551" s="130" t="s">
        <v>2627</v>
      </c>
      <c r="P551" s="96"/>
      <c r="Q551" s="96" t="s">
        <v>2352</v>
      </c>
      <c r="R551" s="96"/>
    </row>
    <row r="552" spans="1:18">
      <c r="A552" s="95" t="s">
        <v>2341</v>
      </c>
      <c r="B552" s="128" t="str">
        <f t="shared" si="14"/>
        <v xml:space="preserve">โครงการส่งเสริมการพัฒนาความร่วมมือในกรอบภูมิภาคและอนุภูมิภาค </v>
      </c>
      <c r="C552" s="96" t="s">
        <v>2342</v>
      </c>
      <c r="D552" s="96" t="s">
        <v>49</v>
      </c>
      <c r="E552" s="142">
        <v>2568</v>
      </c>
      <c r="F552" s="96" t="s">
        <v>2191</v>
      </c>
      <c r="G552" s="97" t="s">
        <v>2187</v>
      </c>
      <c r="H552" s="96" t="s">
        <v>760</v>
      </c>
      <c r="I552" s="96" t="s">
        <v>743</v>
      </c>
      <c r="J552" s="100" t="s">
        <v>743</v>
      </c>
      <c r="K552" s="96" t="s">
        <v>204</v>
      </c>
      <c r="L552" s="96" t="s">
        <v>2188</v>
      </c>
      <c r="M552" s="97" t="s">
        <v>1934</v>
      </c>
      <c r="N552" s="100" t="s">
        <v>1935</v>
      </c>
      <c r="O552" s="130" t="s">
        <v>2627</v>
      </c>
      <c r="P552" s="96"/>
      <c r="Q552" s="96" t="s">
        <v>2343</v>
      </c>
      <c r="R552" s="96"/>
    </row>
    <row r="553" spans="1:18">
      <c r="A553" s="95" t="s">
        <v>2332</v>
      </c>
      <c r="B553" s="128" t="str">
        <f t="shared" si="14"/>
        <v xml:space="preserve">โครงการส่งเสริมความร่วมมือด้านพระพุทธศาสนากับต่างประเทศ ประจำปีงบประมาณ 2568 </v>
      </c>
      <c r="C553" s="96" t="s">
        <v>2333</v>
      </c>
      <c r="D553" s="96" t="s">
        <v>49</v>
      </c>
      <c r="E553" s="142">
        <v>2568</v>
      </c>
      <c r="F553" s="96" t="s">
        <v>2191</v>
      </c>
      <c r="G553" s="97" t="s">
        <v>2321</v>
      </c>
      <c r="H553" s="96" t="s">
        <v>1508</v>
      </c>
      <c r="I553" s="96" t="s">
        <v>909</v>
      </c>
      <c r="J553" s="100" t="s">
        <v>909</v>
      </c>
      <c r="K553" s="96" t="s">
        <v>204</v>
      </c>
      <c r="L553" s="96" t="s">
        <v>2188</v>
      </c>
      <c r="M553" s="97" t="s">
        <v>1934</v>
      </c>
      <c r="N553" s="100" t="s">
        <v>1936</v>
      </c>
      <c r="O553" s="130" t="s">
        <v>2627</v>
      </c>
      <c r="P553" s="96"/>
      <c r="Q553" s="96" t="s">
        <v>2334</v>
      </c>
      <c r="R553" s="96"/>
    </row>
    <row r="554" spans="1:18">
      <c r="A554" s="95" t="s">
        <v>2329</v>
      </c>
      <c r="B554" s="128" t="str">
        <f t="shared" si="14"/>
        <v>โครงการส่งเสริมภาพลักษณ์และความนิยมไทยต่อสายตาชาวต่างประเทศโดยใช้ Soft Power ประจำปีงบประมาณ 2568</v>
      </c>
      <c r="C554" s="96" t="s">
        <v>2330</v>
      </c>
      <c r="D554" s="96" t="s">
        <v>49</v>
      </c>
      <c r="E554" s="142">
        <v>2568</v>
      </c>
      <c r="F554" s="96" t="s">
        <v>2186</v>
      </c>
      <c r="G554" s="97" t="s">
        <v>2187</v>
      </c>
      <c r="H554" s="96" t="s">
        <v>1508</v>
      </c>
      <c r="I554" s="96" t="s">
        <v>909</v>
      </c>
      <c r="J554" s="100" t="s">
        <v>909</v>
      </c>
      <c r="K554" s="96" t="s">
        <v>204</v>
      </c>
      <c r="L554" s="96" t="s">
        <v>2188</v>
      </c>
      <c r="M554" s="97" t="s">
        <v>1934</v>
      </c>
      <c r="N554" s="100" t="s">
        <v>1936</v>
      </c>
      <c r="O554" s="130" t="s">
        <v>2627</v>
      </c>
      <c r="P554" s="96"/>
      <c r="Q554" s="96" t="s">
        <v>2331</v>
      </c>
      <c r="R554" s="96"/>
    </row>
    <row r="555" spans="1:18">
      <c r="A555" s="95" t="s">
        <v>2353</v>
      </c>
      <c r="B555" s="128" t="str">
        <f t="shared" si="14"/>
        <v>โครงการส่งเสริมศักยภาพท้องถิ่นไทยสู่สากล (Local to Global)</v>
      </c>
      <c r="C555" s="96" t="s">
        <v>1742</v>
      </c>
      <c r="D555" s="96" t="s">
        <v>49</v>
      </c>
      <c r="E555" s="142">
        <v>2568</v>
      </c>
      <c r="F555" s="96" t="s">
        <v>2209</v>
      </c>
      <c r="G555" s="97" t="s">
        <v>2187</v>
      </c>
      <c r="H555" s="96" t="s">
        <v>765</v>
      </c>
      <c r="I555" s="96" t="s">
        <v>743</v>
      </c>
      <c r="J555" s="100" t="s">
        <v>743</v>
      </c>
      <c r="K555" s="96" t="s">
        <v>204</v>
      </c>
      <c r="L555" s="96" t="s">
        <v>2188</v>
      </c>
      <c r="M555" s="97" t="s">
        <v>1932</v>
      </c>
      <c r="N555" s="100" t="s">
        <v>1933</v>
      </c>
      <c r="O555" s="130" t="s">
        <v>2627</v>
      </c>
      <c r="P555" s="96"/>
      <c r="Q555" s="96" t="s">
        <v>2354</v>
      </c>
      <c r="R555" s="96"/>
    </row>
    <row r="556" spans="1:18">
      <c r="A556" s="95" t="s">
        <v>2355</v>
      </c>
      <c r="B556" s="128" t="str">
        <f t="shared" si="14"/>
        <v>โครงการเสริมสร้างศักยภาพในการแข่งขันของภาคเอกชนไทยกับนานาประเทศ (Globthailand) ประจำปีงบประมาณ 2568</v>
      </c>
      <c r="C556" s="96" t="s">
        <v>2356</v>
      </c>
      <c r="D556" s="96" t="s">
        <v>49</v>
      </c>
      <c r="E556" s="142">
        <v>2568</v>
      </c>
      <c r="F556" s="96" t="s">
        <v>2191</v>
      </c>
      <c r="G556" s="97" t="s">
        <v>2187</v>
      </c>
      <c r="H556" s="96" t="s">
        <v>765</v>
      </c>
      <c r="I556" s="96" t="s">
        <v>743</v>
      </c>
      <c r="J556" s="100" t="s">
        <v>743</v>
      </c>
      <c r="K556" s="96" t="s">
        <v>204</v>
      </c>
      <c r="L556" s="96" t="s">
        <v>2188</v>
      </c>
      <c r="M556" s="97" t="s">
        <v>1932</v>
      </c>
      <c r="N556" s="100" t="s">
        <v>1933</v>
      </c>
      <c r="O556" s="130" t="s">
        <v>2627</v>
      </c>
      <c r="P556" s="96"/>
      <c r="Q556" s="96" t="s">
        <v>2357</v>
      </c>
      <c r="R556" s="96"/>
    </row>
    <row r="557" spans="1:18">
      <c r="A557" s="95" t="s">
        <v>2360</v>
      </c>
      <c r="B557" s="128" t="str">
        <f t="shared" si="14"/>
        <v>แผนปฏิบัติการยุทธศาสตร์ (National Strategic Action Plan: NSAP) ด้านการเงินการคลังในปีพ.ศ. 2559 - 2568 ภายใต้ประชาคมเศรษฐกิจอาเซียน ค.ศ. 2025 (ASEAN Economic Community (AEC) Blueprint 2025)</v>
      </c>
      <c r="C557" s="96" t="s">
        <v>1899</v>
      </c>
      <c r="D557" s="96" t="s">
        <v>49</v>
      </c>
      <c r="E557" s="142">
        <v>2568</v>
      </c>
      <c r="F557" s="96" t="s">
        <v>2191</v>
      </c>
      <c r="G557" s="97" t="s">
        <v>2187</v>
      </c>
      <c r="H557" s="96" t="s">
        <v>88</v>
      </c>
      <c r="I557" s="96" t="s">
        <v>89</v>
      </c>
      <c r="J557" s="100" t="s">
        <v>2683</v>
      </c>
      <c r="K557" s="96" t="s">
        <v>83</v>
      </c>
      <c r="L557" s="96" t="s">
        <v>2188</v>
      </c>
      <c r="M557" s="97" t="s">
        <v>1934</v>
      </c>
      <c r="N557" s="100" t="s">
        <v>1935</v>
      </c>
      <c r="O557" s="130" t="s">
        <v>2627</v>
      </c>
      <c r="P557" s="96"/>
      <c r="Q557" s="96" t="s">
        <v>2361</v>
      </c>
      <c r="R557" s="96"/>
    </row>
    <row r="558" spans="1:18">
      <c r="A558" s="95" t="s">
        <v>2197</v>
      </c>
      <c r="B558" s="128" t="str">
        <f t="shared" si="14"/>
        <v>สร้างความมั่นใจผู้ประกอบการในการปกป้องและคุ้มครองทรัพย์สินทางปัญญาไทย และการเตรียมความพร้อมของไทยด้านทรัพย์สินทางปัญญาในการเจรจาการค้าระหว่างประเทศ และการจัดทำ/เข้าร่วมความตกลงเขตการค้าเสรี (FTA) กับประเทศคู่ค้า</v>
      </c>
      <c r="C558" s="96" t="s">
        <v>2198</v>
      </c>
      <c r="D558" s="96" t="s">
        <v>28</v>
      </c>
      <c r="E558" s="142">
        <v>2568</v>
      </c>
      <c r="F558" s="96" t="s">
        <v>2191</v>
      </c>
      <c r="G558" s="97" t="s">
        <v>2187</v>
      </c>
      <c r="H558" s="96" t="s">
        <v>927</v>
      </c>
      <c r="I558" s="96" t="s">
        <v>170</v>
      </c>
      <c r="J558" s="100" t="s">
        <v>2687</v>
      </c>
      <c r="K558" s="96" t="s">
        <v>38</v>
      </c>
      <c r="L558" s="96" t="s">
        <v>2188</v>
      </c>
      <c r="M558" s="97" t="s">
        <v>2631</v>
      </c>
      <c r="N558" s="100" t="s">
        <v>2195</v>
      </c>
      <c r="O558" s="130" t="s">
        <v>2627</v>
      </c>
      <c r="P558" s="96"/>
      <c r="Q558" s="96" t="s">
        <v>2199</v>
      </c>
      <c r="R558" s="96"/>
    </row>
    <row r="559" spans="1:18">
      <c r="A559" s="95" t="s">
        <v>2299</v>
      </c>
      <c r="B559" s="128" t="str">
        <f t="shared" si="14"/>
        <v>แสวงหาและร่วมงานวิจัยและพัฒนาจากองค์กรทั้งในและระหว่างประเทศ</v>
      </c>
      <c r="C559" s="96" t="s">
        <v>2300</v>
      </c>
      <c r="D559" s="96" t="s">
        <v>28</v>
      </c>
      <c r="E559" s="142">
        <v>2568</v>
      </c>
      <c r="F559" s="96" t="s">
        <v>2191</v>
      </c>
      <c r="G559" s="97" t="s">
        <v>2187</v>
      </c>
      <c r="H559" s="96" t="s">
        <v>2302</v>
      </c>
      <c r="I559" s="96" t="s">
        <v>2301</v>
      </c>
      <c r="J559" s="100" t="s">
        <v>2705</v>
      </c>
      <c r="K559" s="96" t="s">
        <v>77</v>
      </c>
      <c r="L559" s="96" t="s">
        <v>2188</v>
      </c>
      <c r="M559" s="97" t="s">
        <v>1934</v>
      </c>
      <c r="N559" s="100" t="s">
        <v>1935</v>
      </c>
      <c r="O559" s="130" t="s">
        <v>2627</v>
      </c>
      <c r="P559" s="96"/>
      <c r="Q559" s="96" t="s">
        <v>2303</v>
      </c>
      <c r="R559" s="96"/>
    </row>
    <row r="560" spans="1:18">
      <c r="A560" s="100"/>
      <c r="B560" s="213" t="s">
        <v>2710</v>
      </c>
      <c r="C560" s="213" t="s">
        <v>2710</v>
      </c>
      <c r="D560" s="213" t="s">
        <v>2710</v>
      </c>
      <c r="E560" s="213" t="s">
        <v>2710</v>
      </c>
      <c r="F560" s="213" t="s">
        <v>2710</v>
      </c>
      <c r="G560" s="213" t="s">
        <v>2710</v>
      </c>
      <c r="H560" s="213"/>
      <c r="I560" s="212" t="s">
        <v>2725</v>
      </c>
      <c r="J560" s="213" t="s">
        <v>2726</v>
      </c>
      <c r="K560" s="213" t="s">
        <v>204</v>
      </c>
      <c r="L560" s="213" t="s">
        <v>2710</v>
      </c>
      <c r="M560" s="213" t="s">
        <v>2632</v>
      </c>
      <c r="N560" s="213" t="s">
        <v>2432</v>
      </c>
      <c r="O560" s="213" t="s">
        <v>2628</v>
      </c>
      <c r="P560" s="213" t="s">
        <v>2728</v>
      </c>
    </row>
    <row r="561" spans="1:16">
      <c r="A561" s="100"/>
      <c r="B561" s="213" t="s">
        <v>2710</v>
      </c>
      <c r="C561" s="213" t="s">
        <v>2710</v>
      </c>
      <c r="D561" s="213" t="s">
        <v>2710</v>
      </c>
      <c r="E561" s="213" t="s">
        <v>2710</v>
      </c>
      <c r="F561" s="213" t="s">
        <v>2710</v>
      </c>
      <c r="G561" s="213" t="s">
        <v>2710</v>
      </c>
      <c r="H561" s="213"/>
      <c r="I561" s="213" t="s">
        <v>496</v>
      </c>
      <c r="J561" s="213" t="s">
        <v>2684</v>
      </c>
      <c r="K561" s="213" t="s">
        <v>83</v>
      </c>
      <c r="L561" s="213" t="s">
        <v>2710</v>
      </c>
      <c r="M561" s="213" t="s">
        <v>2632</v>
      </c>
      <c r="N561" s="213" t="s">
        <v>2432</v>
      </c>
      <c r="O561" s="213" t="s">
        <v>2628</v>
      </c>
      <c r="P561" s="213" t="s">
        <v>2728</v>
      </c>
    </row>
    <row r="562" spans="1:16">
      <c r="A562" s="100"/>
      <c r="B562" s="213" t="s">
        <v>2710</v>
      </c>
      <c r="C562" s="213" t="s">
        <v>2710</v>
      </c>
      <c r="D562" s="213" t="s">
        <v>2710</v>
      </c>
      <c r="E562" s="213" t="s">
        <v>2710</v>
      </c>
      <c r="F562" s="213" t="s">
        <v>2710</v>
      </c>
      <c r="G562" s="213" t="s">
        <v>2710</v>
      </c>
      <c r="H562" s="213"/>
      <c r="I562" s="213" t="s">
        <v>403</v>
      </c>
      <c r="J562" s="213" t="s">
        <v>2688</v>
      </c>
      <c r="K562" s="213" t="s">
        <v>404</v>
      </c>
      <c r="L562" s="213" t="s">
        <v>2710</v>
      </c>
      <c r="M562" s="213" t="s">
        <v>2632</v>
      </c>
      <c r="N562" s="213" t="s">
        <v>2432</v>
      </c>
      <c r="O562" s="213" t="s">
        <v>2628</v>
      </c>
      <c r="P562" s="213" t="s">
        <v>2728</v>
      </c>
    </row>
    <row r="563" spans="1:16">
      <c r="A563" s="100"/>
      <c r="B563" s="213" t="s">
        <v>2710</v>
      </c>
      <c r="C563" s="213" t="s">
        <v>2710</v>
      </c>
      <c r="D563" s="213" t="s">
        <v>2710</v>
      </c>
      <c r="E563" s="213" t="s">
        <v>2710</v>
      </c>
      <c r="F563" s="213" t="s">
        <v>2710</v>
      </c>
      <c r="G563" s="213" t="s">
        <v>2710</v>
      </c>
      <c r="H563" s="213"/>
      <c r="I563" s="213" t="s">
        <v>513</v>
      </c>
      <c r="J563" s="213" t="s">
        <v>513</v>
      </c>
      <c r="K563" s="213" t="s">
        <v>204</v>
      </c>
      <c r="L563" s="213" t="s">
        <v>2710</v>
      </c>
      <c r="M563" s="213" t="s">
        <v>2632</v>
      </c>
      <c r="N563" s="213" t="s">
        <v>2048</v>
      </c>
      <c r="O563" s="213" t="s">
        <v>2628</v>
      </c>
      <c r="P563" s="213" t="s">
        <v>2728</v>
      </c>
    </row>
    <row r="564" spans="1:16">
      <c r="A564" s="100"/>
      <c r="B564" s="213" t="s">
        <v>2710</v>
      </c>
      <c r="C564" s="213" t="s">
        <v>2710</v>
      </c>
      <c r="D564" s="213" t="s">
        <v>2710</v>
      </c>
      <c r="E564" s="213" t="s">
        <v>2710</v>
      </c>
      <c r="F564" s="213" t="s">
        <v>2710</v>
      </c>
      <c r="G564" s="213" t="s">
        <v>2710</v>
      </c>
      <c r="H564" s="213"/>
      <c r="I564" s="213" t="s">
        <v>743</v>
      </c>
      <c r="J564" s="213" t="s">
        <v>743</v>
      </c>
      <c r="K564" s="213" t="s">
        <v>204</v>
      </c>
      <c r="L564" s="213" t="s">
        <v>2710</v>
      </c>
      <c r="M564" s="213" t="s">
        <v>2632</v>
      </c>
      <c r="N564" s="213" t="s">
        <v>2048</v>
      </c>
      <c r="O564" s="213" t="s">
        <v>2628</v>
      </c>
      <c r="P564" s="213" t="s">
        <v>2728</v>
      </c>
    </row>
    <row r="565" spans="1:16">
      <c r="A565" s="100"/>
      <c r="B565" s="213" t="s">
        <v>2710</v>
      </c>
      <c r="C565" s="213" t="s">
        <v>2710</v>
      </c>
      <c r="D565" s="213" t="s">
        <v>2710</v>
      </c>
      <c r="E565" s="213" t="s">
        <v>2710</v>
      </c>
      <c r="F565" s="213" t="s">
        <v>2710</v>
      </c>
      <c r="G565" s="213" t="s">
        <v>2710</v>
      </c>
      <c r="H565" s="213"/>
      <c r="I565" s="213" t="s">
        <v>722</v>
      </c>
      <c r="J565" s="213" t="s">
        <v>2693</v>
      </c>
      <c r="K565" s="213" t="s">
        <v>482</v>
      </c>
      <c r="L565" s="213" t="s">
        <v>2710</v>
      </c>
      <c r="M565" s="213" t="s">
        <v>2632</v>
      </c>
      <c r="N565" s="213" t="s">
        <v>2048</v>
      </c>
      <c r="O565" s="213" t="s">
        <v>2628</v>
      </c>
      <c r="P565" s="213" t="s">
        <v>2728</v>
      </c>
    </row>
    <row r="566" spans="1:16">
      <c r="A566" s="100"/>
      <c r="B566" s="213" t="s">
        <v>2710</v>
      </c>
      <c r="C566" s="213" t="s">
        <v>2710</v>
      </c>
      <c r="D566" s="213" t="s">
        <v>2710</v>
      </c>
      <c r="E566" s="213" t="s">
        <v>2710</v>
      </c>
      <c r="F566" s="213" t="s">
        <v>2710</v>
      </c>
      <c r="G566" s="213" t="s">
        <v>2710</v>
      </c>
      <c r="H566" s="213"/>
      <c r="I566" s="213" t="s">
        <v>496</v>
      </c>
      <c r="J566" s="213" t="s">
        <v>2684</v>
      </c>
      <c r="K566" s="213" t="s">
        <v>83</v>
      </c>
      <c r="L566" s="213" t="s">
        <v>2710</v>
      </c>
      <c r="M566" s="213" t="s">
        <v>2632</v>
      </c>
      <c r="N566" s="213" t="s">
        <v>2048</v>
      </c>
      <c r="O566" s="213" t="s">
        <v>2628</v>
      </c>
      <c r="P566" s="213" t="s">
        <v>2728</v>
      </c>
    </row>
    <row r="567" spans="1:16">
      <c r="A567" s="100"/>
      <c r="B567" s="213" t="s">
        <v>2710</v>
      </c>
      <c r="C567" s="213" t="s">
        <v>2710</v>
      </c>
      <c r="D567" s="213" t="s">
        <v>2710</v>
      </c>
      <c r="E567" s="213" t="s">
        <v>2710</v>
      </c>
      <c r="F567" s="213" t="s">
        <v>2710</v>
      </c>
      <c r="G567" s="213" t="s">
        <v>2710</v>
      </c>
      <c r="H567" s="213"/>
      <c r="I567" s="213" t="s">
        <v>984</v>
      </c>
      <c r="J567" s="213" t="s">
        <v>2699</v>
      </c>
      <c r="K567" s="213" t="s">
        <v>985</v>
      </c>
      <c r="L567" s="213" t="s">
        <v>2710</v>
      </c>
      <c r="M567" s="213" t="s">
        <v>1934</v>
      </c>
      <c r="N567" s="213" t="s">
        <v>1936</v>
      </c>
      <c r="O567" s="213" t="s">
        <v>2628</v>
      </c>
      <c r="P567" s="213" t="s">
        <v>2728</v>
      </c>
    </row>
    <row r="568" spans="1:16">
      <c r="A568" s="100"/>
      <c r="B568" s="213" t="s">
        <v>2710</v>
      </c>
      <c r="C568" s="213" t="s">
        <v>2710</v>
      </c>
      <c r="D568" s="213" t="s">
        <v>2710</v>
      </c>
      <c r="E568" s="213" t="s">
        <v>2710</v>
      </c>
      <c r="F568" s="213" t="s">
        <v>2710</v>
      </c>
      <c r="G568" s="213" t="s">
        <v>2710</v>
      </c>
      <c r="H568" s="213"/>
      <c r="I568" s="213" t="s">
        <v>743</v>
      </c>
      <c r="J568" s="213" t="s">
        <v>743</v>
      </c>
      <c r="K568" s="213" t="s">
        <v>204</v>
      </c>
      <c r="L568" s="213" t="s">
        <v>2710</v>
      </c>
      <c r="M568" s="213" t="s">
        <v>1934</v>
      </c>
      <c r="N568" s="213" t="s">
        <v>1936</v>
      </c>
      <c r="O568" s="213" t="s">
        <v>2628</v>
      </c>
      <c r="P568" s="213" t="s">
        <v>2728</v>
      </c>
    </row>
    <row r="569" spans="1:16">
      <c r="A569" s="100"/>
      <c r="B569" s="213" t="s">
        <v>2710</v>
      </c>
      <c r="C569" s="213" t="s">
        <v>2710</v>
      </c>
      <c r="D569" s="213" t="s">
        <v>2710</v>
      </c>
      <c r="E569" s="213" t="s">
        <v>2710</v>
      </c>
      <c r="F569" s="213" t="s">
        <v>2710</v>
      </c>
      <c r="G569" s="213" t="s">
        <v>2710</v>
      </c>
      <c r="H569" s="213"/>
      <c r="I569" s="213" t="s">
        <v>2719</v>
      </c>
      <c r="J569" s="213" t="s">
        <v>2712</v>
      </c>
      <c r="K569" s="213" t="s">
        <v>193</v>
      </c>
      <c r="L569" s="213" t="s">
        <v>2710</v>
      </c>
      <c r="M569" s="213" t="s">
        <v>1934</v>
      </c>
      <c r="N569" s="213" t="s">
        <v>1936</v>
      </c>
      <c r="O569" s="213" t="s">
        <v>2628</v>
      </c>
      <c r="P569" s="213" t="s">
        <v>2728</v>
      </c>
    </row>
    <row r="570" spans="1:16">
      <c r="A570" s="100"/>
      <c r="B570" s="213" t="s">
        <v>2710</v>
      </c>
      <c r="C570" s="213" t="s">
        <v>2710</v>
      </c>
      <c r="D570" s="213" t="s">
        <v>2710</v>
      </c>
      <c r="E570" s="213" t="s">
        <v>2710</v>
      </c>
      <c r="F570" s="213" t="s">
        <v>2710</v>
      </c>
      <c r="G570" s="213" t="s">
        <v>2710</v>
      </c>
      <c r="H570" s="213"/>
      <c r="I570" s="213" t="s">
        <v>80</v>
      </c>
      <c r="J570" s="213" t="s">
        <v>2701</v>
      </c>
      <c r="K570" s="213" t="s">
        <v>81</v>
      </c>
      <c r="L570" s="213" t="s">
        <v>2710</v>
      </c>
      <c r="M570" s="213" t="s">
        <v>1934</v>
      </c>
      <c r="N570" s="213" t="s">
        <v>1936</v>
      </c>
      <c r="O570" s="213" t="s">
        <v>2628</v>
      </c>
      <c r="P570" s="213" t="s">
        <v>2728</v>
      </c>
    </row>
    <row r="571" spans="1:16">
      <c r="A571" s="100"/>
      <c r="B571" s="213" t="s">
        <v>2710</v>
      </c>
      <c r="C571" s="213" t="s">
        <v>2710</v>
      </c>
      <c r="D571" s="213" t="s">
        <v>2710</v>
      </c>
      <c r="E571" s="213" t="s">
        <v>2710</v>
      </c>
      <c r="F571" s="213" t="s">
        <v>2710</v>
      </c>
      <c r="G571" s="213" t="s">
        <v>2710</v>
      </c>
      <c r="H571" s="213"/>
      <c r="I571" s="213" t="s">
        <v>2720</v>
      </c>
      <c r="J571" s="213" t="s">
        <v>2713</v>
      </c>
      <c r="K571" s="213" t="s">
        <v>404</v>
      </c>
      <c r="L571" s="213" t="s">
        <v>2710</v>
      </c>
      <c r="M571" s="213" t="s">
        <v>1934</v>
      </c>
      <c r="N571" s="213" t="s">
        <v>1936</v>
      </c>
      <c r="O571" s="213" t="s">
        <v>2628</v>
      </c>
      <c r="P571" s="213" t="s">
        <v>2728</v>
      </c>
    </row>
    <row r="572" spans="1:16">
      <c r="A572" s="100"/>
      <c r="B572" s="213" t="s">
        <v>2710</v>
      </c>
      <c r="C572" s="213" t="s">
        <v>2710</v>
      </c>
      <c r="D572" s="213" t="s">
        <v>2710</v>
      </c>
      <c r="E572" s="213" t="s">
        <v>2710</v>
      </c>
      <c r="F572" s="213" t="s">
        <v>2710</v>
      </c>
      <c r="G572" s="213" t="s">
        <v>2710</v>
      </c>
      <c r="H572" s="213"/>
      <c r="I572" s="213" t="s">
        <v>722</v>
      </c>
      <c r="J572" s="213" t="s">
        <v>2693</v>
      </c>
      <c r="K572" s="213" t="s">
        <v>482</v>
      </c>
      <c r="L572" s="213" t="s">
        <v>2710</v>
      </c>
      <c r="M572" s="213" t="s">
        <v>1934</v>
      </c>
      <c r="N572" s="213" t="s">
        <v>1936</v>
      </c>
      <c r="O572" s="213" t="s">
        <v>2628</v>
      </c>
      <c r="P572" s="213" t="s">
        <v>2728</v>
      </c>
    </row>
    <row r="573" spans="1:16">
      <c r="A573" s="100"/>
      <c r="B573" s="213" t="s">
        <v>2710</v>
      </c>
      <c r="C573" s="213" t="s">
        <v>2710</v>
      </c>
      <c r="D573" s="213" t="s">
        <v>2710</v>
      </c>
      <c r="E573" s="213" t="s">
        <v>2710</v>
      </c>
      <c r="F573" s="213" t="s">
        <v>2710</v>
      </c>
      <c r="G573" s="213" t="s">
        <v>2710</v>
      </c>
      <c r="H573" s="213"/>
      <c r="I573" s="213" t="s">
        <v>186</v>
      </c>
      <c r="J573" s="213" t="s">
        <v>2690</v>
      </c>
      <c r="K573" s="213" t="s">
        <v>38</v>
      </c>
      <c r="L573" s="213" t="s">
        <v>2710</v>
      </c>
      <c r="M573" s="213" t="s">
        <v>1934</v>
      </c>
      <c r="N573" s="213" t="s">
        <v>1936</v>
      </c>
      <c r="O573" s="213" t="s">
        <v>2628</v>
      </c>
      <c r="P573" s="213" t="s">
        <v>2728</v>
      </c>
    </row>
    <row r="574" spans="1:16">
      <c r="A574" s="100"/>
      <c r="B574" s="213" t="s">
        <v>2710</v>
      </c>
      <c r="C574" s="213" t="s">
        <v>2710</v>
      </c>
      <c r="D574" s="213" t="s">
        <v>2710</v>
      </c>
      <c r="E574" s="213" t="s">
        <v>2710</v>
      </c>
      <c r="F574" s="213" t="s">
        <v>2710</v>
      </c>
      <c r="G574" s="213" t="s">
        <v>2710</v>
      </c>
      <c r="H574" s="213"/>
      <c r="I574" s="213" t="s">
        <v>2720</v>
      </c>
      <c r="J574" s="213" t="s">
        <v>2713</v>
      </c>
      <c r="K574" s="213" t="s">
        <v>404</v>
      </c>
      <c r="L574" s="213" t="s">
        <v>2710</v>
      </c>
      <c r="M574" s="213" t="s">
        <v>1934</v>
      </c>
      <c r="N574" s="213" t="s">
        <v>1935</v>
      </c>
      <c r="O574" s="213" t="s">
        <v>2628</v>
      </c>
      <c r="P574" s="213" t="s">
        <v>2728</v>
      </c>
    </row>
    <row r="575" spans="1:16">
      <c r="A575" s="100"/>
      <c r="B575" s="213" t="s">
        <v>2710</v>
      </c>
      <c r="C575" s="213" t="s">
        <v>2710</v>
      </c>
      <c r="D575" s="213" t="s">
        <v>2710</v>
      </c>
      <c r="E575" s="213" t="s">
        <v>2710</v>
      </c>
      <c r="F575" s="213" t="s">
        <v>2710</v>
      </c>
      <c r="G575" s="213" t="s">
        <v>2710</v>
      </c>
      <c r="H575" s="213"/>
      <c r="I575" s="213" t="s">
        <v>1222</v>
      </c>
      <c r="J575" s="213" t="s">
        <v>2694</v>
      </c>
      <c r="K575" s="213" t="s">
        <v>204</v>
      </c>
      <c r="L575" s="213" t="s">
        <v>2710</v>
      </c>
      <c r="M575" s="213" t="s">
        <v>1932</v>
      </c>
      <c r="N575" s="213" t="s">
        <v>1933</v>
      </c>
      <c r="O575" s="213" t="s">
        <v>2628</v>
      </c>
      <c r="P575" s="213" t="s">
        <v>2728</v>
      </c>
    </row>
    <row r="576" spans="1:16">
      <c r="A576" s="100"/>
      <c r="B576" s="213" t="s">
        <v>2710</v>
      </c>
      <c r="C576" s="213" t="s">
        <v>2710</v>
      </c>
      <c r="D576" s="213" t="s">
        <v>2710</v>
      </c>
      <c r="E576" s="213" t="s">
        <v>2710</v>
      </c>
      <c r="F576" s="213" t="s">
        <v>2710</v>
      </c>
      <c r="G576" s="213" t="s">
        <v>2710</v>
      </c>
      <c r="H576" s="213"/>
      <c r="I576" s="213" t="s">
        <v>578</v>
      </c>
      <c r="J576" s="213" t="s">
        <v>2698</v>
      </c>
      <c r="K576" s="213" t="s">
        <v>81</v>
      </c>
      <c r="L576" s="213" t="s">
        <v>2710</v>
      </c>
      <c r="M576" s="213" t="s">
        <v>1932</v>
      </c>
      <c r="N576" s="213" t="s">
        <v>1933</v>
      </c>
      <c r="O576" s="213" t="s">
        <v>2628</v>
      </c>
      <c r="P576" s="213" t="s">
        <v>2728</v>
      </c>
    </row>
    <row r="577" spans="1:16">
      <c r="A577" s="100"/>
      <c r="B577" s="213" t="s">
        <v>2710</v>
      </c>
      <c r="C577" s="213" t="s">
        <v>2710</v>
      </c>
      <c r="D577" s="213" t="s">
        <v>2710</v>
      </c>
      <c r="E577" s="213" t="s">
        <v>2710</v>
      </c>
      <c r="F577" s="213" t="s">
        <v>2710</v>
      </c>
      <c r="G577" s="213" t="s">
        <v>2710</v>
      </c>
      <c r="H577" s="213"/>
      <c r="I577" s="213" t="s">
        <v>2721</v>
      </c>
      <c r="J577" s="213" t="s">
        <v>2714</v>
      </c>
      <c r="K577" s="213" t="s">
        <v>38</v>
      </c>
      <c r="L577" s="213" t="s">
        <v>2710</v>
      </c>
      <c r="M577" s="213" t="s">
        <v>1932</v>
      </c>
      <c r="N577" s="213" t="s">
        <v>1933</v>
      </c>
      <c r="O577" s="213" t="s">
        <v>2628</v>
      </c>
      <c r="P577" s="213" t="s">
        <v>2728</v>
      </c>
    </row>
    <row r="578" spans="1:16">
      <c r="A578" s="100"/>
      <c r="B578" s="213" t="s">
        <v>2710</v>
      </c>
      <c r="C578" s="213" t="s">
        <v>2710</v>
      </c>
      <c r="D578" s="213" t="s">
        <v>2710</v>
      </c>
      <c r="E578" s="213" t="s">
        <v>2710</v>
      </c>
      <c r="F578" s="213" t="s">
        <v>2710</v>
      </c>
      <c r="G578" s="213" t="s">
        <v>2710</v>
      </c>
      <c r="H578" s="213"/>
      <c r="I578" s="213" t="s">
        <v>513</v>
      </c>
      <c r="J578" s="213" t="s">
        <v>513</v>
      </c>
      <c r="K578" s="213" t="s">
        <v>204</v>
      </c>
      <c r="L578" s="213" t="s">
        <v>2710</v>
      </c>
      <c r="M578" s="213" t="s">
        <v>1932</v>
      </c>
      <c r="N578" s="213" t="s">
        <v>2637</v>
      </c>
      <c r="O578" s="213" t="s">
        <v>2628</v>
      </c>
      <c r="P578" s="213" t="s">
        <v>2728</v>
      </c>
    </row>
    <row r="579" spans="1:16">
      <c r="A579" s="100"/>
      <c r="B579" s="213" t="s">
        <v>2710</v>
      </c>
      <c r="C579" s="213" t="s">
        <v>2710</v>
      </c>
      <c r="D579" s="213" t="s">
        <v>2710</v>
      </c>
      <c r="E579" s="213" t="s">
        <v>2710</v>
      </c>
      <c r="F579" s="213" t="s">
        <v>2710</v>
      </c>
      <c r="G579" s="213" t="s">
        <v>2710</v>
      </c>
      <c r="H579" s="213"/>
      <c r="I579" s="213" t="s">
        <v>507</v>
      </c>
      <c r="J579" s="213" t="s">
        <v>507</v>
      </c>
      <c r="K579" s="213" t="s">
        <v>204</v>
      </c>
      <c r="L579" s="213" t="s">
        <v>2710</v>
      </c>
      <c r="M579" s="213" t="s">
        <v>2631</v>
      </c>
      <c r="N579" s="213" t="s">
        <v>2195</v>
      </c>
      <c r="O579" s="213" t="s">
        <v>2628</v>
      </c>
      <c r="P579" s="213" t="s">
        <v>2728</v>
      </c>
    </row>
    <row r="580" spans="1:16">
      <c r="A580" s="100"/>
      <c r="B580" s="213" t="s">
        <v>2710</v>
      </c>
      <c r="C580" s="213" t="s">
        <v>2710</v>
      </c>
      <c r="D580" s="213" t="s">
        <v>2710</v>
      </c>
      <c r="E580" s="213" t="s">
        <v>2710</v>
      </c>
      <c r="F580" s="213" t="s">
        <v>2710</v>
      </c>
      <c r="G580" s="213" t="s">
        <v>2710</v>
      </c>
      <c r="H580" s="213"/>
      <c r="I580" s="213" t="s">
        <v>513</v>
      </c>
      <c r="J580" s="213" t="s">
        <v>513</v>
      </c>
      <c r="K580" s="213" t="s">
        <v>204</v>
      </c>
      <c r="L580" s="213" t="s">
        <v>2710</v>
      </c>
      <c r="M580" s="213" t="s">
        <v>2631</v>
      </c>
      <c r="N580" s="213" t="s">
        <v>2195</v>
      </c>
      <c r="O580" s="213" t="s">
        <v>2628</v>
      </c>
      <c r="P580" s="213" t="s">
        <v>2728</v>
      </c>
    </row>
    <row r="581" spans="1:16">
      <c r="A581" s="100"/>
      <c r="B581" s="213" t="s">
        <v>2710</v>
      </c>
      <c r="C581" s="213" t="s">
        <v>2710</v>
      </c>
      <c r="D581" s="213" t="s">
        <v>2710</v>
      </c>
      <c r="E581" s="213" t="s">
        <v>2710</v>
      </c>
      <c r="F581" s="213" t="s">
        <v>2710</v>
      </c>
      <c r="G581" s="213" t="s">
        <v>2710</v>
      </c>
      <c r="H581" s="213"/>
      <c r="I581" s="213" t="s">
        <v>2722</v>
      </c>
      <c r="J581" s="213" t="s">
        <v>2703</v>
      </c>
      <c r="K581" s="213" t="s">
        <v>198</v>
      </c>
      <c r="L581" s="213" t="s">
        <v>2710</v>
      </c>
      <c r="M581" s="213" t="s">
        <v>2631</v>
      </c>
      <c r="N581" s="213" t="s">
        <v>2195</v>
      </c>
      <c r="O581" s="213" t="s">
        <v>2628</v>
      </c>
      <c r="P581" s="213" t="s">
        <v>2728</v>
      </c>
    </row>
    <row r="582" spans="1:16">
      <c r="A582" s="100"/>
      <c r="B582" s="213" t="s">
        <v>2710</v>
      </c>
      <c r="C582" s="213" t="s">
        <v>2710</v>
      </c>
      <c r="D582" s="213" t="s">
        <v>2710</v>
      </c>
      <c r="E582" s="213" t="s">
        <v>2710</v>
      </c>
      <c r="F582" s="213" t="s">
        <v>2710</v>
      </c>
      <c r="G582" s="213" t="s">
        <v>2710</v>
      </c>
      <c r="H582" s="213"/>
      <c r="I582" s="213" t="s">
        <v>722</v>
      </c>
      <c r="J582" s="213" t="s">
        <v>2693</v>
      </c>
      <c r="K582" s="213" t="s">
        <v>482</v>
      </c>
      <c r="L582" s="213" t="s">
        <v>2710</v>
      </c>
      <c r="M582" s="213" t="s">
        <v>2631</v>
      </c>
      <c r="N582" s="213" t="s">
        <v>2195</v>
      </c>
      <c r="O582" s="213" t="s">
        <v>2628</v>
      </c>
      <c r="P582" s="213" t="s">
        <v>2728</v>
      </c>
    </row>
    <row r="583" spans="1:16">
      <c r="A583" s="100"/>
      <c r="B583" s="213" t="s">
        <v>2710</v>
      </c>
      <c r="C583" s="213" t="s">
        <v>2710</v>
      </c>
      <c r="D583" s="213" t="s">
        <v>2710</v>
      </c>
      <c r="E583" s="213" t="s">
        <v>2710</v>
      </c>
      <c r="F583" s="213" t="s">
        <v>2710</v>
      </c>
      <c r="G583" s="213" t="s">
        <v>2710</v>
      </c>
      <c r="H583" s="213"/>
      <c r="I583" s="213" t="s">
        <v>1222</v>
      </c>
      <c r="J583" s="213" t="s">
        <v>2694</v>
      </c>
      <c r="K583" s="213" t="s">
        <v>204</v>
      </c>
      <c r="L583" s="213" t="s">
        <v>2710</v>
      </c>
      <c r="M583" s="213" t="s">
        <v>2631</v>
      </c>
      <c r="N583" s="213" t="s">
        <v>2019</v>
      </c>
      <c r="O583" s="213" t="s">
        <v>2628</v>
      </c>
      <c r="P583" s="213" t="s">
        <v>2728</v>
      </c>
    </row>
    <row r="584" spans="1:16">
      <c r="A584" s="100"/>
      <c r="B584" s="213" t="s">
        <v>2710</v>
      </c>
      <c r="C584" s="213"/>
      <c r="D584" s="213"/>
      <c r="E584" s="213" t="s">
        <v>2710</v>
      </c>
      <c r="F584" s="213" t="s">
        <v>2710</v>
      </c>
      <c r="G584" s="213" t="s">
        <v>2710</v>
      </c>
      <c r="H584" s="213"/>
      <c r="I584" s="213" t="s">
        <v>559</v>
      </c>
      <c r="J584" s="213" t="s">
        <v>2695</v>
      </c>
      <c r="K584" s="213" t="s">
        <v>204</v>
      </c>
      <c r="L584" s="213" t="s">
        <v>2710</v>
      </c>
      <c r="M584" s="213" t="s">
        <v>2631</v>
      </c>
      <c r="N584" s="213" t="s">
        <v>2019</v>
      </c>
      <c r="O584" s="213" t="s">
        <v>2628</v>
      </c>
      <c r="P584" s="213" t="s">
        <v>2728</v>
      </c>
    </row>
    <row r="585" spans="1:16">
      <c r="A585" s="100"/>
      <c r="B585" s="213" t="s">
        <v>2710</v>
      </c>
      <c r="C585" s="213" t="s">
        <v>2710</v>
      </c>
      <c r="D585" s="213" t="s">
        <v>2710</v>
      </c>
      <c r="E585" s="213" t="s">
        <v>2710</v>
      </c>
      <c r="F585" s="213" t="s">
        <v>2710</v>
      </c>
      <c r="G585" s="213" t="s">
        <v>2710</v>
      </c>
      <c r="H585" s="213"/>
      <c r="I585" s="213" t="s">
        <v>513</v>
      </c>
      <c r="J585" s="213" t="s">
        <v>513</v>
      </c>
      <c r="K585" s="213" t="s">
        <v>204</v>
      </c>
      <c r="L585" s="213" t="s">
        <v>2710</v>
      </c>
      <c r="M585" s="213" t="s">
        <v>2631</v>
      </c>
      <c r="N585" s="213" t="s">
        <v>2019</v>
      </c>
      <c r="O585" s="213" t="s">
        <v>2628</v>
      </c>
      <c r="P585" s="213" t="s">
        <v>2728</v>
      </c>
    </row>
    <row r="586" spans="1:16">
      <c r="A586" s="100"/>
      <c r="B586" s="213" t="s">
        <v>2710</v>
      </c>
      <c r="C586" s="213" t="s">
        <v>2710</v>
      </c>
      <c r="D586" s="213" t="s">
        <v>2710</v>
      </c>
      <c r="E586" s="213" t="s">
        <v>2710</v>
      </c>
      <c r="F586" s="213" t="s">
        <v>2710</v>
      </c>
      <c r="G586" s="213" t="s">
        <v>2710</v>
      </c>
      <c r="H586" s="213"/>
      <c r="I586" s="213" t="s">
        <v>743</v>
      </c>
      <c r="J586" s="213" t="s">
        <v>743</v>
      </c>
      <c r="K586" s="213" t="s">
        <v>204</v>
      </c>
      <c r="L586" s="213" t="s">
        <v>2710</v>
      </c>
      <c r="M586" s="213" t="s">
        <v>2631</v>
      </c>
      <c r="N586" s="213" t="s">
        <v>2019</v>
      </c>
      <c r="O586" s="213" t="s">
        <v>2628</v>
      </c>
      <c r="P586" s="213" t="s">
        <v>2728</v>
      </c>
    </row>
    <row r="587" spans="1:16">
      <c r="A587" s="100"/>
      <c r="B587" s="213" t="s">
        <v>2710</v>
      </c>
      <c r="C587" s="213" t="s">
        <v>2710</v>
      </c>
      <c r="D587" s="213" t="s">
        <v>2710</v>
      </c>
      <c r="E587" s="213" t="s">
        <v>2710</v>
      </c>
      <c r="F587" s="213" t="s">
        <v>2710</v>
      </c>
      <c r="G587" s="213" t="s">
        <v>2710</v>
      </c>
      <c r="H587" s="213"/>
      <c r="I587" s="213" t="s">
        <v>2723</v>
      </c>
      <c r="J587" s="213" t="s">
        <v>2715</v>
      </c>
      <c r="K587" s="213" t="s">
        <v>198</v>
      </c>
      <c r="L587" s="213" t="s">
        <v>2710</v>
      </c>
      <c r="M587" s="213" t="s">
        <v>2631</v>
      </c>
      <c r="N587" s="213" t="s">
        <v>2019</v>
      </c>
      <c r="O587" s="213" t="s">
        <v>2628</v>
      </c>
      <c r="P587" s="213" t="s">
        <v>2728</v>
      </c>
    </row>
    <row r="588" spans="1:16">
      <c r="A588" s="100"/>
      <c r="B588" s="213" t="s">
        <v>2710</v>
      </c>
      <c r="C588" s="213" t="s">
        <v>2710</v>
      </c>
      <c r="D588" s="213" t="s">
        <v>2710</v>
      </c>
      <c r="E588" s="213" t="s">
        <v>2710</v>
      </c>
      <c r="F588" s="213" t="s">
        <v>2710</v>
      </c>
      <c r="G588" s="213" t="s">
        <v>2710</v>
      </c>
      <c r="H588" s="213"/>
      <c r="I588" s="213" t="s">
        <v>722</v>
      </c>
      <c r="J588" s="213" t="s">
        <v>2693</v>
      </c>
      <c r="K588" s="213" t="s">
        <v>482</v>
      </c>
      <c r="L588" s="213" t="s">
        <v>2710</v>
      </c>
      <c r="M588" s="213" t="s">
        <v>2631</v>
      </c>
      <c r="N588" s="213" t="s">
        <v>2019</v>
      </c>
      <c r="O588" s="213" t="s">
        <v>2628</v>
      </c>
      <c r="P588" s="213" t="s">
        <v>2728</v>
      </c>
    </row>
    <row r="589" spans="1:16">
      <c r="A589" s="100"/>
      <c r="B589" s="213" t="s">
        <v>2710</v>
      </c>
      <c r="C589" s="213" t="s">
        <v>2710</v>
      </c>
      <c r="D589" s="213" t="s">
        <v>2710</v>
      </c>
      <c r="E589" s="213" t="s">
        <v>2710</v>
      </c>
      <c r="F589" s="213" t="s">
        <v>2710</v>
      </c>
      <c r="G589" s="213" t="s">
        <v>2710</v>
      </c>
      <c r="H589" s="213"/>
      <c r="I589" s="213" t="s">
        <v>583</v>
      </c>
      <c r="J589" s="213" t="s">
        <v>2696</v>
      </c>
      <c r="K589" s="213" t="s">
        <v>2727</v>
      </c>
      <c r="L589" s="213" t="s">
        <v>2710</v>
      </c>
      <c r="M589" s="213" t="s">
        <v>2631</v>
      </c>
      <c r="N589" s="213" t="s">
        <v>2019</v>
      </c>
      <c r="O589" s="213" t="s">
        <v>2628</v>
      </c>
      <c r="P589" s="213" t="s">
        <v>2728</v>
      </c>
    </row>
    <row r="590" spans="1:16">
      <c r="A590" s="100"/>
      <c r="B590" s="213" t="s">
        <v>2710</v>
      </c>
      <c r="C590" s="213" t="s">
        <v>2710</v>
      </c>
      <c r="D590" s="213" t="s">
        <v>2710</v>
      </c>
      <c r="E590" s="213" t="s">
        <v>2710</v>
      </c>
      <c r="F590" s="213" t="s">
        <v>2710</v>
      </c>
      <c r="G590" s="213" t="s">
        <v>2710</v>
      </c>
      <c r="H590" s="213"/>
      <c r="I590" s="213" t="s">
        <v>2724</v>
      </c>
      <c r="J590" s="213" t="s">
        <v>2716</v>
      </c>
      <c r="K590" s="213" t="s">
        <v>344</v>
      </c>
      <c r="L590" s="213" t="s">
        <v>2710</v>
      </c>
      <c r="M590" s="213" t="s">
        <v>2631</v>
      </c>
      <c r="N590" s="213" t="s">
        <v>2019</v>
      </c>
      <c r="O590" s="213" t="s">
        <v>2628</v>
      </c>
      <c r="P590" s="213" t="s">
        <v>2728</v>
      </c>
    </row>
  </sheetData>
  <autoFilter ref="A9:R590" xr:uid="{2C826155-DC54-4A5D-B46A-EC1F9529147D}">
    <sortState ref="A10:R559">
      <sortCondition ref="E9:E559"/>
    </sortState>
  </autoFilter>
  <hyperlinks>
    <hyperlink ref="Q370" r:id="rId1" xr:uid="{58EC4F59-BA24-44F8-B4AB-7FC3CD7A5E0A}"/>
    <hyperlink ref="B370" r:id="rId2" display="40.โครงการจ้างศึกษาความเป็นไปได้ในการจัดทำความตกลงการค้าเสรีระหว่างไทยกับกลุ่มประเทศสมาชิกคณะมนตรีความร่วมมือรัฐอ่าวอาหรับ (Gulf Cooperation Council: GCC) และความตกลง หุ้นส่วนทางเศรษฐกิจ (Comprehensive Economic Partnership Agreement: CEPA) ระหว่างไทย กับสหรัฐอาหรับเอมิเรตส์" xr:uid="{E6356358-B835-4E0D-A1F7-359CF55979F5}"/>
    <hyperlink ref="Q215" r:id="rId3" xr:uid="{F5FCEE47-061D-469C-99AD-C49E5A144C01}"/>
    <hyperlink ref="B215" r:id="rId4" display="โครงการส่งเสริมความสัมพันธ์และความร่วมมือกับมิตรประเทศและองค์การระหว่างประเทศการเจรจาและการจัดประชุมนานาชาติ (องค์การเพื่อความร่วมมือและการพัฒนาทางเศรษฐกิจ (Organisation for Economic Co-operation and Development: OECD)): ความร่วมมืิอกับ OECD และกิจกรรมที่เกี่ยวข้อง   " xr:uid="{F664FE75-861C-4194-B896-746ECF1C9E08}"/>
    <hyperlink ref="Q171" r:id="rId5" xr:uid="{109B4B0E-84A6-4FEB-B385-C8EC75C3D8FF}"/>
    <hyperlink ref="B171" r:id="rId6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" xr:uid="{ED750653-EDE9-4391-8FA0-9C7954338B2A}"/>
    <hyperlink ref="Q285" r:id="rId7" xr:uid="{F03D7E58-C056-4A7D-8E0B-A35E3A076F6C}"/>
    <hyperlink ref="B285" r:id="rId8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ด้านการค้าการลงทุนของผู้ประกอบการไทย ภายใต้งบค่าใช้จ่ายในการดำเนินภารกิจทีมประเทศไทย " xr:uid="{75EE42A6-BDD6-43D0-A7F3-8921526B3608}"/>
    <hyperlink ref="Q284" r:id="rId9" xr:uid="{C32F15D7-6EC8-45E4-BED6-4C53F28D25EA}"/>
    <hyperlink ref="B284" r:id="rId10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และบริการข้อมูลธุรกิจสัมพันธ์ 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ดำเนินภารกิจเร่งด่วนตามสถานการณ์ความเปลี่ยนแปลงด้านการต่างประเทศ " xr:uid="{6F2779D3-D966-418D-9B61-D2B4F11213A4}"/>
    <hyperlink ref="Q283" r:id="rId11" xr:uid="{2B0F8E34-5DDD-4140-8831-D77B0E83A0FE}"/>
    <hyperlink ref="B283" r:id="rId12" display="การติดตาม วิเคราะห์ ประเมินทิศทางและศักยภาพทางเศรษฐกิจ กฎระเบียบและโอกาสด้านการค้าการลงทุน จัดทำฐานข้อมูลทางเศรษฐกิจ  และบริการข้อมูลธุรกิจสัมพันธ์เพื่อส่งเสริมขีดความสามารถในการแข่งขันและขยายโอกาส ด้านการค้าการลงทุนของผู้ประกอบการไทย ภายใต้งบค่าใช้จ่ายในการส่งเสริมความสัมพันธ์และขยายความร่วมมือกับประเทศเพื่อนบ้าน" xr:uid="{0C9F832E-AA3B-4CCE-A557-B9775F473633}"/>
    <hyperlink ref="B51" r:id="rId13" display="https://emenscr.nesdc.go.th/viewer/view.html?id=5bd683c07de3c605ae415fcb&amp;username=energy05021" xr:uid="{80CD994B-D208-4E16-A2B6-CD43A5F13A7F}"/>
    <hyperlink ref="B49" r:id="rId14" display="https://emenscr.nesdc.go.th/viewer/view.html?id=5bd7f5c049b9c605ba60a188&amp;username=energy05021" xr:uid="{8E15CCC4-7432-4F25-A45C-28B1B68DF8B6}"/>
    <hyperlink ref="B109" r:id="rId15" display="https://emenscr.nesdc.go.th/viewer/view.html?id=5bd7f8d5b0bb8f05b87025a2&amp;username=energy05021" xr:uid="{5FB3216E-9773-4AAE-9AAC-2A7A905311B4}"/>
    <hyperlink ref="B100" r:id="rId16" display="https://emenscr.nesdc.go.th/viewer/view.html?id=5d6a7bd2d2f5cc7c82447f36&amp;username=mof10101" xr:uid="{1FBD3199-082E-4C6D-A736-175195E1C719}"/>
    <hyperlink ref="B119" r:id="rId17" display="https://emenscr.nesdc.go.th/viewer/view.html?id=5d6a802e4271717c9192c533&amp;username=mof10101" xr:uid="{76D54163-A8FF-40A8-A4BA-29E375DDDD54}"/>
    <hyperlink ref="B15" r:id="rId18" display="https://emenscr.nesdc.go.th/viewer/view.html?id=5d7a0ad474fe1257921c70d5&amp;username=moc06091" xr:uid="{D20E6D98-25A1-43C7-869A-D87D3D4B7C3B}"/>
    <hyperlink ref="B20" r:id="rId19" display="https://emenscr.nesdc.go.th/viewer/view.html?id=5d7b1b4474fe1257921c7194&amp;username=moc06091" xr:uid="{D6FF4949-BE16-4492-9BEC-9DA474154CF9}"/>
    <hyperlink ref="B25" r:id="rId20" display="https://emenscr.nesdc.go.th/viewer/view.html?id=5d7b37fff56d13579117136e&amp;username=moc06091" xr:uid="{847283EF-92E8-4C44-9185-964A41AF8116}"/>
    <hyperlink ref="B19" r:id="rId21" display="https://emenscr.nesdc.go.th/viewer/view.html?id=5d7b641174fe1257921c71fe&amp;username=moc06091" xr:uid="{1F3A58A6-05A4-4EF8-923D-71B06C577EC2}"/>
    <hyperlink ref="B41" r:id="rId22" display="https://emenscr.nesdc.go.th/viewer/view.html?id=5d7b7443d58dbe5799b0abd9&amp;username=moc06091" xr:uid="{E44D8F6A-6A59-4175-8543-57FE18071D8B}"/>
    <hyperlink ref="B28" r:id="rId23" display="https://emenscr.nesdc.go.th/viewer/view.html?id=5d7eee6e6e6bea05a699b342&amp;username=moc06031" xr:uid="{EA108B5F-9EDB-479E-B5C5-FC16227DE992}"/>
    <hyperlink ref="B11" r:id="rId24" display="https://emenscr.nesdc.go.th/viewer/view.html?id=5b1fac25ea79507e38d7c7af&amp;username=moc06061" xr:uid="{039F0189-0EC3-4F0C-AD33-EC03099C091F}"/>
    <hyperlink ref="B13" r:id="rId25" display="https://emenscr.nesdc.go.th/viewer/view.html?id=5bd97eff49b9c605ba60a26f&amp;username=moac12101" xr:uid="{6CAB39B8-470B-44D0-B898-B41979A944F5}"/>
    <hyperlink ref="B50" r:id="rId26" display="https://emenscr.nesdc.go.th/viewer/view.html?id=5bd670efb0bb8f05b87024ff&amp;username=energy05021" xr:uid="{9BF3C4F1-4960-4CEF-B160-D5004DC644C8}"/>
    <hyperlink ref="B16" r:id="rId27" display="https://emenscr.nesdc.go.th/viewer/view.html?id=5d7f00e0c9040805a0286642&amp;username=moc06041" xr:uid="{539AB65E-6ECD-45E5-8BB6-797622D77129}"/>
    <hyperlink ref="B33" r:id="rId28" display="https://emenscr.nesdc.go.th/viewer/view.html?id=5d7f0d3a1970f105a1598dde&amp;username=moc06041" xr:uid="{19D1A2E3-4F26-4682-9095-A5DD934DBE47}"/>
    <hyperlink ref="B26" r:id="rId29" display="https://emenscr.nesdc.go.th/viewer/view.html?id=5d7f39f4c9040805a02866b5&amp;username=moc06041" xr:uid="{8B003E66-E5FF-4984-A856-7BEB1177A95B}"/>
    <hyperlink ref="B22" r:id="rId30" display="https://emenscr.nesdc.go.th/viewer/view.html?id=5d7f4fab6e6bea05a699b41a&amp;username=moc06021" xr:uid="{7EB89D7B-2929-4DD4-9943-3AC5679D3767}"/>
    <hyperlink ref="B24" r:id="rId31" display="https://emenscr.nesdc.go.th/viewer/view.html?id=5d7f533e6e6bea05a699b424&amp;username=moc06021" xr:uid="{1D02F595-BF5D-40AC-A240-E470477A9AF6}"/>
    <hyperlink ref="B30" r:id="rId32" display="https://emenscr.nesdc.go.th/viewer/view.html?id=5d7f543fc9040805a0286708&amp;username=moc06091" xr:uid="{91A0F187-2915-4FBE-961B-83A29B176F5B}"/>
    <hyperlink ref="B18" r:id="rId33" display="https://emenscr.nesdc.go.th/viewer/view.html?id=5d7f5d091970f105a1598eb6&amp;username=moc06021" xr:uid="{AEED39A2-4A0D-4374-B455-E70A7DD7CE5C}"/>
    <hyperlink ref="B14" r:id="rId34" display="https://emenscr.nesdc.go.th/viewer/view.html?id=5d7f5f2842d188059b35502c&amp;username=moc06061" xr:uid="{17476A17-E4E6-4D42-AC5C-65FFEAB2F3C2}"/>
    <hyperlink ref="B23" r:id="rId35" display="https://emenscr.nesdc.go.th/viewer/view.html?id=5d7f63cac9040805a0286735&amp;username=moc06021" xr:uid="{608B33D2-0B76-4B01-8F2F-956CA16C666E}"/>
    <hyperlink ref="B29" r:id="rId36" display="https://emenscr.nesdc.go.th/viewer/view.html?id=5d7f6e6842d188059b355043&amp;username=moc06061" xr:uid="{B23CC5D3-DFE1-4C25-BCB7-0BC6519991AE}"/>
    <hyperlink ref="B55" r:id="rId37" display="https://emenscr.nesdc.go.th/viewer/view.html?id=5d8051f56e6bea05a699b481&amp;username=moc07031" xr:uid="{3F40318B-357E-4ACB-BE7F-9E1887150F22}"/>
    <hyperlink ref="B17" r:id="rId38" display="https://emenscr.nesdc.go.th/viewer/view.html?id=5d80ad7242d188059b35510c&amp;username=moc06101" xr:uid="{99BC440C-50D2-4B4C-9498-D56C310619DF}"/>
    <hyperlink ref="B27" r:id="rId39" display="https://emenscr.nesdc.go.th/viewer/view.html?id=5d80b0bec9040805a0286810&amp;username=moc06101" xr:uid="{3293FD03-4E4C-4C74-BA3B-4FE1764A47F7}"/>
    <hyperlink ref="B21" r:id="rId40" display="https://emenscr.nesdc.go.th/viewer/view.html?id=5d820a6242d188059b355204&amp;username=moc06031" xr:uid="{79977E9E-C55A-49AC-82E3-227790D6414C}"/>
    <hyperlink ref="B108" r:id="rId41" display="https://emenscr.nesdc.go.th/viewer/view.html?id=5db27203a099c71470319815&amp;username=mol04911" xr:uid="{99C8E83B-AC74-47CF-8553-EC19EB47EF91}"/>
    <hyperlink ref="B114" r:id="rId42" display="https://emenscr.nesdc.go.th/viewer/view.html?id=5db29b9d86d413147557026a&amp;username=mol04911" xr:uid="{C0BF08BB-9840-40B5-AB58-6C9582073273}"/>
    <hyperlink ref="B39" r:id="rId43" display="https://emenscr.nesdc.go.th/viewer/view.html?id=5dccdb52618d7a030c89c22b&amp;username=mfa02061" xr:uid="{82220828-BC3E-42CF-8923-F76F7A72CE9C}"/>
    <hyperlink ref="B37" r:id="rId44" display="https://emenscr.nesdc.go.th/viewer/view.html?id=5dce6fb65e77a1031253607c&amp;username=mfa02061" xr:uid="{A64464E3-555C-4EEE-BBA3-D75AF7AF0429}"/>
    <hyperlink ref="B76" r:id="rId45" display="https://emenscr.nesdc.go.th/viewer/view.html?id=5dddf8b2db5d485e5144c587&amp;username=moc06091" xr:uid="{7F792790-EF94-49A9-A589-ACFE032468C3}"/>
    <hyperlink ref="B90" r:id="rId46" display="https://emenscr.nesdc.go.th/viewer/view.html?id=5dde2a13cfed795e5258433b&amp;username=moc06091" xr:uid="{1A710ECF-B919-43D3-8F30-CB6EA5EAA0F3}"/>
    <hyperlink ref="B78" r:id="rId47" display="https://emenscr.nesdc.go.th/viewer/view.html?id=5ddf4667e6c2135e5ceb2d67&amp;username=moc06031" xr:uid="{3332D21F-474E-4AD0-A782-142CD1DD00DD}"/>
    <hyperlink ref="B94" r:id="rId48" display="https://emenscr.nesdc.go.th/viewer/view.html?id=5ddf507edb5d485e5144c645&amp;username=moc06031" xr:uid="{3F5C80DF-894E-4760-96D3-B2FE13152F2F}"/>
    <hyperlink ref="B79" r:id="rId49" display="https://emenscr.nesdc.go.th/viewer/view.html?id=5ddf752fcfed795e525843f8&amp;username=moc06031" xr:uid="{6B0B1447-B806-464D-BDCD-0DA0E06E739A}"/>
    <hyperlink ref="B83" r:id="rId50" display="https://emenscr.nesdc.go.th/viewer/view.html?id=5ddf7f99cfed795e52584414&amp;username=moc06031" xr:uid="{2AE0073D-01F6-4E81-BE57-426F6452E2DE}"/>
    <hyperlink ref="B69" r:id="rId51" display="https://emenscr.nesdc.go.th/viewer/view.html?id=5ddf80e8cfed795e5258441a&amp;username=moc06041" xr:uid="{359AD0E5-2D2D-413B-86FE-75E78744AA43}"/>
    <hyperlink ref="B88" r:id="rId52" display="https://emenscr.nesdc.go.th/viewer/view.html?id=5ddf89d4db5d485e5144c6ad&amp;username=moc06041" xr:uid="{56EB4676-7876-4644-84F0-DD71D3532065}"/>
    <hyperlink ref="B85" r:id="rId53" display="https://emenscr.nesdc.go.th/viewer/view.html?id=5ddf8e6eff7a105e57ac5d31&amp;username=moc06031" xr:uid="{06A48825-7B36-4801-885E-055F95ACD4E8}"/>
    <hyperlink ref="B95" r:id="rId54" display="https://emenscr.nesdc.go.th/viewer/view.html?id=5de0813bcfed795e5258448d&amp;username=moc06061" xr:uid="{533F05A9-E4FA-4512-A6FD-2DF68E51BD65}"/>
    <hyperlink ref="B56" r:id="rId55" display="https://emenscr.nesdc.go.th/viewer/view.html?id=5de08867db5d485e5144c709&amp;username=moc06061" xr:uid="{A7AC0B1D-30EB-46AC-A915-1B2364AA7E6F}"/>
    <hyperlink ref="B92" r:id="rId56" display="https://emenscr.nesdc.go.th/viewer/view.html?id=5de0a4a4cfed795e525844d3&amp;username=moc06041" xr:uid="{054FDEEE-4927-414F-989C-EAFF68B333DD}"/>
    <hyperlink ref="B96" r:id="rId57" display="https://emenscr.nesdc.go.th/viewer/view.html?id=5de0f74def4cb551e98699f1&amp;username=moc06061" xr:uid="{5A32BBCB-9663-4316-9470-27C1E6E974AA}"/>
    <hyperlink ref="B97" r:id="rId58" display="https://emenscr.nesdc.go.th/viewer/view.html?id=5de47a35ef4cb551e9869a83&amp;username=moc06061" xr:uid="{B56FD01D-7E0D-4D4B-AC31-EFDDC2737699}"/>
    <hyperlink ref="B64" r:id="rId59" display="https://emenscr.nesdc.go.th/viewer/view.html?id=5de4be035b1d0951ee935735&amp;username=moc06091" xr:uid="{96E24011-67A2-4486-9B93-93B55E684057}"/>
    <hyperlink ref="B89" r:id="rId60" display="https://emenscr.nesdc.go.th/viewer/view.html?id=5de4beafef4cb551e9869ad7&amp;username=moc06031" xr:uid="{F08F46BA-7D6C-485C-AD4C-56EA58DB4697}"/>
    <hyperlink ref="B80" r:id="rId61" display="https://emenscr.nesdc.go.th/viewer/view.html?id=5de4d6ccef4cb551e9869b1b&amp;username=moc06091" xr:uid="{D5D37721-15D0-4A35-BDD9-55173C389020}"/>
    <hyperlink ref="B84" r:id="rId62" display="https://emenscr.nesdc.go.th/viewer/view.html?id=5de4e605e78f8151e86bc544&amp;username=moc06031" xr:uid="{0224DCF0-43D0-4B4C-A5CA-547AB853452B}"/>
    <hyperlink ref="B87" r:id="rId63" display="https://emenscr.nesdc.go.th/viewer/view.html?id=5de4fbdaef4cb551e9869b3b&amp;username=moc06061" xr:uid="{7775419D-1025-4B57-8468-2C13738E4C28}"/>
    <hyperlink ref="B67" r:id="rId64" display="https://emenscr.nesdc.go.th/viewer/view.html?id=5de5e9299f75a146bbce05f5&amp;username=moc06021" xr:uid="{4B032B5F-A1C0-415C-A4CF-0421DA0BFAEC}"/>
    <hyperlink ref="B61" r:id="rId65" display="https://emenscr.nesdc.go.th/viewer/view.html?id=5de600149f75a146bbce0605&amp;username=moc06101" xr:uid="{2FC6ED30-19EC-427A-AFBB-F3E5E1844F50}"/>
    <hyperlink ref="B72" r:id="rId66" display="https://emenscr.nesdc.go.th/viewer/view.html?id=5de604a6a4f65846b25d40b2&amp;username=moc06101" xr:uid="{6ACE58E5-B283-4429-A1F2-595B5BF6E082}"/>
    <hyperlink ref="B73" r:id="rId67" display="https://emenscr.nesdc.go.th/viewer/view.html?id=5de6092809987646b1c793a0&amp;username=moc06101" xr:uid="{20B837C8-5B2E-4DB7-9BFE-FEEEEF3FA239}"/>
    <hyperlink ref="B66" r:id="rId68" display="https://emenscr.nesdc.go.th/viewer/view.html?id=5de60ac509987646b1c793a4&amp;username=moc06091" xr:uid="{E182EDAC-5DAB-4451-B233-06DC169EE89A}"/>
    <hyperlink ref="B86" r:id="rId69" display="https://emenscr.nesdc.go.th/viewer/view.html?id=5de6123e9f75a146bbce0634&amp;username=moc06101" xr:uid="{4BCBD5A9-F56B-43A9-B3A9-6E64F7E0BFBD}"/>
    <hyperlink ref="B91" r:id="rId70" display="https://emenscr.nesdc.go.th/viewer/view.html?id=5de618d8a4f65846b25d40de&amp;username=moc06101" xr:uid="{FFCEF4A8-FA6D-4299-81CE-4B98ABD786BF}"/>
    <hyperlink ref="B60" r:id="rId71" display="https://emenscr.nesdc.go.th/viewer/view.html?id=5de6194f09987646b1c793c2&amp;username=moc06091" xr:uid="{119637F3-D36A-458E-992A-536564E1D0D8}"/>
    <hyperlink ref="B93" r:id="rId72" display="https://emenscr.nesdc.go.th/viewer/view.html?id=5de61c069f75a146bbce064b&amp;username=moc06101" xr:uid="{965E7421-EFD5-402F-B724-D9C1D59590FB}"/>
    <hyperlink ref="B74" r:id="rId73" display="https://emenscr.nesdc.go.th/viewer/view.html?id=5de6226ba4f65846b25d40f4&amp;username=moc06101" xr:uid="{6421780F-6632-4C69-BB31-80448F5978F6}"/>
    <hyperlink ref="B65" r:id="rId74" display="https://emenscr.nesdc.go.th/viewer/view.html?id=5de771af9f75a146bbce0715&amp;username=moc06091" xr:uid="{62CB1917-5C23-4BF2-A275-10A6B76F2AD4}"/>
    <hyperlink ref="B81" r:id="rId75" display="https://emenscr.nesdc.go.th/viewer/view.html?id=5de77c1d09987646b1c794c2&amp;username=moc06091" xr:uid="{0AEEE228-7E0C-4070-A2D0-B827CD9B2335}"/>
    <hyperlink ref="B59" r:id="rId76" display="https://emenscr.nesdc.go.th/viewer/view.html?id=5de77d4409987646b1c794c4&amp;username=moc06041" xr:uid="{6760E42C-8407-448F-8975-23CEA997AE76}"/>
    <hyperlink ref="B68" r:id="rId77" display="https://emenscr.nesdc.go.th/viewer/view.html?id=5de77eb409987646b1c794ca&amp;username=moc06041" xr:uid="{00800C56-A385-41E4-B899-FD5C00C48166}"/>
    <hyperlink ref="B70" r:id="rId78" display="https://emenscr.nesdc.go.th/viewer/view.html?id=5de780cba4f65846b25d41e2&amp;username=moc06041" xr:uid="{6F42BB92-B895-466F-AD73-ED3EC39FFAC7}"/>
    <hyperlink ref="B71" r:id="rId79" display="https://emenscr.nesdc.go.th/viewer/view.html?id=5de782409f75a146bbce073b&amp;username=moc06041" xr:uid="{5E3E41AA-A6F1-4C29-8614-A52795035E78}"/>
    <hyperlink ref="B62" r:id="rId80" display="https://emenscr.nesdc.go.th/viewer/view.html?id=5de7827a240cac46ac1afa0e&amp;username=moc06041" xr:uid="{1A83E5B6-7EC5-43BC-BB59-1D74C44AC26E}"/>
    <hyperlink ref="B75" r:id="rId81" display="https://emenscr.nesdc.go.th/viewer/view.html?id=5de78389a4f65846b25d41e9&amp;username=moc06041" xr:uid="{CFD9F6D3-49AB-4A96-857E-5451107E3FE3}"/>
    <hyperlink ref="B98" r:id="rId82" display="https://emenscr.nesdc.go.th/viewer/view.html?id=5de78729240cac46ac1afa18&amp;username=moc06041" xr:uid="{E95C811B-3C1C-450F-AA27-F92935A58BE9}"/>
    <hyperlink ref="B57" r:id="rId83" display="https://emenscr.nesdc.go.th/viewer/view.html?id=5de9408ca4f65846b25d420e&amp;username=moc06041" xr:uid="{80650CBF-719E-4EC6-BC99-72E24EE6869C}"/>
    <hyperlink ref="B77" r:id="rId84" display="https://emenscr.nesdc.go.th/viewer/view.html?id=5de9c15509987646b1c7951c&amp;username=moc06021" xr:uid="{32D4DD55-5159-4097-B9FB-84720A388038}"/>
    <hyperlink ref="B82" r:id="rId85" display="https://emenscr.nesdc.go.th/viewer/view.html?id=5de9cd33240cac46ac1afa60&amp;username=moc06021" xr:uid="{EA1C25EC-2C09-449F-A6BF-17C153B2BAEE}"/>
    <hyperlink ref="B10" r:id="rId86" display="https://emenscr.nesdc.go.th/viewer/view.html?id=5f9a3fc5f6a3b750ac65f982&amp;username=mfa16021" xr:uid="{251CE47C-7E32-48FF-9D21-61E13A3D6375}"/>
    <hyperlink ref="B58" r:id="rId87" display="https://emenscr.nesdc.go.th/viewer/view.html?id=5dea001da4f65846b25d4284&amp;username=moc06041" xr:uid="{E30EC70C-D00A-42D9-9757-06D62B0C8CC9}"/>
    <hyperlink ref="B117" r:id="rId88" display="https://emenscr.nesdc.go.th/viewer/view.html?id=5dedc2b2a4f65846b25d435d&amp;username=moc11031" xr:uid="{A9601223-4B5B-49EA-A9D1-E0659EE81A2A}"/>
    <hyperlink ref="B115" r:id="rId89" display="https://emenscr.nesdc.go.th/viewer/view.html?id=5dee846643fd7021649a86fc&amp;username=moc11041" xr:uid="{6AD77039-A9F0-4141-8FA8-0565622C09DD}"/>
    <hyperlink ref="B121" r:id="rId90" display="https://emenscr.nesdc.go.th/viewer/view.html?id=5df0660a11e6364ece801d54&amp;username=moc07031" xr:uid="{414E54E3-77A6-4773-92DB-25C5157F7B81}"/>
    <hyperlink ref="B63" r:id="rId91" display="https://emenscr.nesdc.go.th/viewer/view.html?id=5df0c7b621057f4ecfc9ed81&amp;username=moc06091" xr:uid="{B2FE38A7-29B8-407D-A894-5AFFFB27A945}"/>
    <hyperlink ref="B118" r:id="rId92" display="https://emenscr.nesdc.go.th/viewer/view.html?id=5df20ca85ab6a64edd6301fc&amp;username=moc11051" xr:uid="{3346FF13-F102-4D18-AA45-1DF6441A8A24}"/>
    <hyperlink ref="B110" r:id="rId93" display="https://emenscr.nesdc.go.th/viewer/view.html?id=5df31f668af3392c55b03c11&amp;username=moc11081" xr:uid="{8335DFC2-66F8-4A91-AE7F-3E5BA18BA82E}"/>
    <hyperlink ref="B112" r:id="rId94" display="https://emenscr.nesdc.go.th/viewer/view.html?id=5df6fdca62ad211a54e74a5a&amp;username=mof05181" xr:uid="{5E236DC6-38E0-4091-9D09-1085C2080CA3}"/>
    <hyperlink ref="B42" r:id="rId95" display="https://emenscr.nesdc.go.th/viewer/view.html?id=5e009e62b459dd49a9ac72bc&amp;username=mfa02061" xr:uid="{7D57FFB3-664A-4FF0-9A36-1E53A324124B}"/>
    <hyperlink ref="B44" r:id="rId96" display="https://emenscr.nesdc.go.th/viewer/view.html?id=5e018623ca0feb49b458be16&amp;username=mfa02061" xr:uid="{9F0694E9-AE00-499D-ABD9-75CEC101CE20}"/>
    <hyperlink ref="B38" r:id="rId97" display="https://emenscr.nesdc.go.th/viewer/view.html?id=5e02d66d6f155549ab8fbb3e&amp;username=mfa02061" xr:uid="{B50C64DB-D2AB-4095-903A-83A04761AC31}"/>
    <hyperlink ref="B43" r:id="rId98" display="https://emenscr.nesdc.go.th/viewer/view.html?id=5e02e72bca0feb49b458c21e&amp;username=mfa02061" xr:uid="{C5CCA7A6-86D1-492D-8DFE-2FE5525E51BD}"/>
    <hyperlink ref="B46" r:id="rId99" display="https://emenscr.nesdc.go.th/viewer/view.html?id=5e0328186f155549ab8fbdc8&amp;username=mfa02061" xr:uid="{D249C278-E369-40C5-A5E4-627606E5D204}"/>
    <hyperlink ref="B54" r:id="rId100" display="https://emenscr.nesdc.go.th/viewer/view.html?id=5e046b1842c5ca49af55b21e&amp;username=mfa02061" xr:uid="{8D4D4A00-8509-4FF9-9EB3-6A945738B424}"/>
    <hyperlink ref="B53" r:id="rId101" display="https://emenscr.nesdc.go.th/viewer/view.html?id=5e083d70b95b3d3e6d64f60b&amp;username=mfa02061" xr:uid="{C6B24FF4-07E7-405D-8588-1A9D66D4ACD0}"/>
    <hyperlink ref="B36" r:id="rId102" display="https://emenscr.nesdc.go.th/viewer/view.html?id=5e08ce7afe8d2c3e610a0f4b&amp;username=mfa02061" xr:uid="{46B81DFF-5AF0-4C0A-A542-889794268175}"/>
    <hyperlink ref="B107" r:id="rId103" display="https://emenscr.nesdc.go.th/viewer/view.html?id=5e11a61bcc7e3f6931b3b745&amp;username=nesdb11211" xr:uid="{E95FAD02-16E8-4C48-8846-AF54909907E6}"/>
    <hyperlink ref="B116" r:id="rId104" display="https://emenscr.nesdc.go.th/viewer/view.html?id=5e1445a4b9fc5c316637d40d&amp;username=moc0016851" xr:uid="{54578D3A-6507-400F-8C42-D1E9B7FB58AC}"/>
    <hyperlink ref="B45" r:id="rId105" display="https://emenscr.nesdc.go.th/viewer/view.html?id=5e74750a808b6c2882b7777c&amp;username=mfa02061" xr:uid="{898745D6-97A7-4966-8C64-2AB99815E272}"/>
    <hyperlink ref="B34" r:id="rId106" display="https://emenscr.nesdc.go.th/viewer/view.html?id=5e74954b808b6c2882b77783&amp;username=mfa02061" xr:uid="{8DEEA0F4-C13C-4519-A537-8FA55423D9BB}"/>
    <hyperlink ref="B101" r:id="rId107" display="https://emenscr.nesdc.go.th/viewer/view.html?id=5e785bdd939a2632488db8d5&amp;username=mfa02061" xr:uid="{8A9D4B1E-DA10-40AD-A599-BE9D35A37AFE}"/>
    <hyperlink ref="B102" r:id="rId108" display="https://emenscr.nesdc.go.th/viewer/view.html?id=5e7c377a5934900e930333c9&amp;username=mfa02061" xr:uid="{9C515DA9-1635-48F3-9CCD-E9B811D86665}"/>
    <hyperlink ref="B105" r:id="rId109" display="https://emenscr.nesdc.go.th/viewer/view.html?id=5e7c3c0a5934900e930333cc&amp;username=mfa02061" xr:uid="{679E40A1-7A1C-4997-B548-A8916A6D3C0A}"/>
    <hyperlink ref="B103" r:id="rId110" display="https://emenscr.nesdc.go.th/viewer/view.html?id=5e7c45dd8f1bd00ea3b1f11e&amp;username=mfa02061" xr:uid="{56E23C57-E3CE-441D-8661-68227BD9931E}"/>
    <hyperlink ref="B35" r:id="rId111" display="https://emenscr.nesdc.go.th/viewer/view.html?id=60d5a0bd844e4b36c8f92701&amp;username=mof10101" xr:uid="{7534257D-B2B2-43E4-84D6-8310D8E3C2B6}"/>
    <hyperlink ref="B48" r:id="rId112" display="https://emenscr.nesdc.go.th/viewer/view.html?id=60eeaf84b292e846d2420609&amp;username=neda0011" xr:uid="{F31B3A20-D89D-4750-8942-9383A84B868E}"/>
    <hyperlink ref="B12" r:id="rId113" display="https://emenscr.nesdc.go.th/viewer/view.html?id=5b1f7c55916f477e3991ec3e&amp;username=moc06031" xr:uid="{4CDD8B3D-393B-4727-9981-D80EB019207F}"/>
  </hyperlinks>
  <pageMargins left="0.7" right="0.7" top="0.75" bottom="0.75" header="0.3" footer="0.3"/>
  <pageSetup orientation="portrait" horizontalDpi="1200" verticalDpi="1200" r:id="rId114"/>
  <drawing r:id="rId11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C6749-E7F1-4831-9A89-8F697851C9E7}">
  <sheetPr>
    <tabColor rgb="FFDA9694"/>
  </sheetPr>
  <dimension ref="A1:U442"/>
  <sheetViews>
    <sheetView topLeftCell="M1" workbookViewId="0">
      <pane ySplit="1" topLeftCell="A420" activePane="bottomLeft" state="frozen"/>
      <selection pane="bottomLeft" activeCell="R446" sqref="R446"/>
    </sheetView>
  </sheetViews>
  <sheetFormatPr defaultRowHeight="14.25"/>
  <cols>
    <col min="1" max="1" width="23" customWidth="1"/>
    <col min="2" max="2" width="90.796875" customWidth="1"/>
    <col min="3" max="3" width="54" customWidth="1"/>
    <col min="4" max="5" width="20.19921875" customWidth="1"/>
    <col min="6" max="7" width="28.19921875" customWidth="1"/>
    <col min="8" max="8" width="27" customWidth="1"/>
    <col min="9" max="9" width="54" customWidth="1"/>
    <col min="10" max="10" width="50" customWidth="1"/>
    <col min="11" max="11" width="54" customWidth="1"/>
    <col min="12" max="12" width="35.796875" bestFit="1" customWidth="1"/>
    <col min="13" max="13" width="14.796875" bestFit="1" customWidth="1"/>
    <col min="14" max="14" width="35.796875" customWidth="1"/>
    <col min="15" max="16" width="19.46484375" customWidth="1"/>
    <col min="17" max="17" width="14.46484375" bestFit="1" customWidth="1"/>
    <col min="18" max="18" width="30.1328125" bestFit="1" customWidth="1"/>
    <col min="19" max="20" width="20.19921875" customWidth="1"/>
    <col min="21" max="21" width="16.46484375" customWidth="1"/>
  </cols>
  <sheetData>
    <row r="1" spans="1:21" ht="20.65">
      <c r="A1" s="78" t="s">
        <v>2</v>
      </c>
      <c r="B1" s="79" t="s">
        <v>3</v>
      </c>
      <c r="C1" s="80" t="s">
        <v>7</v>
      </c>
      <c r="D1" s="80" t="s">
        <v>1178</v>
      </c>
      <c r="E1" s="81" t="s">
        <v>1958</v>
      </c>
      <c r="F1" s="79" t="s">
        <v>14</v>
      </c>
      <c r="G1" s="82" t="s">
        <v>1959</v>
      </c>
      <c r="H1" s="79" t="s">
        <v>15</v>
      </c>
      <c r="I1" s="79" t="s">
        <v>20</v>
      </c>
      <c r="J1" s="79" t="s">
        <v>19</v>
      </c>
      <c r="K1" s="79" t="s">
        <v>18</v>
      </c>
      <c r="L1" s="79" t="s">
        <v>21</v>
      </c>
      <c r="M1" s="82" t="s">
        <v>1960</v>
      </c>
      <c r="N1" s="83" t="s">
        <v>1961</v>
      </c>
      <c r="O1" s="79" t="s">
        <v>1962</v>
      </c>
      <c r="P1" s="84" t="s">
        <v>1963</v>
      </c>
      <c r="Q1" s="82" t="s">
        <v>1964</v>
      </c>
      <c r="R1" s="83" t="s">
        <v>1965</v>
      </c>
      <c r="S1" s="79" t="s">
        <v>1966</v>
      </c>
      <c r="T1" s="84" t="s">
        <v>1967</v>
      </c>
      <c r="U1" s="79" t="s">
        <v>1177</v>
      </c>
    </row>
    <row r="2" spans="1:21">
      <c r="A2" s="85" t="s">
        <v>1155</v>
      </c>
      <c r="B2" s="86" t="s">
        <v>1156</v>
      </c>
      <c r="C2" s="86" t="s">
        <v>49</v>
      </c>
      <c r="D2" s="86">
        <v>2565</v>
      </c>
      <c r="E2" s="86" t="s">
        <v>846</v>
      </c>
      <c r="F2" s="87">
        <v>243254</v>
      </c>
      <c r="G2" s="87" t="s">
        <v>1158</v>
      </c>
      <c r="H2" s="87">
        <v>244319</v>
      </c>
      <c r="I2" s="86" t="s">
        <v>83</v>
      </c>
      <c r="J2" s="86" t="s">
        <v>1403</v>
      </c>
      <c r="K2" s="86" t="s">
        <v>495</v>
      </c>
      <c r="L2" s="87" t="s">
        <v>1968</v>
      </c>
      <c r="M2" s="87" t="s">
        <v>30</v>
      </c>
      <c r="N2" s="85">
        <v>20201</v>
      </c>
      <c r="O2" s="86" t="s">
        <v>892</v>
      </c>
      <c r="P2" s="88" t="s">
        <v>1935</v>
      </c>
      <c r="Q2" s="86"/>
      <c r="R2" s="85"/>
      <c r="S2" s="86"/>
      <c r="T2" s="86"/>
      <c r="U2" s="86" t="s">
        <v>1413</v>
      </c>
    </row>
    <row r="3" spans="1:21">
      <c r="A3" s="85" t="s">
        <v>1141</v>
      </c>
      <c r="B3" s="86" t="s">
        <v>1142</v>
      </c>
      <c r="C3" s="86" t="s">
        <v>49</v>
      </c>
      <c r="D3" s="86">
        <v>2565</v>
      </c>
      <c r="E3" s="86" t="s">
        <v>833</v>
      </c>
      <c r="F3" s="87">
        <v>243405</v>
      </c>
      <c r="G3" s="87" t="s">
        <v>1144</v>
      </c>
      <c r="H3" s="87">
        <v>244409</v>
      </c>
      <c r="I3" s="86" t="s">
        <v>83</v>
      </c>
      <c r="J3" s="86" t="s">
        <v>1403</v>
      </c>
      <c r="K3" s="86" t="s">
        <v>495</v>
      </c>
      <c r="L3" s="87" t="s">
        <v>1968</v>
      </c>
      <c r="M3" s="87" t="s">
        <v>30</v>
      </c>
      <c r="N3" s="85">
        <v>20201</v>
      </c>
      <c r="O3" s="86" t="s">
        <v>892</v>
      </c>
      <c r="P3" s="88" t="s">
        <v>1935</v>
      </c>
      <c r="Q3" s="86"/>
      <c r="R3" s="85"/>
      <c r="S3" s="86"/>
      <c r="T3" s="86"/>
      <c r="U3" s="86" t="s">
        <v>1405</v>
      </c>
    </row>
    <row r="4" spans="1:21">
      <c r="A4" s="85" t="s">
        <v>1150</v>
      </c>
      <c r="B4" s="86" t="s">
        <v>854</v>
      </c>
      <c r="C4" s="86" t="s">
        <v>49</v>
      </c>
      <c r="D4" s="86">
        <v>2565</v>
      </c>
      <c r="E4" s="86" t="s">
        <v>501</v>
      </c>
      <c r="F4" s="87">
        <v>242523</v>
      </c>
      <c r="G4" s="87" t="s">
        <v>1088</v>
      </c>
      <c r="H4" s="87">
        <v>243619</v>
      </c>
      <c r="I4" s="86" t="s">
        <v>83</v>
      </c>
      <c r="J4" s="86" t="s">
        <v>1403</v>
      </c>
      <c r="K4" s="86" t="s">
        <v>495</v>
      </c>
      <c r="L4" s="87" t="s">
        <v>1968</v>
      </c>
      <c r="M4" s="87" t="s">
        <v>30</v>
      </c>
      <c r="N4" s="85">
        <v>20201</v>
      </c>
      <c r="O4" s="86" t="s">
        <v>892</v>
      </c>
      <c r="P4" s="88" t="s">
        <v>1935</v>
      </c>
      <c r="Q4" s="86"/>
      <c r="R4" s="85"/>
      <c r="S4" s="86"/>
      <c r="T4" s="86"/>
      <c r="U4" s="86" t="s">
        <v>1409</v>
      </c>
    </row>
    <row r="5" spans="1:21">
      <c r="A5" s="85" t="s">
        <v>1152</v>
      </c>
      <c r="B5" s="86" t="s">
        <v>1153</v>
      </c>
      <c r="C5" s="86" t="s">
        <v>49</v>
      </c>
      <c r="D5" s="86">
        <v>2565</v>
      </c>
      <c r="E5" s="86" t="s">
        <v>846</v>
      </c>
      <c r="F5" s="87">
        <v>243254</v>
      </c>
      <c r="G5" s="87" t="s">
        <v>1149</v>
      </c>
      <c r="H5" s="87">
        <v>244684</v>
      </c>
      <c r="I5" s="86" t="s">
        <v>83</v>
      </c>
      <c r="J5" s="86" t="s">
        <v>1403</v>
      </c>
      <c r="K5" s="86" t="s">
        <v>495</v>
      </c>
      <c r="L5" s="87" t="s">
        <v>1968</v>
      </c>
      <c r="M5" s="87" t="s">
        <v>30</v>
      </c>
      <c r="N5" s="85">
        <v>20201</v>
      </c>
      <c r="O5" s="86" t="s">
        <v>892</v>
      </c>
      <c r="P5" s="88" t="s">
        <v>1935</v>
      </c>
      <c r="Q5" s="86"/>
      <c r="R5" s="85"/>
      <c r="S5" s="86"/>
      <c r="T5" s="86"/>
      <c r="U5" s="86" t="s">
        <v>1411</v>
      </c>
    </row>
    <row r="6" spans="1:21">
      <c r="A6" s="85" t="s">
        <v>1146</v>
      </c>
      <c r="B6" s="86" t="s">
        <v>1147</v>
      </c>
      <c r="C6" s="86" t="s">
        <v>49</v>
      </c>
      <c r="D6" s="86">
        <v>2565</v>
      </c>
      <c r="E6" s="86" t="s">
        <v>1088</v>
      </c>
      <c r="F6" s="87">
        <v>243619</v>
      </c>
      <c r="G6" s="87" t="s">
        <v>1149</v>
      </c>
      <c r="H6" s="87">
        <v>244684</v>
      </c>
      <c r="I6" s="86" t="s">
        <v>83</v>
      </c>
      <c r="J6" s="86" t="s">
        <v>1403</v>
      </c>
      <c r="K6" s="86" t="s">
        <v>495</v>
      </c>
      <c r="L6" s="87" t="s">
        <v>1968</v>
      </c>
      <c r="M6" s="87" t="s">
        <v>30</v>
      </c>
      <c r="N6" s="85">
        <v>20201</v>
      </c>
      <c r="O6" s="86" t="s">
        <v>892</v>
      </c>
      <c r="P6" s="88" t="s">
        <v>1935</v>
      </c>
      <c r="Q6" s="86"/>
      <c r="R6" s="85"/>
      <c r="S6" s="86"/>
      <c r="T6" s="86"/>
      <c r="U6" s="86" t="s">
        <v>1407</v>
      </c>
    </row>
    <row r="7" spans="1:21">
      <c r="A7" s="85" t="s">
        <v>1699</v>
      </c>
      <c r="B7" s="86" t="s">
        <v>1698</v>
      </c>
      <c r="C7" s="86" t="s">
        <v>28</v>
      </c>
      <c r="D7" s="86">
        <v>2566</v>
      </c>
      <c r="E7" s="86" t="s">
        <v>470</v>
      </c>
      <c r="F7" s="87">
        <v>243162</v>
      </c>
      <c r="G7" s="87" t="s">
        <v>497</v>
      </c>
      <c r="H7" s="87">
        <v>243526</v>
      </c>
      <c r="I7" s="86" t="s">
        <v>38</v>
      </c>
      <c r="J7" s="86" t="s">
        <v>37</v>
      </c>
      <c r="K7" s="86" t="s">
        <v>123</v>
      </c>
      <c r="L7" s="86" t="s">
        <v>1969</v>
      </c>
      <c r="M7" s="86" t="s">
        <v>30</v>
      </c>
      <c r="N7" s="85" t="s">
        <v>1970</v>
      </c>
      <c r="O7" s="85" t="s">
        <v>883</v>
      </c>
      <c r="P7" s="88" t="s">
        <v>1933</v>
      </c>
      <c r="Q7" s="85"/>
      <c r="R7" s="86"/>
      <c r="S7" s="86"/>
      <c r="T7" s="86"/>
      <c r="U7" s="86" t="s">
        <v>1971</v>
      </c>
    </row>
    <row r="8" spans="1:21">
      <c r="A8" s="85" t="s">
        <v>1514</v>
      </c>
      <c r="B8" s="86" t="s">
        <v>1513</v>
      </c>
      <c r="C8" s="86" t="s">
        <v>49</v>
      </c>
      <c r="D8" s="86">
        <v>2566</v>
      </c>
      <c r="E8" s="86" t="s">
        <v>833</v>
      </c>
      <c r="F8" s="87">
        <v>243405</v>
      </c>
      <c r="G8" s="87" t="s">
        <v>833</v>
      </c>
      <c r="H8" s="87">
        <v>243434</v>
      </c>
      <c r="I8" s="86" t="s">
        <v>204</v>
      </c>
      <c r="J8" s="86" t="s">
        <v>1222</v>
      </c>
      <c r="K8" s="86" t="s">
        <v>755</v>
      </c>
      <c r="L8" s="86" t="s">
        <v>1972</v>
      </c>
      <c r="M8" s="86" t="s">
        <v>30</v>
      </c>
      <c r="N8" s="85" t="s">
        <v>1970</v>
      </c>
      <c r="O8" s="85" t="s">
        <v>892</v>
      </c>
      <c r="P8" s="88" t="s">
        <v>1935</v>
      </c>
      <c r="Q8" s="85"/>
      <c r="R8" s="86"/>
      <c r="S8" s="86"/>
      <c r="T8" s="86"/>
      <c r="U8" s="86" t="s">
        <v>1973</v>
      </c>
    </row>
    <row r="9" spans="1:21">
      <c r="A9" s="85" t="s">
        <v>1511</v>
      </c>
      <c r="B9" s="86" t="s">
        <v>1510</v>
      </c>
      <c r="C9" s="86" t="s">
        <v>49</v>
      </c>
      <c r="D9" s="86">
        <v>2566</v>
      </c>
      <c r="E9" s="86" t="s">
        <v>1509</v>
      </c>
      <c r="F9" s="87">
        <v>243344</v>
      </c>
      <c r="G9" s="87" t="s">
        <v>497</v>
      </c>
      <c r="H9" s="87">
        <v>243526</v>
      </c>
      <c r="I9" s="86" t="s">
        <v>204</v>
      </c>
      <c r="J9" s="86" t="s">
        <v>909</v>
      </c>
      <c r="K9" s="86" t="s">
        <v>1508</v>
      </c>
      <c r="L9" s="86" t="s">
        <v>1972</v>
      </c>
      <c r="M9" s="86" t="s">
        <v>30</v>
      </c>
      <c r="N9" s="85" t="s">
        <v>1970</v>
      </c>
      <c r="O9" s="85" t="s">
        <v>1930</v>
      </c>
      <c r="P9" s="88" t="s">
        <v>1935</v>
      </c>
      <c r="Q9" s="85"/>
      <c r="R9" s="86"/>
      <c r="S9" s="86"/>
      <c r="T9" s="86"/>
      <c r="U9" s="86" t="s">
        <v>1974</v>
      </c>
    </row>
    <row r="10" spans="1:21">
      <c r="A10" s="85" t="s">
        <v>1589</v>
      </c>
      <c r="B10" s="86" t="s">
        <v>1588</v>
      </c>
      <c r="C10" s="86" t="s">
        <v>49</v>
      </c>
      <c r="D10" s="86">
        <v>2566</v>
      </c>
      <c r="E10" s="86" t="s">
        <v>470</v>
      </c>
      <c r="F10" s="87">
        <v>243162</v>
      </c>
      <c r="G10" s="87" t="s">
        <v>497</v>
      </c>
      <c r="H10" s="87">
        <v>243526</v>
      </c>
      <c r="I10" s="86" t="s">
        <v>204</v>
      </c>
      <c r="J10" s="86" t="s">
        <v>743</v>
      </c>
      <c r="K10" s="86" t="s">
        <v>760</v>
      </c>
      <c r="L10" s="86" t="s">
        <v>1972</v>
      </c>
      <c r="M10" s="86" t="s">
        <v>30</v>
      </c>
      <c r="N10" s="85" t="s">
        <v>1970</v>
      </c>
      <c r="O10" s="85" t="s">
        <v>892</v>
      </c>
      <c r="P10" s="88" t="s">
        <v>1935</v>
      </c>
      <c r="Q10" s="85"/>
      <c r="R10" s="86"/>
      <c r="S10" s="86"/>
      <c r="T10" s="86"/>
      <c r="U10" s="86" t="s">
        <v>1975</v>
      </c>
    </row>
    <row r="11" spans="1:21">
      <c r="A11" s="85" t="s">
        <v>1586</v>
      </c>
      <c r="B11" s="86" t="s">
        <v>1471</v>
      </c>
      <c r="C11" s="86" t="s">
        <v>49</v>
      </c>
      <c r="D11" s="86">
        <v>2566</v>
      </c>
      <c r="E11" s="86" t="s">
        <v>470</v>
      </c>
      <c r="F11" s="87">
        <v>243162</v>
      </c>
      <c r="G11" s="87" t="s">
        <v>497</v>
      </c>
      <c r="H11" s="87">
        <v>243526</v>
      </c>
      <c r="I11" s="86" t="s">
        <v>204</v>
      </c>
      <c r="J11" s="86" t="s">
        <v>743</v>
      </c>
      <c r="K11" s="86" t="s">
        <v>760</v>
      </c>
      <c r="L11" s="86" t="s">
        <v>1972</v>
      </c>
      <c r="M11" s="86" t="s">
        <v>30</v>
      </c>
      <c r="N11" s="85" t="s">
        <v>1970</v>
      </c>
      <c r="O11" s="85" t="s">
        <v>892</v>
      </c>
      <c r="P11" s="88" t="s">
        <v>1935</v>
      </c>
      <c r="Q11" s="85"/>
      <c r="R11" s="86"/>
      <c r="S11" s="86"/>
      <c r="T11" s="86"/>
      <c r="U11" s="86" t="s">
        <v>1976</v>
      </c>
    </row>
    <row r="12" spans="1:21">
      <c r="A12" s="85" t="s">
        <v>1503</v>
      </c>
      <c r="B12" s="86" t="s">
        <v>1502</v>
      </c>
      <c r="C12" s="86" t="s">
        <v>49</v>
      </c>
      <c r="D12" s="86">
        <v>2566</v>
      </c>
      <c r="E12" s="86" t="s">
        <v>497</v>
      </c>
      <c r="F12" s="87">
        <v>243497</v>
      </c>
      <c r="G12" s="87" t="s">
        <v>497</v>
      </c>
      <c r="H12" s="87">
        <v>243526</v>
      </c>
      <c r="I12" s="86" t="s">
        <v>204</v>
      </c>
      <c r="J12" s="86" t="s">
        <v>513</v>
      </c>
      <c r="K12" s="86" t="s">
        <v>540</v>
      </c>
      <c r="L12" s="86" t="s">
        <v>1972</v>
      </c>
      <c r="M12" s="86" t="s">
        <v>30</v>
      </c>
      <c r="N12" s="85" t="s">
        <v>1970</v>
      </c>
      <c r="O12" s="85" t="s">
        <v>892</v>
      </c>
      <c r="P12" s="88" t="s">
        <v>1935</v>
      </c>
      <c r="Q12" s="85"/>
      <c r="R12" s="86"/>
      <c r="S12" s="86"/>
      <c r="T12" s="86"/>
      <c r="U12" s="86" t="s">
        <v>1977</v>
      </c>
    </row>
    <row r="13" spans="1:21">
      <c r="A13" s="85" t="s">
        <v>1573</v>
      </c>
      <c r="B13" s="86" t="s">
        <v>1572</v>
      </c>
      <c r="C13" s="86" t="s">
        <v>49</v>
      </c>
      <c r="D13" s="86">
        <v>2566</v>
      </c>
      <c r="E13" s="86" t="s">
        <v>470</v>
      </c>
      <c r="F13" s="87">
        <v>243162</v>
      </c>
      <c r="G13" s="87" t="s">
        <v>497</v>
      </c>
      <c r="H13" s="87">
        <v>243526</v>
      </c>
      <c r="I13" s="86" t="s">
        <v>204</v>
      </c>
      <c r="J13" s="86" t="s">
        <v>203</v>
      </c>
      <c r="K13" s="86" t="s">
        <v>495</v>
      </c>
      <c r="L13" s="86" t="s">
        <v>1972</v>
      </c>
      <c r="M13" s="86" t="s">
        <v>30</v>
      </c>
      <c r="N13" s="85" t="s">
        <v>1970</v>
      </c>
      <c r="O13" s="85" t="s">
        <v>892</v>
      </c>
      <c r="P13" s="88" t="s">
        <v>1935</v>
      </c>
      <c r="Q13" s="85"/>
      <c r="R13" s="86"/>
      <c r="S13" s="86"/>
      <c r="T13" s="86"/>
      <c r="U13" s="86" t="s">
        <v>1978</v>
      </c>
    </row>
    <row r="14" spans="1:21">
      <c r="A14" s="85" t="s">
        <v>1570</v>
      </c>
      <c r="B14" s="86" t="s">
        <v>1979</v>
      </c>
      <c r="C14" s="86" t="s">
        <v>49</v>
      </c>
      <c r="D14" s="86">
        <v>2566</v>
      </c>
      <c r="E14" s="86" t="s">
        <v>470</v>
      </c>
      <c r="F14" s="87">
        <v>243162</v>
      </c>
      <c r="G14" s="87" t="s">
        <v>497</v>
      </c>
      <c r="H14" s="87">
        <v>243526</v>
      </c>
      <c r="I14" s="86" t="s">
        <v>204</v>
      </c>
      <c r="J14" s="86" t="s">
        <v>559</v>
      </c>
      <c r="K14" s="86" t="s">
        <v>799</v>
      </c>
      <c r="L14" s="86" t="s">
        <v>1972</v>
      </c>
      <c r="M14" s="86" t="s">
        <v>30</v>
      </c>
      <c r="N14" s="85" t="s">
        <v>1970</v>
      </c>
      <c r="O14" s="85" t="s">
        <v>892</v>
      </c>
      <c r="P14" s="88" t="s">
        <v>1935</v>
      </c>
      <c r="Q14" s="85"/>
      <c r="R14" s="86"/>
      <c r="S14" s="86"/>
      <c r="T14" s="86"/>
      <c r="U14" s="86" t="s">
        <v>1980</v>
      </c>
    </row>
    <row r="15" spans="1:21">
      <c r="A15" s="85" t="s">
        <v>1567</v>
      </c>
      <c r="B15" s="86" t="s">
        <v>1981</v>
      </c>
      <c r="C15" s="86" t="s">
        <v>49</v>
      </c>
      <c r="D15" s="86">
        <v>2566</v>
      </c>
      <c r="E15" s="86" t="s">
        <v>470</v>
      </c>
      <c r="F15" s="87">
        <v>243162</v>
      </c>
      <c r="G15" s="87" t="s">
        <v>497</v>
      </c>
      <c r="H15" s="87">
        <v>243526</v>
      </c>
      <c r="I15" s="86" t="s">
        <v>204</v>
      </c>
      <c r="J15" s="86" t="s">
        <v>559</v>
      </c>
      <c r="K15" s="86" t="s">
        <v>799</v>
      </c>
      <c r="L15" s="86" t="s">
        <v>1972</v>
      </c>
      <c r="M15" s="86" t="s">
        <v>30</v>
      </c>
      <c r="N15" s="85" t="s">
        <v>1970</v>
      </c>
      <c r="O15" s="85" t="s">
        <v>1926</v>
      </c>
      <c r="P15" s="88" t="s">
        <v>1936</v>
      </c>
      <c r="Q15" s="85"/>
      <c r="R15" s="86"/>
      <c r="S15" s="86"/>
      <c r="T15" s="86"/>
      <c r="U15" s="86" t="s">
        <v>1982</v>
      </c>
    </row>
    <row r="16" spans="1:21">
      <c r="A16" s="85" t="s">
        <v>1564</v>
      </c>
      <c r="B16" s="86" t="s">
        <v>1983</v>
      </c>
      <c r="C16" s="86" t="s">
        <v>49</v>
      </c>
      <c r="D16" s="86">
        <v>2566</v>
      </c>
      <c r="E16" s="86" t="s">
        <v>470</v>
      </c>
      <c r="F16" s="87">
        <v>243162</v>
      </c>
      <c r="G16" s="87" t="s">
        <v>497</v>
      </c>
      <c r="H16" s="87">
        <v>243526</v>
      </c>
      <c r="I16" s="86" t="s">
        <v>204</v>
      </c>
      <c r="J16" s="86" t="s">
        <v>743</v>
      </c>
      <c r="K16" s="86" t="s">
        <v>765</v>
      </c>
      <c r="L16" s="86" t="s">
        <v>1972</v>
      </c>
      <c r="M16" s="86" t="s">
        <v>30</v>
      </c>
      <c r="N16" s="85" t="s">
        <v>1970</v>
      </c>
      <c r="O16" s="85" t="s">
        <v>883</v>
      </c>
      <c r="P16" s="88" t="s">
        <v>1933</v>
      </c>
      <c r="Q16" s="85"/>
      <c r="R16" s="86"/>
      <c r="S16" s="86"/>
      <c r="T16" s="86"/>
      <c r="U16" s="86" t="s">
        <v>1984</v>
      </c>
    </row>
    <row r="17" spans="1:21">
      <c r="A17" s="85" t="s">
        <v>1539</v>
      </c>
      <c r="B17" s="86" t="s">
        <v>1538</v>
      </c>
      <c r="C17" s="86" t="s">
        <v>49</v>
      </c>
      <c r="D17" s="86">
        <v>2566</v>
      </c>
      <c r="E17" s="86" t="s">
        <v>470</v>
      </c>
      <c r="F17" s="87">
        <v>243162</v>
      </c>
      <c r="G17" s="87" t="s">
        <v>497</v>
      </c>
      <c r="H17" s="87">
        <v>243526</v>
      </c>
      <c r="I17" s="86" t="s">
        <v>204</v>
      </c>
      <c r="J17" s="86" t="s">
        <v>559</v>
      </c>
      <c r="K17" s="86" t="s">
        <v>568</v>
      </c>
      <c r="L17" s="86" t="s">
        <v>1972</v>
      </c>
      <c r="M17" s="86" t="s">
        <v>30</v>
      </c>
      <c r="N17" s="85" t="s">
        <v>1970</v>
      </c>
      <c r="O17" s="85" t="s">
        <v>892</v>
      </c>
      <c r="P17" s="88" t="s">
        <v>1935</v>
      </c>
      <c r="Q17" s="85"/>
      <c r="R17" s="86"/>
      <c r="S17" s="86"/>
      <c r="T17" s="86"/>
      <c r="U17" s="86" t="s">
        <v>1985</v>
      </c>
    </row>
    <row r="18" spans="1:21">
      <c r="A18" s="85" t="s">
        <v>1536</v>
      </c>
      <c r="B18" s="86" t="s">
        <v>1535</v>
      </c>
      <c r="C18" s="86" t="s">
        <v>49</v>
      </c>
      <c r="D18" s="86">
        <v>2566</v>
      </c>
      <c r="E18" s="86" t="s">
        <v>470</v>
      </c>
      <c r="F18" s="87">
        <v>243162</v>
      </c>
      <c r="G18" s="87" t="s">
        <v>497</v>
      </c>
      <c r="H18" s="87">
        <v>243526</v>
      </c>
      <c r="I18" s="86" t="s">
        <v>204</v>
      </c>
      <c r="J18" s="86" t="s">
        <v>743</v>
      </c>
      <c r="K18" s="86" t="s">
        <v>765</v>
      </c>
      <c r="L18" s="86" t="s">
        <v>1972</v>
      </c>
      <c r="M18" s="86" t="s">
        <v>30</v>
      </c>
      <c r="N18" s="85" t="s">
        <v>1970</v>
      </c>
      <c r="O18" s="85" t="s">
        <v>883</v>
      </c>
      <c r="P18" s="88" t="s">
        <v>1933</v>
      </c>
      <c r="Q18" s="85"/>
      <c r="R18" s="86"/>
      <c r="S18" s="86"/>
      <c r="T18" s="86"/>
      <c r="U18" s="86" t="s">
        <v>1986</v>
      </c>
    </row>
    <row r="19" spans="1:21">
      <c r="A19" s="85" t="s">
        <v>1527</v>
      </c>
      <c r="B19" s="86" t="s">
        <v>769</v>
      </c>
      <c r="C19" s="86" t="s">
        <v>49</v>
      </c>
      <c r="D19" s="86">
        <v>2566</v>
      </c>
      <c r="E19" s="86" t="s">
        <v>470</v>
      </c>
      <c r="F19" s="87">
        <v>243162</v>
      </c>
      <c r="G19" s="87" t="s">
        <v>497</v>
      </c>
      <c r="H19" s="87">
        <v>243526</v>
      </c>
      <c r="I19" s="86" t="s">
        <v>204</v>
      </c>
      <c r="J19" s="86" t="s">
        <v>559</v>
      </c>
      <c r="K19" s="86" t="s">
        <v>568</v>
      </c>
      <c r="L19" s="86" t="s">
        <v>1972</v>
      </c>
      <c r="M19" s="86" t="s">
        <v>30</v>
      </c>
      <c r="N19" s="85" t="s">
        <v>1970</v>
      </c>
      <c r="O19" s="85" t="s">
        <v>892</v>
      </c>
      <c r="P19" s="88" t="s">
        <v>1935</v>
      </c>
      <c r="Q19" s="85"/>
      <c r="R19" s="86"/>
      <c r="S19" s="86"/>
      <c r="T19" s="86"/>
      <c r="U19" s="86" t="s">
        <v>1987</v>
      </c>
    </row>
    <row r="20" spans="1:21">
      <c r="A20" s="85" t="s">
        <v>1599</v>
      </c>
      <c r="B20" s="86" t="s">
        <v>1598</v>
      </c>
      <c r="C20" s="86" t="s">
        <v>49</v>
      </c>
      <c r="D20" s="86">
        <v>2566</v>
      </c>
      <c r="E20" s="86" t="s">
        <v>470</v>
      </c>
      <c r="F20" s="87">
        <v>243162</v>
      </c>
      <c r="G20" s="87" t="s">
        <v>497</v>
      </c>
      <c r="H20" s="87">
        <v>243526</v>
      </c>
      <c r="I20" s="86" t="s">
        <v>83</v>
      </c>
      <c r="J20" s="86" t="s">
        <v>89</v>
      </c>
      <c r="K20" s="86" t="s">
        <v>88</v>
      </c>
      <c r="L20" s="86" t="s">
        <v>1972</v>
      </c>
      <c r="M20" s="86" t="s">
        <v>30</v>
      </c>
      <c r="N20" s="85" t="s">
        <v>1970</v>
      </c>
      <c r="O20" s="85" t="s">
        <v>892</v>
      </c>
      <c r="P20" s="88" t="s">
        <v>1935</v>
      </c>
      <c r="Q20" s="85"/>
      <c r="R20" s="86"/>
      <c r="S20" s="86"/>
      <c r="T20" s="86"/>
      <c r="U20" s="86" t="s">
        <v>1988</v>
      </c>
    </row>
    <row r="21" spans="1:21">
      <c r="A21" s="85" t="s">
        <v>1596</v>
      </c>
      <c r="B21" s="86" t="s">
        <v>86</v>
      </c>
      <c r="C21" s="86" t="s">
        <v>49</v>
      </c>
      <c r="D21" s="86">
        <v>2566</v>
      </c>
      <c r="E21" s="86" t="s">
        <v>470</v>
      </c>
      <c r="F21" s="87">
        <v>243162</v>
      </c>
      <c r="G21" s="87" t="s">
        <v>497</v>
      </c>
      <c r="H21" s="87">
        <v>243526</v>
      </c>
      <c r="I21" s="86" t="s">
        <v>83</v>
      </c>
      <c r="J21" s="86" t="s">
        <v>89</v>
      </c>
      <c r="K21" s="86" t="s">
        <v>88</v>
      </c>
      <c r="L21" s="86" t="s">
        <v>1972</v>
      </c>
      <c r="M21" s="86" t="s">
        <v>30</v>
      </c>
      <c r="N21" s="85" t="s">
        <v>1970</v>
      </c>
      <c r="O21" s="85" t="s">
        <v>892</v>
      </c>
      <c r="P21" s="88" t="s">
        <v>1935</v>
      </c>
      <c r="Q21" s="85"/>
      <c r="R21" s="86"/>
      <c r="S21" s="86"/>
      <c r="T21" s="86"/>
      <c r="U21" s="86" t="s">
        <v>1989</v>
      </c>
    </row>
    <row r="22" spans="1:21">
      <c r="A22" s="85" t="s">
        <v>1506</v>
      </c>
      <c r="B22" s="86" t="s">
        <v>1505</v>
      </c>
      <c r="C22" s="86" t="s">
        <v>49</v>
      </c>
      <c r="D22" s="86">
        <v>2566</v>
      </c>
      <c r="E22" s="86" t="s">
        <v>470</v>
      </c>
      <c r="F22" s="87">
        <v>243162</v>
      </c>
      <c r="G22" s="87" t="s">
        <v>497</v>
      </c>
      <c r="H22" s="87">
        <v>243526</v>
      </c>
      <c r="I22" s="86" t="s">
        <v>204</v>
      </c>
      <c r="J22" s="86" t="s">
        <v>1222</v>
      </c>
      <c r="K22" s="86" t="s">
        <v>864</v>
      </c>
      <c r="L22" s="86" t="s">
        <v>1972</v>
      </c>
      <c r="M22" s="86" t="s">
        <v>30</v>
      </c>
      <c r="N22" s="85" t="s">
        <v>1970</v>
      </c>
      <c r="O22" s="85" t="s">
        <v>892</v>
      </c>
      <c r="P22" s="88" t="s">
        <v>1935</v>
      </c>
      <c r="Q22" s="85"/>
      <c r="R22" s="86"/>
      <c r="S22" s="86"/>
      <c r="T22" s="86"/>
      <c r="U22" s="86" t="s">
        <v>1990</v>
      </c>
    </row>
    <row r="23" spans="1:21">
      <c r="A23" s="85" t="s">
        <v>1584</v>
      </c>
      <c r="B23" s="86" t="s">
        <v>1583</v>
      </c>
      <c r="C23" s="86" t="s">
        <v>49</v>
      </c>
      <c r="D23" s="86">
        <v>2566</v>
      </c>
      <c r="E23" s="86" t="s">
        <v>470</v>
      </c>
      <c r="F23" s="87">
        <v>243162</v>
      </c>
      <c r="G23" s="87" t="s">
        <v>497</v>
      </c>
      <c r="H23" s="87">
        <v>243526</v>
      </c>
      <c r="I23" s="86" t="s">
        <v>404</v>
      </c>
      <c r="J23" s="86" t="s">
        <v>403</v>
      </c>
      <c r="K23" s="86" t="s">
        <v>402</v>
      </c>
      <c r="L23" s="86" t="s">
        <v>1972</v>
      </c>
      <c r="M23" s="86" t="s">
        <v>30</v>
      </c>
      <c r="N23" s="85" t="s">
        <v>1970</v>
      </c>
      <c r="O23" s="85" t="s">
        <v>892</v>
      </c>
      <c r="P23" s="88" t="s">
        <v>1935</v>
      </c>
      <c r="Q23" s="85"/>
      <c r="R23" s="86"/>
      <c r="S23" s="86"/>
      <c r="T23" s="86"/>
      <c r="U23" s="86" t="s">
        <v>1991</v>
      </c>
    </row>
    <row r="24" spans="1:21">
      <c r="A24" s="85" t="s">
        <v>1555</v>
      </c>
      <c r="B24" s="86" t="s">
        <v>1554</v>
      </c>
      <c r="C24" s="86" t="s">
        <v>49</v>
      </c>
      <c r="D24" s="86">
        <v>2566</v>
      </c>
      <c r="E24" s="86" t="s">
        <v>470</v>
      </c>
      <c r="F24" s="87">
        <v>243162</v>
      </c>
      <c r="G24" s="87" t="s">
        <v>497</v>
      </c>
      <c r="H24" s="87">
        <v>243526</v>
      </c>
      <c r="I24" s="86" t="s">
        <v>204</v>
      </c>
      <c r="J24" s="86" t="s">
        <v>203</v>
      </c>
      <c r="K24" s="86" t="s">
        <v>495</v>
      </c>
      <c r="L24" s="86" t="s">
        <v>1972</v>
      </c>
      <c r="M24" s="86" t="s">
        <v>30</v>
      </c>
      <c r="N24" s="85" t="s">
        <v>1970</v>
      </c>
      <c r="O24" s="85" t="s">
        <v>892</v>
      </c>
      <c r="P24" s="88" t="s">
        <v>1935</v>
      </c>
      <c r="Q24" s="85"/>
      <c r="R24" s="86"/>
      <c r="S24" s="86"/>
      <c r="T24" s="86"/>
      <c r="U24" s="86" t="s">
        <v>1992</v>
      </c>
    </row>
    <row r="25" spans="1:21">
      <c r="A25" s="85" t="s">
        <v>1561</v>
      </c>
      <c r="B25" s="86" t="s">
        <v>1560</v>
      </c>
      <c r="C25" s="86" t="s">
        <v>49</v>
      </c>
      <c r="D25" s="86">
        <v>2566</v>
      </c>
      <c r="E25" s="86" t="s">
        <v>470</v>
      </c>
      <c r="F25" s="87">
        <v>243162</v>
      </c>
      <c r="G25" s="87" t="s">
        <v>497</v>
      </c>
      <c r="H25" s="87">
        <v>243526</v>
      </c>
      <c r="I25" s="86" t="s">
        <v>204</v>
      </c>
      <c r="J25" s="86" t="s">
        <v>743</v>
      </c>
      <c r="K25" s="86" t="s">
        <v>765</v>
      </c>
      <c r="L25" s="86" t="s">
        <v>1972</v>
      </c>
      <c r="M25" s="86" t="s">
        <v>30</v>
      </c>
      <c r="N25" s="85" t="s">
        <v>1970</v>
      </c>
      <c r="O25" s="85" t="s">
        <v>1993</v>
      </c>
      <c r="P25" s="88" t="s">
        <v>1933</v>
      </c>
      <c r="Q25" s="85"/>
      <c r="R25" s="86"/>
      <c r="S25" s="86"/>
      <c r="T25" s="86"/>
      <c r="U25" s="86" t="s">
        <v>1994</v>
      </c>
    </row>
    <row r="26" spans="1:21">
      <c r="A26" s="85" t="s">
        <v>1581</v>
      </c>
      <c r="B26" s="86" t="s">
        <v>1580</v>
      </c>
      <c r="C26" s="86" t="s">
        <v>49</v>
      </c>
      <c r="D26" s="86">
        <v>2566</v>
      </c>
      <c r="E26" s="86" t="s">
        <v>470</v>
      </c>
      <c r="F26" s="87">
        <v>243162</v>
      </c>
      <c r="G26" s="87" t="s">
        <v>497</v>
      </c>
      <c r="H26" s="87">
        <v>243526</v>
      </c>
      <c r="I26" s="86" t="s">
        <v>404</v>
      </c>
      <c r="J26" s="86" t="s">
        <v>403</v>
      </c>
      <c r="K26" s="86" t="s">
        <v>402</v>
      </c>
      <c r="L26" s="86" t="s">
        <v>1972</v>
      </c>
      <c r="M26" s="86" t="s">
        <v>30</v>
      </c>
      <c r="N26" s="85" t="s">
        <v>1970</v>
      </c>
      <c r="O26" s="85" t="s">
        <v>892</v>
      </c>
      <c r="P26" s="88" t="s">
        <v>1935</v>
      </c>
      <c r="Q26" s="85"/>
      <c r="R26" s="86"/>
      <c r="S26" s="86"/>
      <c r="T26" s="86"/>
      <c r="U26" s="86" t="s">
        <v>1995</v>
      </c>
    </row>
    <row r="27" spans="1:21">
      <c r="A27" s="85" t="s">
        <v>1732</v>
      </c>
      <c r="B27" s="86" t="s">
        <v>1731</v>
      </c>
      <c r="C27" s="86" t="s">
        <v>28</v>
      </c>
      <c r="D27" s="86">
        <v>2566</v>
      </c>
      <c r="E27" s="86" t="s">
        <v>470</v>
      </c>
      <c r="F27" s="87">
        <v>243162</v>
      </c>
      <c r="G27" s="87" t="s">
        <v>497</v>
      </c>
      <c r="H27" s="87">
        <v>243526</v>
      </c>
      <c r="I27" s="86" t="s">
        <v>38</v>
      </c>
      <c r="J27" s="86" t="s">
        <v>186</v>
      </c>
      <c r="K27" s="86" t="s">
        <v>1730</v>
      </c>
      <c r="L27" s="86" t="s">
        <v>1972</v>
      </c>
      <c r="M27" s="86" t="s">
        <v>30</v>
      </c>
      <c r="N27" s="85" t="s">
        <v>1970</v>
      </c>
      <c r="O27" s="85" t="s">
        <v>1930</v>
      </c>
      <c r="P27" s="88" t="s">
        <v>1935</v>
      </c>
      <c r="Q27" s="85"/>
      <c r="R27" s="86"/>
      <c r="S27" s="86"/>
      <c r="T27" s="86"/>
      <c r="U27" s="86" t="s">
        <v>1996</v>
      </c>
    </row>
    <row r="28" spans="1:21">
      <c r="A28" s="85" t="s">
        <v>1610</v>
      </c>
      <c r="B28" s="86" t="s">
        <v>1609</v>
      </c>
      <c r="C28" s="86" t="s">
        <v>28</v>
      </c>
      <c r="D28" s="86">
        <v>2566</v>
      </c>
      <c r="E28" s="86" t="s">
        <v>470</v>
      </c>
      <c r="F28" s="87">
        <v>243162</v>
      </c>
      <c r="G28" s="87" t="s">
        <v>497</v>
      </c>
      <c r="H28" s="87">
        <v>243526</v>
      </c>
      <c r="I28" s="86" t="s">
        <v>38</v>
      </c>
      <c r="J28" s="86" t="s">
        <v>37</v>
      </c>
      <c r="K28" s="86" t="s">
        <v>36</v>
      </c>
      <c r="L28" s="86" t="s">
        <v>1972</v>
      </c>
      <c r="M28" s="86" t="s">
        <v>30</v>
      </c>
      <c r="N28" s="85" t="s">
        <v>1970</v>
      </c>
      <c r="O28" s="85" t="s">
        <v>892</v>
      </c>
      <c r="P28" s="88" t="s">
        <v>1935</v>
      </c>
      <c r="Q28" s="85"/>
      <c r="R28" s="86"/>
      <c r="S28" s="86"/>
      <c r="T28" s="86"/>
      <c r="U28" s="86" t="s">
        <v>1997</v>
      </c>
    </row>
    <row r="29" spans="1:21">
      <c r="A29" s="85" t="s">
        <v>1607</v>
      </c>
      <c r="B29" s="86" t="s">
        <v>1606</v>
      </c>
      <c r="C29" s="86" t="s">
        <v>28</v>
      </c>
      <c r="D29" s="86">
        <v>2566</v>
      </c>
      <c r="E29" s="86" t="s">
        <v>470</v>
      </c>
      <c r="F29" s="87">
        <v>243162</v>
      </c>
      <c r="G29" s="87" t="s">
        <v>497</v>
      </c>
      <c r="H29" s="87">
        <v>243526</v>
      </c>
      <c r="I29" s="86" t="s">
        <v>38</v>
      </c>
      <c r="J29" s="86" t="s">
        <v>37</v>
      </c>
      <c r="K29" s="86" t="s">
        <v>99</v>
      </c>
      <c r="L29" s="86" t="s">
        <v>1972</v>
      </c>
      <c r="M29" s="86" t="s">
        <v>30</v>
      </c>
      <c r="N29" s="85" t="s">
        <v>1970</v>
      </c>
      <c r="O29" s="85" t="s">
        <v>892</v>
      </c>
      <c r="P29" s="88" t="s">
        <v>1935</v>
      </c>
      <c r="Q29" s="85"/>
      <c r="R29" s="86"/>
      <c r="S29" s="86"/>
      <c r="T29" s="86"/>
      <c r="U29" s="86" t="s">
        <v>1998</v>
      </c>
    </row>
    <row r="30" spans="1:21">
      <c r="A30" s="85" t="s">
        <v>1728</v>
      </c>
      <c r="B30" s="86" t="s">
        <v>1727</v>
      </c>
      <c r="C30" s="86" t="s">
        <v>28</v>
      </c>
      <c r="D30" s="86">
        <v>2566</v>
      </c>
      <c r="E30" s="86" t="s">
        <v>470</v>
      </c>
      <c r="F30" s="87">
        <v>243162</v>
      </c>
      <c r="G30" s="87" t="s">
        <v>497</v>
      </c>
      <c r="H30" s="87">
        <v>243526</v>
      </c>
      <c r="I30" s="86" t="s">
        <v>38</v>
      </c>
      <c r="J30" s="86" t="s">
        <v>37</v>
      </c>
      <c r="K30" s="86" t="s">
        <v>36</v>
      </c>
      <c r="L30" s="86" t="s">
        <v>1972</v>
      </c>
      <c r="M30" s="86" t="s">
        <v>30</v>
      </c>
      <c r="N30" s="85" t="s">
        <v>1970</v>
      </c>
      <c r="O30" s="85" t="s">
        <v>892</v>
      </c>
      <c r="P30" s="88" t="s">
        <v>1935</v>
      </c>
      <c r="Q30" s="85"/>
      <c r="R30" s="86"/>
      <c r="S30" s="86"/>
      <c r="T30" s="86"/>
      <c r="U30" s="86" t="s">
        <v>1999</v>
      </c>
    </row>
    <row r="31" spans="1:21">
      <c r="A31" s="85" t="s">
        <v>1725</v>
      </c>
      <c r="B31" s="86" t="s">
        <v>1724</v>
      </c>
      <c r="C31" s="86" t="s">
        <v>28</v>
      </c>
      <c r="D31" s="86">
        <v>2566</v>
      </c>
      <c r="E31" s="86" t="s">
        <v>846</v>
      </c>
      <c r="F31" s="87">
        <v>243254</v>
      </c>
      <c r="G31" s="87" t="s">
        <v>497</v>
      </c>
      <c r="H31" s="87">
        <v>243526</v>
      </c>
      <c r="I31" s="86" t="s">
        <v>38</v>
      </c>
      <c r="J31" s="86" t="s">
        <v>37</v>
      </c>
      <c r="K31" s="86" t="s">
        <v>99</v>
      </c>
      <c r="L31" s="86" t="s">
        <v>1972</v>
      </c>
      <c r="M31" s="86" t="s">
        <v>30</v>
      </c>
      <c r="N31" s="85" t="s">
        <v>1970</v>
      </c>
      <c r="O31" s="85" t="s">
        <v>892</v>
      </c>
      <c r="P31" s="88" t="s">
        <v>1935</v>
      </c>
      <c r="Q31" s="85"/>
      <c r="R31" s="86"/>
      <c r="S31" s="86"/>
      <c r="T31" s="86"/>
      <c r="U31" s="86" t="s">
        <v>2000</v>
      </c>
    </row>
    <row r="32" spans="1:21">
      <c r="A32" s="85" t="s">
        <v>1722</v>
      </c>
      <c r="B32" s="86" t="s">
        <v>1721</v>
      </c>
      <c r="C32" s="86" t="s">
        <v>28</v>
      </c>
      <c r="D32" s="86">
        <v>2566</v>
      </c>
      <c r="E32" s="86" t="s">
        <v>1519</v>
      </c>
      <c r="F32" s="87">
        <v>243313</v>
      </c>
      <c r="G32" s="87" t="s">
        <v>497</v>
      </c>
      <c r="H32" s="87">
        <v>243526</v>
      </c>
      <c r="I32" s="86" t="s">
        <v>38</v>
      </c>
      <c r="J32" s="86" t="s">
        <v>37</v>
      </c>
      <c r="K32" s="86" t="s">
        <v>99</v>
      </c>
      <c r="L32" s="86" t="s">
        <v>1972</v>
      </c>
      <c r="M32" s="86" t="s">
        <v>30</v>
      </c>
      <c r="N32" s="85" t="s">
        <v>1970</v>
      </c>
      <c r="O32" s="85" t="s">
        <v>892</v>
      </c>
      <c r="P32" s="88" t="s">
        <v>1935</v>
      </c>
      <c r="Q32" s="85"/>
      <c r="R32" s="86"/>
      <c r="S32" s="86"/>
      <c r="T32" s="86"/>
      <c r="U32" s="86" t="s">
        <v>2001</v>
      </c>
    </row>
    <row r="33" spans="1:21">
      <c r="A33" s="85" t="s">
        <v>1719</v>
      </c>
      <c r="B33" s="86" t="s">
        <v>1718</v>
      </c>
      <c r="C33" s="86" t="s">
        <v>28</v>
      </c>
      <c r="D33" s="86">
        <v>2566</v>
      </c>
      <c r="E33" s="86" t="s">
        <v>470</v>
      </c>
      <c r="F33" s="87">
        <v>243162</v>
      </c>
      <c r="G33" s="87" t="s">
        <v>497</v>
      </c>
      <c r="H33" s="87">
        <v>243526</v>
      </c>
      <c r="I33" s="86" t="s">
        <v>38</v>
      </c>
      <c r="J33" s="86" t="s">
        <v>37</v>
      </c>
      <c r="K33" s="86" t="s">
        <v>99</v>
      </c>
      <c r="L33" s="86" t="s">
        <v>1972</v>
      </c>
      <c r="M33" s="86" t="s">
        <v>30</v>
      </c>
      <c r="N33" s="85" t="s">
        <v>1970</v>
      </c>
      <c r="O33" s="85" t="s">
        <v>892</v>
      </c>
      <c r="P33" s="88" t="s">
        <v>1935</v>
      </c>
      <c r="Q33" s="85"/>
      <c r="R33" s="86"/>
      <c r="S33" s="86"/>
      <c r="T33" s="86"/>
      <c r="U33" s="86" t="s">
        <v>2002</v>
      </c>
    </row>
    <row r="34" spans="1:21">
      <c r="A34" s="85" t="s">
        <v>1713</v>
      </c>
      <c r="B34" s="86" t="s">
        <v>1712</v>
      </c>
      <c r="C34" s="86" t="s">
        <v>28</v>
      </c>
      <c r="D34" s="86">
        <v>2566</v>
      </c>
      <c r="E34" s="86" t="s">
        <v>470</v>
      </c>
      <c r="F34" s="87">
        <v>243162</v>
      </c>
      <c r="G34" s="87" t="s">
        <v>497</v>
      </c>
      <c r="H34" s="87">
        <v>243526</v>
      </c>
      <c r="I34" s="86" t="s">
        <v>38</v>
      </c>
      <c r="J34" s="86" t="s">
        <v>37</v>
      </c>
      <c r="K34" s="86" t="s">
        <v>99</v>
      </c>
      <c r="L34" s="86" t="s">
        <v>1972</v>
      </c>
      <c r="M34" s="86" t="s">
        <v>30</v>
      </c>
      <c r="N34" s="85" t="s">
        <v>1970</v>
      </c>
      <c r="O34" s="85" t="s">
        <v>892</v>
      </c>
      <c r="P34" s="88" t="s">
        <v>1935</v>
      </c>
      <c r="Q34" s="85"/>
      <c r="R34" s="86"/>
      <c r="S34" s="86"/>
      <c r="T34" s="86"/>
      <c r="U34" s="86" t="s">
        <v>2003</v>
      </c>
    </row>
    <row r="35" spans="1:21">
      <c r="A35" s="85" t="s">
        <v>1716</v>
      </c>
      <c r="B35" s="86" t="s">
        <v>1715</v>
      </c>
      <c r="C35" s="86" t="s">
        <v>28</v>
      </c>
      <c r="D35" s="86">
        <v>2566</v>
      </c>
      <c r="E35" s="86" t="s">
        <v>470</v>
      </c>
      <c r="F35" s="87">
        <v>243162</v>
      </c>
      <c r="G35" s="87" t="s">
        <v>497</v>
      </c>
      <c r="H35" s="87">
        <v>243526</v>
      </c>
      <c r="I35" s="86" t="s">
        <v>38</v>
      </c>
      <c r="J35" s="86" t="s">
        <v>37</v>
      </c>
      <c r="K35" s="86" t="s">
        <v>36</v>
      </c>
      <c r="L35" s="86" t="s">
        <v>1972</v>
      </c>
      <c r="M35" s="86" t="s">
        <v>30</v>
      </c>
      <c r="N35" s="85" t="s">
        <v>1970</v>
      </c>
      <c r="O35" s="85" t="s">
        <v>892</v>
      </c>
      <c r="P35" s="88" t="s">
        <v>1935</v>
      </c>
      <c r="Q35" s="85"/>
      <c r="R35" s="86"/>
      <c r="S35" s="86"/>
      <c r="T35" s="86"/>
      <c r="U35" s="86" t="s">
        <v>2004</v>
      </c>
    </row>
    <row r="36" spans="1:21">
      <c r="A36" s="85" t="s">
        <v>1710</v>
      </c>
      <c r="B36" s="86" t="s">
        <v>1709</v>
      </c>
      <c r="C36" s="86" t="s">
        <v>28</v>
      </c>
      <c r="D36" s="86">
        <v>2566</v>
      </c>
      <c r="E36" s="86" t="s">
        <v>470</v>
      </c>
      <c r="F36" s="87">
        <v>243162</v>
      </c>
      <c r="G36" s="87" t="s">
        <v>497</v>
      </c>
      <c r="H36" s="87">
        <v>243526</v>
      </c>
      <c r="I36" s="86" t="s">
        <v>38</v>
      </c>
      <c r="J36" s="86" t="s">
        <v>37</v>
      </c>
      <c r="K36" s="86" t="s">
        <v>99</v>
      </c>
      <c r="L36" s="86" t="s">
        <v>1972</v>
      </c>
      <c r="M36" s="86" t="s">
        <v>30</v>
      </c>
      <c r="N36" s="85" t="s">
        <v>1970</v>
      </c>
      <c r="O36" s="85" t="s">
        <v>892</v>
      </c>
      <c r="P36" s="88" t="s">
        <v>1935</v>
      </c>
      <c r="Q36" s="85"/>
      <c r="R36" s="86"/>
      <c r="S36" s="86"/>
      <c r="T36" s="86"/>
      <c r="U36" s="86" t="s">
        <v>2005</v>
      </c>
    </row>
    <row r="37" spans="1:21">
      <c r="A37" s="85" t="s">
        <v>1707</v>
      </c>
      <c r="B37" s="86" t="s">
        <v>1706</v>
      </c>
      <c r="C37" s="86" t="s">
        <v>28</v>
      </c>
      <c r="D37" s="86">
        <v>2566</v>
      </c>
      <c r="E37" s="86" t="s">
        <v>470</v>
      </c>
      <c r="F37" s="87">
        <v>243162</v>
      </c>
      <c r="G37" s="87" t="s">
        <v>497</v>
      </c>
      <c r="H37" s="87">
        <v>243526</v>
      </c>
      <c r="I37" s="86" t="s">
        <v>38</v>
      </c>
      <c r="J37" s="86" t="s">
        <v>37</v>
      </c>
      <c r="K37" s="86" t="s">
        <v>36</v>
      </c>
      <c r="L37" s="86" t="s">
        <v>1972</v>
      </c>
      <c r="M37" s="86" t="s">
        <v>30</v>
      </c>
      <c r="N37" s="85" t="s">
        <v>1970</v>
      </c>
      <c r="O37" s="85" t="s">
        <v>892</v>
      </c>
      <c r="P37" s="88" t="s">
        <v>1935</v>
      </c>
      <c r="Q37" s="85"/>
      <c r="R37" s="86"/>
      <c r="S37" s="86"/>
      <c r="T37" s="86"/>
      <c r="U37" s="86" t="s">
        <v>2006</v>
      </c>
    </row>
    <row r="38" spans="1:21">
      <c r="A38" s="85" t="s">
        <v>1704</v>
      </c>
      <c r="B38" s="86" t="s">
        <v>159</v>
      </c>
      <c r="C38" s="86" t="s">
        <v>28</v>
      </c>
      <c r="D38" s="86">
        <v>2566</v>
      </c>
      <c r="E38" s="86" t="s">
        <v>470</v>
      </c>
      <c r="F38" s="87">
        <v>243162</v>
      </c>
      <c r="G38" s="87" t="s">
        <v>497</v>
      </c>
      <c r="H38" s="87">
        <v>243526</v>
      </c>
      <c r="I38" s="86" t="s">
        <v>38</v>
      </c>
      <c r="J38" s="86" t="s">
        <v>37</v>
      </c>
      <c r="K38" s="86" t="s">
        <v>145</v>
      </c>
      <c r="L38" s="86" t="s">
        <v>1972</v>
      </c>
      <c r="M38" s="86" t="s">
        <v>30</v>
      </c>
      <c r="N38" s="85" t="s">
        <v>1970</v>
      </c>
      <c r="O38" s="85" t="s">
        <v>892</v>
      </c>
      <c r="P38" s="88" t="s">
        <v>1935</v>
      </c>
      <c r="Q38" s="85"/>
      <c r="R38" s="86"/>
      <c r="S38" s="86"/>
      <c r="T38" s="86"/>
      <c r="U38" s="86" t="s">
        <v>2007</v>
      </c>
    </row>
    <row r="39" spans="1:21">
      <c r="A39" s="85" t="s">
        <v>1702</v>
      </c>
      <c r="B39" s="86" t="s">
        <v>1701</v>
      </c>
      <c r="C39" s="86" t="s">
        <v>28</v>
      </c>
      <c r="D39" s="86">
        <v>2566</v>
      </c>
      <c r="E39" s="86" t="s">
        <v>470</v>
      </c>
      <c r="F39" s="87">
        <v>243162</v>
      </c>
      <c r="G39" s="87" t="s">
        <v>497</v>
      </c>
      <c r="H39" s="87">
        <v>243526</v>
      </c>
      <c r="I39" s="86" t="s">
        <v>38</v>
      </c>
      <c r="J39" s="86" t="s">
        <v>37</v>
      </c>
      <c r="K39" s="86" t="s">
        <v>123</v>
      </c>
      <c r="L39" s="86" t="s">
        <v>1972</v>
      </c>
      <c r="M39" s="86" t="s">
        <v>30</v>
      </c>
      <c r="N39" s="85" t="s">
        <v>1970</v>
      </c>
      <c r="O39" s="85" t="s">
        <v>892</v>
      </c>
      <c r="P39" s="88" t="s">
        <v>1935</v>
      </c>
      <c r="Q39" s="85"/>
      <c r="R39" s="86"/>
      <c r="S39" s="86"/>
      <c r="T39" s="86"/>
      <c r="U39" s="86" t="s">
        <v>2008</v>
      </c>
    </row>
    <row r="40" spans="1:21">
      <c r="A40" s="85" t="s">
        <v>1696</v>
      </c>
      <c r="B40" s="86" t="s">
        <v>1695</v>
      </c>
      <c r="C40" s="86" t="s">
        <v>28</v>
      </c>
      <c r="D40" s="86">
        <v>2566</v>
      </c>
      <c r="E40" s="86" t="s">
        <v>1509</v>
      </c>
      <c r="F40" s="87">
        <v>243344</v>
      </c>
      <c r="G40" s="87" t="s">
        <v>497</v>
      </c>
      <c r="H40" s="87">
        <v>243526</v>
      </c>
      <c r="I40" s="86" t="s">
        <v>38</v>
      </c>
      <c r="J40" s="86" t="s">
        <v>37</v>
      </c>
      <c r="K40" s="86" t="s">
        <v>176</v>
      </c>
      <c r="L40" s="86" t="s">
        <v>1972</v>
      </c>
      <c r="M40" s="86" t="s">
        <v>30</v>
      </c>
      <c r="N40" s="85" t="s">
        <v>1970</v>
      </c>
      <c r="O40" s="85" t="s">
        <v>892</v>
      </c>
      <c r="P40" s="88" t="s">
        <v>1935</v>
      </c>
      <c r="Q40" s="85"/>
      <c r="R40" s="86"/>
      <c r="S40" s="86"/>
      <c r="T40" s="86"/>
      <c r="U40" s="86" t="s">
        <v>2009</v>
      </c>
    </row>
    <row r="41" spans="1:21">
      <c r="A41" s="85" t="s">
        <v>1693</v>
      </c>
      <c r="B41" s="86" t="s">
        <v>2010</v>
      </c>
      <c r="C41" s="86" t="s">
        <v>28</v>
      </c>
      <c r="D41" s="86">
        <v>2566</v>
      </c>
      <c r="E41" s="86" t="s">
        <v>470</v>
      </c>
      <c r="F41" s="87">
        <v>243162</v>
      </c>
      <c r="G41" s="87" t="s">
        <v>497</v>
      </c>
      <c r="H41" s="87">
        <v>243526</v>
      </c>
      <c r="I41" s="86" t="s">
        <v>38</v>
      </c>
      <c r="J41" s="86" t="s">
        <v>37</v>
      </c>
      <c r="K41" s="86" t="s">
        <v>145</v>
      </c>
      <c r="L41" s="86" t="s">
        <v>1972</v>
      </c>
      <c r="M41" s="86" t="s">
        <v>30</v>
      </c>
      <c r="N41" s="85" t="s">
        <v>1970</v>
      </c>
      <c r="O41" s="85" t="s">
        <v>892</v>
      </c>
      <c r="P41" s="88" t="s">
        <v>1935</v>
      </c>
      <c r="Q41" s="85"/>
      <c r="R41" s="86"/>
      <c r="S41" s="86"/>
      <c r="T41" s="86"/>
      <c r="U41" s="86" t="s">
        <v>2011</v>
      </c>
    </row>
    <row r="42" spans="1:21">
      <c r="A42" s="85" t="s">
        <v>1678</v>
      </c>
      <c r="B42" s="86" t="s">
        <v>1677</v>
      </c>
      <c r="C42" s="86" t="s">
        <v>28</v>
      </c>
      <c r="D42" s="86">
        <v>2566</v>
      </c>
      <c r="E42" s="86" t="s">
        <v>470</v>
      </c>
      <c r="F42" s="87">
        <v>243162</v>
      </c>
      <c r="G42" s="87" t="s">
        <v>497</v>
      </c>
      <c r="H42" s="87">
        <v>243526</v>
      </c>
      <c r="I42" s="86" t="s">
        <v>38</v>
      </c>
      <c r="J42" s="86" t="s">
        <v>37</v>
      </c>
      <c r="K42" s="86" t="s">
        <v>99</v>
      </c>
      <c r="L42" s="86" t="s">
        <v>1972</v>
      </c>
      <c r="M42" s="86" t="s">
        <v>30</v>
      </c>
      <c r="N42" s="85" t="s">
        <v>1970</v>
      </c>
      <c r="O42" s="85" t="s">
        <v>892</v>
      </c>
      <c r="P42" s="88" t="s">
        <v>1935</v>
      </c>
      <c r="Q42" s="85"/>
      <c r="R42" s="86"/>
      <c r="S42" s="86"/>
      <c r="T42" s="86"/>
      <c r="U42" s="86" t="s">
        <v>2012</v>
      </c>
    </row>
    <row r="43" spans="1:21">
      <c r="A43" s="85" t="s">
        <v>1675</v>
      </c>
      <c r="B43" s="86" t="s">
        <v>1674</v>
      </c>
      <c r="C43" s="86" t="s">
        <v>28</v>
      </c>
      <c r="D43" s="86">
        <v>2566</v>
      </c>
      <c r="E43" s="86" t="s">
        <v>470</v>
      </c>
      <c r="F43" s="87">
        <v>243162</v>
      </c>
      <c r="G43" s="87" t="s">
        <v>497</v>
      </c>
      <c r="H43" s="87">
        <v>243526</v>
      </c>
      <c r="I43" s="86" t="s">
        <v>38</v>
      </c>
      <c r="J43" s="86" t="s">
        <v>37</v>
      </c>
      <c r="K43" s="86" t="s">
        <v>99</v>
      </c>
      <c r="L43" s="86" t="s">
        <v>1972</v>
      </c>
      <c r="M43" s="86" t="s">
        <v>30</v>
      </c>
      <c r="N43" s="85" t="s">
        <v>1970</v>
      </c>
      <c r="O43" s="85" t="s">
        <v>892</v>
      </c>
      <c r="P43" s="88" t="s">
        <v>1935</v>
      </c>
      <c r="Q43" s="85"/>
      <c r="R43" s="86"/>
      <c r="S43" s="86"/>
      <c r="T43" s="86"/>
      <c r="U43" s="86" t="s">
        <v>2013</v>
      </c>
    </row>
    <row r="44" spans="1:21">
      <c r="A44" s="85" t="s">
        <v>1672</v>
      </c>
      <c r="B44" s="86" t="s">
        <v>1671</v>
      </c>
      <c r="C44" s="86" t="s">
        <v>28</v>
      </c>
      <c r="D44" s="86">
        <v>2566</v>
      </c>
      <c r="E44" s="86" t="s">
        <v>470</v>
      </c>
      <c r="F44" s="87">
        <v>243162</v>
      </c>
      <c r="G44" s="87" t="s">
        <v>497</v>
      </c>
      <c r="H44" s="87">
        <v>243526</v>
      </c>
      <c r="I44" s="86" t="s">
        <v>38</v>
      </c>
      <c r="J44" s="86" t="s">
        <v>37</v>
      </c>
      <c r="K44" s="86" t="s">
        <v>43</v>
      </c>
      <c r="L44" s="86" t="s">
        <v>1972</v>
      </c>
      <c r="M44" s="86" t="s">
        <v>30</v>
      </c>
      <c r="N44" s="85" t="s">
        <v>1970</v>
      </c>
      <c r="O44" s="85" t="s">
        <v>892</v>
      </c>
      <c r="P44" s="88" t="s">
        <v>1935</v>
      </c>
      <c r="Q44" s="85"/>
      <c r="R44" s="86"/>
      <c r="S44" s="86"/>
      <c r="T44" s="86"/>
      <c r="U44" s="86" t="s">
        <v>2014</v>
      </c>
    </row>
    <row r="45" spans="1:21">
      <c r="A45" s="85" t="s">
        <v>1669</v>
      </c>
      <c r="B45" s="86" t="s">
        <v>1668</v>
      </c>
      <c r="C45" s="86" t="s">
        <v>28</v>
      </c>
      <c r="D45" s="86">
        <v>2566</v>
      </c>
      <c r="E45" s="86" t="s">
        <v>1667</v>
      </c>
      <c r="F45" s="87">
        <v>243435</v>
      </c>
      <c r="G45" s="87" t="s">
        <v>497</v>
      </c>
      <c r="H45" s="87">
        <v>243526</v>
      </c>
      <c r="I45" s="86" t="s">
        <v>38</v>
      </c>
      <c r="J45" s="86" t="s">
        <v>37</v>
      </c>
      <c r="K45" s="86" t="s">
        <v>123</v>
      </c>
      <c r="L45" s="86" t="s">
        <v>1972</v>
      </c>
      <c r="M45" s="86" t="s">
        <v>30</v>
      </c>
      <c r="N45" s="85" t="s">
        <v>1970</v>
      </c>
      <c r="O45" s="85" t="s">
        <v>892</v>
      </c>
      <c r="P45" s="88" t="s">
        <v>1935</v>
      </c>
      <c r="Q45" s="85"/>
      <c r="R45" s="86"/>
      <c r="S45" s="86"/>
      <c r="T45" s="86"/>
      <c r="U45" s="86" t="s">
        <v>2015</v>
      </c>
    </row>
    <row r="46" spans="1:21">
      <c r="A46" s="85" t="s">
        <v>1665</v>
      </c>
      <c r="B46" s="86" t="s">
        <v>710</v>
      </c>
      <c r="C46" s="86" t="s">
        <v>28</v>
      </c>
      <c r="D46" s="86">
        <v>2566</v>
      </c>
      <c r="E46" s="86" t="s">
        <v>470</v>
      </c>
      <c r="F46" s="87">
        <v>243162</v>
      </c>
      <c r="G46" s="87" t="s">
        <v>497</v>
      </c>
      <c r="H46" s="87">
        <v>243526</v>
      </c>
      <c r="I46" s="86" t="s">
        <v>38</v>
      </c>
      <c r="J46" s="86" t="s">
        <v>37</v>
      </c>
      <c r="K46" s="86" t="s">
        <v>176</v>
      </c>
      <c r="L46" s="86" t="s">
        <v>1972</v>
      </c>
      <c r="M46" s="86" t="s">
        <v>30</v>
      </c>
      <c r="N46" s="85" t="s">
        <v>1970</v>
      </c>
      <c r="O46" s="85" t="s">
        <v>892</v>
      </c>
      <c r="P46" s="88" t="s">
        <v>1935</v>
      </c>
      <c r="Q46" s="85"/>
      <c r="R46" s="86"/>
      <c r="S46" s="86"/>
      <c r="T46" s="86"/>
      <c r="U46" s="86" t="s">
        <v>2016</v>
      </c>
    </row>
    <row r="47" spans="1:21">
      <c r="A47" s="85" t="s">
        <v>1612</v>
      </c>
      <c r="B47" s="86" t="s">
        <v>627</v>
      </c>
      <c r="C47" s="86" t="s">
        <v>28</v>
      </c>
      <c r="D47" s="86">
        <v>2566</v>
      </c>
      <c r="E47" s="86" t="s">
        <v>470</v>
      </c>
      <c r="F47" s="87">
        <v>243162</v>
      </c>
      <c r="G47" s="87" t="s">
        <v>497</v>
      </c>
      <c r="H47" s="87">
        <v>243526</v>
      </c>
      <c r="I47" s="86" t="s">
        <v>38</v>
      </c>
      <c r="J47" s="86" t="s">
        <v>37</v>
      </c>
      <c r="K47" s="86" t="s">
        <v>99</v>
      </c>
      <c r="L47" s="86" t="s">
        <v>1972</v>
      </c>
      <c r="M47" s="86" t="s">
        <v>30</v>
      </c>
      <c r="N47" s="85" t="s">
        <v>1970</v>
      </c>
      <c r="O47" s="85" t="s">
        <v>892</v>
      </c>
      <c r="P47" s="88" t="s">
        <v>1935</v>
      </c>
      <c r="Q47" s="85"/>
      <c r="R47" s="86"/>
      <c r="S47" s="86"/>
      <c r="T47" s="86"/>
      <c r="U47" s="86" t="s">
        <v>2017</v>
      </c>
    </row>
    <row r="48" spans="1:21">
      <c r="A48" s="85" t="s">
        <v>1578</v>
      </c>
      <c r="B48" s="86" t="s">
        <v>1577</v>
      </c>
      <c r="C48" s="86" t="s">
        <v>28</v>
      </c>
      <c r="D48" s="86">
        <v>2566</v>
      </c>
      <c r="E48" s="86" t="s">
        <v>470</v>
      </c>
      <c r="F48" s="87">
        <v>243162</v>
      </c>
      <c r="G48" s="87" t="s">
        <v>497</v>
      </c>
      <c r="H48" s="87">
        <v>243526</v>
      </c>
      <c r="I48" s="86" t="s">
        <v>198</v>
      </c>
      <c r="J48" s="86" t="s">
        <v>1575</v>
      </c>
      <c r="K48" s="86" t="s">
        <v>1576</v>
      </c>
      <c r="L48" s="86" t="s">
        <v>1972</v>
      </c>
      <c r="M48" s="86" t="s">
        <v>30</v>
      </c>
      <c r="N48" s="85" t="s">
        <v>1970</v>
      </c>
      <c r="O48" s="85" t="s">
        <v>2018</v>
      </c>
      <c r="P48" s="88" t="s">
        <v>2019</v>
      </c>
      <c r="Q48" s="85"/>
      <c r="R48" s="86"/>
      <c r="S48" s="86"/>
      <c r="T48" s="86"/>
      <c r="U48" s="86" t="s">
        <v>2020</v>
      </c>
    </row>
    <row r="49" spans="1:21">
      <c r="A49" s="85" t="s">
        <v>1521</v>
      </c>
      <c r="B49" s="86" t="s">
        <v>1520</v>
      </c>
      <c r="C49" s="86" t="s">
        <v>28</v>
      </c>
      <c r="D49" s="86">
        <v>2566</v>
      </c>
      <c r="E49" s="86" t="s">
        <v>1519</v>
      </c>
      <c r="F49" s="87">
        <v>243313</v>
      </c>
      <c r="G49" s="87" t="s">
        <v>1519</v>
      </c>
      <c r="H49" s="87">
        <v>243343</v>
      </c>
      <c r="I49" s="86" t="s">
        <v>204</v>
      </c>
      <c r="J49" s="86" t="s">
        <v>507</v>
      </c>
      <c r="K49" s="86" t="s">
        <v>506</v>
      </c>
      <c r="L49" s="86" t="s">
        <v>1972</v>
      </c>
      <c r="M49" s="86" t="s">
        <v>30</v>
      </c>
      <c r="N49" s="85" t="s">
        <v>1970</v>
      </c>
      <c r="O49" s="85" t="s">
        <v>892</v>
      </c>
      <c r="P49" s="88" t="s">
        <v>1935</v>
      </c>
      <c r="Q49" s="85"/>
      <c r="R49" s="86"/>
      <c r="S49" s="86"/>
      <c r="T49" s="86"/>
      <c r="U49" s="86" t="s">
        <v>2021</v>
      </c>
    </row>
    <row r="50" spans="1:21">
      <c r="A50" s="85" t="s">
        <v>1525</v>
      </c>
      <c r="B50" s="86" t="s">
        <v>1524</v>
      </c>
      <c r="C50" s="86" t="s">
        <v>28</v>
      </c>
      <c r="D50" s="86">
        <v>2566</v>
      </c>
      <c r="E50" s="86" t="s">
        <v>1523</v>
      </c>
      <c r="F50" s="87">
        <v>243193</v>
      </c>
      <c r="G50" s="87" t="s">
        <v>1523</v>
      </c>
      <c r="H50" s="87">
        <v>243222</v>
      </c>
      <c r="I50" s="86" t="s">
        <v>204</v>
      </c>
      <c r="J50" s="86" t="s">
        <v>507</v>
      </c>
      <c r="K50" s="86" t="s">
        <v>506</v>
      </c>
      <c r="L50" s="86" t="s">
        <v>1972</v>
      </c>
      <c r="M50" s="86" t="s">
        <v>30</v>
      </c>
      <c r="N50" s="85" t="s">
        <v>1970</v>
      </c>
      <c r="O50" s="85" t="s">
        <v>892</v>
      </c>
      <c r="P50" s="88" t="s">
        <v>1935</v>
      </c>
      <c r="Q50" s="85"/>
      <c r="R50" s="86"/>
      <c r="S50" s="86"/>
      <c r="T50" s="86"/>
      <c r="U50" s="86" t="s">
        <v>2022</v>
      </c>
    </row>
    <row r="51" spans="1:21">
      <c r="A51" s="85" t="s">
        <v>1684</v>
      </c>
      <c r="B51" s="86" t="s">
        <v>1683</v>
      </c>
      <c r="C51" s="86" t="s">
        <v>28</v>
      </c>
      <c r="D51" s="86">
        <v>2566</v>
      </c>
      <c r="E51" s="86" t="s">
        <v>470</v>
      </c>
      <c r="F51" s="87">
        <v>243162</v>
      </c>
      <c r="G51" s="87" t="s">
        <v>497</v>
      </c>
      <c r="H51" s="87">
        <v>243526</v>
      </c>
      <c r="I51" s="86" t="s">
        <v>38</v>
      </c>
      <c r="J51" s="86" t="s">
        <v>37</v>
      </c>
      <c r="K51" s="86" t="s">
        <v>123</v>
      </c>
      <c r="L51" s="86" t="s">
        <v>1972</v>
      </c>
      <c r="M51" s="86" t="s">
        <v>30</v>
      </c>
      <c r="N51" s="85" t="s">
        <v>1970</v>
      </c>
      <c r="O51" s="85" t="s">
        <v>892</v>
      </c>
      <c r="P51" s="88" t="s">
        <v>1935</v>
      </c>
      <c r="Q51" s="85"/>
      <c r="R51" s="86"/>
      <c r="S51" s="86"/>
      <c r="T51" s="86"/>
      <c r="U51" s="86" t="s">
        <v>2023</v>
      </c>
    </row>
    <row r="52" spans="1:21">
      <c r="A52" s="85" t="s">
        <v>1647</v>
      </c>
      <c r="B52" s="86" t="s">
        <v>1646</v>
      </c>
      <c r="C52" s="86" t="s">
        <v>28</v>
      </c>
      <c r="D52" s="86">
        <v>2566</v>
      </c>
      <c r="E52" s="86" t="s">
        <v>470</v>
      </c>
      <c r="F52" s="87">
        <v>243162</v>
      </c>
      <c r="G52" s="87" t="s">
        <v>497</v>
      </c>
      <c r="H52" s="87">
        <v>243526</v>
      </c>
      <c r="I52" s="86" t="s">
        <v>38</v>
      </c>
      <c r="J52" s="86" t="s">
        <v>37</v>
      </c>
      <c r="K52" s="86" t="s">
        <v>123</v>
      </c>
      <c r="L52" s="86" t="s">
        <v>1972</v>
      </c>
      <c r="M52" s="86" t="s">
        <v>30</v>
      </c>
      <c r="N52" s="85" t="s">
        <v>1970</v>
      </c>
      <c r="O52" s="85" t="s">
        <v>892</v>
      </c>
      <c r="P52" s="88" t="s">
        <v>1935</v>
      </c>
      <c r="Q52" s="85"/>
      <c r="R52" s="86"/>
      <c r="S52" s="86"/>
      <c r="T52" s="86"/>
      <c r="U52" s="86" t="s">
        <v>2024</v>
      </c>
    </row>
    <row r="53" spans="1:21">
      <c r="A53" s="85" t="s">
        <v>1632</v>
      </c>
      <c r="B53" s="86" t="s">
        <v>1631</v>
      </c>
      <c r="C53" s="86" t="s">
        <v>28</v>
      </c>
      <c r="D53" s="86">
        <v>2566</v>
      </c>
      <c r="E53" s="86" t="s">
        <v>470</v>
      </c>
      <c r="F53" s="87">
        <v>243162</v>
      </c>
      <c r="G53" s="87" t="s">
        <v>497</v>
      </c>
      <c r="H53" s="87">
        <v>243526</v>
      </c>
      <c r="I53" s="86" t="s">
        <v>38</v>
      </c>
      <c r="J53" s="86" t="s">
        <v>37</v>
      </c>
      <c r="K53" s="86" t="s">
        <v>99</v>
      </c>
      <c r="L53" s="86" t="s">
        <v>1972</v>
      </c>
      <c r="M53" s="86" t="s">
        <v>30</v>
      </c>
      <c r="N53" s="85" t="s">
        <v>1970</v>
      </c>
      <c r="O53" s="85" t="s">
        <v>892</v>
      </c>
      <c r="P53" s="88" t="s">
        <v>1935</v>
      </c>
      <c r="Q53" s="85"/>
      <c r="R53" s="86"/>
      <c r="S53" s="86"/>
      <c r="T53" s="86"/>
      <c r="U53" s="86" t="s">
        <v>2025</v>
      </c>
    </row>
    <row r="54" spans="1:21">
      <c r="A54" s="85" t="s">
        <v>1615</v>
      </c>
      <c r="B54" s="86" t="s">
        <v>1614</v>
      </c>
      <c r="C54" s="86" t="s">
        <v>28</v>
      </c>
      <c r="D54" s="86">
        <v>2566</v>
      </c>
      <c r="E54" s="86" t="s">
        <v>470</v>
      </c>
      <c r="F54" s="87">
        <v>243162</v>
      </c>
      <c r="G54" s="87" t="s">
        <v>497</v>
      </c>
      <c r="H54" s="87">
        <v>243526</v>
      </c>
      <c r="I54" s="86" t="s">
        <v>38</v>
      </c>
      <c r="J54" s="86" t="s">
        <v>37</v>
      </c>
      <c r="K54" s="86" t="s">
        <v>123</v>
      </c>
      <c r="L54" s="86" t="s">
        <v>1972</v>
      </c>
      <c r="M54" s="86" t="s">
        <v>30</v>
      </c>
      <c r="N54" s="85" t="s">
        <v>1970</v>
      </c>
      <c r="O54" s="85" t="s">
        <v>892</v>
      </c>
      <c r="P54" s="88" t="s">
        <v>1935</v>
      </c>
      <c r="Q54" s="85"/>
      <c r="R54" s="86"/>
      <c r="S54" s="86"/>
      <c r="T54" s="86"/>
      <c r="U54" s="86" t="s">
        <v>2026</v>
      </c>
    </row>
    <row r="55" spans="1:21">
      <c r="A55" s="85" t="s">
        <v>1552</v>
      </c>
      <c r="B55" s="86" t="s">
        <v>1551</v>
      </c>
      <c r="C55" s="86" t="s">
        <v>28</v>
      </c>
      <c r="D55" s="86">
        <v>2566</v>
      </c>
      <c r="E55" s="86" t="s">
        <v>1523</v>
      </c>
      <c r="F55" s="87">
        <v>243193</v>
      </c>
      <c r="G55" s="87" t="s">
        <v>1523</v>
      </c>
      <c r="H55" s="87">
        <v>243222</v>
      </c>
      <c r="I55" s="86" t="s">
        <v>204</v>
      </c>
      <c r="J55" s="86" t="s">
        <v>507</v>
      </c>
      <c r="K55" s="86" t="s">
        <v>506</v>
      </c>
      <c r="L55" s="86" t="s">
        <v>1972</v>
      </c>
      <c r="M55" s="86" t="s">
        <v>30</v>
      </c>
      <c r="N55" s="85" t="s">
        <v>1970</v>
      </c>
      <c r="O55" s="85" t="s">
        <v>892</v>
      </c>
      <c r="P55" s="88" t="s">
        <v>1935</v>
      </c>
      <c r="Q55" s="85"/>
      <c r="R55" s="86"/>
      <c r="S55" s="86"/>
      <c r="T55" s="86"/>
      <c r="U55" s="86" t="s">
        <v>2027</v>
      </c>
    </row>
    <row r="56" spans="1:21">
      <c r="A56" s="85" t="s">
        <v>1549</v>
      </c>
      <c r="B56" s="86" t="s">
        <v>1548</v>
      </c>
      <c r="C56" s="86" t="s">
        <v>28</v>
      </c>
      <c r="D56" s="86">
        <v>2566</v>
      </c>
      <c r="E56" s="86" t="s">
        <v>846</v>
      </c>
      <c r="F56" s="87">
        <v>243254</v>
      </c>
      <c r="G56" s="87" t="s">
        <v>846</v>
      </c>
      <c r="H56" s="87">
        <v>243284</v>
      </c>
      <c r="I56" s="86" t="s">
        <v>204</v>
      </c>
      <c r="J56" s="86" t="s">
        <v>507</v>
      </c>
      <c r="K56" s="86" t="s">
        <v>506</v>
      </c>
      <c r="L56" s="86" t="s">
        <v>1972</v>
      </c>
      <c r="M56" s="86" t="s">
        <v>30</v>
      </c>
      <c r="N56" s="85" t="s">
        <v>1970</v>
      </c>
      <c r="O56" s="85" t="s">
        <v>892</v>
      </c>
      <c r="P56" s="88" t="s">
        <v>1935</v>
      </c>
      <c r="Q56" s="85"/>
      <c r="R56" s="86"/>
      <c r="S56" s="86"/>
      <c r="T56" s="86"/>
      <c r="U56" s="86" t="s">
        <v>2028</v>
      </c>
    </row>
    <row r="57" spans="1:21">
      <c r="A57" s="85" t="s">
        <v>1690</v>
      </c>
      <c r="B57" s="86" t="s">
        <v>1689</v>
      </c>
      <c r="C57" s="86" t="s">
        <v>28</v>
      </c>
      <c r="D57" s="86">
        <v>2566</v>
      </c>
      <c r="E57" s="86" t="s">
        <v>833</v>
      </c>
      <c r="F57" s="87">
        <v>243405</v>
      </c>
      <c r="G57" s="87" t="s">
        <v>497</v>
      </c>
      <c r="H57" s="87">
        <v>243526</v>
      </c>
      <c r="I57" s="86" t="s">
        <v>38</v>
      </c>
      <c r="J57" s="86" t="s">
        <v>37</v>
      </c>
      <c r="K57" s="86" t="s">
        <v>176</v>
      </c>
      <c r="L57" s="86" t="s">
        <v>1972</v>
      </c>
      <c r="M57" s="86" t="s">
        <v>30</v>
      </c>
      <c r="N57" s="85" t="s">
        <v>1970</v>
      </c>
      <c r="O57" s="85" t="s">
        <v>892</v>
      </c>
      <c r="P57" s="88" t="s">
        <v>1935</v>
      </c>
      <c r="Q57" s="85"/>
      <c r="R57" s="86"/>
      <c r="S57" s="86"/>
      <c r="T57" s="86"/>
      <c r="U57" s="86" t="s">
        <v>2029</v>
      </c>
    </row>
    <row r="58" spans="1:21">
      <c r="A58" s="85" t="s">
        <v>1660</v>
      </c>
      <c r="B58" s="86" t="s">
        <v>1659</v>
      </c>
      <c r="C58" s="86" t="s">
        <v>28</v>
      </c>
      <c r="D58" s="86">
        <v>2566</v>
      </c>
      <c r="E58" s="86" t="s">
        <v>470</v>
      </c>
      <c r="F58" s="87">
        <v>243162</v>
      </c>
      <c r="G58" s="87" t="s">
        <v>497</v>
      </c>
      <c r="H58" s="87">
        <v>243526</v>
      </c>
      <c r="I58" s="86" t="s">
        <v>38</v>
      </c>
      <c r="J58" s="86" t="s">
        <v>37</v>
      </c>
      <c r="K58" s="86" t="s">
        <v>176</v>
      </c>
      <c r="L58" s="86" t="s">
        <v>1972</v>
      </c>
      <c r="M58" s="86" t="s">
        <v>30</v>
      </c>
      <c r="N58" s="85" t="s">
        <v>1970</v>
      </c>
      <c r="O58" s="85" t="s">
        <v>892</v>
      </c>
      <c r="P58" s="88" t="s">
        <v>1935</v>
      </c>
      <c r="Q58" s="85"/>
      <c r="R58" s="86"/>
      <c r="S58" s="86"/>
      <c r="T58" s="86"/>
      <c r="U58" s="86" t="s">
        <v>2030</v>
      </c>
    </row>
    <row r="59" spans="1:21">
      <c r="A59" s="85" t="s">
        <v>1654</v>
      </c>
      <c r="B59" s="86" t="s">
        <v>1653</v>
      </c>
      <c r="C59" s="86" t="s">
        <v>28</v>
      </c>
      <c r="D59" s="86">
        <v>2566</v>
      </c>
      <c r="E59" s="86" t="s">
        <v>470</v>
      </c>
      <c r="F59" s="87">
        <v>243162</v>
      </c>
      <c r="G59" s="87" t="s">
        <v>497</v>
      </c>
      <c r="H59" s="87">
        <v>243526</v>
      </c>
      <c r="I59" s="86" t="s">
        <v>38</v>
      </c>
      <c r="J59" s="86" t="s">
        <v>37</v>
      </c>
      <c r="K59" s="86" t="s">
        <v>123</v>
      </c>
      <c r="L59" s="86" t="s">
        <v>1972</v>
      </c>
      <c r="M59" s="86" t="s">
        <v>30</v>
      </c>
      <c r="N59" s="85" t="s">
        <v>1970</v>
      </c>
      <c r="O59" s="85" t="s">
        <v>892</v>
      </c>
      <c r="P59" s="88" t="s">
        <v>1935</v>
      </c>
      <c r="Q59" s="85"/>
      <c r="R59" s="86"/>
      <c r="S59" s="86"/>
      <c r="T59" s="86"/>
      <c r="U59" s="86" t="s">
        <v>2031</v>
      </c>
    </row>
    <row r="60" spans="1:21">
      <c r="A60" s="85" t="s">
        <v>1644</v>
      </c>
      <c r="B60" s="86" t="s">
        <v>1643</v>
      </c>
      <c r="C60" s="86" t="s">
        <v>28</v>
      </c>
      <c r="D60" s="86">
        <v>2566</v>
      </c>
      <c r="E60" s="86" t="s">
        <v>470</v>
      </c>
      <c r="F60" s="87">
        <v>243162</v>
      </c>
      <c r="G60" s="87" t="s">
        <v>497</v>
      </c>
      <c r="H60" s="87">
        <v>243526</v>
      </c>
      <c r="I60" s="86" t="s">
        <v>38</v>
      </c>
      <c r="J60" s="86" t="s">
        <v>37</v>
      </c>
      <c r="K60" s="86" t="s">
        <v>123</v>
      </c>
      <c r="L60" s="86" t="s">
        <v>1972</v>
      </c>
      <c r="M60" s="86" t="s">
        <v>30</v>
      </c>
      <c r="N60" s="85" t="s">
        <v>1970</v>
      </c>
      <c r="O60" s="85" t="s">
        <v>892</v>
      </c>
      <c r="P60" s="88" t="s">
        <v>1935</v>
      </c>
      <c r="Q60" s="85"/>
      <c r="R60" s="86"/>
      <c r="S60" s="86"/>
      <c r="T60" s="86"/>
      <c r="U60" s="86" t="s">
        <v>2032</v>
      </c>
    </row>
    <row r="61" spans="1:21">
      <c r="A61" s="85" t="s">
        <v>1641</v>
      </c>
      <c r="B61" s="86" t="s">
        <v>1640</v>
      </c>
      <c r="C61" s="86" t="s">
        <v>28</v>
      </c>
      <c r="D61" s="86">
        <v>2566</v>
      </c>
      <c r="E61" s="86" t="s">
        <v>470</v>
      </c>
      <c r="F61" s="87">
        <v>243162</v>
      </c>
      <c r="G61" s="87" t="s">
        <v>497</v>
      </c>
      <c r="H61" s="87">
        <v>243526</v>
      </c>
      <c r="I61" s="86" t="s">
        <v>38</v>
      </c>
      <c r="J61" s="86" t="s">
        <v>37</v>
      </c>
      <c r="K61" s="86" t="s">
        <v>123</v>
      </c>
      <c r="L61" s="86" t="s">
        <v>1972</v>
      </c>
      <c r="M61" s="86" t="s">
        <v>30</v>
      </c>
      <c r="N61" s="85" t="s">
        <v>1970</v>
      </c>
      <c r="O61" s="85" t="s">
        <v>892</v>
      </c>
      <c r="P61" s="88" t="s">
        <v>1935</v>
      </c>
      <c r="Q61" s="85"/>
      <c r="R61" s="86"/>
      <c r="S61" s="86"/>
      <c r="T61" s="86"/>
      <c r="U61" s="86" t="s">
        <v>2033</v>
      </c>
    </row>
    <row r="62" spans="1:21">
      <c r="A62" s="85" t="s">
        <v>1638</v>
      </c>
      <c r="B62" s="86" t="s">
        <v>1637</v>
      </c>
      <c r="C62" s="86" t="s">
        <v>28</v>
      </c>
      <c r="D62" s="86">
        <v>2566</v>
      </c>
      <c r="E62" s="86" t="s">
        <v>470</v>
      </c>
      <c r="F62" s="87">
        <v>243162</v>
      </c>
      <c r="G62" s="87" t="s">
        <v>497</v>
      </c>
      <c r="H62" s="87">
        <v>243526</v>
      </c>
      <c r="I62" s="86" t="s">
        <v>38</v>
      </c>
      <c r="J62" s="86" t="s">
        <v>37</v>
      </c>
      <c r="K62" s="86" t="s">
        <v>123</v>
      </c>
      <c r="L62" s="86" t="s">
        <v>1972</v>
      </c>
      <c r="M62" s="86" t="s">
        <v>30</v>
      </c>
      <c r="N62" s="85" t="s">
        <v>1970</v>
      </c>
      <c r="O62" s="85" t="s">
        <v>892</v>
      </c>
      <c r="P62" s="88" t="s">
        <v>1935</v>
      </c>
      <c r="Q62" s="85"/>
      <c r="R62" s="86"/>
      <c r="S62" s="86"/>
      <c r="T62" s="86"/>
      <c r="U62" s="86" t="s">
        <v>2034</v>
      </c>
    </row>
    <row r="63" spans="1:21">
      <c r="A63" s="85" t="s">
        <v>1635</v>
      </c>
      <c r="B63" s="86" t="s">
        <v>1634</v>
      </c>
      <c r="C63" s="86" t="s">
        <v>28</v>
      </c>
      <c r="D63" s="86">
        <v>2566</v>
      </c>
      <c r="E63" s="86" t="s">
        <v>470</v>
      </c>
      <c r="F63" s="87">
        <v>243162</v>
      </c>
      <c r="G63" s="87" t="s">
        <v>497</v>
      </c>
      <c r="H63" s="87">
        <v>243526</v>
      </c>
      <c r="I63" s="86" t="s">
        <v>38</v>
      </c>
      <c r="J63" s="86" t="s">
        <v>37</v>
      </c>
      <c r="K63" s="86" t="s">
        <v>145</v>
      </c>
      <c r="L63" s="86" t="s">
        <v>1972</v>
      </c>
      <c r="M63" s="86" t="s">
        <v>30</v>
      </c>
      <c r="N63" s="85" t="s">
        <v>1970</v>
      </c>
      <c r="O63" s="85" t="s">
        <v>892</v>
      </c>
      <c r="P63" s="88" t="s">
        <v>1935</v>
      </c>
      <c r="Q63" s="85"/>
      <c r="R63" s="86"/>
      <c r="S63" s="86"/>
      <c r="T63" s="86"/>
      <c r="U63" s="86" t="s">
        <v>2035</v>
      </c>
    </row>
    <row r="64" spans="1:21">
      <c r="A64" s="85" t="s">
        <v>1657</v>
      </c>
      <c r="B64" s="86" t="s">
        <v>1656</v>
      </c>
      <c r="C64" s="86" t="s">
        <v>28</v>
      </c>
      <c r="D64" s="86">
        <v>2566</v>
      </c>
      <c r="E64" s="86" t="s">
        <v>470</v>
      </c>
      <c r="F64" s="87">
        <v>243162</v>
      </c>
      <c r="G64" s="87" t="s">
        <v>497</v>
      </c>
      <c r="H64" s="87">
        <v>243526</v>
      </c>
      <c r="I64" s="86" t="s">
        <v>38</v>
      </c>
      <c r="J64" s="86" t="s">
        <v>37</v>
      </c>
      <c r="K64" s="86" t="s">
        <v>123</v>
      </c>
      <c r="L64" s="86" t="s">
        <v>1972</v>
      </c>
      <c r="M64" s="86" t="s">
        <v>30</v>
      </c>
      <c r="N64" s="85" t="s">
        <v>1970</v>
      </c>
      <c r="O64" s="85" t="s">
        <v>892</v>
      </c>
      <c r="P64" s="88" t="s">
        <v>1935</v>
      </c>
      <c r="Q64" s="85"/>
      <c r="R64" s="86"/>
      <c r="S64" s="86"/>
      <c r="T64" s="86"/>
      <c r="U64" s="86" t="s">
        <v>2036</v>
      </c>
    </row>
    <row r="65" spans="1:21">
      <c r="A65" s="85" t="s">
        <v>1546</v>
      </c>
      <c r="B65" s="86" t="s">
        <v>1545</v>
      </c>
      <c r="C65" s="86" t="s">
        <v>28</v>
      </c>
      <c r="D65" s="86">
        <v>2566</v>
      </c>
      <c r="E65" s="86" t="s">
        <v>1544</v>
      </c>
      <c r="F65" s="87">
        <v>243285</v>
      </c>
      <c r="G65" s="87" t="s">
        <v>497</v>
      </c>
      <c r="H65" s="87">
        <v>243526</v>
      </c>
      <c r="I65" s="86" t="s">
        <v>204</v>
      </c>
      <c r="J65" s="86" t="s">
        <v>513</v>
      </c>
      <c r="K65" s="86" t="s">
        <v>540</v>
      </c>
      <c r="L65" s="86" t="s">
        <v>1972</v>
      </c>
      <c r="M65" s="86" t="s">
        <v>30</v>
      </c>
      <c r="N65" s="85" t="s">
        <v>1970</v>
      </c>
      <c r="O65" s="85" t="s">
        <v>1926</v>
      </c>
      <c r="P65" s="88" t="s">
        <v>1936</v>
      </c>
      <c r="Q65" s="85"/>
      <c r="R65" s="86"/>
      <c r="S65" s="86"/>
      <c r="T65" s="86"/>
      <c r="U65" s="86" t="s">
        <v>2037</v>
      </c>
    </row>
    <row r="66" spans="1:21">
      <c r="A66" s="85" t="s">
        <v>1681</v>
      </c>
      <c r="B66" s="86" t="s">
        <v>1680</v>
      </c>
      <c r="C66" s="86" t="s">
        <v>28</v>
      </c>
      <c r="D66" s="86">
        <v>2566</v>
      </c>
      <c r="E66" s="86" t="s">
        <v>470</v>
      </c>
      <c r="F66" s="87">
        <v>243162</v>
      </c>
      <c r="G66" s="87" t="s">
        <v>748</v>
      </c>
      <c r="H66" s="87">
        <v>243557</v>
      </c>
      <c r="I66" s="86" t="s">
        <v>38</v>
      </c>
      <c r="J66" s="86" t="s">
        <v>37</v>
      </c>
      <c r="K66" s="86" t="s">
        <v>123</v>
      </c>
      <c r="L66" s="86" t="s">
        <v>1972</v>
      </c>
      <c r="M66" s="86" t="s">
        <v>30</v>
      </c>
      <c r="N66" s="85" t="s">
        <v>1970</v>
      </c>
      <c r="O66" s="85" t="s">
        <v>892</v>
      </c>
      <c r="P66" s="88" t="s">
        <v>1935</v>
      </c>
      <c r="Q66" s="85"/>
      <c r="R66" s="86"/>
      <c r="S66" s="86"/>
      <c r="T66" s="86"/>
      <c r="U66" s="86" t="s">
        <v>2038</v>
      </c>
    </row>
    <row r="67" spans="1:21">
      <c r="A67" s="85" t="s">
        <v>1663</v>
      </c>
      <c r="B67" s="86" t="s">
        <v>2039</v>
      </c>
      <c r="C67" s="86" t="s">
        <v>28</v>
      </c>
      <c r="D67" s="86">
        <v>2566</v>
      </c>
      <c r="E67" s="86" t="s">
        <v>470</v>
      </c>
      <c r="F67" s="87">
        <v>243162</v>
      </c>
      <c r="G67" s="87" t="s">
        <v>497</v>
      </c>
      <c r="H67" s="87">
        <v>243526</v>
      </c>
      <c r="I67" s="86" t="s">
        <v>38</v>
      </c>
      <c r="J67" s="86" t="s">
        <v>37</v>
      </c>
      <c r="K67" s="86" t="s">
        <v>176</v>
      </c>
      <c r="L67" s="86" t="s">
        <v>1972</v>
      </c>
      <c r="M67" s="86" t="s">
        <v>30</v>
      </c>
      <c r="N67" s="85" t="s">
        <v>1970</v>
      </c>
      <c r="O67" s="85" t="s">
        <v>892</v>
      </c>
      <c r="P67" s="88" t="s">
        <v>1935</v>
      </c>
      <c r="Q67" s="85"/>
      <c r="R67" s="86"/>
      <c r="S67" s="86"/>
      <c r="T67" s="86"/>
      <c r="U67" s="86" t="s">
        <v>2040</v>
      </c>
    </row>
    <row r="68" spans="1:21">
      <c r="A68" s="85" t="s">
        <v>1629</v>
      </c>
      <c r="B68" s="86" t="s">
        <v>2041</v>
      </c>
      <c r="C68" s="86" t="s">
        <v>28</v>
      </c>
      <c r="D68" s="86">
        <v>2566</v>
      </c>
      <c r="E68" s="86" t="s">
        <v>470</v>
      </c>
      <c r="F68" s="87">
        <v>243162</v>
      </c>
      <c r="G68" s="87" t="s">
        <v>497</v>
      </c>
      <c r="H68" s="87">
        <v>243526</v>
      </c>
      <c r="I68" s="86" t="s">
        <v>38</v>
      </c>
      <c r="J68" s="86" t="s">
        <v>37</v>
      </c>
      <c r="K68" s="86" t="s">
        <v>123</v>
      </c>
      <c r="L68" s="86" t="s">
        <v>1972</v>
      </c>
      <c r="M68" s="86" t="s">
        <v>30</v>
      </c>
      <c r="N68" s="85" t="s">
        <v>1970</v>
      </c>
      <c r="O68" s="85" t="s">
        <v>892</v>
      </c>
      <c r="P68" s="88" t="s">
        <v>1935</v>
      </c>
      <c r="Q68" s="85"/>
      <c r="R68" s="86"/>
      <c r="S68" s="86"/>
      <c r="T68" s="86"/>
      <c r="U68" s="86" t="s">
        <v>2042</v>
      </c>
    </row>
    <row r="69" spans="1:21">
      <c r="A69" s="85" t="s">
        <v>1624</v>
      </c>
      <c r="B69" s="86" t="s">
        <v>1623</v>
      </c>
      <c r="C69" s="86" t="s">
        <v>28</v>
      </c>
      <c r="D69" s="86">
        <v>2566</v>
      </c>
      <c r="E69" s="86" t="s">
        <v>470</v>
      </c>
      <c r="F69" s="87">
        <v>243162</v>
      </c>
      <c r="G69" s="87" t="s">
        <v>497</v>
      </c>
      <c r="H69" s="87">
        <v>243526</v>
      </c>
      <c r="I69" s="86" t="s">
        <v>38</v>
      </c>
      <c r="J69" s="86" t="s">
        <v>37</v>
      </c>
      <c r="K69" s="86" t="s">
        <v>43</v>
      </c>
      <c r="L69" s="86" t="s">
        <v>1972</v>
      </c>
      <c r="M69" s="86" t="s">
        <v>30</v>
      </c>
      <c r="N69" s="85" t="s">
        <v>1970</v>
      </c>
      <c r="O69" s="85" t="s">
        <v>892</v>
      </c>
      <c r="P69" s="88" t="s">
        <v>1935</v>
      </c>
      <c r="Q69" s="85"/>
      <c r="R69" s="86"/>
      <c r="S69" s="86"/>
      <c r="T69" s="86"/>
      <c r="U69" s="86" t="s">
        <v>2043</v>
      </c>
    </row>
    <row r="70" spans="1:21">
      <c r="A70" s="85" t="s">
        <v>1618</v>
      </c>
      <c r="B70" s="86" t="s">
        <v>1617</v>
      </c>
      <c r="C70" s="86" t="s">
        <v>28</v>
      </c>
      <c r="D70" s="86">
        <v>2566</v>
      </c>
      <c r="E70" s="86" t="s">
        <v>470</v>
      </c>
      <c r="F70" s="87">
        <v>243162</v>
      </c>
      <c r="G70" s="87" t="s">
        <v>497</v>
      </c>
      <c r="H70" s="87">
        <v>243526</v>
      </c>
      <c r="I70" s="86" t="s">
        <v>38</v>
      </c>
      <c r="J70" s="86" t="s">
        <v>37</v>
      </c>
      <c r="K70" s="86" t="s">
        <v>123</v>
      </c>
      <c r="L70" s="86" t="s">
        <v>1972</v>
      </c>
      <c r="M70" s="86" t="s">
        <v>30</v>
      </c>
      <c r="N70" s="85" t="s">
        <v>1970</v>
      </c>
      <c r="O70" s="85" t="s">
        <v>892</v>
      </c>
      <c r="P70" s="88" t="s">
        <v>1935</v>
      </c>
      <c r="Q70" s="85"/>
      <c r="R70" s="86"/>
      <c r="S70" s="86"/>
      <c r="T70" s="86"/>
      <c r="U70" s="86" t="s">
        <v>2044</v>
      </c>
    </row>
    <row r="71" spans="1:21">
      <c r="A71" s="85" t="s">
        <v>1604</v>
      </c>
      <c r="B71" s="86" t="s">
        <v>2045</v>
      </c>
      <c r="C71" s="86" t="s">
        <v>28</v>
      </c>
      <c r="D71" s="86">
        <v>2566</v>
      </c>
      <c r="E71" s="86" t="s">
        <v>470</v>
      </c>
      <c r="F71" s="87">
        <v>243162</v>
      </c>
      <c r="G71" s="87" t="s">
        <v>497</v>
      </c>
      <c r="H71" s="87">
        <v>243526</v>
      </c>
      <c r="I71" s="86" t="s">
        <v>198</v>
      </c>
      <c r="J71" s="86" t="s">
        <v>1601</v>
      </c>
      <c r="K71" s="86" t="s">
        <v>1602</v>
      </c>
      <c r="L71" s="86" t="s">
        <v>1972</v>
      </c>
      <c r="M71" s="86" t="s">
        <v>30</v>
      </c>
      <c r="N71" s="85" t="s">
        <v>1970</v>
      </c>
      <c r="O71" s="85" t="s">
        <v>892</v>
      </c>
      <c r="P71" s="88" t="s">
        <v>1935</v>
      </c>
      <c r="Q71" s="85"/>
      <c r="R71" s="86"/>
      <c r="S71" s="86"/>
      <c r="T71" s="86"/>
      <c r="U71" s="86" t="s">
        <v>2046</v>
      </c>
    </row>
    <row r="72" spans="1:21">
      <c r="A72" s="85" t="s">
        <v>1594</v>
      </c>
      <c r="B72" s="86" t="s">
        <v>1593</v>
      </c>
      <c r="C72" s="86" t="s">
        <v>28</v>
      </c>
      <c r="D72" s="86">
        <v>2566</v>
      </c>
      <c r="E72" s="86" t="s">
        <v>470</v>
      </c>
      <c r="F72" s="87">
        <v>243162</v>
      </c>
      <c r="G72" s="87" t="s">
        <v>497</v>
      </c>
      <c r="H72" s="87">
        <v>243526</v>
      </c>
      <c r="I72" s="86" t="s">
        <v>2644</v>
      </c>
      <c r="J72" s="86" t="s">
        <v>452</v>
      </c>
      <c r="K72" s="86" t="s">
        <v>451</v>
      </c>
      <c r="L72" s="86" t="s">
        <v>1972</v>
      </c>
      <c r="M72" s="86" t="s">
        <v>30</v>
      </c>
      <c r="N72" s="85" t="s">
        <v>1970</v>
      </c>
      <c r="O72" s="85" t="s">
        <v>2047</v>
      </c>
      <c r="P72" s="88" t="s">
        <v>2048</v>
      </c>
      <c r="Q72" s="85"/>
      <c r="R72" s="86"/>
      <c r="S72" s="86"/>
      <c r="T72" s="86"/>
      <c r="U72" s="86" t="s">
        <v>2049</v>
      </c>
    </row>
    <row r="73" spans="1:21">
      <c r="A73" s="85" t="s">
        <v>1687</v>
      </c>
      <c r="B73" s="86" t="s">
        <v>1686</v>
      </c>
      <c r="C73" s="86" t="s">
        <v>28</v>
      </c>
      <c r="D73" s="86">
        <v>2566</v>
      </c>
      <c r="E73" s="86" t="s">
        <v>1523</v>
      </c>
      <c r="F73" s="87">
        <v>243193</v>
      </c>
      <c r="G73" s="87" t="s">
        <v>497</v>
      </c>
      <c r="H73" s="87">
        <v>243526</v>
      </c>
      <c r="I73" s="86" t="s">
        <v>38</v>
      </c>
      <c r="J73" s="86" t="s">
        <v>37</v>
      </c>
      <c r="K73" s="86" t="s">
        <v>176</v>
      </c>
      <c r="L73" s="86" t="s">
        <v>1972</v>
      </c>
      <c r="M73" s="86" t="s">
        <v>30</v>
      </c>
      <c r="N73" s="85" t="s">
        <v>1970</v>
      </c>
      <c r="O73" s="85" t="s">
        <v>892</v>
      </c>
      <c r="P73" s="88" t="s">
        <v>1935</v>
      </c>
      <c r="Q73" s="85"/>
      <c r="R73" s="86"/>
      <c r="S73" s="86"/>
      <c r="T73" s="86"/>
      <c r="U73" s="86" t="s">
        <v>2050</v>
      </c>
    </row>
    <row r="74" spans="1:21">
      <c r="A74" s="85" t="s">
        <v>1621</v>
      </c>
      <c r="B74" s="86" t="s">
        <v>1620</v>
      </c>
      <c r="C74" s="86" t="s">
        <v>28</v>
      </c>
      <c r="D74" s="86">
        <v>2566</v>
      </c>
      <c r="E74" s="86" t="s">
        <v>470</v>
      </c>
      <c r="F74" s="87">
        <v>243162</v>
      </c>
      <c r="G74" s="87" t="s">
        <v>748</v>
      </c>
      <c r="H74" s="87">
        <v>243557</v>
      </c>
      <c r="I74" s="86" t="s">
        <v>38</v>
      </c>
      <c r="J74" s="86" t="s">
        <v>37</v>
      </c>
      <c r="K74" s="86" t="s">
        <v>123</v>
      </c>
      <c r="L74" s="86" t="s">
        <v>1972</v>
      </c>
      <c r="M74" s="86" t="s">
        <v>30</v>
      </c>
      <c r="N74" s="85" t="s">
        <v>1970</v>
      </c>
      <c r="O74" s="85" t="s">
        <v>892</v>
      </c>
      <c r="P74" s="88" t="s">
        <v>1935</v>
      </c>
      <c r="Q74" s="85"/>
      <c r="R74" s="86"/>
      <c r="S74" s="86"/>
      <c r="T74" s="86"/>
      <c r="U74" s="86" t="s">
        <v>2051</v>
      </c>
    </row>
    <row r="75" spans="1:21">
      <c r="A75" s="85" t="s">
        <v>1626</v>
      </c>
      <c r="B75" s="86" t="s">
        <v>156</v>
      </c>
      <c r="C75" s="86" t="s">
        <v>28</v>
      </c>
      <c r="D75" s="86">
        <v>2566</v>
      </c>
      <c r="E75" s="86" t="s">
        <v>470</v>
      </c>
      <c r="F75" s="87">
        <v>243162</v>
      </c>
      <c r="G75" s="87" t="s">
        <v>497</v>
      </c>
      <c r="H75" s="87">
        <v>243526</v>
      </c>
      <c r="I75" s="86" t="s">
        <v>38</v>
      </c>
      <c r="J75" s="86" t="s">
        <v>37</v>
      </c>
      <c r="K75" s="86" t="s">
        <v>43</v>
      </c>
      <c r="L75" s="86" t="s">
        <v>1972</v>
      </c>
      <c r="M75" s="86" t="s">
        <v>30</v>
      </c>
      <c r="N75" s="85" t="s">
        <v>1970</v>
      </c>
      <c r="O75" s="85" t="s">
        <v>892</v>
      </c>
      <c r="P75" s="88" t="s">
        <v>1935</v>
      </c>
      <c r="Q75" s="85"/>
      <c r="R75" s="86"/>
      <c r="S75" s="86"/>
      <c r="T75" s="86"/>
      <c r="U75" s="86" t="s">
        <v>2052</v>
      </c>
    </row>
    <row r="76" spans="1:21">
      <c r="A76" s="85" t="s">
        <v>2053</v>
      </c>
      <c r="B76" s="86" t="s">
        <v>2054</v>
      </c>
      <c r="C76" s="86" t="s">
        <v>49</v>
      </c>
      <c r="D76" s="86">
        <v>2567</v>
      </c>
      <c r="E76" s="86" t="s">
        <v>748</v>
      </c>
      <c r="F76" s="87">
        <v>243527</v>
      </c>
      <c r="G76" s="87" t="s">
        <v>1735</v>
      </c>
      <c r="H76" s="87">
        <v>243891</v>
      </c>
      <c r="I76" s="86" t="s">
        <v>198</v>
      </c>
      <c r="J76" s="86" t="s">
        <v>1601</v>
      </c>
      <c r="K76" s="86" t="s">
        <v>2055</v>
      </c>
      <c r="L76" s="86" t="s">
        <v>2056</v>
      </c>
      <c r="M76" s="86" t="s">
        <v>30</v>
      </c>
      <c r="N76" s="86" t="s">
        <v>1970</v>
      </c>
      <c r="O76" s="86" t="s">
        <v>1929</v>
      </c>
      <c r="P76" s="88" t="s">
        <v>2019</v>
      </c>
      <c r="Q76" s="86"/>
      <c r="R76" s="86"/>
      <c r="S76" s="86"/>
      <c r="T76" s="86"/>
      <c r="U76" s="86" t="s">
        <v>2057</v>
      </c>
    </row>
    <row r="77" spans="1:21">
      <c r="A77" s="85" t="s">
        <v>1915</v>
      </c>
      <c r="B77" s="86" t="s">
        <v>1603</v>
      </c>
      <c r="C77" s="86" t="s">
        <v>49</v>
      </c>
      <c r="D77" s="86">
        <v>2567</v>
      </c>
      <c r="E77" s="86" t="s">
        <v>748</v>
      </c>
      <c r="F77" s="87">
        <v>243527</v>
      </c>
      <c r="G77" s="87" t="s">
        <v>1735</v>
      </c>
      <c r="H77" s="87">
        <v>243891</v>
      </c>
      <c r="I77" s="86" t="s">
        <v>198</v>
      </c>
      <c r="J77" s="86" t="s">
        <v>1601</v>
      </c>
      <c r="K77" s="86" t="s">
        <v>1602</v>
      </c>
      <c r="L77" s="86" t="s">
        <v>2058</v>
      </c>
      <c r="M77" s="86" t="s">
        <v>30</v>
      </c>
      <c r="N77" s="86" t="s">
        <v>1970</v>
      </c>
      <c r="O77" s="86" t="s">
        <v>1935</v>
      </c>
      <c r="P77" s="88" t="s">
        <v>1935</v>
      </c>
      <c r="Q77" s="86"/>
      <c r="R77" s="86"/>
      <c r="S77" s="86"/>
      <c r="T77" s="86"/>
      <c r="U77" s="86" t="s">
        <v>2059</v>
      </c>
    </row>
    <row r="78" spans="1:21">
      <c r="A78" s="85" t="s">
        <v>2060</v>
      </c>
      <c r="B78" s="86" t="s">
        <v>2061</v>
      </c>
      <c r="C78" s="86" t="s">
        <v>28</v>
      </c>
      <c r="D78" s="86">
        <v>2567</v>
      </c>
      <c r="E78" s="86" t="s">
        <v>2062</v>
      </c>
      <c r="F78" s="87">
        <v>243800</v>
      </c>
      <c r="G78" s="87" t="s">
        <v>1735</v>
      </c>
      <c r="H78" s="87">
        <v>243891</v>
      </c>
      <c r="I78" s="86" t="s">
        <v>38</v>
      </c>
      <c r="J78" s="86" t="s">
        <v>37</v>
      </c>
      <c r="K78" s="86" t="s">
        <v>176</v>
      </c>
      <c r="L78" s="86" t="s">
        <v>2058</v>
      </c>
      <c r="M78" s="86" t="s">
        <v>30</v>
      </c>
      <c r="N78" s="86" t="s">
        <v>1970</v>
      </c>
      <c r="O78" s="86" t="s">
        <v>1935</v>
      </c>
      <c r="P78" s="88" t="s">
        <v>1935</v>
      </c>
      <c r="Q78" s="86"/>
      <c r="R78" s="86"/>
      <c r="S78" s="86"/>
      <c r="T78" s="86"/>
      <c r="U78" s="86" t="s">
        <v>2063</v>
      </c>
    </row>
    <row r="79" spans="1:21">
      <c r="A79" s="85" t="s">
        <v>2064</v>
      </c>
      <c r="B79" s="86" t="s">
        <v>1028</v>
      </c>
      <c r="C79" s="86" t="s">
        <v>28</v>
      </c>
      <c r="D79" s="86">
        <v>2567</v>
      </c>
      <c r="E79" s="86" t="s">
        <v>2062</v>
      </c>
      <c r="F79" s="87">
        <v>243800</v>
      </c>
      <c r="G79" s="87" t="s">
        <v>1735</v>
      </c>
      <c r="H79" s="87">
        <v>243891</v>
      </c>
      <c r="I79" s="86" t="s">
        <v>38</v>
      </c>
      <c r="J79" s="86" t="s">
        <v>37</v>
      </c>
      <c r="K79" s="86" t="s">
        <v>176</v>
      </c>
      <c r="L79" s="86" t="s">
        <v>2058</v>
      </c>
      <c r="M79" s="86" t="s">
        <v>30</v>
      </c>
      <c r="N79" s="86" t="s">
        <v>1970</v>
      </c>
      <c r="O79" s="86" t="s">
        <v>1935</v>
      </c>
      <c r="P79" s="88" t="s">
        <v>1935</v>
      </c>
      <c r="Q79" s="86"/>
      <c r="R79" s="86"/>
      <c r="S79" s="86"/>
      <c r="T79" s="86"/>
      <c r="U79" s="86" t="s">
        <v>2065</v>
      </c>
    </row>
    <row r="80" spans="1:21">
      <c r="A80" s="85" t="s">
        <v>2066</v>
      </c>
      <c r="B80" s="86" t="s">
        <v>2067</v>
      </c>
      <c r="C80" s="86" t="s">
        <v>28</v>
      </c>
      <c r="D80" s="86">
        <v>2567</v>
      </c>
      <c r="E80" s="86" t="s">
        <v>2062</v>
      </c>
      <c r="F80" s="87">
        <v>243800</v>
      </c>
      <c r="G80" s="87" t="s">
        <v>1735</v>
      </c>
      <c r="H80" s="87">
        <v>243891</v>
      </c>
      <c r="I80" s="86" t="s">
        <v>38</v>
      </c>
      <c r="J80" s="86" t="s">
        <v>37</v>
      </c>
      <c r="K80" s="86" t="s">
        <v>176</v>
      </c>
      <c r="L80" s="86" t="s">
        <v>2058</v>
      </c>
      <c r="M80" s="86" t="s">
        <v>30</v>
      </c>
      <c r="N80" s="86" t="s">
        <v>1970</v>
      </c>
      <c r="O80" s="86" t="s">
        <v>1935</v>
      </c>
      <c r="P80" s="88" t="s">
        <v>1935</v>
      </c>
      <c r="Q80" s="86"/>
      <c r="R80" s="86"/>
      <c r="S80" s="86"/>
      <c r="T80" s="86"/>
      <c r="U80" s="86" t="s">
        <v>2068</v>
      </c>
    </row>
    <row r="81" spans="1:21">
      <c r="A81" s="85" t="s">
        <v>1895</v>
      </c>
      <c r="B81" s="86" t="s">
        <v>1896</v>
      </c>
      <c r="C81" s="86" t="s">
        <v>28</v>
      </c>
      <c r="D81" s="86">
        <v>2567</v>
      </c>
      <c r="E81" s="86" t="s">
        <v>748</v>
      </c>
      <c r="F81" s="87">
        <v>243527</v>
      </c>
      <c r="G81" s="87" t="s">
        <v>1735</v>
      </c>
      <c r="H81" s="87">
        <v>243891</v>
      </c>
      <c r="I81" s="86" t="s">
        <v>38</v>
      </c>
      <c r="J81" s="86" t="s">
        <v>37</v>
      </c>
      <c r="K81" s="86" t="s">
        <v>176</v>
      </c>
      <c r="L81" s="86" t="s">
        <v>2058</v>
      </c>
      <c r="M81" s="86" t="s">
        <v>30</v>
      </c>
      <c r="N81" s="86" t="s">
        <v>1970</v>
      </c>
      <c r="O81" s="86" t="s">
        <v>1935</v>
      </c>
      <c r="P81" s="88" t="s">
        <v>1935</v>
      </c>
      <c r="Q81" s="86"/>
      <c r="R81" s="86"/>
      <c r="S81" s="86"/>
      <c r="T81" s="86"/>
      <c r="U81" s="86" t="s">
        <v>2069</v>
      </c>
    </row>
    <row r="82" spans="1:21">
      <c r="A82" s="85" t="s">
        <v>1890</v>
      </c>
      <c r="B82" s="86" t="s">
        <v>1891</v>
      </c>
      <c r="C82" s="86" t="s">
        <v>28</v>
      </c>
      <c r="D82" s="86">
        <v>2567</v>
      </c>
      <c r="E82" s="86" t="s">
        <v>748</v>
      </c>
      <c r="F82" s="87">
        <v>243527</v>
      </c>
      <c r="G82" s="87" t="s">
        <v>1735</v>
      </c>
      <c r="H82" s="87">
        <v>243891</v>
      </c>
      <c r="I82" s="86" t="s">
        <v>38</v>
      </c>
      <c r="J82" s="86" t="s">
        <v>37</v>
      </c>
      <c r="K82" s="86" t="s">
        <v>176</v>
      </c>
      <c r="L82" s="86" t="s">
        <v>2058</v>
      </c>
      <c r="M82" s="86" t="s">
        <v>30</v>
      </c>
      <c r="N82" s="86" t="s">
        <v>1970</v>
      </c>
      <c r="O82" s="86" t="s">
        <v>1935</v>
      </c>
      <c r="P82" s="88" t="s">
        <v>1935</v>
      </c>
      <c r="Q82" s="86"/>
      <c r="R82" s="86"/>
      <c r="S82" s="86"/>
      <c r="T82" s="86"/>
      <c r="U82" s="86" t="s">
        <v>2070</v>
      </c>
    </row>
    <row r="83" spans="1:21">
      <c r="A83" s="85" t="s">
        <v>1845</v>
      </c>
      <c r="B83" s="86" t="s">
        <v>1846</v>
      </c>
      <c r="C83" s="86" t="s">
        <v>28</v>
      </c>
      <c r="D83" s="86">
        <v>2567</v>
      </c>
      <c r="E83" s="86" t="s">
        <v>1088</v>
      </c>
      <c r="F83" s="87">
        <v>243619</v>
      </c>
      <c r="G83" s="87" t="s">
        <v>1735</v>
      </c>
      <c r="H83" s="87">
        <v>243891</v>
      </c>
      <c r="I83" s="86" t="s">
        <v>38</v>
      </c>
      <c r="J83" s="86" t="s">
        <v>37</v>
      </c>
      <c r="K83" s="86" t="s">
        <v>176</v>
      </c>
      <c r="L83" s="86" t="s">
        <v>2058</v>
      </c>
      <c r="M83" s="86" t="s">
        <v>30</v>
      </c>
      <c r="N83" s="86" t="s">
        <v>1970</v>
      </c>
      <c r="O83" s="86" t="s">
        <v>1935</v>
      </c>
      <c r="P83" s="88" t="s">
        <v>1935</v>
      </c>
      <c r="Q83" s="86"/>
      <c r="R83" s="86"/>
      <c r="S83" s="86"/>
      <c r="T83" s="86"/>
      <c r="U83" s="86" t="s">
        <v>2071</v>
      </c>
    </row>
    <row r="84" spans="1:21">
      <c r="A84" s="85" t="s">
        <v>1827</v>
      </c>
      <c r="B84" s="86" t="s">
        <v>2072</v>
      </c>
      <c r="C84" s="86" t="s">
        <v>28</v>
      </c>
      <c r="D84" s="86">
        <v>2567</v>
      </c>
      <c r="E84" s="86" t="s">
        <v>748</v>
      </c>
      <c r="F84" s="87">
        <v>243527</v>
      </c>
      <c r="G84" s="87" t="s">
        <v>1735</v>
      </c>
      <c r="H84" s="87">
        <v>243891</v>
      </c>
      <c r="I84" s="86" t="s">
        <v>38</v>
      </c>
      <c r="J84" s="86" t="s">
        <v>37</v>
      </c>
      <c r="K84" s="86" t="s">
        <v>176</v>
      </c>
      <c r="L84" s="86" t="s">
        <v>2058</v>
      </c>
      <c r="M84" s="86" t="s">
        <v>30</v>
      </c>
      <c r="N84" s="86" t="s">
        <v>1970</v>
      </c>
      <c r="O84" s="86" t="s">
        <v>1935</v>
      </c>
      <c r="P84" s="88" t="s">
        <v>1935</v>
      </c>
      <c r="Q84" s="86"/>
      <c r="R84" s="86"/>
      <c r="S84" s="86"/>
      <c r="T84" s="86"/>
      <c r="U84" s="86" t="s">
        <v>2073</v>
      </c>
    </row>
    <row r="85" spans="1:21">
      <c r="A85" s="85" t="s">
        <v>2074</v>
      </c>
      <c r="B85" s="86" t="s">
        <v>2075</v>
      </c>
      <c r="C85" s="86" t="s">
        <v>28</v>
      </c>
      <c r="D85" s="86">
        <v>2567</v>
      </c>
      <c r="E85" s="86" t="s">
        <v>2062</v>
      </c>
      <c r="F85" s="87">
        <v>243800</v>
      </c>
      <c r="G85" s="87" t="s">
        <v>1735</v>
      </c>
      <c r="H85" s="87">
        <v>243891</v>
      </c>
      <c r="I85" s="86" t="s">
        <v>38</v>
      </c>
      <c r="J85" s="86" t="s">
        <v>37</v>
      </c>
      <c r="K85" s="86" t="s">
        <v>99</v>
      </c>
      <c r="L85" s="86" t="s">
        <v>2058</v>
      </c>
      <c r="M85" s="86" t="s">
        <v>30</v>
      </c>
      <c r="N85" s="86" t="s">
        <v>1970</v>
      </c>
      <c r="O85" s="86" t="s">
        <v>1935</v>
      </c>
      <c r="P85" s="88" t="s">
        <v>1935</v>
      </c>
      <c r="Q85" s="86"/>
      <c r="R85" s="86"/>
      <c r="S85" s="86"/>
      <c r="T85" s="86"/>
      <c r="U85" s="86" t="s">
        <v>2076</v>
      </c>
    </row>
    <row r="86" spans="1:21">
      <c r="A86" s="85" t="s">
        <v>2077</v>
      </c>
      <c r="B86" s="86" t="s">
        <v>2078</v>
      </c>
      <c r="C86" s="86" t="s">
        <v>28</v>
      </c>
      <c r="D86" s="86">
        <v>2567</v>
      </c>
      <c r="E86" s="86" t="s">
        <v>2062</v>
      </c>
      <c r="F86" s="87">
        <v>243800</v>
      </c>
      <c r="G86" s="87" t="s">
        <v>1735</v>
      </c>
      <c r="H86" s="87">
        <v>243891</v>
      </c>
      <c r="I86" s="86" t="s">
        <v>38</v>
      </c>
      <c r="J86" s="86" t="s">
        <v>37</v>
      </c>
      <c r="K86" s="86" t="s">
        <v>99</v>
      </c>
      <c r="L86" s="86" t="s">
        <v>2058</v>
      </c>
      <c r="M86" s="86" t="s">
        <v>30</v>
      </c>
      <c r="N86" s="86" t="s">
        <v>1970</v>
      </c>
      <c r="O86" s="86" t="s">
        <v>1935</v>
      </c>
      <c r="P86" s="88" t="s">
        <v>1935</v>
      </c>
      <c r="Q86" s="86"/>
      <c r="R86" s="86"/>
      <c r="S86" s="86"/>
      <c r="T86" s="86"/>
      <c r="U86" s="86" t="s">
        <v>2079</v>
      </c>
    </row>
    <row r="87" spans="1:21">
      <c r="A87" s="85" t="s">
        <v>1848</v>
      </c>
      <c r="B87" s="86" t="s">
        <v>1849</v>
      </c>
      <c r="C87" s="86" t="s">
        <v>28</v>
      </c>
      <c r="D87" s="86">
        <v>2567</v>
      </c>
      <c r="E87" s="86" t="s">
        <v>748</v>
      </c>
      <c r="F87" s="87">
        <v>243527</v>
      </c>
      <c r="G87" s="87" t="s">
        <v>1735</v>
      </c>
      <c r="H87" s="87">
        <v>243891</v>
      </c>
      <c r="I87" s="86" t="s">
        <v>38</v>
      </c>
      <c r="J87" s="86" t="s">
        <v>37</v>
      </c>
      <c r="K87" s="86" t="s">
        <v>99</v>
      </c>
      <c r="L87" s="86" t="s">
        <v>2058</v>
      </c>
      <c r="M87" s="86" t="s">
        <v>30</v>
      </c>
      <c r="N87" s="86" t="s">
        <v>1970</v>
      </c>
      <c r="O87" s="86" t="s">
        <v>1935</v>
      </c>
      <c r="P87" s="88" t="s">
        <v>1935</v>
      </c>
      <c r="Q87" s="86"/>
      <c r="R87" s="86"/>
      <c r="S87" s="86"/>
      <c r="T87" s="86"/>
      <c r="U87" s="86" t="s">
        <v>2080</v>
      </c>
    </row>
    <row r="88" spans="1:21">
      <c r="A88" s="85" t="s">
        <v>1842</v>
      </c>
      <c r="B88" s="86" t="s">
        <v>1843</v>
      </c>
      <c r="C88" s="86" t="s">
        <v>28</v>
      </c>
      <c r="D88" s="86">
        <v>2567</v>
      </c>
      <c r="E88" s="86" t="s">
        <v>748</v>
      </c>
      <c r="F88" s="87">
        <v>243527</v>
      </c>
      <c r="G88" s="87" t="s">
        <v>1735</v>
      </c>
      <c r="H88" s="87">
        <v>243891</v>
      </c>
      <c r="I88" s="86" t="s">
        <v>38</v>
      </c>
      <c r="J88" s="86" t="s">
        <v>37</v>
      </c>
      <c r="K88" s="86" t="s">
        <v>99</v>
      </c>
      <c r="L88" s="86" t="s">
        <v>2058</v>
      </c>
      <c r="M88" s="86" t="s">
        <v>30</v>
      </c>
      <c r="N88" s="86" t="s">
        <v>1970</v>
      </c>
      <c r="O88" s="86" t="s">
        <v>1935</v>
      </c>
      <c r="P88" s="88" t="s">
        <v>1935</v>
      </c>
      <c r="Q88" s="86"/>
      <c r="R88" s="86"/>
      <c r="S88" s="86"/>
      <c r="T88" s="86"/>
      <c r="U88" s="86" t="s">
        <v>2081</v>
      </c>
    </row>
    <row r="89" spans="1:21">
      <c r="A89" s="85" t="s">
        <v>1836</v>
      </c>
      <c r="B89" s="86" t="s">
        <v>1837</v>
      </c>
      <c r="C89" s="86" t="s">
        <v>28</v>
      </c>
      <c r="D89" s="86">
        <v>2567</v>
      </c>
      <c r="E89" s="86" t="s">
        <v>748</v>
      </c>
      <c r="F89" s="87">
        <v>243527</v>
      </c>
      <c r="G89" s="87" t="s">
        <v>1735</v>
      </c>
      <c r="H89" s="87">
        <v>243891</v>
      </c>
      <c r="I89" s="86" t="s">
        <v>38</v>
      </c>
      <c r="J89" s="86" t="s">
        <v>37</v>
      </c>
      <c r="K89" s="86" t="s">
        <v>99</v>
      </c>
      <c r="L89" s="86" t="s">
        <v>2058</v>
      </c>
      <c r="M89" s="86" t="s">
        <v>30</v>
      </c>
      <c r="N89" s="86" t="s">
        <v>1970</v>
      </c>
      <c r="O89" s="86" t="s">
        <v>1935</v>
      </c>
      <c r="P89" s="88" t="s">
        <v>1935</v>
      </c>
      <c r="Q89" s="86"/>
      <c r="R89" s="86"/>
      <c r="S89" s="86"/>
      <c r="T89" s="86"/>
      <c r="U89" s="86" t="s">
        <v>2082</v>
      </c>
    </row>
    <row r="90" spans="1:21">
      <c r="A90" s="85" t="s">
        <v>1824</v>
      </c>
      <c r="B90" s="86" t="s">
        <v>1825</v>
      </c>
      <c r="C90" s="86" t="s">
        <v>28</v>
      </c>
      <c r="D90" s="86">
        <v>2567</v>
      </c>
      <c r="E90" s="86" t="s">
        <v>748</v>
      </c>
      <c r="F90" s="87">
        <v>243527</v>
      </c>
      <c r="G90" s="87" t="s">
        <v>1735</v>
      </c>
      <c r="H90" s="87">
        <v>243891</v>
      </c>
      <c r="I90" s="86" t="s">
        <v>38</v>
      </c>
      <c r="J90" s="86" t="s">
        <v>37</v>
      </c>
      <c r="K90" s="86" t="s">
        <v>99</v>
      </c>
      <c r="L90" s="86" t="s">
        <v>2058</v>
      </c>
      <c r="M90" s="86" t="s">
        <v>30</v>
      </c>
      <c r="N90" s="86" t="s">
        <v>1970</v>
      </c>
      <c r="O90" s="86" t="s">
        <v>1935</v>
      </c>
      <c r="P90" s="88" t="s">
        <v>1935</v>
      </c>
      <c r="Q90" s="86"/>
      <c r="R90" s="86"/>
      <c r="S90" s="86"/>
      <c r="T90" s="86"/>
      <c r="U90" s="86" t="s">
        <v>2083</v>
      </c>
    </row>
    <row r="91" spans="1:21">
      <c r="A91" s="85" t="s">
        <v>1821</v>
      </c>
      <c r="B91" s="86" t="s">
        <v>1822</v>
      </c>
      <c r="C91" s="86" t="s">
        <v>28</v>
      </c>
      <c r="D91" s="86">
        <v>2567</v>
      </c>
      <c r="E91" s="86" t="s">
        <v>748</v>
      </c>
      <c r="F91" s="87">
        <v>243527</v>
      </c>
      <c r="G91" s="87" t="s">
        <v>1735</v>
      </c>
      <c r="H91" s="87">
        <v>243891</v>
      </c>
      <c r="I91" s="86" t="s">
        <v>38</v>
      </c>
      <c r="J91" s="86" t="s">
        <v>37</v>
      </c>
      <c r="K91" s="86" t="s">
        <v>99</v>
      </c>
      <c r="L91" s="86" t="s">
        <v>2058</v>
      </c>
      <c r="M91" s="86" t="s">
        <v>30</v>
      </c>
      <c r="N91" s="86" t="s">
        <v>1970</v>
      </c>
      <c r="O91" s="86" t="s">
        <v>1935</v>
      </c>
      <c r="P91" s="88" t="s">
        <v>1935</v>
      </c>
      <c r="Q91" s="86"/>
      <c r="R91" s="86"/>
      <c r="S91" s="86"/>
      <c r="T91" s="86"/>
      <c r="U91" s="86" t="s">
        <v>2084</v>
      </c>
    </row>
    <row r="92" spans="1:21">
      <c r="A92" s="85" t="s">
        <v>1818</v>
      </c>
      <c r="B92" s="86" t="s">
        <v>682</v>
      </c>
      <c r="C92" s="86" t="s">
        <v>28</v>
      </c>
      <c r="D92" s="86">
        <v>2567</v>
      </c>
      <c r="E92" s="86" t="s">
        <v>2062</v>
      </c>
      <c r="F92" s="87">
        <v>243800</v>
      </c>
      <c r="G92" s="87" t="s">
        <v>1735</v>
      </c>
      <c r="H92" s="87">
        <v>243891</v>
      </c>
      <c r="I92" s="86" t="s">
        <v>38</v>
      </c>
      <c r="J92" s="86" t="s">
        <v>37</v>
      </c>
      <c r="K92" s="86" t="s">
        <v>99</v>
      </c>
      <c r="L92" s="86" t="s">
        <v>2058</v>
      </c>
      <c r="M92" s="86" t="s">
        <v>30</v>
      </c>
      <c r="N92" s="86" t="s">
        <v>1970</v>
      </c>
      <c r="O92" s="86" t="s">
        <v>1935</v>
      </c>
      <c r="P92" s="88" t="s">
        <v>1935</v>
      </c>
      <c r="Q92" s="86"/>
      <c r="R92" s="86"/>
      <c r="S92" s="86"/>
      <c r="T92" s="86"/>
      <c r="U92" s="86" t="s">
        <v>2085</v>
      </c>
    </row>
    <row r="93" spans="1:21">
      <c r="A93" s="85" t="s">
        <v>1807</v>
      </c>
      <c r="B93" s="86" t="s">
        <v>1808</v>
      </c>
      <c r="C93" s="86" t="s">
        <v>28</v>
      </c>
      <c r="D93" s="86">
        <v>2567</v>
      </c>
      <c r="E93" s="86" t="s">
        <v>748</v>
      </c>
      <c r="F93" s="87">
        <v>243527</v>
      </c>
      <c r="G93" s="87" t="s">
        <v>1735</v>
      </c>
      <c r="H93" s="87">
        <v>243891</v>
      </c>
      <c r="I93" s="86" t="s">
        <v>38</v>
      </c>
      <c r="J93" s="86" t="s">
        <v>37</v>
      </c>
      <c r="K93" s="86" t="s">
        <v>99</v>
      </c>
      <c r="L93" s="86" t="s">
        <v>2058</v>
      </c>
      <c r="M93" s="86" t="s">
        <v>30</v>
      </c>
      <c r="N93" s="86" t="s">
        <v>1970</v>
      </c>
      <c r="O93" s="86" t="s">
        <v>1935</v>
      </c>
      <c r="P93" s="88" t="s">
        <v>1935</v>
      </c>
      <c r="Q93" s="86"/>
      <c r="R93" s="86"/>
      <c r="S93" s="86"/>
      <c r="T93" s="86"/>
      <c r="U93" s="86" t="s">
        <v>2086</v>
      </c>
    </row>
    <row r="94" spans="1:21">
      <c r="A94" s="85" t="s">
        <v>1785</v>
      </c>
      <c r="B94" s="86" t="s">
        <v>354</v>
      </c>
      <c r="C94" s="86" t="s">
        <v>28</v>
      </c>
      <c r="D94" s="86">
        <v>2567</v>
      </c>
      <c r="E94" s="86" t="s">
        <v>1786</v>
      </c>
      <c r="F94" s="87">
        <v>243770</v>
      </c>
      <c r="G94" s="87" t="s">
        <v>1735</v>
      </c>
      <c r="H94" s="87">
        <v>243891</v>
      </c>
      <c r="I94" s="86" t="s">
        <v>38</v>
      </c>
      <c r="J94" s="86" t="s">
        <v>37</v>
      </c>
      <c r="K94" s="86" t="s">
        <v>99</v>
      </c>
      <c r="L94" s="86" t="s">
        <v>2058</v>
      </c>
      <c r="M94" s="86" t="s">
        <v>30</v>
      </c>
      <c r="N94" s="86" t="s">
        <v>1970</v>
      </c>
      <c r="O94" s="86" t="s">
        <v>1935</v>
      </c>
      <c r="P94" s="88" t="s">
        <v>1935</v>
      </c>
      <c r="Q94" s="86"/>
      <c r="R94" s="86"/>
      <c r="S94" s="86"/>
      <c r="T94" s="86"/>
      <c r="U94" s="86" t="s">
        <v>2087</v>
      </c>
    </row>
    <row r="95" spans="1:21">
      <c r="A95" s="85" t="s">
        <v>2088</v>
      </c>
      <c r="B95" s="86" t="s">
        <v>2089</v>
      </c>
      <c r="C95" s="86" t="s">
        <v>28</v>
      </c>
      <c r="D95" s="86">
        <v>2567</v>
      </c>
      <c r="E95" s="86" t="s">
        <v>1791</v>
      </c>
      <c r="F95" s="87">
        <v>243739</v>
      </c>
      <c r="G95" s="87" t="s">
        <v>1786</v>
      </c>
      <c r="H95" s="87">
        <v>243799</v>
      </c>
      <c r="I95" s="86" t="s">
        <v>38</v>
      </c>
      <c r="J95" s="86" t="s">
        <v>37</v>
      </c>
      <c r="K95" s="86" t="s">
        <v>43</v>
      </c>
      <c r="L95" s="86" t="s">
        <v>2058</v>
      </c>
      <c r="M95" s="86" t="s">
        <v>30</v>
      </c>
      <c r="N95" s="86" t="s">
        <v>1970</v>
      </c>
      <c r="O95" s="86" t="s">
        <v>1935</v>
      </c>
      <c r="P95" s="88" t="s">
        <v>1935</v>
      </c>
      <c r="Q95" s="86"/>
      <c r="R95" s="86"/>
      <c r="S95" s="86"/>
      <c r="T95" s="86"/>
      <c r="U95" s="86" t="s">
        <v>2090</v>
      </c>
    </row>
    <row r="96" spans="1:21">
      <c r="A96" s="85" t="s">
        <v>2091</v>
      </c>
      <c r="B96" s="86" t="s">
        <v>2092</v>
      </c>
      <c r="C96" s="86" t="s">
        <v>28</v>
      </c>
      <c r="D96" s="86">
        <v>2567</v>
      </c>
      <c r="E96" s="86" t="s">
        <v>1791</v>
      </c>
      <c r="F96" s="87">
        <v>243739</v>
      </c>
      <c r="G96" s="87" t="s">
        <v>1735</v>
      </c>
      <c r="H96" s="87">
        <v>243891</v>
      </c>
      <c r="I96" s="86" t="s">
        <v>38</v>
      </c>
      <c r="J96" s="86" t="s">
        <v>37</v>
      </c>
      <c r="K96" s="86" t="s">
        <v>43</v>
      </c>
      <c r="L96" s="86" t="s">
        <v>2058</v>
      </c>
      <c r="M96" s="86" t="s">
        <v>30</v>
      </c>
      <c r="N96" s="86" t="s">
        <v>1970</v>
      </c>
      <c r="O96" s="86" t="s">
        <v>1935</v>
      </c>
      <c r="P96" s="88" t="s">
        <v>1935</v>
      </c>
      <c r="Q96" s="86"/>
      <c r="R96" s="86"/>
      <c r="S96" s="86"/>
      <c r="T96" s="86"/>
      <c r="U96" s="86" t="s">
        <v>2093</v>
      </c>
    </row>
    <row r="97" spans="1:21">
      <c r="A97" s="85" t="s">
        <v>2094</v>
      </c>
      <c r="B97" s="86" t="s">
        <v>2095</v>
      </c>
      <c r="C97" s="86" t="s">
        <v>28</v>
      </c>
      <c r="D97" s="86">
        <v>2567</v>
      </c>
      <c r="E97" s="86" t="s">
        <v>1791</v>
      </c>
      <c r="F97" s="87">
        <v>243739</v>
      </c>
      <c r="G97" s="87" t="s">
        <v>2062</v>
      </c>
      <c r="H97" s="87">
        <v>243830</v>
      </c>
      <c r="I97" s="86" t="s">
        <v>38</v>
      </c>
      <c r="J97" s="86" t="s">
        <v>37</v>
      </c>
      <c r="K97" s="86" t="s">
        <v>43</v>
      </c>
      <c r="L97" s="86" t="s">
        <v>2056</v>
      </c>
      <c r="M97" s="86" t="s">
        <v>30</v>
      </c>
      <c r="N97" s="86" t="s">
        <v>1970</v>
      </c>
      <c r="O97" s="86" t="s">
        <v>892</v>
      </c>
      <c r="P97" s="88" t="s">
        <v>1935</v>
      </c>
      <c r="Q97" s="86"/>
      <c r="R97" s="86"/>
      <c r="S97" s="86"/>
      <c r="T97" s="86"/>
      <c r="U97" s="86" t="s">
        <v>2096</v>
      </c>
    </row>
    <row r="98" spans="1:21">
      <c r="A98" s="85" t="s">
        <v>1830</v>
      </c>
      <c r="B98" s="86" t="s">
        <v>1831</v>
      </c>
      <c r="C98" s="86" t="s">
        <v>28</v>
      </c>
      <c r="D98" s="86">
        <v>2567</v>
      </c>
      <c r="E98" s="86" t="s">
        <v>1088</v>
      </c>
      <c r="F98" s="87">
        <v>243619</v>
      </c>
      <c r="G98" s="87" t="s">
        <v>1735</v>
      </c>
      <c r="H98" s="87">
        <v>243891</v>
      </c>
      <c r="I98" s="86" t="s">
        <v>38</v>
      </c>
      <c r="J98" s="86" t="s">
        <v>37</v>
      </c>
      <c r="K98" s="86" t="s">
        <v>43</v>
      </c>
      <c r="L98" s="86" t="s">
        <v>2058</v>
      </c>
      <c r="M98" s="86" t="s">
        <v>30</v>
      </c>
      <c r="N98" s="86" t="s">
        <v>1970</v>
      </c>
      <c r="O98" s="86" t="s">
        <v>1935</v>
      </c>
      <c r="P98" s="88" t="s">
        <v>1935</v>
      </c>
      <c r="Q98" s="86"/>
      <c r="R98" s="86"/>
      <c r="S98" s="86"/>
      <c r="T98" s="86"/>
      <c r="U98" s="86" t="s">
        <v>2097</v>
      </c>
    </row>
    <row r="99" spans="1:21">
      <c r="A99" s="85" t="s">
        <v>1800</v>
      </c>
      <c r="B99" s="86" t="s">
        <v>1671</v>
      </c>
      <c r="C99" s="86" t="s">
        <v>28</v>
      </c>
      <c r="D99" s="86">
        <v>2567</v>
      </c>
      <c r="E99" s="86" t="s">
        <v>748</v>
      </c>
      <c r="F99" s="87">
        <v>243527</v>
      </c>
      <c r="G99" s="87" t="s">
        <v>1735</v>
      </c>
      <c r="H99" s="87">
        <v>243891</v>
      </c>
      <c r="I99" s="86" t="s">
        <v>38</v>
      </c>
      <c r="J99" s="86" t="s">
        <v>37</v>
      </c>
      <c r="K99" s="86" t="s">
        <v>43</v>
      </c>
      <c r="L99" s="86" t="s">
        <v>2058</v>
      </c>
      <c r="M99" s="86" t="s">
        <v>30</v>
      </c>
      <c r="N99" s="86" t="s">
        <v>1970</v>
      </c>
      <c r="O99" s="86" t="s">
        <v>1935</v>
      </c>
      <c r="P99" s="88" t="s">
        <v>1935</v>
      </c>
      <c r="Q99" s="86"/>
      <c r="R99" s="86"/>
      <c r="S99" s="86"/>
      <c r="T99" s="86"/>
      <c r="U99" s="86" t="s">
        <v>2098</v>
      </c>
    </row>
    <row r="100" spans="1:21">
      <c r="A100" s="85" t="s">
        <v>1795</v>
      </c>
      <c r="B100" s="86" t="s">
        <v>156</v>
      </c>
      <c r="C100" s="86" t="s">
        <v>28</v>
      </c>
      <c r="D100" s="86">
        <v>2567</v>
      </c>
      <c r="E100" s="86" t="s">
        <v>748</v>
      </c>
      <c r="F100" s="87">
        <v>243527</v>
      </c>
      <c r="G100" s="87" t="s">
        <v>1735</v>
      </c>
      <c r="H100" s="87">
        <v>243891</v>
      </c>
      <c r="I100" s="86" t="s">
        <v>38</v>
      </c>
      <c r="J100" s="86" t="s">
        <v>37</v>
      </c>
      <c r="K100" s="86" t="s">
        <v>43</v>
      </c>
      <c r="L100" s="86" t="s">
        <v>2058</v>
      </c>
      <c r="M100" s="86" t="s">
        <v>30</v>
      </c>
      <c r="N100" s="86" t="s">
        <v>1970</v>
      </c>
      <c r="O100" s="86" t="s">
        <v>1935</v>
      </c>
      <c r="P100" s="88" t="s">
        <v>1935</v>
      </c>
      <c r="Q100" s="86"/>
      <c r="R100" s="86"/>
      <c r="S100" s="86"/>
      <c r="T100" s="86"/>
      <c r="U100" s="86" t="s">
        <v>2099</v>
      </c>
    </row>
    <row r="101" spans="1:21">
      <c r="A101" s="85" t="s">
        <v>2100</v>
      </c>
      <c r="B101" s="86" t="s">
        <v>2101</v>
      </c>
      <c r="C101" s="86" t="s">
        <v>28</v>
      </c>
      <c r="D101" s="86">
        <v>2567</v>
      </c>
      <c r="E101" s="86" t="s">
        <v>2062</v>
      </c>
      <c r="F101" s="87">
        <v>243800</v>
      </c>
      <c r="G101" s="87" t="s">
        <v>1735</v>
      </c>
      <c r="H101" s="87">
        <v>243891</v>
      </c>
      <c r="I101" s="86" t="s">
        <v>38</v>
      </c>
      <c r="J101" s="86" t="s">
        <v>37</v>
      </c>
      <c r="K101" s="86" t="s">
        <v>123</v>
      </c>
      <c r="L101" s="86" t="s">
        <v>2058</v>
      </c>
      <c r="M101" s="86" t="s">
        <v>30</v>
      </c>
      <c r="N101" s="86" t="s">
        <v>1970</v>
      </c>
      <c r="O101" s="86" t="s">
        <v>1935</v>
      </c>
      <c r="P101" s="88" t="s">
        <v>1935</v>
      </c>
      <c r="Q101" s="86"/>
      <c r="R101" s="86"/>
      <c r="S101" s="86"/>
      <c r="T101" s="86"/>
      <c r="U101" s="86" t="s">
        <v>2102</v>
      </c>
    </row>
    <row r="102" spans="1:21">
      <c r="A102" s="85" t="s">
        <v>2103</v>
      </c>
      <c r="B102" s="86" t="s">
        <v>2104</v>
      </c>
      <c r="C102" s="86" t="s">
        <v>28</v>
      </c>
      <c r="D102" s="86">
        <v>2567</v>
      </c>
      <c r="E102" s="86" t="s">
        <v>2062</v>
      </c>
      <c r="F102" s="87">
        <v>243800</v>
      </c>
      <c r="G102" s="87" t="s">
        <v>1735</v>
      </c>
      <c r="H102" s="87">
        <v>243891</v>
      </c>
      <c r="I102" s="86" t="s">
        <v>38</v>
      </c>
      <c r="J102" s="86" t="s">
        <v>37</v>
      </c>
      <c r="K102" s="86" t="s">
        <v>123</v>
      </c>
      <c r="L102" s="86" t="s">
        <v>2058</v>
      </c>
      <c r="M102" s="86" t="s">
        <v>30</v>
      </c>
      <c r="N102" s="86" t="s">
        <v>1970</v>
      </c>
      <c r="O102" s="86" t="s">
        <v>1935</v>
      </c>
      <c r="P102" s="88" t="s">
        <v>1935</v>
      </c>
      <c r="Q102" s="86"/>
      <c r="R102" s="86"/>
      <c r="S102" s="86"/>
      <c r="T102" s="86"/>
      <c r="U102" s="86" t="s">
        <v>2105</v>
      </c>
    </row>
    <row r="103" spans="1:21">
      <c r="A103" s="85" t="s">
        <v>2106</v>
      </c>
      <c r="B103" s="86" t="s">
        <v>2107</v>
      </c>
      <c r="C103" s="86" t="s">
        <v>28</v>
      </c>
      <c r="D103" s="86">
        <v>2567</v>
      </c>
      <c r="E103" s="86" t="s">
        <v>2062</v>
      </c>
      <c r="F103" s="87">
        <v>243800</v>
      </c>
      <c r="G103" s="87" t="s">
        <v>1735</v>
      </c>
      <c r="H103" s="87">
        <v>243891</v>
      </c>
      <c r="I103" s="86" t="s">
        <v>38</v>
      </c>
      <c r="J103" s="86" t="s">
        <v>37</v>
      </c>
      <c r="K103" s="86" t="s">
        <v>123</v>
      </c>
      <c r="L103" s="86" t="s">
        <v>2058</v>
      </c>
      <c r="M103" s="86" t="s">
        <v>30</v>
      </c>
      <c r="N103" s="86" t="s">
        <v>1970</v>
      </c>
      <c r="O103" s="86" t="s">
        <v>1935</v>
      </c>
      <c r="P103" s="88" t="s">
        <v>1935</v>
      </c>
      <c r="Q103" s="86"/>
      <c r="R103" s="86"/>
      <c r="S103" s="86"/>
      <c r="T103" s="86"/>
      <c r="U103" s="86" t="s">
        <v>2108</v>
      </c>
    </row>
    <row r="104" spans="1:21">
      <c r="A104" s="85" t="s">
        <v>1888</v>
      </c>
      <c r="B104" s="86" t="s">
        <v>1637</v>
      </c>
      <c r="C104" s="86" t="s">
        <v>28</v>
      </c>
      <c r="D104" s="86">
        <v>2567</v>
      </c>
      <c r="E104" s="86" t="s">
        <v>748</v>
      </c>
      <c r="F104" s="87">
        <v>243527</v>
      </c>
      <c r="G104" s="87" t="s">
        <v>1735</v>
      </c>
      <c r="H104" s="87">
        <v>243891</v>
      </c>
      <c r="I104" s="86" t="s">
        <v>38</v>
      </c>
      <c r="J104" s="86" t="s">
        <v>37</v>
      </c>
      <c r="K104" s="86" t="s">
        <v>123</v>
      </c>
      <c r="L104" s="86" t="s">
        <v>2058</v>
      </c>
      <c r="M104" s="86" t="s">
        <v>30</v>
      </c>
      <c r="N104" s="86" t="s">
        <v>1970</v>
      </c>
      <c r="O104" s="86" t="s">
        <v>1935</v>
      </c>
      <c r="P104" s="88" t="s">
        <v>1935</v>
      </c>
      <c r="Q104" s="86"/>
      <c r="R104" s="86"/>
      <c r="S104" s="86"/>
      <c r="T104" s="86"/>
      <c r="U104" s="86" t="s">
        <v>2109</v>
      </c>
    </row>
    <row r="105" spans="1:21">
      <c r="A105" s="85" t="s">
        <v>1882</v>
      </c>
      <c r="B105" s="86" t="s">
        <v>1883</v>
      </c>
      <c r="C105" s="86" t="s">
        <v>28</v>
      </c>
      <c r="D105" s="86">
        <v>2567</v>
      </c>
      <c r="E105" s="86" t="s">
        <v>748</v>
      </c>
      <c r="F105" s="87">
        <v>243527</v>
      </c>
      <c r="G105" s="87" t="s">
        <v>1880</v>
      </c>
      <c r="H105" s="87">
        <v>244074</v>
      </c>
      <c r="I105" s="86" t="s">
        <v>38</v>
      </c>
      <c r="J105" s="86" t="s">
        <v>37</v>
      </c>
      <c r="K105" s="86" t="s">
        <v>123</v>
      </c>
      <c r="L105" s="86" t="s">
        <v>2058</v>
      </c>
      <c r="M105" s="86" t="s">
        <v>30</v>
      </c>
      <c r="N105" s="86" t="s">
        <v>1970</v>
      </c>
      <c r="O105" s="86" t="s">
        <v>1935</v>
      </c>
      <c r="P105" s="88" t="s">
        <v>1935</v>
      </c>
      <c r="Q105" s="86"/>
      <c r="R105" s="86"/>
      <c r="S105" s="86"/>
      <c r="T105" s="86"/>
      <c r="U105" s="86" t="s">
        <v>2110</v>
      </c>
    </row>
    <row r="106" spans="1:21">
      <c r="A106" s="85" t="s">
        <v>1878</v>
      </c>
      <c r="B106" s="86" t="s">
        <v>1879</v>
      </c>
      <c r="C106" s="86" t="s">
        <v>28</v>
      </c>
      <c r="D106" s="86">
        <v>2567</v>
      </c>
      <c r="E106" s="86" t="s">
        <v>748</v>
      </c>
      <c r="F106" s="87">
        <v>243527</v>
      </c>
      <c r="G106" s="87" t="s">
        <v>1880</v>
      </c>
      <c r="H106" s="87">
        <v>244074</v>
      </c>
      <c r="I106" s="86" t="s">
        <v>38</v>
      </c>
      <c r="J106" s="86" t="s">
        <v>37</v>
      </c>
      <c r="K106" s="86" t="s">
        <v>123</v>
      </c>
      <c r="L106" s="86" t="s">
        <v>2058</v>
      </c>
      <c r="M106" s="86" t="s">
        <v>30</v>
      </c>
      <c r="N106" s="86" t="s">
        <v>1970</v>
      </c>
      <c r="O106" s="86" t="s">
        <v>1935</v>
      </c>
      <c r="P106" s="88" t="s">
        <v>1935</v>
      </c>
      <c r="Q106" s="86"/>
      <c r="R106" s="86"/>
      <c r="S106" s="86"/>
      <c r="T106" s="86"/>
      <c r="U106" s="86" t="s">
        <v>2111</v>
      </c>
    </row>
    <row r="107" spans="1:21">
      <c r="A107" s="85" t="s">
        <v>1875</v>
      </c>
      <c r="B107" s="86" t="s">
        <v>1876</v>
      </c>
      <c r="C107" s="86" t="s">
        <v>28</v>
      </c>
      <c r="D107" s="86">
        <v>2567</v>
      </c>
      <c r="E107" s="86" t="s">
        <v>748</v>
      </c>
      <c r="F107" s="87">
        <v>243527</v>
      </c>
      <c r="G107" s="87" t="s">
        <v>1735</v>
      </c>
      <c r="H107" s="87">
        <v>243891</v>
      </c>
      <c r="I107" s="86" t="s">
        <v>38</v>
      </c>
      <c r="J107" s="86" t="s">
        <v>37</v>
      </c>
      <c r="K107" s="86" t="s">
        <v>123</v>
      </c>
      <c r="L107" s="86" t="s">
        <v>2058</v>
      </c>
      <c r="M107" s="86" t="s">
        <v>30</v>
      </c>
      <c r="N107" s="86" t="s">
        <v>1970</v>
      </c>
      <c r="O107" s="86" t="s">
        <v>1935</v>
      </c>
      <c r="P107" s="88" t="s">
        <v>1935</v>
      </c>
      <c r="Q107" s="86"/>
      <c r="R107" s="86"/>
      <c r="S107" s="86"/>
      <c r="T107" s="86"/>
      <c r="U107" s="86" t="s">
        <v>2112</v>
      </c>
    </row>
    <row r="108" spans="1:21">
      <c r="A108" s="85" t="s">
        <v>1872</v>
      </c>
      <c r="B108" s="86" t="s">
        <v>2113</v>
      </c>
      <c r="C108" s="86" t="s">
        <v>28</v>
      </c>
      <c r="D108" s="86">
        <v>2567</v>
      </c>
      <c r="E108" s="86" t="s">
        <v>748</v>
      </c>
      <c r="F108" s="87">
        <v>243527</v>
      </c>
      <c r="G108" s="87" t="s">
        <v>1735</v>
      </c>
      <c r="H108" s="87">
        <v>243891</v>
      </c>
      <c r="I108" s="86" t="s">
        <v>38</v>
      </c>
      <c r="J108" s="86" t="s">
        <v>37</v>
      </c>
      <c r="K108" s="86" t="s">
        <v>123</v>
      </c>
      <c r="L108" s="86" t="s">
        <v>2058</v>
      </c>
      <c r="M108" s="86" t="s">
        <v>30</v>
      </c>
      <c r="N108" s="86" t="s">
        <v>1970</v>
      </c>
      <c r="O108" s="86" t="s">
        <v>1935</v>
      </c>
      <c r="P108" s="88" t="s">
        <v>1935</v>
      </c>
      <c r="Q108" s="86"/>
      <c r="R108" s="86"/>
      <c r="S108" s="86"/>
      <c r="T108" s="86"/>
      <c r="U108" s="86" t="s">
        <v>2114</v>
      </c>
    </row>
    <row r="109" spans="1:21">
      <c r="A109" s="85" t="s">
        <v>1869</v>
      </c>
      <c r="B109" s="86" t="s">
        <v>1870</v>
      </c>
      <c r="C109" s="86" t="s">
        <v>28</v>
      </c>
      <c r="D109" s="86">
        <v>2567</v>
      </c>
      <c r="E109" s="86" t="s">
        <v>748</v>
      </c>
      <c r="F109" s="87">
        <v>243527</v>
      </c>
      <c r="G109" s="87" t="s">
        <v>1735</v>
      </c>
      <c r="H109" s="87">
        <v>243891</v>
      </c>
      <c r="I109" s="86" t="s">
        <v>38</v>
      </c>
      <c r="J109" s="86" t="s">
        <v>37</v>
      </c>
      <c r="K109" s="86" t="s">
        <v>123</v>
      </c>
      <c r="L109" s="86" t="s">
        <v>2058</v>
      </c>
      <c r="M109" s="86" t="s">
        <v>30</v>
      </c>
      <c r="N109" s="86" t="s">
        <v>1970</v>
      </c>
      <c r="O109" s="86" t="s">
        <v>1935</v>
      </c>
      <c r="P109" s="88" t="s">
        <v>1935</v>
      </c>
      <c r="Q109" s="86"/>
      <c r="R109" s="86"/>
      <c r="S109" s="86"/>
      <c r="T109" s="86"/>
      <c r="U109" s="86" t="s">
        <v>2115</v>
      </c>
    </row>
    <row r="110" spans="1:21">
      <c r="A110" s="85" t="s">
        <v>1866</v>
      </c>
      <c r="B110" s="86" t="s">
        <v>1867</v>
      </c>
      <c r="C110" s="86" t="s">
        <v>28</v>
      </c>
      <c r="D110" s="86">
        <v>2567</v>
      </c>
      <c r="E110" s="86" t="s">
        <v>748</v>
      </c>
      <c r="F110" s="87">
        <v>243527</v>
      </c>
      <c r="G110" s="87" t="s">
        <v>1735</v>
      </c>
      <c r="H110" s="87">
        <v>243891</v>
      </c>
      <c r="I110" s="86" t="s">
        <v>38</v>
      </c>
      <c r="J110" s="86" t="s">
        <v>37</v>
      </c>
      <c r="K110" s="86" t="s">
        <v>123</v>
      </c>
      <c r="L110" s="86" t="s">
        <v>2058</v>
      </c>
      <c r="M110" s="86" t="s">
        <v>30</v>
      </c>
      <c r="N110" s="86" t="s">
        <v>1970</v>
      </c>
      <c r="O110" s="86" t="s">
        <v>1935</v>
      </c>
      <c r="P110" s="88" t="s">
        <v>1935</v>
      </c>
      <c r="Q110" s="86"/>
      <c r="R110" s="86"/>
      <c r="S110" s="86"/>
      <c r="T110" s="86"/>
      <c r="U110" s="86" t="s">
        <v>2116</v>
      </c>
    </row>
    <row r="111" spans="1:21">
      <c r="A111" s="85" t="s">
        <v>1863</v>
      </c>
      <c r="B111" s="86" t="s">
        <v>1864</v>
      </c>
      <c r="C111" s="86" t="s">
        <v>28</v>
      </c>
      <c r="D111" s="86">
        <v>2567</v>
      </c>
      <c r="E111" s="86" t="s">
        <v>748</v>
      </c>
      <c r="F111" s="87">
        <v>243527</v>
      </c>
      <c r="G111" s="87" t="s">
        <v>1735</v>
      </c>
      <c r="H111" s="87">
        <v>243891</v>
      </c>
      <c r="I111" s="86" t="s">
        <v>38</v>
      </c>
      <c r="J111" s="86" t="s">
        <v>37</v>
      </c>
      <c r="K111" s="86" t="s">
        <v>123</v>
      </c>
      <c r="L111" s="86" t="s">
        <v>2058</v>
      </c>
      <c r="M111" s="86" t="s">
        <v>30</v>
      </c>
      <c r="N111" s="86" t="s">
        <v>1970</v>
      </c>
      <c r="O111" s="86" t="s">
        <v>1935</v>
      </c>
      <c r="P111" s="88" t="s">
        <v>1935</v>
      </c>
      <c r="Q111" s="86"/>
      <c r="R111" s="86"/>
      <c r="S111" s="86"/>
      <c r="T111" s="86"/>
      <c r="U111" s="86" t="s">
        <v>2117</v>
      </c>
    </row>
    <row r="112" spans="1:21">
      <c r="A112" s="85" t="s">
        <v>1860</v>
      </c>
      <c r="B112" s="86" t="s">
        <v>1861</v>
      </c>
      <c r="C112" s="86" t="s">
        <v>28</v>
      </c>
      <c r="D112" s="86">
        <v>2567</v>
      </c>
      <c r="E112" s="86" t="s">
        <v>748</v>
      </c>
      <c r="F112" s="87">
        <v>243527</v>
      </c>
      <c r="G112" s="87" t="s">
        <v>1735</v>
      </c>
      <c r="H112" s="87">
        <v>243891</v>
      </c>
      <c r="I112" s="86" t="s">
        <v>38</v>
      </c>
      <c r="J112" s="86" t="s">
        <v>37</v>
      </c>
      <c r="K112" s="86" t="s">
        <v>123</v>
      </c>
      <c r="L112" s="86" t="s">
        <v>2058</v>
      </c>
      <c r="M112" s="86" t="s">
        <v>30</v>
      </c>
      <c r="N112" s="86" t="s">
        <v>1970</v>
      </c>
      <c r="O112" s="86" t="s">
        <v>1935</v>
      </c>
      <c r="P112" s="88" t="s">
        <v>1935</v>
      </c>
      <c r="Q112" s="86"/>
      <c r="R112" s="86"/>
      <c r="S112" s="86"/>
      <c r="T112" s="86"/>
      <c r="U112" s="86" t="s">
        <v>2118</v>
      </c>
    </row>
    <row r="113" spans="1:21">
      <c r="A113" s="85" t="s">
        <v>1857</v>
      </c>
      <c r="B113" s="86" t="s">
        <v>1858</v>
      </c>
      <c r="C113" s="86" t="s">
        <v>28</v>
      </c>
      <c r="D113" s="86">
        <v>2567</v>
      </c>
      <c r="E113" s="86" t="s">
        <v>748</v>
      </c>
      <c r="F113" s="87">
        <v>243527</v>
      </c>
      <c r="G113" s="87" t="s">
        <v>1735</v>
      </c>
      <c r="H113" s="87">
        <v>243891</v>
      </c>
      <c r="I113" s="86" t="s">
        <v>38</v>
      </c>
      <c r="J113" s="86" t="s">
        <v>37</v>
      </c>
      <c r="K113" s="86" t="s">
        <v>123</v>
      </c>
      <c r="L113" s="86" t="s">
        <v>2058</v>
      </c>
      <c r="M113" s="86" t="s">
        <v>30</v>
      </c>
      <c r="N113" s="86" t="s">
        <v>1970</v>
      </c>
      <c r="O113" s="86" t="s">
        <v>1935</v>
      </c>
      <c r="P113" s="88" t="s">
        <v>1935</v>
      </c>
      <c r="Q113" s="86"/>
      <c r="R113" s="86"/>
      <c r="S113" s="86"/>
      <c r="T113" s="86"/>
      <c r="U113" s="86" t="s">
        <v>2119</v>
      </c>
    </row>
    <row r="114" spans="1:21">
      <c r="A114" s="85" t="s">
        <v>1854</v>
      </c>
      <c r="B114" s="86" t="s">
        <v>1855</v>
      </c>
      <c r="C114" s="86" t="s">
        <v>28</v>
      </c>
      <c r="D114" s="86">
        <v>2567</v>
      </c>
      <c r="E114" s="86" t="s">
        <v>748</v>
      </c>
      <c r="F114" s="87">
        <v>243527</v>
      </c>
      <c r="G114" s="87" t="s">
        <v>1735</v>
      </c>
      <c r="H114" s="87">
        <v>243891</v>
      </c>
      <c r="I114" s="86" t="s">
        <v>38</v>
      </c>
      <c r="J114" s="86" t="s">
        <v>37</v>
      </c>
      <c r="K114" s="86" t="s">
        <v>123</v>
      </c>
      <c r="L114" s="86" t="s">
        <v>2058</v>
      </c>
      <c r="M114" s="86" t="s">
        <v>30</v>
      </c>
      <c r="N114" s="86" t="s">
        <v>1970</v>
      </c>
      <c r="O114" s="86" t="s">
        <v>1935</v>
      </c>
      <c r="P114" s="88" t="s">
        <v>1935</v>
      </c>
      <c r="Q114" s="86"/>
      <c r="R114" s="86"/>
      <c r="S114" s="86"/>
      <c r="T114" s="86"/>
      <c r="U114" s="86" t="s">
        <v>2120</v>
      </c>
    </row>
    <row r="115" spans="1:21">
      <c r="A115" s="85" t="s">
        <v>1793</v>
      </c>
      <c r="B115" s="86" t="s">
        <v>2041</v>
      </c>
      <c r="C115" s="86" t="s">
        <v>28</v>
      </c>
      <c r="D115" s="86">
        <v>2567</v>
      </c>
      <c r="E115" s="86" t="s">
        <v>748</v>
      </c>
      <c r="F115" s="87">
        <v>243527</v>
      </c>
      <c r="G115" s="87" t="s">
        <v>1735</v>
      </c>
      <c r="H115" s="87">
        <v>243891</v>
      </c>
      <c r="I115" s="86" t="s">
        <v>38</v>
      </c>
      <c r="J115" s="86" t="s">
        <v>37</v>
      </c>
      <c r="K115" s="86" t="s">
        <v>123</v>
      </c>
      <c r="L115" s="86" t="s">
        <v>2058</v>
      </c>
      <c r="M115" s="86" t="s">
        <v>30</v>
      </c>
      <c r="N115" s="86" t="s">
        <v>1970</v>
      </c>
      <c r="O115" s="86" t="s">
        <v>1935</v>
      </c>
      <c r="P115" s="88" t="s">
        <v>1935</v>
      </c>
      <c r="Q115" s="86"/>
      <c r="R115" s="86"/>
      <c r="S115" s="86"/>
      <c r="T115" s="86"/>
      <c r="U115" s="86" t="s">
        <v>2121</v>
      </c>
    </row>
    <row r="116" spans="1:21">
      <c r="A116" s="85" t="s">
        <v>1788</v>
      </c>
      <c r="B116" s="86" t="s">
        <v>1789</v>
      </c>
      <c r="C116" s="86" t="s">
        <v>28</v>
      </c>
      <c r="D116" s="86">
        <v>2567</v>
      </c>
      <c r="E116" s="86" t="s">
        <v>1790</v>
      </c>
      <c r="F116" s="87">
        <v>243678</v>
      </c>
      <c r="G116" s="87" t="s">
        <v>1735</v>
      </c>
      <c r="H116" s="87">
        <v>243891</v>
      </c>
      <c r="I116" s="86" t="s">
        <v>38</v>
      </c>
      <c r="J116" s="86" t="s">
        <v>37</v>
      </c>
      <c r="K116" s="86" t="s">
        <v>123</v>
      </c>
      <c r="L116" s="86" t="s">
        <v>2058</v>
      </c>
      <c r="M116" s="86" t="s">
        <v>30</v>
      </c>
      <c r="N116" s="86" t="s">
        <v>1970</v>
      </c>
      <c r="O116" s="86" t="s">
        <v>1935</v>
      </c>
      <c r="P116" s="88" t="s">
        <v>1935</v>
      </c>
      <c r="Q116" s="86"/>
      <c r="R116" s="86"/>
      <c r="S116" s="86"/>
      <c r="T116" s="86"/>
      <c r="U116" s="86" t="s">
        <v>2122</v>
      </c>
    </row>
    <row r="117" spans="1:21">
      <c r="A117" s="85" t="s">
        <v>1885</v>
      </c>
      <c r="B117" s="86" t="s">
        <v>1886</v>
      </c>
      <c r="C117" s="86" t="s">
        <v>28</v>
      </c>
      <c r="D117" s="86">
        <v>2567</v>
      </c>
      <c r="E117" s="86" t="s">
        <v>748</v>
      </c>
      <c r="F117" s="87">
        <v>243527</v>
      </c>
      <c r="G117" s="87" t="s">
        <v>1735</v>
      </c>
      <c r="H117" s="87">
        <v>243891</v>
      </c>
      <c r="I117" s="86" t="s">
        <v>38</v>
      </c>
      <c r="J117" s="86" t="s">
        <v>37</v>
      </c>
      <c r="K117" s="86" t="s">
        <v>36</v>
      </c>
      <c r="L117" s="86" t="s">
        <v>2058</v>
      </c>
      <c r="M117" s="86" t="s">
        <v>30</v>
      </c>
      <c r="N117" s="86" t="s">
        <v>1970</v>
      </c>
      <c r="O117" s="86" t="s">
        <v>1935</v>
      </c>
      <c r="P117" s="88" t="s">
        <v>1935</v>
      </c>
      <c r="Q117" s="86"/>
      <c r="R117" s="86"/>
      <c r="S117" s="86"/>
      <c r="T117" s="86"/>
      <c r="U117" s="86" t="s">
        <v>2123</v>
      </c>
    </row>
    <row r="118" spans="1:21">
      <c r="A118" s="85" t="s">
        <v>1839</v>
      </c>
      <c r="B118" s="86" t="s">
        <v>2124</v>
      </c>
      <c r="C118" s="86" t="s">
        <v>28</v>
      </c>
      <c r="D118" s="86">
        <v>2567</v>
      </c>
      <c r="E118" s="86" t="s">
        <v>748</v>
      </c>
      <c r="F118" s="87">
        <v>243527</v>
      </c>
      <c r="G118" s="87" t="s">
        <v>1735</v>
      </c>
      <c r="H118" s="87">
        <v>243891</v>
      </c>
      <c r="I118" s="86" t="s">
        <v>38</v>
      </c>
      <c r="J118" s="86" t="s">
        <v>37</v>
      </c>
      <c r="K118" s="86" t="s">
        <v>36</v>
      </c>
      <c r="L118" s="86" t="s">
        <v>2058</v>
      </c>
      <c r="M118" s="86" t="s">
        <v>30</v>
      </c>
      <c r="N118" s="86" t="s">
        <v>1970</v>
      </c>
      <c r="O118" s="86" t="s">
        <v>1935</v>
      </c>
      <c r="P118" s="88" t="s">
        <v>1935</v>
      </c>
      <c r="Q118" s="86"/>
      <c r="R118" s="86"/>
      <c r="S118" s="86"/>
      <c r="T118" s="86"/>
      <c r="U118" s="86" t="s">
        <v>2125</v>
      </c>
    </row>
    <row r="119" spans="1:21">
      <c r="A119" s="85" t="s">
        <v>1833</v>
      </c>
      <c r="B119" s="86" t="s">
        <v>1834</v>
      </c>
      <c r="C119" s="86" t="s">
        <v>28</v>
      </c>
      <c r="D119" s="86">
        <v>2567</v>
      </c>
      <c r="E119" s="86" t="s">
        <v>748</v>
      </c>
      <c r="F119" s="87">
        <v>243527</v>
      </c>
      <c r="G119" s="87" t="s">
        <v>1735</v>
      </c>
      <c r="H119" s="87">
        <v>243891</v>
      </c>
      <c r="I119" s="86" t="s">
        <v>38</v>
      </c>
      <c r="J119" s="86" t="s">
        <v>37</v>
      </c>
      <c r="K119" s="86" t="s">
        <v>36</v>
      </c>
      <c r="L119" s="86" t="s">
        <v>2058</v>
      </c>
      <c r="M119" s="86" t="s">
        <v>30</v>
      </c>
      <c r="N119" s="86" t="s">
        <v>1970</v>
      </c>
      <c r="O119" s="86" t="s">
        <v>1935</v>
      </c>
      <c r="P119" s="88" t="s">
        <v>1935</v>
      </c>
      <c r="Q119" s="86"/>
      <c r="R119" s="86"/>
      <c r="S119" s="86"/>
      <c r="T119" s="86"/>
      <c r="U119" s="86" t="s">
        <v>2126</v>
      </c>
    </row>
    <row r="120" spans="1:21">
      <c r="A120" s="85" t="s">
        <v>1804</v>
      </c>
      <c r="B120" s="86" t="s">
        <v>1805</v>
      </c>
      <c r="C120" s="86" t="s">
        <v>28</v>
      </c>
      <c r="D120" s="86">
        <v>2567</v>
      </c>
      <c r="E120" s="86" t="s">
        <v>748</v>
      </c>
      <c r="F120" s="87">
        <v>243527</v>
      </c>
      <c r="G120" s="87" t="s">
        <v>1735</v>
      </c>
      <c r="H120" s="87">
        <v>243891</v>
      </c>
      <c r="I120" s="86" t="s">
        <v>38</v>
      </c>
      <c r="J120" s="86" t="s">
        <v>37</v>
      </c>
      <c r="K120" s="86" t="s">
        <v>36</v>
      </c>
      <c r="L120" s="86" t="s">
        <v>2058</v>
      </c>
      <c r="M120" s="86" t="s">
        <v>30</v>
      </c>
      <c r="N120" s="86" t="s">
        <v>1970</v>
      </c>
      <c r="O120" s="86" t="s">
        <v>1935</v>
      </c>
      <c r="P120" s="88" t="s">
        <v>1935</v>
      </c>
      <c r="Q120" s="86"/>
      <c r="R120" s="86"/>
      <c r="S120" s="86"/>
      <c r="T120" s="86"/>
      <c r="U120" s="86" t="s">
        <v>2127</v>
      </c>
    </row>
    <row r="121" spans="1:21">
      <c r="A121" s="85" t="s">
        <v>2128</v>
      </c>
      <c r="B121" s="86" t="s">
        <v>2129</v>
      </c>
      <c r="C121" s="86" t="s">
        <v>28</v>
      </c>
      <c r="D121" s="86">
        <v>2567</v>
      </c>
      <c r="E121" s="86" t="s">
        <v>2062</v>
      </c>
      <c r="F121" s="87">
        <v>243800</v>
      </c>
      <c r="G121" s="87" t="s">
        <v>1880</v>
      </c>
      <c r="H121" s="87">
        <v>244074</v>
      </c>
      <c r="I121" s="86" t="s">
        <v>38</v>
      </c>
      <c r="J121" s="86" t="s">
        <v>37</v>
      </c>
      <c r="K121" s="86" t="s">
        <v>145</v>
      </c>
      <c r="L121" s="86" t="s">
        <v>2058</v>
      </c>
      <c r="M121" s="86" t="s">
        <v>30</v>
      </c>
      <c r="N121" s="86" t="s">
        <v>1970</v>
      </c>
      <c r="O121" s="86" t="s">
        <v>1935</v>
      </c>
      <c r="P121" s="88" t="s">
        <v>1935</v>
      </c>
      <c r="Q121" s="86"/>
      <c r="R121" s="86"/>
      <c r="S121" s="86"/>
      <c r="T121" s="86"/>
      <c r="U121" s="86" t="s">
        <v>2130</v>
      </c>
    </row>
    <row r="122" spans="1:21">
      <c r="A122" s="85" t="s">
        <v>1851</v>
      </c>
      <c r="B122" s="86" t="s">
        <v>1852</v>
      </c>
      <c r="C122" s="86" t="s">
        <v>28</v>
      </c>
      <c r="D122" s="86">
        <v>2567</v>
      </c>
      <c r="E122" s="86" t="s">
        <v>748</v>
      </c>
      <c r="F122" s="87">
        <v>243527</v>
      </c>
      <c r="G122" s="87" t="s">
        <v>1735</v>
      </c>
      <c r="H122" s="87">
        <v>243891</v>
      </c>
      <c r="I122" s="86" t="s">
        <v>38</v>
      </c>
      <c r="J122" s="86" t="s">
        <v>37</v>
      </c>
      <c r="K122" s="86" t="s">
        <v>145</v>
      </c>
      <c r="L122" s="86" t="s">
        <v>2058</v>
      </c>
      <c r="M122" s="86" t="s">
        <v>30</v>
      </c>
      <c r="N122" s="86" t="s">
        <v>1970</v>
      </c>
      <c r="O122" s="86" t="s">
        <v>1935</v>
      </c>
      <c r="P122" s="88" t="s">
        <v>1935</v>
      </c>
      <c r="Q122" s="86"/>
      <c r="R122" s="86"/>
      <c r="S122" s="86"/>
      <c r="T122" s="86"/>
      <c r="U122" s="86" t="s">
        <v>2131</v>
      </c>
    </row>
    <row r="123" spans="1:21">
      <c r="A123" s="85" t="s">
        <v>1812</v>
      </c>
      <c r="B123" s="86" t="s">
        <v>1813</v>
      </c>
      <c r="C123" s="86" t="s">
        <v>28</v>
      </c>
      <c r="D123" s="86">
        <v>2567</v>
      </c>
      <c r="E123" s="86" t="s">
        <v>748</v>
      </c>
      <c r="F123" s="87">
        <v>243527</v>
      </c>
      <c r="G123" s="87" t="s">
        <v>1735</v>
      </c>
      <c r="H123" s="87">
        <v>243891</v>
      </c>
      <c r="I123" s="86" t="s">
        <v>38</v>
      </c>
      <c r="J123" s="86" t="s">
        <v>37</v>
      </c>
      <c r="K123" s="86" t="s">
        <v>145</v>
      </c>
      <c r="L123" s="86" t="s">
        <v>2058</v>
      </c>
      <c r="M123" s="86" t="s">
        <v>30</v>
      </c>
      <c r="N123" s="86" t="s">
        <v>1970</v>
      </c>
      <c r="O123" s="86" t="s">
        <v>1935</v>
      </c>
      <c r="P123" s="88" t="s">
        <v>1935</v>
      </c>
      <c r="Q123" s="86"/>
      <c r="R123" s="86"/>
      <c r="S123" s="86"/>
      <c r="T123" s="86"/>
      <c r="U123" s="86" t="s">
        <v>2132</v>
      </c>
    </row>
    <row r="124" spans="1:21">
      <c r="A124" s="85" t="s">
        <v>1810</v>
      </c>
      <c r="B124" s="86" t="s">
        <v>2133</v>
      </c>
      <c r="C124" s="86" t="s">
        <v>28</v>
      </c>
      <c r="D124" s="86">
        <v>2567</v>
      </c>
      <c r="E124" s="86" t="s">
        <v>748</v>
      </c>
      <c r="F124" s="87">
        <v>243527</v>
      </c>
      <c r="G124" s="87" t="s">
        <v>1735</v>
      </c>
      <c r="H124" s="87">
        <v>243891</v>
      </c>
      <c r="I124" s="86" t="s">
        <v>38</v>
      </c>
      <c r="J124" s="86" t="s">
        <v>37</v>
      </c>
      <c r="K124" s="86" t="s">
        <v>145</v>
      </c>
      <c r="L124" s="86" t="s">
        <v>2058</v>
      </c>
      <c r="M124" s="86" t="s">
        <v>30</v>
      </c>
      <c r="N124" s="86" t="s">
        <v>1970</v>
      </c>
      <c r="O124" s="86" t="s">
        <v>1935</v>
      </c>
      <c r="P124" s="88" t="s">
        <v>1935</v>
      </c>
      <c r="Q124" s="86"/>
      <c r="R124" s="86"/>
      <c r="S124" s="86"/>
      <c r="T124" s="86"/>
      <c r="U124" s="86" t="s">
        <v>2134</v>
      </c>
    </row>
    <row r="125" spans="1:21">
      <c r="A125" s="85" t="s">
        <v>1943</v>
      </c>
      <c r="B125" s="86" t="s">
        <v>2135</v>
      </c>
      <c r="C125" s="86" t="s">
        <v>49</v>
      </c>
      <c r="D125" s="86">
        <v>2567</v>
      </c>
      <c r="E125" s="86" t="s">
        <v>748</v>
      </c>
      <c r="F125" s="87">
        <v>243527</v>
      </c>
      <c r="G125" s="87" t="s">
        <v>1735</v>
      </c>
      <c r="H125" s="87">
        <v>243891</v>
      </c>
      <c r="I125" s="86" t="s">
        <v>404</v>
      </c>
      <c r="J125" s="86" t="s">
        <v>403</v>
      </c>
      <c r="K125" s="86" t="s">
        <v>402</v>
      </c>
      <c r="L125" s="86" t="s">
        <v>2058</v>
      </c>
      <c r="M125" s="86" t="s">
        <v>30</v>
      </c>
      <c r="N125" s="86" t="s">
        <v>1970</v>
      </c>
      <c r="O125" s="86" t="s">
        <v>1935</v>
      </c>
      <c r="P125" s="88" t="s">
        <v>1935</v>
      </c>
      <c r="Q125" s="86"/>
      <c r="R125" s="86"/>
      <c r="S125" s="86"/>
      <c r="T125" s="86"/>
      <c r="U125" s="86" t="s">
        <v>2136</v>
      </c>
    </row>
    <row r="126" spans="1:21">
      <c r="A126" s="85" t="s">
        <v>1909</v>
      </c>
      <c r="B126" s="86" t="s">
        <v>2137</v>
      </c>
      <c r="C126" s="86" t="s">
        <v>28</v>
      </c>
      <c r="D126" s="86">
        <v>2567</v>
      </c>
      <c r="E126" s="86" t="s">
        <v>2062</v>
      </c>
      <c r="F126" s="87">
        <v>243800</v>
      </c>
      <c r="G126" s="87" t="s">
        <v>1735</v>
      </c>
      <c r="H126" s="87">
        <v>243891</v>
      </c>
      <c r="I126" s="86" t="s">
        <v>204</v>
      </c>
      <c r="J126" s="86" t="s">
        <v>1222</v>
      </c>
      <c r="K126" s="86" t="s">
        <v>1907</v>
      </c>
      <c r="L126" s="86" t="s">
        <v>2058</v>
      </c>
      <c r="M126" s="86" t="s">
        <v>30</v>
      </c>
      <c r="N126" s="86" t="s">
        <v>1970</v>
      </c>
      <c r="O126" s="86" t="s">
        <v>1936</v>
      </c>
      <c r="P126" s="88" t="s">
        <v>1936</v>
      </c>
      <c r="Q126" s="86"/>
      <c r="R126" s="86"/>
      <c r="S126" s="86"/>
      <c r="T126" s="86"/>
      <c r="U126" s="86" t="s">
        <v>2138</v>
      </c>
    </row>
    <row r="127" spans="1:21">
      <c r="A127" s="85" t="s">
        <v>1905</v>
      </c>
      <c r="B127" s="86" t="s">
        <v>2139</v>
      </c>
      <c r="C127" s="86" t="s">
        <v>28</v>
      </c>
      <c r="D127" s="86">
        <v>2567</v>
      </c>
      <c r="E127" s="86" t="s">
        <v>2062</v>
      </c>
      <c r="F127" s="87">
        <v>243800</v>
      </c>
      <c r="G127" s="87" t="s">
        <v>1735</v>
      </c>
      <c r="H127" s="87">
        <v>243891</v>
      </c>
      <c r="I127" s="86" t="s">
        <v>204</v>
      </c>
      <c r="J127" s="86" t="s">
        <v>1222</v>
      </c>
      <c r="K127" s="86" t="s">
        <v>1907</v>
      </c>
      <c r="L127" s="86" t="s">
        <v>2058</v>
      </c>
      <c r="M127" s="86" t="s">
        <v>30</v>
      </c>
      <c r="N127" s="86" t="s">
        <v>1970</v>
      </c>
      <c r="O127" s="86" t="s">
        <v>1936</v>
      </c>
      <c r="P127" s="88" t="s">
        <v>1936</v>
      </c>
      <c r="Q127" s="86"/>
      <c r="R127" s="86"/>
      <c r="S127" s="86"/>
      <c r="T127" s="86"/>
      <c r="U127" s="86" t="s">
        <v>2140</v>
      </c>
    </row>
    <row r="128" spans="1:21">
      <c r="A128" s="85" t="s">
        <v>2141</v>
      </c>
      <c r="B128" s="86" t="s">
        <v>2142</v>
      </c>
      <c r="C128" s="86" t="s">
        <v>28</v>
      </c>
      <c r="D128" s="86">
        <v>2567</v>
      </c>
      <c r="E128" s="86" t="s">
        <v>2062</v>
      </c>
      <c r="F128" s="87">
        <v>243800</v>
      </c>
      <c r="G128" s="87" t="s">
        <v>2062</v>
      </c>
      <c r="H128" s="87">
        <v>243830</v>
      </c>
      <c r="I128" s="86" t="s">
        <v>204</v>
      </c>
      <c r="J128" s="86" t="s">
        <v>1222</v>
      </c>
      <c r="K128" s="86" t="s">
        <v>755</v>
      </c>
      <c r="L128" s="86" t="s">
        <v>2058</v>
      </c>
      <c r="M128" s="86" t="s">
        <v>30</v>
      </c>
      <c r="N128" s="86" t="s">
        <v>1970</v>
      </c>
      <c r="O128" s="86" t="s">
        <v>1935</v>
      </c>
      <c r="P128" s="88" t="s">
        <v>1935</v>
      </c>
      <c r="Q128" s="86"/>
      <c r="R128" s="86"/>
      <c r="S128" s="86"/>
      <c r="T128" s="86"/>
      <c r="U128" s="86" t="s">
        <v>2143</v>
      </c>
    </row>
    <row r="129" spans="1:21">
      <c r="A129" s="85" t="s">
        <v>2144</v>
      </c>
      <c r="B129" s="86" t="s">
        <v>2145</v>
      </c>
      <c r="C129" s="86" t="s">
        <v>28</v>
      </c>
      <c r="D129" s="86">
        <v>2567</v>
      </c>
      <c r="E129" s="86" t="s">
        <v>1667</v>
      </c>
      <c r="F129" s="87">
        <v>243435</v>
      </c>
      <c r="G129" s="87" t="s">
        <v>2062</v>
      </c>
      <c r="H129" s="87">
        <v>243830</v>
      </c>
      <c r="I129" s="86" t="s">
        <v>204</v>
      </c>
      <c r="J129" s="86" t="s">
        <v>513</v>
      </c>
      <c r="K129" s="86" t="s">
        <v>540</v>
      </c>
      <c r="L129" s="86" t="s">
        <v>2058</v>
      </c>
      <c r="M129" s="86" t="s">
        <v>30</v>
      </c>
      <c r="N129" s="86" t="s">
        <v>1970</v>
      </c>
      <c r="O129" s="86" t="s">
        <v>1936</v>
      </c>
      <c r="P129" s="88" t="s">
        <v>1936</v>
      </c>
      <c r="Q129" s="86"/>
      <c r="R129" s="86"/>
      <c r="S129" s="86"/>
      <c r="T129" s="86"/>
      <c r="U129" s="86" t="s">
        <v>2146</v>
      </c>
    </row>
    <row r="130" spans="1:21">
      <c r="A130" s="85" t="s">
        <v>2147</v>
      </c>
      <c r="B130" s="86" t="s">
        <v>2148</v>
      </c>
      <c r="C130" s="86" t="s">
        <v>28</v>
      </c>
      <c r="D130" s="86">
        <v>2567</v>
      </c>
      <c r="E130" s="86" t="s">
        <v>748</v>
      </c>
      <c r="F130" s="87">
        <v>243527</v>
      </c>
      <c r="G130" s="87" t="s">
        <v>1735</v>
      </c>
      <c r="H130" s="87">
        <v>243891</v>
      </c>
      <c r="I130" s="86" t="s">
        <v>204</v>
      </c>
      <c r="J130" s="86" t="s">
        <v>513</v>
      </c>
      <c r="K130" s="86" t="s">
        <v>540</v>
      </c>
      <c r="L130" s="86" t="s">
        <v>2058</v>
      </c>
      <c r="M130" s="86" t="s">
        <v>30</v>
      </c>
      <c r="N130" s="86" t="s">
        <v>1970</v>
      </c>
      <c r="O130" s="86" t="s">
        <v>1935</v>
      </c>
      <c r="P130" s="88" t="s">
        <v>1935</v>
      </c>
      <c r="Q130" s="86"/>
      <c r="R130" s="86"/>
      <c r="S130" s="86"/>
      <c r="T130" s="86"/>
      <c r="U130" s="86" t="s">
        <v>2149</v>
      </c>
    </row>
    <row r="131" spans="1:21">
      <c r="A131" s="85" t="s">
        <v>1941</v>
      </c>
      <c r="B131" s="86" t="s">
        <v>1940</v>
      </c>
      <c r="C131" s="86" t="s">
        <v>49</v>
      </c>
      <c r="D131" s="86">
        <v>2567</v>
      </c>
      <c r="E131" s="86" t="s">
        <v>1088</v>
      </c>
      <c r="F131" s="87">
        <v>243619</v>
      </c>
      <c r="G131" s="87" t="s">
        <v>1790</v>
      </c>
      <c r="H131" s="87">
        <v>243708</v>
      </c>
      <c r="I131" s="86" t="s">
        <v>204</v>
      </c>
      <c r="J131" s="86" t="s">
        <v>513</v>
      </c>
      <c r="K131" s="86" t="s">
        <v>540</v>
      </c>
      <c r="L131" s="86" t="s">
        <v>2058</v>
      </c>
      <c r="M131" s="86" t="s">
        <v>30</v>
      </c>
      <c r="N131" s="86" t="s">
        <v>1970</v>
      </c>
      <c r="O131" s="86" t="s">
        <v>1933</v>
      </c>
      <c r="P131" s="88" t="s">
        <v>1933</v>
      </c>
      <c r="Q131" s="86"/>
      <c r="R131" s="86"/>
      <c r="S131" s="86"/>
      <c r="T131" s="86"/>
      <c r="U131" s="86" t="s">
        <v>2150</v>
      </c>
    </row>
    <row r="132" spans="1:21">
      <c r="A132" s="85" t="s">
        <v>1912</v>
      </c>
      <c r="B132" s="86" t="s">
        <v>1913</v>
      </c>
      <c r="C132" s="86" t="s">
        <v>49</v>
      </c>
      <c r="D132" s="86">
        <v>2567</v>
      </c>
      <c r="E132" s="86" t="s">
        <v>748</v>
      </c>
      <c r="F132" s="87">
        <v>243527</v>
      </c>
      <c r="G132" s="87" t="s">
        <v>1735</v>
      </c>
      <c r="H132" s="87">
        <v>243891</v>
      </c>
      <c r="I132" s="86" t="s">
        <v>204</v>
      </c>
      <c r="J132" s="86" t="s">
        <v>513</v>
      </c>
      <c r="K132" s="86" t="s">
        <v>540</v>
      </c>
      <c r="L132" s="86" t="s">
        <v>2058</v>
      </c>
      <c r="M132" s="86" t="s">
        <v>30</v>
      </c>
      <c r="N132" s="86" t="s">
        <v>1970</v>
      </c>
      <c r="O132" s="86" t="s">
        <v>1936</v>
      </c>
      <c r="P132" s="88" t="s">
        <v>1936</v>
      </c>
      <c r="Q132" s="86"/>
      <c r="R132" s="86"/>
      <c r="S132" s="86"/>
      <c r="T132" s="86"/>
      <c r="U132" s="86" t="s">
        <v>2151</v>
      </c>
    </row>
    <row r="133" spans="1:21">
      <c r="A133" s="85" t="s">
        <v>2152</v>
      </c>
      <c r="B133" s="86" t="s">
        <v>2153</v>
      </c>
      <c r="C133" s="86" t="s">
        <v>49</v>
      </c>
      <c r="D133" s="86">
        <v>2567</v>
      </c>
      <c r="E133" s="86" t="s">
        <v>2154</v>
      </c>
      <c r="F133" s="87">
        <v>243831</v>
      </c>
      <c r="G133" s="87" t="s">
        <v>2154</v>
      </c>
      <c r="H133" s="87">
        <v>243861</v>
      </c>
      <c r="I133" s="86" t="s">
        <v>204</v>
      </c>
      <c r="J133" s="86" t="s">
        <v>527</v>
      </c>
      <c r="K133" s="86" t="s">
        <v>526</v>
      </c>
      <c r="L133" s="86" t="s">
        <v>2058</v>
      </c>
      <c r="M133" s="86" t="s">
        <v>30</v>
      </c>
      <c r="N133" s="86" t="s">
        <v>1970</v>
      </c>
      <c r="O133" s="86" t="s">
        <v>1935</v>
      </c>
      <c r="P133" s="88" t="s">
        <v>1935</v>
      </c>
      <c r="Q133" s="86"/>
      <c r="R133" s="86"/>
      <c r="S133" s="86"/>
      <c r="T133" s="86"/>
      <c r="U133" s="86" t="s">
        <v>2155</v>
      </c>
    </row>
    <row r="134" spans="1:21">
      <c r="A134" s="85" t="s">
        <v>1917</v>
      </c>
      <c r="B134" s="86" t="s">
        <v>1566</v>
      </c>
      <c r="C134" s="86" t="s">
        <v>49</v>
      </c>
      <c r="D134" s="86">
        <v>2567</v>
      </c>
      <c r="E134" s="86" t="s">
        <v>748</v>
      </c>
      <c r="F134" s="87">
        <v>243527</v>
      </c>
      <c r="G134" s="87" t="s">
        <v>1735</v>
      </c>
      <c r="H134" s="87">
        <v>243891</v>
      </c>
      <c r="I134" s="86" t="s">
        <v>204</v>
      </c>
      <c r="J134" s="86" t="s">
        <v>559</v>
      </c>
      <c r="K134" s="86" t="s">
        <v>799</v>
      </c>
      <c r="L134" s="86" t="s">
        <v>2058</v>
      </c>
      <c r="M134" s="86" t="s">
        <v>30</v>
      </c>
      <c r="N134" s="86" t="s">
        <v>1970</v>
      </c>
      <c r="O134" s="86" t="s">
        <v>1936</v>
      </c>
      <c r="P134" s="88" t="s">
        <v>1936</v>
      </c>
      <c r="Q134" s="86"/>
      <c r="R134" s="86"/>
      <c r="S134" s="86"/>
      <c r="T134" s="86"/>
      <c r="U134" s="86" t="s">
        <v>2156</v>
      </c>
    </row>
    <row r="135" spans="1:21">
      <c r="A135" s="85" t="s">
        <v>1901</v>
      </c>
      <c r="B135" s="86" t="s">
        <v>2157</v>
      </c>
      <c r="C135" s="86" t="s">
        <v>49</v>
      </c>
      <c r="D135" s="86">
        <v>2567</v>
      </c>
      <c r="E135" s="86" t="s">
        <v>1903</v>
      </c>
      <c r="F135" s="87">
        <v>243558</v>
      </c>
      <c r="G135" s="87" t="s">
        <v>494</v>
      </c>
      <c r="H135" s="87">
        <v>243618</v>
      </c>
      <c r="I135" s="86" t="s">
        <v>204</v>
      </c>
      <c r="J135" s="86" t="s">
        <v>909</v>
      </c>
      <c r="K135" s="86" t="s">
        <v>1508</v>
      </c>
      <c r="L135" s="86" t="s">
        <v>2058</v>
      </c>
      <c r="M135" s="86" t="s">
        <v>30</v>
      </c>
      <c r="N135" s="86" t="s">
        <v>1970</v>
      </c>
      <c r="O135" s="86" t="s">
        <v>1933</v>
      </c>
      <c r="P135" s="88" t="s">
        <v>1933</v>
      </c>
      <c r="Q135" s="86"/>
      <c r="R135" s="86"/>
      <c r="S135" s="86"/>
      <c r="T135" s="86"/>
      <c r="U135" s="86" t="s">
        <v>2158</v>
      </c>
    </row>
    <row r="136" spans="1:21">
      <c r="A136" s="85" t="s">
        <v>1802</v>
      </c>
      <c r="B136" s="86" t="s">
        <v>1471</v>
      </c>
      <c r="C136" s="86" t="s">
        <v>49</v>
      </c>
      <c r="D136" s="86">
        <v>2567</v>
      </c>
      <c r="E136" s="86" t="s">
        <v>748</v>
      </c>
      <c r="F136" s="87">
        <v>243527</v>
      </c>
      <c r="G136" s="87" t="s">
        <v>1735</v>
      </c>
      <c r="H136" s="87">
        <v>243891</v>
      </c>
      <c r="I136" s="86" t="s">
        <v>204</v>
      </c>
      <c r="J136" s="86" t="s">
        <v>743</v>
      </c>
      <c r="K136" s="86" t="s">
        <v>760</v>
      </c>
      <c r="L136" s="86" t="s">
        <v>2058</v>
      </c>
      <c r="M136" s="86" t="s">
        <v>30</v>
      </c>
      <c r="N136" s="86" t="s">
        <v>1970</v>
      </c>
      <c r="O136" s="86" t="s">
        <v>1935</v>
      </c>
      <c r="P136" s="88" t="s">
        <v>1935</v>
      </c>
      <c r="Q136" s="86"/>
      <c r="R136" s="86"/>
      <c r="S136" s="86"/>
      <c r="T136" s="86"/>
      <c r="U136" s="86" t="s">
        <v>2159</v>
      </c>
    </row>
    <row r="137" spans="1:21">
      <c r="A137" s="85" t="s">
        <v>1797</v>
      </c>
      <c r="B137" s="86" t="s">
        <v>1798</v>
      </c>
      <c r="C137" s="86" t="s">
        <v>49</v>
      </c>
      <c r="D137" s="86">
        <v>2567</v>
      </c>
      <c r="E137" s="86" t="s">
        <v>748</v>
      </c>
      <c r="F137" s="87">
        <v>243527</v>
      </c>
      <c r="G137" s="87" t="s">
        <v>1735</v>
      </c>
      <c r="H137" s="87">
        <v>243891</v>
      </c>
      <c r="I137" s="86" t="s">
        <v>204</v>
      </c>
      <c r="J137" s="86" t="s">
        <v>743</v>
      </c>
      <c r="K137" s="86" t="s">
        <v>760</v>
      </c>
      <c r="L137" s="86" t="s">
        <v>2058</v>
      </c>
      <c r="M137" s="86" t="s">
        <v>30</v>
      </c>
      <c r="N137" s="86" t="s">
        <v>1970</v>
      </c>
      <c r="O137" s="86" t="s">
        <v>1935</v>
      </c>
      <c r="P137" s="88" t="s">
        <v>1935</v>
      </c>
      <c r="Q137" s="86"/>
      <c r="R137" s="86"/>
      <c r="S137" s="86"/>
      <c r="T137" s="86"/>
      <c r="U137" s="86" t="s">
        <v>2160</v>
      </c>
    </row>
    <row r="138" spans="1:21">
      <c r="A138" s="85" t="s">
        <v>2161</v>
      </c>
      <c r="B138" s="86" t="s">
        <v>1742</v>
      </c>
      <c r="C138" s="86" t="s">
        <v>49</v>
      </c>
      <c r="D138" s="86">
        <v>2567</v>
      </c>
      <c r="E138" s="86" t="s">
        <v>748</v>
      </c>
      <c r="F138" s="87">
        <v>243527</v>
      </c>
      <c r="G138" s="87" t="s">
        <v>1735</v>
      </c>
      <c r="H138" s="87">
        <v>243891</v>
      </c>
      <c r="I138" s="86" t="s">
        <v>204</v>
      </c>
      <c r="J138" s="86" t="s">
        <v>743</v>
      </c>
      <c r="K138" s="86" t="s">
        <v>765</v>
      </c>
      <c r="L138" s="86" t="s">
        <v>2056</v>
      </c>
      <c r="M138" s="86" t="s">
        <v>30</v>
      </c>
      <c r="N138" s="86" t="s">
        <v>1970</v>
      </c>
      <c r="O138" s="86" t="s">
        <v>883</v>
      </c>
      <c r="P138" s="88" t="s">
        <v>1933</v>
      </c>
      <c r="Q138" s="86"/>
      <c r="R138" s="86"/>
      <c r="S138" s="86"/>
      <c r="T138" s="86"/>
      <c r="U138" s="86" t="s">
        <v>2162</v>
      </c>
    </row>
    <row r="139" spans="1:21">
      <c r="A139" s="85" t="s">
        <v>1782</v>
      </c>
      <c r="B139" s="86" t="s">
        <v>1783</v>
      </c>
      <c r="C139" s="86" t="s">
        <v>49</v>
      </c>
      <c r="D139" s="86">
        <v>2567</v>
      </c>
      <c r="E139" s="86" t="s">
        <v>748</v>
      </c>
      <c r="F139" s="87">
        <v>243527</v>
      </c>
      <c r="G139" s="87" t="s">
        <v>1735</v>
      </c>
      <c r="H139" s="87">
        <v>243891</v>
      </c>
      <c r="I139" s="86" t="s">
        <v>204</v>
      </c>
      <c r="J139" s="86" t="s">
        <v>743</v>
      </c>
      <c r="K139" s="86" t="s">
        <v>765</v>
      </c>
      <c r="L139" s="86" t="s">
        <v>2058</v>
      </c>
      <c r="M139" s="86" t="s">
        <v>30</v>
      </c>
      <c r="N139" s="86" t="s">
        <v>1970</v>
      </c>
      <c r="O139" s="86" t="s">
        <v>1933</v>
      </c>
      <c r="P139" s="88" t="s">
        <v>1933</v>
      </c>
      <c r="Q139" s="86"/>
      <c r="R139" s="86"/>
      <c r="S139" s="86"/>
      <c r="T139" s="86"/>
      <c r="U139" s="86" t="s">
        <v>2163</v>
      </c>
    </row>
    <row r="140" spans="1:21">
      <c r="A140" s="85" t="s">
        <v>1779</v>
      </c>
      <c r="B140" s="86" t="s">
        <v>1780</v>
      </c>
      <c r="C140" s="86" t="s">
        <v>49</v>
      </c>
      <c r="D140" s="86">
        <v>2567</v>
      </c>
      <c r="E140" s="86" t="s">
        <v>748</v>
      </c>
      <c r="F140" s="87">
        <v>243527</v>
      </c>
      <c r="G140" s="87" t="s">
        <v>1735</v>
      </c>
      <c r="H140" s="87">
        <v>243891</v>
      </c>
      <c r="I140" s="86" t="s">
        <v>204</v>
      </c>
      <c r="J140" s="86" t="s">
        <v>743</v>
      </c>
      <c r="K140" s="86" t="s">
        <v>765</v>
      </c>
      <c r="L140" s="86" t="s">
        <v>2058</v>
      </c>
      <c r="M140" s="86" t="s">
        <v>30</v>
      </c>
      <c r="N140" s="86" t="s">
        <v>1970</v>
      </c>
      <c r="O140" s="86" t="s">
        <v>1933</v>
      </c>
      <c r="P140" s="88" t="s">
        <v>1933</v>
      </c>
      <c r="Q140" s="86"/>
      <c r="R140" s="86"/>
      <c r="S140" s="86"/>
      <c r="T140" s="86"/>
      <c r="U140" s="86" t="s">
        <v>2164</v>
      </c>
    </row>
    <row r="141" spans="1:21">
      <c r="A141" s="85" t="s">
        <v>1776</v>
      </c>
      <c r="B141" s="86" t="s">
        <v>1777</v>
      </c>
      <c r="C141" s="86" t="s">
        <v>49</v>
      </c>
      <c r="D141" s="86">
        <v>2567</v>
      </c>
      <c r="E141" s="86" t="s">
        <v>748</v>
      </c>
      <c r="F141" s="87">
        <v>243527</v>
      </c>
      <c r="G141" s="87" t="s">
        <v>1735</v>
      </c>
      <c r="H141" s="87">
        <v>243891</v>
      </c>
      <c r="I141" s="86" t="s">
        <v>204</v>
      </c>
      <c r="J141" s="86" t="s">
        <v>743</v>
      </c>
      <c r="K141" s="86" t="s">
        <v>765</v>
      </c>
      <c r="L141" s="86" t="s">
        <v>2058</v>
      </c>
      <c r="M141" s="86" t="s">
        <v>30</v>
      </c>
      <c r="N141" s="86" t="s">
        <v>1970</v>
      </c>
      <c r="O141" s="86" t="s">
        <v>1933</v>
      </c>
      <c r="P141" s="88" t="s">
        <v>1933</v>
      </c>
      <c r="Q141" s="86"/>
      <c r="R141" s="86"/>
      <c r="S141" s="86"/>
      <c r="T141" s="86"/>
      <c r="U141" s="86" t="s">
        <v>2165</v>
      </c>
    </row>
    <row r="142" spans="1:21">
      <c r="A142" s="85" t="s">
        <v>2166</v>
      </c>
      <c r="B142" s="86" t="s">
        <v>2167</v>
      </c>
      <c r="C142" s="86" t="s">
        <v>28</v>
      </c>
      <c r="D142" s="86">
        <v>2567</v>
      </c>
      <c r="E142" s="86" t="s">
        <v>748</v>
      </c>
      <c r="F142" s="87">
        <v>243527</v>
      </c>
      <c r="G142" s="87" t="s">
        <v>1735</v>
      </c>
      <c r="H142" s="87">
        <v>243891</v>
      </c>
      <c r="I142" s="86" t="s">
        <v>204</v>
      </c>
      <c r="J142" s="86" t="s">
        <v>507</v>
      </c>
      <c r="K142" s="86" t="s">
        <v>506</v>
      </c>
      <c r="L142" s="86" t="s">
        <v>2058</v>
      </c>
      <c r="M142" s="86" t="s">
        <v>30</v>
      </c>
      <c r="N142" s="86" t="s">
        <v>1970</v>
      </c>
      <c r="O142" s="86" t="s">
        <v>1936</v>
      </c>
      <c r="P142" s="88" t="s">
        <v>1936</v>
      </c>
      <c r="Q142" s="86"/>
      <c r="R142" s="86"/>
      <c r="S142" s="86"/>
      <c r="T142" s="86"/>
      <c r="U142" s="86" t="s">
        <v>2168</v>
      </c>
    </row>
    <row r="143" spans="1:21">
      <c r="A143" s="85" t="s">
        <v>2169</v>
      </c>
      <c r="B143" s="86" t="s">
        <v>2170</v>
      </c>
      <c r="C143" s="86" t="s">
        <v>28</v>
      </c>
      <c r="D143" s="86">
        <v>2567</v>
      </c>
      <c r="E143" s="86" t="s">
        <v>748</v>
      </c>
      <c r="F143" s="87">
        <v>243527</v>
      </c>
      <c r="G143" s="87" t="s">
        <v>1735</v>
      </c>
      <c r="H143" s="87">
        <v>243891</v>
      </c>
      <c r="I143" s="86" t="s">
        <v>204</v>
      </c>
      <c r="J143" s="86" t="s">
        <v>507</v>
      </c>
      <c r="K143" s="86" t="s">
        <v>506</v>
      </c>
      <c r="L143" s="86" t="s">
        <v>2058</v>
      </c>
      <c r="M143" s="86" t="s">
        <v>30</v>
      </c>
      <c r="N143" s="86" t="s">
        <v>1970</v>
      </c>
      <c r="O143" s="86" t="s">
        <v>1936</v>
      </c>
      <c r="P143" s="88" t="s">
        <v>1936</v>
      </c>
      <c r="Q143" s="86"/>
      <c r="R143" s="86"/>
      <c r="S143" s="86"/>
      <c r="T143" s="86"/>
      <c r="U143" s="86" t="s">
        <v>2171</v>
      </c>
    </row>
    <row r="144" spans="1:21">
      <c r="A144" s="85" t="s">
        <v>2172</v>
      </c>
      <c r="B144" s="86" t="s">
        <v>2173</v>
      </c>
      <c r="C144" s="86" t="s">
        <v>28</v>
      </c>
      <c r="D144" s="86">
        <v>2567</v>
      </c>
      <c r="E144" s="86" t="s">
        <v>748</v>
      </c>
      <c r="F144" s="87">
        <v>243527</v>
      </c>
      <c r="G144" s="87" t="s">
        <v>1735</v>
      </c>
      <c r="H144" s="87">
        <v>243891</v>
      </c>
      <c r="I144" s="86" t="s">
        <v>204</v>
      </c>
      <c r="J144" s="86" t="s">
        <v>507</v>
      </c>
      <c r="K144" s="86" t="s">
        <v>506</v>
      </c>
      <c r="L144" s="86" t="s">
        <v>2058</v>
      </c>
      <c r="M144" s="86" t="s">
        <v>30</v>
      </c>
      <c r="N144" s="86" t="s">
        <v>1970</v>
      </c>
      <c r="O144" s="86" t="s">
        <v>1936</v>
      </c>
      <c r="P144" s="88" t="s">
        <v>1936</v>
      </c>
      <c r="Q144" s="86"/>
      <c r="R144" s="86"/>
      <c r="S144" s="86"/>
      <c r="T144" s="86"/>
      <c r="U144" s="86" t="s">
        <v>2174</v>
      </c>
    </row>
    <row r="145" spans="1:21">
      <c r="A145" s="85" t="s">
        <v>1923</v>
      </c>
      <c r="B145" s="86" t="s">
        <v>1924</v>
      </c>
      <c r="C145" s="86" t="s">
        <v>49</v>
      </c>
      <c r="D145" s="86">
        <v>2567</v>
      </c>
      <c r="E145" s="86" t="s">
        <v>748</v>
      </c>
      <c r="F145" s="87">
        <v>243527</v>
      </c>
      <c r="G145" s="87" t="s">
        <v>748</v>
      </c>
      <c r="H145" s="87">
        <v>243557</v>
      </c>
      <c r="I145" s="86" t="s">
        <v>204</v>
      </c>
      <c r="J145" s="86" t="s">
        <v>507</v>
      </c>
      <c r="K145" s="86" t="s">
        <v>506</v>
      </c>
      <c r="L145" s="86" t="s">
        <v>2058</v>
      </c>
      <c r="M145" s="86" t="s">
        <v>30</v>
      </c>
      <c r="N145" s="86" t="s">
        <v>1970</v>
      </c>
      <c r="O145" s="86" t="s">
        <v>1935</v>
      </c>
      <c r="P145" s="88" t="s">
        <v>1935</v>
      </c>
      <c r="Q145" s="86"/>
      <c r="R145" s="86"/>
      <c r="S145" s="86"/>
      <c r="T145" s="86"/>
      <c r="U145" s="86" t="s">
        <v>2175</v>
      </c>
    </row>
    <row r="146" spans="1:21">
      <c r="A146" s="85" t="s">
        <v>1919</v>
      </c>
      <c r="B146" s="86" t="s">
        <v>1920</v>
      </c>
      <c r="C146" s="86" t="s">
        <v>49</v>
      </c>
      <c r="D146" s="86">
        <v>2567</v>
      </c>
      <c r="E146" s="86" t="s">
        <v>748</v>
      </c>
      <c r="F146" s="87">
        <v>243527</v>
      </c>
      <c r="G146" s="87" t="s">
        <v>1921</v>
      </c>
      <c r="H146" s="87">
        <v>244987</v>
      </c>
      <c r="I146" s="86" t="s">
        <v>204</v>
      </c>
      <c r="J146" s="86" t="s">
        <v>203</v>
      </c>
      <c r="K146" s="86" t="s">
        <v>495</v>
      </c>
      <c r="L146" s="86" t="s">
        <v>2058</v>
      </c>
      <c r="M146" s="86" t="s">
        <v>30</v>
      </c>
      <c r="N146" s="86" t="s">
        <v>1970</v>
      </c>
      <c r="O146" s="86" t="s">
        <v>1935</v>
      </c>
      <c r="P146" s="88" t="s">
        <v>1935</v>
      </c>
      <c r="Q146" s="86"/>
      <c r="R146" s="86"/>
      <c r="S146" s="86"/>
      <c r="T146" s="86"/>
      <c r="U146" s="86" t="s">
        <v>2176</v>
      </c>
    </row>
    <row r="147" spans="1:21">
      <c r="A147" s="85" t="s">
        <v>1893</v>
      </c>
      <c r="B147" s="86" t="s">
        <v>2177</v>
      </c>
      <c r="C147" s="86" t="s">
        <v>49</v>
      </c>
      <c r="D147" s="86">
        <v>2567</v>
      </c>
      <c r="E147" s="86" t="s">
        <v>748</v>
      </c>
      <c r="F147" s="87">
        <v>243527</v>
      </c>
      <c r="G147" s="87" t="s">
        <v>1735</v>
      </c>
      <c r="H147" s="87">
        <v>243891</v>
      </c>
      <c r="I147" s="86" t="s">
        <v>204</v>
      </c>
      <c r="J147" s="86" t="s">
        <v>203</v>
      </c>
      <c r="K147" s="86" t="s">
        <v>794</v>
      </c>
      <c r="L147" s="86" t="s">
        <v>2058</v>
      </c>
      <c r="M147" s="86" t="s">
        <v>30</v>
      </c>
      <c r="N147" s="86" t="s">
        <v>1970</v>
      </c>
      <c r="O147" s="86" t="s">
        <v>1935</v>
      </c>
      <c r="P147" s="88" t="s">
        <v>1935</v>
      </c>
      <c r="Q147" s="86"/>
      <c r="R147" s="86"/>
      <c r="S147" s="86"/>
      <c r="T147" s="86"/>
      <c r="U147" s="86" t="s">
        <v>2178</v>
      </c>
    </row>
    <row r="148" spans="1:21">
      <c r="A148" s="85" t="s">
        <v>1898</v>
      </c>
      <c r="B148" s="86" t="s">
        <v>1899</v>
      </c>
      <c r="C148" s="86" t="s">
        <v>49</v>
      </c>
      <c r="D148" s="86">
        <v>2567</v>
      </c>
      <c r="E148" s="86" t="s">
        <v>748</v>
      </c>
      <c r="F148" s="87">
        <v>243527</v>
      </c>
      <c r="G148" s="87" t="s">
        <v>1735</v>
      </c>
      <c r="H148" s="87">
        <v>243891</v>
      </c>
      <c r="I148" s="86" t="s">
        <v>83</v>
      </c>
      <c r="J148" s="86" t="s">
        <v>89</v>
      </c>
      <c r="K148" s="86" t="s">
        <v>88</v>
      </c>
      <c r="L148" s="86" t="s">
        <v>2058</v>
      </c>
      <c r="M148" s="86" t="s">
        <v>30</v>
      </c>
      <c r="N148" s="86" t="s">
        <v>1970</v>
      </c>
      <c r="O148" s="86" t="s">
        <v>1935</v>
      </c>
      <c r="P148" s="88" t="s">
        <v>1935</v>
      </c>
      <c r="Q148" s="86"/>
      <c r="R148" s="86"/>
      <c r="S148" s="86"/>
      <c r="T148" s="86"/>
      <c r="U148" s="86" t="s">
        <v>2179</v>
      </c>
    </row>
    <row r="149" spans="1:21">
      <c r="A149" s="85" t="s">
        <v>2180</v>
      </c>
      <c r="B149" s="86" t="s">
        <v>2181</v>
      </c>
      <c r="C149" s="86" t="s">
        <v>28</v>
      </c>
      <c r="D149" s="86">
        <v>2567</v>
      </c>
      <c r="E149" s="86" t="s">
        <v>748</v>
      </c>
      <c r="F149" s="87">
        <v>243527</v>
      </c>
      <c r="G149" s="87" t="s">
        <v>1735</v>
      </c>
      <c r="H149" s="87">
        <v>243891</v>
      </c>
      <c r="I149" s="86" t="s">
        <v>38</v>
      </c>
      <c r="J149" s="86" t="s">
        <v>1763</v>
      </c>
      <c r="K149" s="86" t="s">
        <v>2182</v>
      </c>
      <c r="L149" s="86" t="s">
        <v>2058</v>
      </c>
      <c r="M149" s="86" t="s">
        <v>30</v>
      </c>
      <c r="N149" s="86" t="s">
        <v>1970</v>
      </c>
      <c r="O149" s="86" t="s">
        <v>1936</v>
      </c>
      <c r="P149" s="88" t="s">
        <v>1936</v>
      </c>
      <c r="Q149" s="86"/>
      <c r="R149" s="86"/>
      <c r="S149" s="86"/>
      <c r="T149" s="86"/>
      <c r="U149" s="86" t="s">
        <v>2183</v>
      </c>
    </row>
    <row r="150" spans="1:21">
      <c r="A150" s="85" t="s">
        <v>2184</v>
      </c>
      <c r="B150" s="86" t="s">
        <v>2185</v>
      </c>
      <c r="C150" s="86" t="s">
        <v>49</v>
      </c>
      <c r="D150" s="86">
        <v>2568</v>
      </c>
      <c r="E150" s="86" t="s">
        <v>2186</v>
      </c>
      <c r="F150" s="87">
        <v>243953</v>
      </c>
      <c r="G150" s="87" t="s">
        <v>2187</v>
      </c>
      <c r="H150" s="87">
        <v>244257</v>
      </c>
      <c r="I150" s="86" t="s">
        <v>81</v>
      </c>
      <c r="J150" s="86" t="s">
        <v>80</v>
      </c>
      <c r="K150" s="86" t="s">
        <v>79</v>
      </c>
      <c r="L150" s="86" t="s">
        <v>2188</v>
      </c>
      <c r="M150" s="86" t="s">
        <v>30</v>
      </c>
      <c r="N150" s="86" t="s">
        <v>1970</v>
      </c>
      <c r="O150" s="86" t="s">
        <v>1935</v>
      </c>
      <c r="P150" s="88" t="s">
        <v>1935</v>
      </c>
      <c r="Q150" s="86"/>
      <c r="R150" s="86"/>
      <c r="S150" s="86"/>
      <c r="T150" s="86"/>
      <c r="U150" s="86" t="s">
        <v>2189</v>
      </c>
    </row>
    <row r="151" spans="1:21">
      <c r="A151" s="85" t="s">
        <v>2190</v>
      </c>
      <c r="B151" s="86" t="s">
        <v>1603</v>
      </c>
      <c r="C151" s="86" t="s">
        <v>49</v>
      </c>
      <c r="D151" s="86">
        <v>2568</v>
      </c>
      <c r="E151" s="86" t="s">
        <v>2191</v>
      </c>
      <c r="F151" s="87">
        <v>243892</v>
      </c>
      <c r="G151" s="87" t="s">
        <v>2187</v>
      </c>
      <c r="H151" s="87">
        <v>244257</v>
      </c>
      <c r="I151" s="86" t="s">
        <v>198</v>
      </c>
      <c r="J151" s="86" t="s">
        <v>1601</v>
      </c>
      <c r="K151" s="86" t="s">
        <v>1602</v>
      </c>
      <c r="L151" s="86" t="s">
        <v>2188</v>
      </c>
      <c r="M151" s="86" t="s">
        <v>30</v>
      </c>
      <c r="N151" s="86" t="s">
        <v>1970</v>
      </c>
      <c r="O151" s="86" t="s">
        <v>1935</v>
      </c>
      <c r="P151" s="88" t="s">
        <v>1935</v>
      </c>
      <c r="Q151" s="86"/>
      <c r="R151" s="86"/>
      <c r="S151" s="86"/>
      <c r="T151" s="86"/>
      <c r="U151" s="86" t="s">
        <v>2192</v>
      </c>
    </row>
    <row r="152" spans="1:21">
      <c r="A152" s="85" t="s">
        <v>2193</v>
      </c>
      <c r="B152" s="86" t="s">
        <v>2194</v>
      </c>
      <c r="C152" s="86" t="s">
        <v>28</v>
      </c>
      <c r="D152" s="86">
        <v>2568</v>
      </c>
      <c r="E152" s="86" t="s">
        <v>2191</v>
      </c>
      <c r="F152" s="87">
        <v>243892</v>
      </c>
      <c r="G152" s="87" t="s">
        <v>2187</v>
      </c>
      <c r="H152" s="87">
        <v>244257</v>
      </c>
      <c r="I152" s="86" t="s">
        <v>38</v>
      </c>
      <c r="J152" s="86" t="s">
        <v>170</v>
      </c>
      <c r="K152" s="86" t="s">
        <v>927</v>
      </c>
      <c r="L152" s="86" t="s">
        <v>2188</v>
      </c>
      <c r="M152" s="86" t="s">
        <v>30</v>
      </c>
      <c r="N152" s="86" t="s">
        <v>1970</v>
      </c>
      <c r="O152" s="86" t="s">
        <v>2195</v>
      </c>
      <c r="P152" s="88" t="s">
        <v>2195</v>
      </c>
      <c r="Q152" s="86"/>
      <c r="R152" s="86"/>
      <c r="S152" s="86"/>
      <c r="T152" s="86"/>
      <c r="U152" s="86" t="s">
        <v>2196</v>
      </c>
    </row>
    <row r="153" spans="1:21">
      <c r="A153" s="85" t="s">
        <v>2197</v>
      </c>
      <c r="B153" s="86" t="s">
        <v>2198</v>
      </c>
      <c r="C153" s="86" t="s">
        <v>28</v>
      </c>
      <c r="D153" s="86">
        <v>2568</v>
      </c>
      <c r="E153" s="86" t="s">
        <v>2191</v>
      </c>
      <c r="F153" s="87">
        <v>243892</v>
      </c>
      <c r="G153" s="87" t="s">
        <v>2187</v>
      </c>
      <c r="H153" s="87">
        <v>244257</v>
      </c>
      <c r="I153" s="86" t="s">
        <v>38</v>
      </c>
      <c r="J153" s="86" t="s">
        <v>170</v>
      </c>
      <c r="K153" s="86" t="s">
        <v>927</v>
      </c>
      <c r="L153" s="86" t="s">
        <v>2188</v>
      </c>
      <c r="M153" s="86" t="s">
        <v>30</v>
      </c>
      <c r="N153" s="86" t="s">
        <v>1970</v>
      </c>
      <c r="O153" s="86" t="s">
        <v>2195</v>
      </c>
      <c r="P153" s="88" t="s">
        <v>2195</v>
      </c>
      <c r="Q153" s="86"/>
      <c r="R153" s="86"/>
      <c r="S153" s="86"/>
      <c r="T153" s="86"/>
      <c r="U153" s="86" t="s">
        <v>2199</v>
      </c>
    </row>
    <row r="154" spans="1:21">
      <c r="A154" s="85" t="s">
        <v>2200</v>
      </c>
      <c r="B154" s="86" t="s">
        <v>2201</v>
      </c>
      <c r="C154" s="86" t="s">
        <v>28</v>
      </c>
      <c r="D154" s="86">
        <v>2568</v>
      </c>
      <c r="E154" s="86" t="s">
        <v>2191</v>
      </c>
      <c r="F154" s="87">
        <v>243892</v>
      </c>
      <c r="G154" s="87" t="s">
        <v>2187</v>
      </c>
      <c r="H154" s="87">
        <v>244257</v>
      </c>
      <c r="I154" s="86" t="s">
        <v>38</v>
      </c>
      <c r="J154" s="86" t="s">
        <v>170</v>
      </c>
      <c r="K154" s="86" t="s">
        <v>927</v>
      </c>
      <c r="L154" s="86" t="s">
        <v>2188</v>
      </c>
      <c r="M154" s="86" t="s">
        <v>30</v>
      </c>
      <c r="N154" s="86" t="s">
        <v>1970</v>
      </c>
      <c r="O154" s="86" t="s">
        <v>2195</v>
      </c>
      <c r="P154" s="88" t="s">
        <v>2195</v>
      </c>
      <c r="Q154" s="86"/>
      <c r="R154" s="86"/>
      <c r="S154" s="86"/>
      <c r="T154" s="86"/>
      <c r="U154" s="86" t="s">
        <v>2202</v>
      </c>
    </row>
    <row r="155" spans="1:21">
      <c r="A155" s="85" t="s">
        <v>2203</v>
      </c>
      <c r="B155" s="86" t="s">
        <v>2204</v>
      </c>
      <c r="C155" s="86" t="s">
        <v>28</v>
      </c>
      <c r="D155" s="86">
        <v>2568</v>
      </c>
      <c r="E155" s="86" t="s">
        <v>2205</v>
      </c>
      <c r="F155" s="87">
        <v>243984</v>
      </c>
      <c r="G155" s="87" t="s">
        <v>2187</v>
      </c>
      <c r="H155" s="87">
        <v>244257</v>
      </c>
      <c r="I155" s="86" t="s">
        <v>38</v>
      </c>
      <c r="J155" s="86" t="s">
        <v>37</v>
      </c>
      <c r="K155" s="86" t="s">
        <v>176</v>
      </c>
      <c r="L155" s="86" t="s">
        <v>2188</v>
      </c>
      <c r="M155" s="86" t="s">
        <v>30</v>
      </c>
      <c r="N155" s="86" t="s">
        <v>1970</v>
      </c>
      <c r="O155" s="86" t="s">
        <v>1935</v>
      </c>
      <c r="P155" s="88" t="s">
        <v>1935</v>
      </c>
      <c r="Q155" s="86"/>
      <c r="R155" s="86"/>
      <c r="S155" s="86"/>
      <c r="T155" s="86"/>
      <c r="U155" s="86" t="s">
        <v>2206</v>
      </c>
    </row>
    <row r="156" spans="1:21">
      <c r="A156" s="85" t="s">
        <v>2207</v>
      </c>
      <c r="B156" s="86" t="s">
        <v>2208</v>
      </c>
      <c r="C156" s="86" t="s">
        <v>28</v>
      </c>
      <c r="D156" s="86">
        <v>2568</v>
      </c>
      <c r="E156" s="86" t="s">
        <v>2209</v>
      </c>
      <c r="F156" s="87">
        <v>244075</v>
      </c>
      <c r="G156" s="87" t="s">
        <v>2187</v>
      </c>
      <c r="H156" s="87">
        <v>244257</v>
      </c>
      <c r="I156" s="86" t="s">
        <v>38</v>
      </c>
      <c r="J156" s="86" t="s">
        <v>37</v>
      </c>
      <c r="K156" s="86" t="s">
        <v>176</v>
      </c>
      <c r="L156" s="86" t="s">
        <v>2188</v>
      </c>
      <c r="M156" s="86" t="s">
        <v>30</v>
      </c>
      <c r="N156" s="86" t="s">
        <v>1970</v>
      </c>
      <c r="O156" s="86" t="s">
        <v>1935</v>
      </c>
      <c r="P156" s="88" t="s">
        <v>1935</v>
      </c>
      <c r="Q156" s="86"/>
      <c r="R156" s="86"/>
      <c r="S156" s="86"/>
      <c r="T156" s="86"/>
      <c r="U156" s="86" t="s">
        <v>2210</v>
      </c>
    </row>
    <row r="157" spans="1:21">
      <c r="A157" s="85" t="s">
        <v>2211</v>
      </c>
      <c r="B157" s="86" t="s">
        <v>2212</v>
      </c>
      <c r="C157" s="86" t="s">
        <v>28</v>
      </c>
      <c r="D157" s="86">
        <v>2568</v>
      </c>
      <c r="E157" s="86" t="s">
        <v>2213</v>
      </c>
      <c r="F157" s="87">
        <v>244166</v>
      </c>
      <c r="G157" s="87" t="s">
        <v>2187</v>
      </c>
      <c r="H157" s="87">
        <v>244257</v>
      </c>
      <c r="I157" s="86" t="s">
        <v>38</v>
      </c>
      <c r="J157" s="86" t="s">
        <v>37</v>
      </c>
      <c r="K157" s="86" t="s">
        <v>176</v>
      </c>
      <c r="L157" s="86" t="s">
        <v>2188</v>
      </c>
      <c r="M157" s="86" t="s">
        <v>30</v>
      </c>
      <c r="N157" s="86" t="s">
        <v>1970</v>
      </c>
      <c r="O157" s="86" t="s">
        <v>1935</v>
      </c>
      <c r="P157" s="88" t="s">
        <v>1935</v>
      </c>
      <c r="Q157" s="86"/>
      <c r="R157" s="86"/>
      <c r="S157" s="86"/>
      <c r="T157" s="86"/>
      <c r="U157" s="86" t="s">
        <v>2214</v>
      </c>
    </row>
    <row r="158" spans="1:21">
      <c r="A158" s="85" t="s">
        <v>2215</v>
      </c>
      <c r="B158" s="86" t="s">
        <v>2216</v>
      </c>
      <c r="C158" s="86" t="s">
        <v>28</v>
      </c>
      <c r="D158" s="86">
        <v>2568</v>
      </c>
      <c r="E158" s="86" t="s">
        <v>2213</v>
      </c>
      <c r="F158" s="87">
        <v>244166</v>
      </c>
      <c r="G158" s="87" t="s">
        <v>2187</v>
      </c>
      <c r="H158" s="87">
        <v>244257</v>
      </c>
      <c r="I158" s="86" t="s">
        <v>38</v>
      </c>
      <c r="J158" s="86" t="s">
        <v>37</v>
      </c>
      <c r="K158" s="86" t="s">
        <v>176</v>
      </c>
      <c r="L158" s="86" t="s">
        <v>2188</v>
      </c>
      <c r="M158" s="86" t="s">
        <v>30</v>
      </c>
      <c r="N158" s="86" t="s">
        <v>1970</v>
      </c>
      <c r="O158" s="86" t="s">
        <v>1935</v>
      </c>
      <c r="P158" s="88" t="s">
        <v>1935</v>
      </c>
      <c r="Q158" s="86"/>
      <c r="R158" s="86"/>
      <c r="S158" s="86"/>
      <c r="T158" s="86"/>
      <c r="U158" s="86" t="s">
        <v>2217</v>
      </c>
    </row>
    <row r="159" spans="1:21">
      <c r="A159" s="85" t="s">
        <v>2218</v>
      </c>
      <c r="B159" s="86" t="s">
        <v>698</v>
      </c>
      <c r="C159" s="86" t="s">
        <v>28</v>
      </c>
      <c r="D159" s="86">
        <v>2568</v>
      </c>
      <c r="E159" s="86" t="s">
        <v>2191</v>
      </c>
      <c r="F159" s="87">
        <v>243892</v>
      </c>
      <c r="G159" s="87" t="s">
        <v>2187</v>
      </c>
      <c r="H159" s="87">
        <v>244257</v>
      </c>
      <c r="I159" s="86" t="s">
        <v>38</v>
      </c>
      <c r="J159" s="86" t="s">
        <v>37</v>
      </c>
      <c r="K159" s="86" t="s">
        <v>176</v>
      </c>
      <c r="L159" s="86" t="s">
        <v>2188</v>
      </c>
      <c r="M159" s="86" t="s">
        <v>30</v>
      </c>
      <c r="N159" s="86" t="s">
        <v>1970</v>
      </c>
      <c r="O159" s="86" t="s">
        <v>1935</v>
      </c>
      <c r="P159" s="88" t="s">
        <v>1935</v>
      </c>
      <c r="Q159" s="86"/>
      <c r="R159" s="86"/>
      <c r="S159" s="86"/>
      <c r="T159" s="86"/>
      <c r="U159" s="86" t="s">
        <v>2219</v>
      </c>
    </row>
    <row r="160" spans="1:21">
      <c r="A160" s="85" t="s">
        <v>2220</v>
      </c>
      <c r="B160" s="86" t="s">
        <v>2221</v>
      </c>
      <c r="C160" s="86" t="s">
        <v>28</v>
      </c>
      <c r="D160" s="86">
        <v>2568</v>
      </c>
      <c r="E160" s="86" t="s">
        <v>2191</v>
      </c>
      <c r="F160" s="87">
        <v>243892</v>
      </c>
      <c r="G160" s="87" t="s">
        <v>2187</v>
      </c>
      <c r="H160" s="87">
        <v>244257</v>
      </c>
      <c r="I160" s="86" t="s">
        <v>38</v>
      </c>
      <c r="J160" s="86" t="s">
        <v>37</v>
      </c>
      <c r="K160" s="86" t="s">
        <v>176</v>
      </c>
      <c r="L160" s="86" t="s">
        <v>2188</v>
      </c>
      <c r="M160" s="86" t="s">
        <v>30</v>
      </c>
      <c r="N160" s="86" t="s">
        <v>1970</v>
      </c>
      <c r="O160" s="86" t="s">
        <v>1935</v>
      </c>
      <c r="P160" s="88" t="s">
        <v>1935</v>
      </c>
      <c r="Q160" s="86"/>
      <c r="R160" s="86"/>
      <c r="S160" s="86"/>
      <c r="T160" s="86"/>
      <c r="U160" s="86" t="s">
        <v>2222</v>
      </c>
    </row>
    <row r="161" spans="1:21">
      <c r="A161" s="85" t="s">
        <v>2223</v>
      </c>
      <c r="B161" s="86" t="s">
        <v>679</v>
      </c>
      <c r="C161" s="86" t="s">
        <v>28</v>
      </c>
      <c r="D161" s="86">
        <v>2568</v>
      </c>
      <c r="E161" s="86" t="s">
        <v>2205</v>
      </c>
      <c r="F161" s="87">
        <v>243984</v>
      </c>
      <c r="G161" s="87" t="s">
        <v>2187</v>
      </c>
      <c r="H161" s="87">
        <v>244257</v>
      </c>
      <c r="I161" s="86" t="s">
        <v>38</v>
      </c>
      <c r="J161" s="86" t="s">
        <v>37</v>
      </c>
      <c r="K161" s="86" t="s">
        <v>99</v>
      </c>
      <c r="L161" s="86" t="s">
        <v>2188</v>
      </c>
      <c r="M161" s="86" t="s">
        <v>30</v>
      </c>
      <c r="N161" s="86" t="s">
        <v>1970</v>
      </c>
      <c r="O161" s="86" t="s">
        <v>1935</v>
      </c>
      <c r="P161" s="88" t="s">
        <v>1935</v>
      </c>
      <c r="Q161" s="86"/>
      <c r="R161" s="86"/>
      <c r="S161" s="86"/>
      <c r="T161" s="86"/>
      <c r="U161" s="86" t="s">
        <v>2224</v>
      </c>
    </row>
    <row r="162" spans="1:21">
      <c r="A162" s="85" t="s">
        <v>2225</v>
      </c>
      <c r="B162" s="86" t="s">
        <v>1033</v>
      </c>
      <c r="C162" s="86" t="s">
        <v>28</v>
      </c>
      <c r="D162" s="86">
        <v>2568</v>
      </c>
      <c r="E162" s="86" t="s">
        <v>2191</v>
      </c>
      <c r="F162" s="87">
        <v>243892</v>
      </c>
      <c r="G162" s="87" t="s">
        <v>2187</v>
      </c>
      <c r="H162" s="87">
        <v>244257</v>
      </c>
      <c r="I162" s="86" t="s">
        <v>38</v>
      </c>
      <c r="J162" s="86" t="s">
        <v>37</v>
      </c>
      <c r="K162" s="86" t="s">
        <v>99</v>
      </c>
      <c r="L162" s="86" t="s">
        <v>2188</v>
      </c>
      <c r="M162" s="86" t="s">
        <v>30</v>
      </c>
      <c r="N162" s="86" t="s">
        <v>1970</v>
      </c>
      <c r="O162" s="86" t="s">
        <v>1935</v>
      </c>
      <c r="P162" s="88" t="s">
        <v>1935</v>
      </c>
      <c r="Q162" s="86"/>
      <c r="R162" s="86"/>
      <c r="S162" s="86"/>
      <c r="T162" s="86"/>
      <c r="U162" s="86" t="s">
        <v>2226</v>
      </c>
    </row>
    <row r="163" spans="1:21">
      <c r="A163" s="85" t="s">
        <v>2227</v>
      </c>
      <c r="B163" s="86" t="s">
        <v>2228</v>
      </c>
      <c r="C163" s="86" t="s">
        <v>28</v>
      </c>
      <c r="D163" s="86">
        <v>2568</v>
      </c>
      <c r="E163" s="86" t="s">
        <v>2209</v>
      </c>
      <c r="F163" s="87">
        <v>244075</v>
      </c>
      <c r="G163" s="87" t="s">
        <v>2187</v>
      </c>
      <c r="H163" s="87">
        <v>244257</v>
      </c>
      <c r="I163" s="86" t="s">
        <v>38</v>
      </c>
      <c r="J163" s="86" t="s">
        <v>37</v>
      </c>
      <c r="K163" s="86" t="s">
        <v>99</v>
      </c>
      <c r="L163" s="86" t="s">
        <v>2188</v>
      </c>
      <c r="M163" s="86" t="s">
        <v>30</v>
      </c>
      <c r="N163" s="86" t="s">
        <v>1970</v>
      </c>
      <c r="O163" s="86" t="s">
        <v>1935</v>
      </c>
      <c r="P163" s="88" t="s">
        <v>1935</v>
      </c>
      <c r="Q163" s="86"/>
      <c r="R163" s="86"/>
      <c r="S163" s="86"/>
      <c r="T163" s="86"/>
      <c r="U163" s="86" t="s">
        <v>2229</v>
      </c>
    </row>
    <row r="164" spans="1:21">
      <c r="A164" s="85" t="s">
        <v>2230</v>
      </c>
      <c r="B164" s="86" t="s">
        <v>2231</v>
      </c>
      <c r="C164" s="86" t="s">
        <v>28</v>
      </c>
      <c r="D164" s="86">
        <v>2568</v>
      </c>
      <c r="E164" s="86" t="s">
        <v>2205</v>
      </c>
      <c r="F164" s="87">
        <v>243984</v>
      </c>
      <c r="G164" s="87" t="s">
        <v>2232</v>
      </c>
      <c r="H164" s="87">
        <v>244165</v>
      </c>
      <c r="I164" s="86" t="s">
        <v>38</v>
      </c>
      <c r="J164" s="86" t="s">
        <v>37</v>
      </c>
      <c r="K164" s="86" t="s">
        <v>99</v>
      </c>
      <c r="L164" s="86" t="s">
        <v>2188</v>
      </c>
      <c r="M164" s="86" t="s">
        <v>30</v>
      </c>
      <c r="N164" s="86" t="s">
        <v>1970</v>
      </c>
      <c r="O164" s="86" t="s">
        <v>1935</v>
      </c>
      <c r="P164" s="88" t="s">
        <v>1935</v>
      </c>
      <c r="Q164" s="86"/>
      <c r="R164" s="86"/>
      <c r="S164" s="86"/>
      <c r="T164" s="86"/>
      <c r="U164" s="86" t="s">
        <v>2233</v>
      </c>
    </row>
    <row r="165" spans="1:21">
      <c r="A165" s="85" t="s">
        <v>2234</v>
      </c>
      <c r="B165" s="86" t="s">
        <v>2235</v>
      </c>
      <c r="C165" s="86" t="s">
        <v>28</v>
      </c>
      <c r="D165" s="86">
        <v>2568</v>
      </c>
      <c r="E165" s="86" t="s">
        <v>2191</v>
      </c>
      <c r="F165" s="87">
        <v>243892</v>
      </c>
      <c r="G165" s="87" t="s">
        <v>2186</v>
      </c>
      <c r="H165" s="87">
        <v>243983</v>
      </c>
      <c r="I165" s="86" t="s">
        <v>38</v>
      </c>
      <c r="J165" s="86" t="s">
        <v>37</v>
      </c>
      <c r="K165" s="86" t="s">
        <v>99</v>
      </c>
      <c r="L165" s="86" t="s">
        <v>2188</v>
      </c>
      <c r="M165" s="86" t="s">
        <v>30</v>
      </c>
      <c r="N165" s="86" t="s">
        <v>1970</v>
      </c>
      <c r="O165" s="86" t="s">
        <v>1935</v>
      </c>
      <c r="P165" s="88" t="s">
        <v>1935</v>
      </c>
      <c r="Q165" s="86"/>
      <c r="R165" s="86"/>
      <c r="S165" s="86"/>
      <c r="T165" s="86"/>
      <c r="U165" s="86" t="s">
        <v>2236</v>
      </c>
    </row>
    <row r="166" spans="1:21">
      <c r="A166" s="85" t="s">
        <v>2237</v>
      </c>
      <c r="B166" s="86" t="s">
        <v>2238</v>
      </c>
      <c r="C166" s="86" t="s">
        <v>28</v>
      </c>
      <c r="D166" s="86">
        <v>2568</v>
      </c>
      <c r="E166" s="86" t="s">
        <v>2213</v>
      </c>
      <c r="F166" s="87">
        <v>244166</v>
      </c>
      <c r="G166" s="87" t="s">
        <v>2187</v>
      </c>
      <c r="H166" s="87">
        <v>244257</v>
      </c>
      <c r="I166" s="86" t="s">
        <v>38</v>
      </c>
      <c r="J166" s="86" t="s">
        <v>37</v>
      </c>
      <c r="K166" s="86" t="s">
        <v>99</v>
      </c>
      <c r="L166" s="86" t="s">
        <v>2188</v>
      </c>
      <c r="M166" s="86" t="s">
        <v>30</v>
      </c>
      <c r="N166" s="86" t="s">
        <v>1970</v>
      </c>
      <c r="O166" s="86" t="s">
        <v>1935</v>
      </c>
      <c r="P166" s="88" t="s">
        <v>1935</v>
      </c>
      <c r="Q166" s="86"/>
      <c r="R166" s="86"/>
      <c r="S166" s="86"/>
      <c r="T166" s="86"/>
      <c r="U166" s="86" t="s">
        <v>2239</v>
      </c>
    </row>
    <row r="167" spans="1:21">
      <c r="A167" s="85" t="s">
        <v>2240</v>
      </c>
      <c r="B167" s="86" t="s">
        <v>354</v>
      </c>
      <c r="C167" s="86" t="s">
        <v>28</v>
      </c>
      <c r="D167" s="86">
        <v>2568</v>
      </c>
      <c r="E167" s="86" t="s">
        <v>2241</v>
      </c>
      <c r="F167" s="87">
        <v>244105</v>
      </c>
      <c r="G167" s="87" t="s">
        <v>2187</v>
      </c>
      <c r="H167" s="87">
        <v>244257</v>
      </c>
      <c r="I167" s="86" t="s">
        <v>38</v>
      </c>
      <c r="J167" s="86" t="s">
        <v>37</v>
      </c>
      <c r="K167" s="86" t="s">
        <v>99</v>
      </c>
      <c r="L167" s="86" t="s">
        <v>2188</v>
      </c>
      <c r="M167" s="86" t="s">
        <v>30</v>
      </c>
      <c r="N167" s="86" t="s">
        <v>1970</v>
      </c>
      <c r="O167" s="86" t="s">
        <v>1935</v>
      </c>
      <c r="P167" s="88" t="s">
        <v>1935</v>
      </c>
      <c r="Q167" s="86"/>
      <c r="R167" s="86"/>
      <c r="S167" s="86"/>
      <c r="T167" s="86"/>
      <c r="U167" s="86" t="s">
        <v>2242</v>
      </c>
    </row>
    <row r="168" spans="1:21">
      <c r="A168" s="85" t="s">
        <v>2243</v>
      </c>
      <c r="B168" s="86" t="s">
        <v>2244</v>
      </c>
      <c r="C168" s="86" t="s">
        <v>28</v>
      </c>
      <c r="D168" s="86">
        <v>2568</v>
      </c>
      <c r="E168" s="86" t="s">
        <v>2191</v>
      </c>
      <c r="F168" s="87">
        <v>243892</v>
      </c>
      <c r="G168" s="87" t="s">
        <v>2187</v>
      </c>
      <c r="H168" s="87">
        <v>244257</v>
      </c>
      <c r="I168" s="86" t="s">
        <v>38</v>
      </c>
      <c r="J168" s="86" t="s">
        <v>37</v>
      </c>
      <c r="K168" s="86" t="s">
        <v>43</v>
      </c>
      <c r="L168" s="86" t="s">
        <v>2188</v>
      </c>
      <c r="M168" s="86" t="s">
        <v>30</v>
      </c>
      <c r="N168" s="86" t="s">
        <v>1970</v>
      </c>
      <c r="O168" s="86" t="s">
        <v>1935</v>
      </c>
      <c r="P168" s="88" t="s">
        <v>1935</v>
      </c>
      <c r="Q168" s="86"/>
      <c r="R168" s="86"/>
      <c r="S168" s="86"/>
      <c r="T168" s="86"/>
      <c r="U168" s="86" t="s">
        <v>2245</v>
      </c>
    </row>
    <row r="169" spans="1:21">
      <c r="A169" s="85" t="s">
        <v>2246</v>
      </c>
      <c r="B169" s="86" t="s">
        <v>1671</v>
      </c>
      <c r="C169" s="86" t="s">
        <v>28</v>
      </c>
      <c r="D169" s="86">
        <v>2568</v>
      </c>
      <c r="E169" s="86" t="s">
        <v>2191</v>
      </c>
      <c r="F169" s="87">
        <v>243892</v>
      </c>
      <c r="G169" s="87" t="s">
        <v>2187</v>
      </c>
      <c r="H169" s="87">
        <v>244257</v>
      </c>
      <c r="I169" s="86" t="s">
        <v>38</v>
      </c>
      <c r="J169" s="86" t="s">
        <v>37</v>
      </c>
      <c r="K169" s="86" t="s">
        <v>43</v>
      </c>
      <c r="L169" s="86" t="s">
        <v>2188</v>
      </c>
      <c r="M169" s="86" t="s">
        <v>30</v>
      </c>
      <c r="N169" s="86" t="s">
        <v>1970</v>
      </c>
      <c r="O169" s="86" t="s">
        <v>1935</v>
      </c>
      <c r="P169" s="88" t="s">
        <v>1935</v>
      </c>
      <c r="Q169" s="86"/>
      <c r="R169" s="86"/>
      <c r="S169" s="86"/>
      <c r="T169" s="86"/>
      <c r="U169" s="86" t="s">
        <v>2247</v>
      </c>
    </row>
    <row r="170" spans="1:21">
      <c r="A170" s="85" t="s">
        <v>2248</v>
      </c>
      <c r="B170" s="86" t="s">
        <v>2249</v>
      </c>
      <c r="C170" s="86" t="s">
        <v>28</v>
      </c>
      <c r="D170" s="86">
        <v>2568</v>
      </c>
      <c r="E170" s="86" t="s">
        <v>2191</v>
      </c>
      <c r="F170" s="87">
        <v>243892</v>
      </c>
      <c r="G170" s="87" t="s">
        <v>2187</v>
      </c>
      <c r="H170" s="87">
        <v>244257</v>
      </c>
      <c r="I170" s="86" t="s">
        <v>38</v>
      </c>
      <c r="J170" s="86" t="s">
        <v>37</v>
      </c>
      <c r="K170" s="86" t="s">
        <v>123</v>
      </c>
      <c r="L170" s="86" t="s">
        <v>2188</v>
      </c>
      <c r="M170" s="86" t="s">
        <v>30</v>
      </c>
      <c r="N170" s="86" t="s">
        <v>1970</v>
      </c>
      <c r="O170" s="86" t="s">
        <v>1935</v>
      </c>
      <c r="P170" s="88" t="s">
        <v>1935</v>
      </c>
      <c r="Q170" s="86"/>
      <c r="R170" s="86"/>
      <c r="S170" s="86"/>
      <c r="T170" s="86"/>
      <c r="U170" s="86" t="s">
        <v>2250</v>
      </c>
    </row>
    <row r="171" spans="1:21">
      <c r="A171" s="85" t="s">
        <v>2251</v>
      </c>
      <c r="B171" s="86" t="s">
        <v>2252</v>
      </c>
      <c r="C171" s="86" t="s">
        <v>28</v>
      </c>
      <c r="D171" s="86">
        <v>2568</v>
      </c>
      <c r="E171" s="86" t="s">
        <v>2191</v>
      </c>
      <c r="F171" s="87">
        <v>243892</v>
      </c>
      <c r="G171" s="87" t="s">
        <v>2187</v>
      </c>
      <c r="H171" s="87">
        <v>244257</v>
      </c>
      <c r="I171" s="86" t="s">
        <v>38</v>
      </c>
      <c r="J171" s="86" t="s">
        <v>37</v>
      </c>
      <c r="K171" s="86" t="s">
        <v>123</v>
      </c>
      <c r="L171" s="86" t="s">
        <v>2188</v>
      </c>
      <c r="M171" s="86" t="s">
        <v>30</v>
      </c>
      <c r="N171" s="86" t="s">
        <v>1970</v>
      </c>
      <c r="O171" s="86" t="s">
        <v>1935</v>
      </c>
      <c r="P171" s="88" t="s">
        <v>1935</v>
      </c>
      <c r="Q171" s="86"/>
      <c r="R171" s="86"/>
      <c r="S171" s="86"/>
      <c r="T171" s="86"/>
      <c r="U171" s="86" t="s">
        <v>2253</v>
      </c>
    </row>
    <row r="172" spans="1:21">
      <c r="A172" s="85" t="s">
        <v>2254</v>
      </c>
      <c r="B172" s="86" t="s">
        <v>2255</v>
      </c>
      <c r="C172" s="86" t="s">
        <v>28</v>
      </c>
      <c r="D172" s="86">
        <v>2568</v>
      </c>
      <c r="E172" s="86" t="s">
        <v>2191</v>
      </c>
      <c r="F172" s="87">
        <v>243892</v>
      </c>
      <c r="G172" s="87" t="s">
        <v>2187</v>
      </c>
      <c r="H172" s="87">
        <v>244257</v>
      </c>
      <c r="I172" s="86" t="s">
        <v>38</v>
      </c>
      <c r="J172" s="86" t="s">
        <v>37</v>
      </c>
      <c r="K172" s="86" t="s">
        <v>123</v>
      </c>
      <c r="L172" s="86" t="s">
        <v>2188</v>
      </c>
      <c r="M172" s="86" t="s">
        <v>30</v>
      </c>
      <c r="N172" s="86" t="s">
        <v>1970</v>
      </c>
      <c r="O172" s="86" t="s">
        <v>1935</v>
      </c>
      <c r="P172" s="88" t="s">
        <v>1935</v>
      </c>
      <c r="Q172" s="86"/>
      <c r="R172" s="86"/>
      <c r="S172" s="86"/>
      <c r="T172" s="86"/>
      <c r="U172" s="86" t="s">
        <v>2256</v>
      </c>
    </row>
    <row r="173" spans="1:21">
      <c r="A173" s="85" t="s">
        <v>2257</v>
      </c>
      <c r="B173" s="86" t="s">
        <v>2258</v>
      </c>
      <c r="C173" s="86" t="s">
        <v>28</v>
      </c>
      <c r="D173" s="86">
        <v>2568</v>
      </c>
      <c r="E173" s="86" t="s">
        <v>2191</v>
      </c>
      <c r="F173" s="87">
        <v>243892</v>
      </c>
      <c r="G173" s="87" t="s">
        <v>2187</v>
      </c>
      <c r="H173" s="87">
        <v>244257</v>
      </c>
      <c r="I173" s="86" t="s">
        <v>38</v>
      </c>
      <c r="J173" s="86" t="s">
        <v>37</v>
      </c>
      <c r="K173" s="86" t="s">
        <v>123</v>
      </c>
      <c r="L173" s="86" t="s">
        <v>2188</v>
      </c>
      <c r="M173" s="86" t="s">
        <v>30</v>
      </c>
      <c r="N173" s="86" t="s">
        <v>1970</v>
      </c>
      <c r="O173" s="86" t="s">
        <v>1935</v>
      </c>
      <c r="P173" s="88" t="s">
        <v>1935</v>
      </c>
      <c r="Q173" s="86"/>
      <c r="R173" s="86"/>
      <c r="S173" s="86"/>
      <c r="T173" s="86"/>
      <c r="U173" s="86" t="s">
        <v>2259</v>
      </c>
    </row>
    <row r="174" spans="1:21">
      <c r="A174" s="85" t="s">
        <v>2260</v>
      </c>
      <c r="B174" s="86" t="s">
        <v>2261</v>
      </c>
      <c r="C174" s="86" t="s">
        <v>28</v>
      </c>
      <c r="D174" s="86">
        <v>2568</v>
      </c>
      <c r="E174" s="86" t="s">
        <v>2205</v>
      </c>
      <c r="F174" s="87">
        <v>243984</v>
      </c>
      <c r="G174" s="87" t="s">
        <v>2187</v>
      </c>
      <c r="H174" s="87">
        <v>244257</v>
      </c>
      <c r="I174" s="86" t="s">
        <v>38</v>
      </c>
      <c r="J174" s="86" t="s">
        <v>37</v>
      </c>
      <c r="K174" s="86" t="s">
        <v>123</v>
      </c>
      <c r="L174" s="86" t="s">
        <v>2188</v>
      </c>
      <c r="M174" s="86" t="s">
        <v>30</v>
      </c>
      <c r="N174" s="86" t="s">
        <v>1970</v>
      </c>
      <c r="O174" s="86" t="s">
        <v>1935</v>
      </c>
      <c r="P174" s="88" t="s">
        <v>1935</v>
      </c>
      <c r="Q174" s="86"/>
      <c r="R174" s="86"/>
      <c r="S174" s="86"/>
      <c r="T174" s="86"/>
      <c r="U174" s="86" t="s">
        <v>2262</v>
      </c>
    </row>
    <row r="175" spans="1:21">
      <c r="A175" s="85" t="s">
        <v>2263</v>
      </c>
      <c r="B175" s="86" t="s">
        <v>1628</v>
      </c>
      <c r="C175" s="86" t="s">
        <v>28</v>
      </c>
      <c r="D175" s="86">
        <v>2568</v>
      </c>
      <c r="E175" s="86" t="s">
        <v>2191</v>
      </c>
      <c r="F175" s="87">
        <v>243892</v>
      </c>
      <c r="G175" s="87" t="s">
        <v>2187</v>
      </c>
      <c r="H175" s="87">
        <v>244257</v>
      </c>
      <c r="I175" s="86" t="s">
        <v>38</v>
      </c>
      <c r="J175" s="86" t="s">
        <v>37</v>
      </c>
      <c r="K175" s="86" t="s">
        <v>123</v>
      </c>
      <c r="L175" s="86" t="s">
        <v>2188</v>
      </c>
      <c r="M175" s="86" t="s">
        <v>30</v>
      </c>
      <c r="N175" s="86" t="s">
        <v>1970</v>
      </c>
      <c r="O175" s="86" t="s">
        <v>1935</v>
      </c>
      <c r="P175" s="88" t="s">
        <v>1935</v>
      </c>
      <c r="Q175" s="86"/>
      <c r="R175" s="86"/>
      <c r="S175" s="86"/>
      <c r="T175" s="86"/>
      <c r="U175" s="86" t="s">
        <v>2264</v>
      </c>
    </row>
    <row r="176" spans="1:21">
      <c r="A176" s="85" t="s">
        <v>2265</v>
      </c>
      <c r="B176" s="86" t="s">
        <v>1637</v>
      </c>
      <c r="C176" s="86" t="s">
        <v>28</v>
      </c>
      <c r="D176" s="86">
        <v>2568</v>
      </c>
      <c r="E176" s="86" t="s">
        <v>2205</v>
      </c>
      <c r="F176" s="87">
        <v>243984</v>
      </c>
      <c r="G176" s="87" t="s">
        <v>2187</v>
      </c>
      <c r="H176" s="87">
        <v>244257</v>
      </c>
      <c r="I176" s="86" t="s">
        <v>38</v>
      </c>
      <c r="J176" s="86" t="s">
        <v>37</v>
      </c>
      <c r="K176" s="86" t="s">
        <v>123</v>
      </c>
      <c r="L176" s="86" t="s">
        <v>2188</v>
      </c>
      <c r="M176" s="86" t="s">
        <v>30</v>
      </c>
      <c r="N176" s="86" t="s">
        <v>1970</v>
      </c>
      <c r="O176" s="86" t="s">
        <v>1935</v>
      </c>
      <c r="P176" s="88" t="s">
        <v>1935</v>
      </c>
      <c r="Q176" s="86"/>
      <c r="R176" s="86"/>
      <c r="S176" s="86"/>
      <c r="T176" s="86"/>
      <c r="U176" s="86" t="s">
        <v>2266</v>
      </c>
    </row>
    <row r="177" spans="1:21">
      <c r="A177" s="85" t="s">
        <v>2267</v>
      </c>
      <c r="B177" s="86" t="s">
        <v>2268</v>
      </c>
      <c r="C177" s="86" t="s">
        <v>28</v>
      </c>
      <c r="D177" s="86">
        <v>2568</v>
      </c>
      <c r="E177" s="86" t="s">
        <v>2213</v>
      </c>
      <c r="F177" s="87">
        <v>244166</v>
      </c>
      <c r="G177" s="87" t="s">
        <v>2187</v>
      </c>
      <c r="H177" s="87">
        <v>244257</v>
      </c>
      <c r="I177" s="86" t="s">
        <v>38</v>
      </c>
      <c r="J177" s="86" t="s">
        <v>37</v>
      </c>
      <c r="K177" s="86" t="s">
        <v>123</v>
      </c>
      <c r="L177" s="86" t="s">
        <v>2188</v>
      </c>
      <c r="M177" s="86" t="s">
        <v>30</v>
      </c>
      <c r="N177" s="86" t="s">
        <v>1970</v>
      </c>
      <c r="O177" s="86" t="s">
        <v>1935</v>
      </c>
      <c r="P177" s="88" t="s">
        <v>1935</v>
      </c>
      <c r="Q177" s="86"/>
      <c r="R177" s="86"/>
      <c r="S177" s="86"/>
      <c r="T177" s="86"/>
      <c r="U177" s="86" t="s">
        <v>2269</v>
      </c>
    </row>
    <row r="178" spans="1:21">
      <c r="A178" s="85" t="s">
        <v>2270</v>
      </c>
      <c r="B178" s="86" t="s">
        <v>2271</v>
      </c>
      <c r="C178" s="86" t="s">
        <v>28</v>
      </c>
      <c r="D178" s="86">
        <v>2568</v>
      </c>
      <c r="E178" s="86" t="s">
        <v>2191</v>
      </c>
      <c r="F178" s="87">
        <v>243892</v>
      </c>
      <c r="G178" s="87" t="s">
        <v>2187</v>
      </c>
      <c r="H178" s="87">
        <v>244257</v>
      </c>
      <c r="I178" s="86" t="s">
        <v>38</v>
      </c>
      <c r="J178" s="86" t="s">
        <v>37</v>
      </c>
      <c r="K178" s="86" t="s">
        <v>123</v>
      </c>
      <c r="L178" s="86" t="s">
        <v>2188</v>
      </c>
      <c r="M178" s="86" t="s">
        <v>30</v>
      </c>
      <c r="N178" s="86" t="s">
        <v>1970</v>
      </c>
      <c r="O178" s="86" t="s">
        <v>1935</v>
      </c>
      <c r="P178" s="88" t="s">
        <v>1935</v>
      </c>
      <c r="Q178" s="86"/>
      <c r="R178" s="86"/>
      <c r="S178" s="86"/>
      <c r="T178" s="86"/>
      <c r="U178" s="86" t="s">
        <v>2272</v>
      </c>
    </row>
    <row r="179" spans="1:21">
      <c r="A179" s="85" t="s">
        <v>2273</v>
      </c>
      <c r="B179" s="86" t="s">
        <v>2274</v>
      </c>
      <c r="C179" s="86" t="s">
        <v>28</v>
      </c>
      <c r="D179" s="86">
        <v>2568</v>
      </c>
      <c r="E179" s="86" t="s">
        <v>2191</v>
      </c>
      <c r="F179" s="87">
        <v>243892</v>
      </c>
      <c r="G179" s="87" t="s">
        <v>2187</v>
      </c>
      <c r="H179" s="87">
        <v>244257</v>
      </c>
      <c r="I179" s="86" t="s">
        <v>38</v>
      </c>
      <c r="J179" s="86" t="s">
        <v>37</v>
      </c>
      <c r="K179" s="86" t="s">
        <v>123</v>
      </c>
      <c r="L179" s="86" t="s">
        <v>2188</v>
      </c>
      <c r="M179" s="86" t="s">
        <v>30</v>
      </c>
      <c r="N179" s="86" t="s">
        <v>1970</v>
      </c>
      <c r="O179" s="86" t="s">
        <v>1935</v>
      </c>
      <c r="P179" s="88" t="s">
        <v>1935</v>
      </c>
      <c r="Q179" s="86"/>
      <c r="R179" s="86"/>
      <c r="S179" s="86"/>
      <c r="T179" s="86"/>
      <c r="U179" s="86" t="s">
        <v>2275</v>
      </c>
    </row>
    <row r="180" spans="1:21">
      <c r="A180" s="85" t="s">
        <v>2276</v>
      </c>
      <c r="B180" s="86" t="s">
        <v>1858</v>
      </c>
      <c r="C180" s="86" t="s">
        <v>28</v>
      </c>
      <c r="D180" s="86">
        <v>2568</v>
      </c>
      <c r="E180" s="86" t="s">
        <v>2191</v>
      </c>
      <c r="F180" s="87">
        <v>243892</v>
      </c>
      <c r="G180" s="87" t="s">
        <v>2187</v>
      </c>
      <c r="H180" s="87">
        <v>244257</v>
      </c>
      <c r="I180" s="86" t="s">
        <v>38</v>
      </c>
      <c r="J180" s="86" t="s">
        <v>37</v>
      </c>
      <c r="K180" s="86" t="s">
        <v>123</v>
      </c>
      <c r="L180" s="86" t="s">
        <v>2188</v>
      </c>
      <c r="M180" s="86" t="s">
        <v>30</v>
      </c>
      <c r="N180" s="86" t="s">
        <v>1970</v>
      </c>
      <c r="O180" s="86" t="s">
        <v>1935</v>
      </c>
      <c r="P180" s="88" t="s">
        <v>1935</v>
      </c>
      <c r="Q180" s="86"/>
      <c r="R180" s="86"/>
      <c r="S180" s="86"/>
      <c r="T180" s="86"/>
      <c r="U180" s="86" t="s">
        <v>2277</v>
      </c>
    </row>
    <row r="181" spans="1:21">
      <c r="A181" s="85" t="s">
        <v>2278</v>
      </c>
      <c r="B181" s="86" t="s">
        <v>2279</v>
      </c>
      <c r="C181" s="86" t="s">
        <v>28</v>
      </c>
      <c r="D181" s="86">
        <v>2568</v>
      </c>
      <c r="E181" s="86" t="s">
        <v>2191</v>
      </c>
      <c r="F181" s="87">
        <v>243892</v>
      </c>
      <c r="G181" s="87" t="s">
        <v>2187</v>
      </c>
      <c r="H181" s="87">
        <v>244257</v>
      </c>
      <c r="I181" s="86" t="s">
        <v>38</v>
      </c>
      <c r="J181" s="86" t="s">
        <v>37</v>
      </c>
      <c r="K181" s="86" t="s">
        <v>36</v>
      </c>
      <c r="L181" s="86" t="s">
        <v>2188</v>
      </c>
      <c r="M181" s="86" t="s">
        <v>30</v>
      </c>
      <c r="N181" s="86" t="s">
        <v>1970</v>
      </c>
      <c r="O181" s="86" t="s">
        <v>1935</v>
      </c>
      <c r="P181" s="88" t="s">
        <v>1935</v>
      </c>
      <c r="Q181" s="86"/>
      <c r="R181" s="86"/>
      <c r="S181" s="86"/>
      <c r="T181" s="86"/>
      <c r="U181" s="86" t="s">
        <v>2280</v>
      </c>
    </row>
    <row r="182" spans="1:21">
      <c r="A182" s="85" t="s">
        <v>2281</v>
      </c>
      <c r="B182" s="86" t="s">
        <v>2282</v>
      </c>
      <c r="C182" s="86" t="s">
        <v>28</v>
      </c>
      <c r="D182" s="86">
        <v>2568</v>
      </c>
      <c r="E182" s="86" t="s">
        <v>2191</v>
      </c>
      <c r="F182" s="87">
        <v>243892</v>
      </c>
      <c r="G182" s="87" t="s">
        <v>2187</v>
      </c>
      <c r="H182" s="87">
        <v>244257</v>
      </c>
      <c r="I182" s="86" t="s">
        <v>38</v>
      </c>
      <c r="J182" s="86" t="s">
        <v>37</v>
      </c>
      <c r="K182" s="86" t="s">
        <v>36</v>
      </c>
      <c r="L182" s="86" t="s">
        <v>2188</v>
      </c>
      <c r="M182" s="86" t="s">
        <v>30</v>
      </c>
      <c r="N182" s="86" t="s">
        <v>1970</v>
      </c>
      <c r="O182" s="86" t="s">
        <v>1935</v>
      </c>
      <c r="P182" s="88" t="s">
        <v>1935</v>
      </c>
      <c r="Q182" s="86"/>
      <c r="R182" s="86"/>
      <c r="S182" s="86"/>
      <c r="T182" s="86"/>
      <c r="U182" s="86" t="s">
        <v>2283</v>
      </c>
    </row>
    <row r="183" spans="1:21">
      <c r="A183" s="85" t="s">
        <v>2284</v>
      </c>
      <c r="B183" s="86" t="s">
        <v>2285</v>
      </c>
      <c r="C183" s="86" t="s">
        <v>28</v>
      </c>
      <c r="D183" s="86">
        <v>2568</v>
      </c>
      <c r="E183" s="86" t="s">
        <v>2205</v>
      </c>
      <c r="F183" s="87">
        <v>243984</v>
      </c>
      <c r="G183" s="87" t="s">
        <v>2187</v>
      </c>
      <c r="H183" s="87">
        <v>244257</v>
      </c>
      <c r="I183" s="86" t="s">
        <v>38</v>
      </c>
      <c r="J183" s="86" t="s">
        <v>37</v>
      </c>
      <c r="K183" s="86" t="s">
        <v>36</v>
      </c>
      <c r="L183" s="86" t="s">
        <v>2188</v>
      </c>
      <c r="M183" s="86" t="s">
        <v>30</v>
      </c>
      <c r="N183" s="86" t="s">
        <v>1970</v>
      </c>
      <c r="O183" s="86" t="s">
        <v>1935</v>
      </c>
      <c r="P183" s="88" t="s">
        <v>1935</v>
      </c>
      <c r="Q183" s="86"/>
      <c r="R183" s="86"/>
      <c r="S183" s="86"/>
      <c r="T183" s="86"/>
      <c r="U183" s="86" t="s">
        <v>2286</v>
      </c>
    </row>
    <row r="184" spans="1:21">
      <c r="A184" s="85" t="s">
        <v>2287</v>
      </c>
      <c r="B184" s="86" t="s">
        <v>2288</v>
      </c>
      <c r="C184" s="86" t="s">
        <v>28</v>
      </c>
      <c r="D184" s="86">
        <v>2568</v>
      </c>
      <c r="E184" s="86" t="s">
        <v>2205</v>
      </c>
      <c r="F184" s="87">
        <v>243984</v>
      </c>
      <c r="G184" s="87" t="s">
        <v>2187</v>
      </c>
      <c r="H184" s="87">
        <v>244257</v>
      </c>
      <c r="I184" s="86" t="s">
        <v>38</v>
      </c>
      <c r="J184" s="86" t="s">
        <v>37</v>
      </c>
      <c r="K184" s="86" t="s">
        <v>36</v>
      </c>
      <c r="L184" s="86" t="s">
        <v>2188</v>
      </c>
      <c r="M184" s="86" t="s">
        <v>30</v>
      </c>
      <c r="N184" s="86" t="s">
        <v>1970</v>
      </c>
      <c r="O184" s="86" t="s">
        <v>1935</v>
      </c>
      <c r="P184" s="88" t="s">
        <v>1935</v>
      </c>
      <c r="Q184" s="86"/>
      <c r="R184" s="86"/>
      <c r="S184" s="86"/>
      <c r="T184" s="86"/>
      <c r="U184" s="86" t="s">
        <v>2289</v>
      </c>
    </row>
    <row r="185" spans="1:21">
      <c r="A185" s="85" t="s">
        <v>2290</v>
      </c>
      <c r="B185" s="86" t="s">
        <v>2291</v>
      </c>
      <c r="C185" s="86" t="s">
        <v>28</v>
      </c>
      <c r="D185" s="86">
        <v>2568</v>
      </c>
      <c r="E185" s="86" t="s">
        <v>2191</v>
      </c>
      <c r="F185" s="87">
        <v>243892</v>
      </c>
      <c r="G185" s="87" t="s">
        <v>2187</v>
      </c>
      <c r="H185" s="87">
        <v>244257</v>
      </c>
      <c r="I185" s="86" t="s">
        <v>38</v>
      </c>
      <c r="J185" s="86" t="s">
        <v>37</v>
      </c>
      <c r="K185" s="86" t="s">
        <v>145</v>
      </c>
      <c r="L185" s="86" t="s">
        <v>2188</v>
      </c>
      <c r="M185" s="86" t="s">
        <v>30</v>
      </c>
      <c r="N185" s="86" t="s">
        <v>1970</v>
      </c>
      <c r="O185" s="86" t="s">
        <v>1935</v>
      </c>
      <c r="P185" s="88" t="s">
        <v>1935</v>
      </c>
      <c r="Q185" s="86"/>
      <c r="R185" s="86"/>
      <c r="S185" s="86"/>
      <c r="T185" s="86"/>
      <c r="U185" s="86" t="s">
        <v>2292</v>
      </c>
    </row>
    <row r="186" spans="1:21">
      <c r="A186" s="85" t="s">
        <v>2293</v>
      </c>
      <c r="B186" s="86" t="s">
        <v>2294</v>
      </c>
      <c r="C186" s="86" t="s">
        <v>28</v>
      </c>
      <c r="D186" s="86">
        <v>2568</v>
      </c>
      <c r="E186" s="86" t="s">
        <v>2191</v>
      </c>
      <c r="F186" s="87">
        <v>243892</v>
      </c>
      <c r="G186" s="87" t="s">
        <v>2187</v>
      </c>
      <c r="H186" s="87">
        <v>244257</v>
      </c>
      <c r="I186" s="86" t="s">
        <v>38</v>
      </c>
      <c r="J186" s="86" t="s">
        <v>37</v>
      </c>
      <c r="K186" s="86" t="s">
        <v>145</v>
      </c>
      <c r="L186" s="86" t="s">
        <v>2188</v>
      </c>
      <c r="M186" s="86" t="s">
        <v>30</v>
      </c>
      <c r="N186" s="86" t="s">
        <v>1970</v>
      </c>
      <c r="O186" s="86" t="s">
        <v>1935</v>
      </c>
      <c r="P186" s="88" t="s">
        <v>1935</v>
      </c>
      <c r="Q186" s="86"/>
      <c r="R186" s="86"/>
      <c r="S186" s="86"/>
      <c r="T186" s="86"/>
      <c r="U186" s="86" t="s">
        <v>2295</v>
      </c>
    </row>
    <row r="187" spans="1:21">
      <c r="A187" s="85" t="s">
        <v>2296</v>
      </c>
      <c r="B187" s="86" t="s">
        <v>2297</v>
      </c>
      <c r="C187" s="86" t="s">
        <v>28</v>
      </c>
      <c r="D187" s="86">
        <v>2568</v>
      </c>
      <c r="E187" s="86" t="s">
        <v>2191</v>
      </c>
      <c r="F187" s="87">
        <v>243892</v>
      </c>
      <c r="G187" s="87" t="s">
        <v>2187</v>
      </c>
      <c r="H187" s="87">
        <v>244257</v>
      </c>
      <c r="I187" s="86" t="s">
        <v>38</v>
      </c>
      <c r="J187" s="86" t="s">
        <v>37</v>
      </c>
      <c r="K187" s="86" t="s">
        <v>145</v>
      </c>
      <c r="L187" s="86" t="s">
        <v>2188</v>
      </c>
      <c r="M187" s="86" t="s">
        <v>30</v>
      </c>
      <c r="N187" s="86" t="s">
        <v>1970</v>
      </c>
      <c r="O187" s="86" t="s">
        <v>1935</v>
      </c>
      <c r="P187" s="88" t="s">
        <v>1935</v>
      </c>
      <c r="Q187" s="86"/>
      <c r="R187" s="86"/>
      <c r="S187" s="86"/>
      <c r="T187" s="86"/>
      <c r="U187" s="86" t="s">
        <v>2298</v>
      </c>
    </row>
    <row r="188" spans="1:21">
      <c r="A188" s="85" t="s">
        <v>2299</v>
      </c>
      <c r="B188" s="86" t="s">
        <v>2300</v>
      </c>
      <c r="C188" s="86" t="s">
        <v>28</v>
      </c>
      <c r="D188" s="86">
        <v>2568</v>
      </c>
      <c r="E188" s="86" t="s">
        <v>2191</v>
      </c>
      <c r="F188" s="87">
        <v>243892</v>
      </c>
      <c r="G188" s="87" t="s">
        <v>2187</v>
      </c>
      <c r="H188" s="87">
        <v>244257</v>
      </c>
      <c r="I188" s="86" t="s">
        <v>77</v>
      </c>
      <c r="J188" s="86" t="s">
        <v>2301</v>
      </c>
      <c r="K188" s="86" t="s">
        <v>2302</v>
      </c>
      <c r="L188" s="86" t="s">
        <v>2188</v>
      </c>
      <c r="M188" s="86" t="s">
        <v>30</v>
      </c>
      <c r="N188" s="86" t="s">
        <v>1970</v>
      </c>
      <c r="O188" s="86" t="s">
        <v>1935</v>
      </c>
      <c r="P188" s="88" t="s">
        <v>1935</v>
      </c>
      <c r="Q188" s="86"/>
      <c r="R188" s="86"/>
      <c r="S188" s="86"/>
      <c r="T188" s="86"/>
      <c r="U188" s="86" t="s">
        <v>2303</v>
      </c>
    </row>
    <row r="189" spans="1:21">
      <c r="A189" s="85" t="s">
        <v>2304</v>
      </c>
      <c r="B189" s="86" t="s">
        <v>2305</v>
      </c>
      <c r="C189" s="86" t="s">
        <v>49</v>
      </c>
      <c r="D189" s="86">
        <v>2568</v>
      </c>
      <c r="E189" s="86" t="s">
        <v>2209</v>
      </c>
      <c r="F189" s="87">
        <v>244075</v>
      </c>
      <c r="G189" s="87" t="s">
        <v>2187</v>
      </c>
      <c r="H189" s="87">
        <v>244257</v>
      </c>
      <c r="I189" s="86" t="s">
        <v>204</v>
      </c>
      <c r="J189" s="86" t="s">
        <v>1222</v>
      </c>
      <c r="K189" s="86" t="s">
        <v>864</v>
      </c>
      <c r="L189" s="86" t="s">
        <v>2188</v>
      </c>
      <c r="M189" s="86" t="s">
        <v>30</v>
      </c>
      <c r="N189" s="86" t="s">
        <v>1970</v>
      </c>
      <c r="O189" s="86" t="s">
        <v>1935</v>
      </c>
      <c r="P189" s="88" t="s">
        <v>1935</v>
      </c>
      <c r="Q189" s="86"/>
      <c r="R189" s="86"/>
      <c r="S189" s="86"/>
      <c r="T189" s="86"/>
      <c r="U189" s="86" t="s">
        <v>2306</v>
      </c>
    </row>
    <row r="190" spans="1:21">
      <c r="A190" s="85" t="s">
        <v>2307</v>
      </c>
      <c r="B190" s="86" t="s">
        <v>2308</v>
      </c>
      <c r="C190" s="86" t="s">
        <v>28</v>
      </c>
      <c r="D190" s="86">
        <v>2568</v>
      </c>
      <c r="E190" s="86" t="s">
        <v>2191</v>
      </c>
      <c r="F190" s="87">
        <v>243892</v>
      </c>
      <c r="G190" s="87" t="s">
        <v>2187</v>
      </c>
      <c r="H190" s="87">
        <v>244257</v>
      </c>
      <c r="I190" s="86" t="s">
        <v>204</v>
      </c>
      <c r="J190" s="86" t="s">
        <v>1222</v>
      </c>
      <c r="K190" s="86" t="s">
        <v>1907</v>
      </c>
      <c r="L190" s="86" t="s">
        <v>2188</v>
      </c>
      <c r="M190" s="86" t="s">
        <v>30</v>
      </c>
      <c r="N190" s="86" t="s">
        <v>1970</v>
      </c>
      <c r="O190" s="86" t="s">
        <v>1936</v>
      </c>
      <c r="P190" s="88" t="s">
        <v>1936</v>
      </c>
      <c r="Q190" s="86"/>
      <c r="R190" s="86"/>
      <c r="S190" s="86"/>
      <c r="T190" s="86"/>
      <c r="U190" s="86" t="s">
        <v>2309</v>
      </c>
    </row>
    <row r="191" spans="1:21">
      <c r="A191" s="85" t="s">
        <v>2310</v>
      </c>
      <c r="B191" s="86" t="s">
        <v>2311</v>
      </c>
      <c r="C191" s="86" t="s">
        <v>28</v>
      </c>
      <c r="D191" s="86">
        <v>2568</v>
      </c>
      <c r="E191" s="86" t="s">
        <v>2213</v>
      </c>
      <c r="F191" s="87">
        <v>244166</v>
      </c>
      <c r="G191" s="87" t="s">
        <v>2187</v>
      </c>
      <c r="H191" s="87">
        <v>244257</v>
      </c>
      <c r="I191" s="86" t="s">
        <v>204</v>
      </c>
      <c r="J191" s="86" t="s">
        <v>527</v>
      </c>
      <c r="K191" s="86" t="s">
        <v>526</v>
      </c>
      <c r="L191" s="86" t="s">
        <v>2188</v>
      </c>
      <c r="M191" s="86" t="s">
        <v>30</v>
      </c>
      <c r="N191" s="86" t="s">
        <v>1970</v>
      </c>
      <c r="O191" s="86" t="s">
        <v>1935</v>
      </c>
      <c r="P191" s="88" t="s">
        <v>1935</v>
      </c>
      <c r="Q191" s="86"/>
      <c r="R191" s="86"/>
      <c r="S191" s="86"/>
      <c r="T191" s="86"/>
      <c r="U191" s="86" t="s">
        <v>2312</v>
      </c>
    </row>
    <row r="192" spans="1:21">
      <c r="A192" s="85" t="s">
        <v>2313</v>
      </c>
      <c r="B192" s="86" t="s">
        <v>2314</v>
      </c>
      <c r="C192" s="86" t="s">
        <v>28</v>
      </c>
      <c r="D192" s="86">
        <v>2568</v>
      </c>
      <c r="E192" s="86" t="s">
        <v>2205</v>
      </c>
      <c r="F192" s="87">
        <v>243984</v>
      </c>
      <c r="G192" s="87" t="s">
        <v>2187</v>
      </c>
      <c r="H192" s="87">
        <v>244257</v>
      </c>
      <c r="I192" s="86" t="s">
        <v>204</v>
      </c>
      <c r="J192" s="86" t="s">
        <v>527</v>
      </c>
      <c r="K192" s="86" t="s">
        <v>526</v>
      </c>
      <c r="L192" s="86" t="s">
        <v>2188</v>
      </c>
      <c r="M192" s="86" t="s">
        <v>30</v>
      </c>
      <c r="N192" s="86" t="s">
        <v>1970</v>
      </c>
      <c r="O192" s="86" t="s">
        <v>1935</v>
      </c>
      <c r="P192" s="88" t="s">
        <v>1935</v>
      </c>
      <c r="Q192" s="86"/>
      <c r="R192" s="86"/>
      <c r="S192" s="86"/>
      <c r="T192" s="86"/>
      <c r="U192" s="86" t="s">
        <v>2315</v>
      </c>
    </row>
    <row r="193" spans="1:21">
      <c r="A193" s="85" t="s">
        <v>2316</v>
      </c>
      <c r="B193" s="86" t="s">
        <v>2317</v>
      </c>
      <c r="C193" s="86" t="s">
        <v>49</v>
      </c>
      <c r="D193" s="86">
        <v>2568</v>
      </c>
      <c r="E193" s="86" t="s">
        <v>2213</v>
      </c>
      <c r="F193" s="87">
        <v>244166</v>
      </c>
      <c r="G193" s="87" t="s">
        <v>2187</v>
      </c>
      <c r="H193" s="87">
        <v>244257</v>
      </c>
      <c r="I193" s="86" t="s">
        <v>204</v>
      </c>
      <c r="J193" s="86" t="s">
        <v>527</v>
      </c>
      <c r="K193" s="86" t="s">
        <v>526</v>
      </c>
      <c r="L193" s="86" t="s">
        <v>2188</v>
      </c>
      <c r="M193" s="86" t="s">
        <v>30</v>
      </c>
      <c r="N193" s="86" t="s">
        <v>1970</v>
      </c>
      <c r="O193" s="86" t="s">
        <v>1935</v>
      </c>
      <c r="P193" s="88" t="s">
        <v>1935</v>
      </c>
      <c r="Q193" s="86"/>
      <c r="R193" s="86"/>
      <c r="S193" s="86"/>
      <c r="T193" s="86"/>
      <c r="U193" s="86" t="s">
        <v>2318</v>
      </c>
    </row>
    <row r="194" spans="1:21">
      <c r="A194" s="85" t="s">
        <v>2319</v>
      </c>
      <c r="B194" s="86" t="s">
        <v>2320</v>
      </c>
      <c r="C194" s="86" t="s">
        <v>49</v>
      </c>
      <c r="D194" s="86">
        <v>2568</v>
      </c>
      <c r="E194" s="86" t="s">
        <v>2321</v>
      </c>
      <c r="F194" s="87">
        <v>243923</v>
      </c>
      <c r="G194" s="87" t="s">
        <v>2321</v>
      </c>
      <c r="H194" s="87">
        <v>243952</v>
      </c>
      <c r="I194" s="86" t="s">
        <v>204</v>
      </c>
      <c r="J194" s="86" t="s">
        <v>527</v>
      </c>
      <c r="K194" s="86" t="s">
        <v>526</v>
      </c>
      <c r="L194" s="86" t="s">
        <v>2188</v>
      </c>
      <c r="M194" s="86" t="s">
        <v>30</v>
      </c>
      <c r="N194" s="86" t="s">
        <v>1970</v>
      </c>
      <c r="O194" s="86" t="s">
        <v>1935</v>
      </c>
      <c r="P194" s="88" t="s">
        <v>1935</v>
      </c>
      <c r="Q194" s="86"/>
      <c r="R194" s="86"/>
      <c r="S194" s="86"/>
      <c r="T194" s="86"/>
      <c r="U194" s="86" t="s">
        <v>2322</v>
      </c>
    </row>
    <row r="195" spans="1:21">
      <c r="A195" s="85" t="s">
        <v>2323</v>
      </c>
      <c r="B195" s="86" t="s">
        <v>2324</v>
      </c>
      <c r="C195" s="86" t="s">
        <v>49</v>
      </c>
      <c r="D195" s="86">
        <v>2568</v>
      </c>
      <c r="E195" s="86" t="s">
        <v>2191</v>
      </c>
      <c r="F195" s="87">
        <v>243892</v>
      </c>
      <c r="G195" s="87" t="s">
        <v>2187</v>
      </c>
      <c r="H195" s="87">
        <v>244257</v>
      </c>
      <c r="I195" s="86" t="s">
        <v>204</v>
      </c>
      <c r="J195" s="86" t="s">
        <v>559</v>
      </c>
      <c r="K195" s="86" t="s">
        <v>799</v>
      </c>
      <c r="L195" s="86" t="s">
        <v>2188</v>
      </c>
      <c r="M195" s="86" t="s">
        <v>30</v>
      </c>
      <c r="N195" s="86" t="s">
        <v>1970</v>
      </c>
      <c r="O195" s="86" t="s">
        <v>1936</v>
      </c>
      <c r="P195" s="88" t="s">
        <v>1936</v>
      </c>
      <c r="Q195" s="86"/>
      <c r="R195" s="86"/>
      <c r="S195" s="86"/>
      <c r="T195" s="86"/>
      <c r="U195" s="86" t="s">
        <v>2325</v>
      </c>
    </row>
    <row r="196" spans="1:21">
      <c r="A196" s="85" t="s">
        <v>2326</v>
      </c>
      <c r="B196" s="86" t="s">
        <v>2327</v>
      </c>
      <c r="C196" s="86" t="s">
        <v>28</v>
      </c>
      <c r="D196" s="86">
        <v>2568</v>
      </c>
      <c r="E196" s="86" t="s">
        <v>2321</v>
      </c>
      <c r="F196" s="87">
        <v>243923</v>
      </c>
      <c r="G196" s="87" t="s">
        <v>2186</v>
      </c>
      <c r="H196" s="87">
        <v>243983</v>
      </c>
      <c r="I196" s="86" t="s">
        <v>204</v>
      </c>
      <c r="J196" s="86" t="s">
        <v>570</v>
      </c>
      <c r="K196" s="86" t="s">
        <v>801</v>
      </c>
      <c r="L196" s="86" t="s">
        <v>2188</v>
      </c>
      <c r="M196" s="86" t="s">
        <v>30</v>
      </c>
      <c r="N196" s="86" t="s">
        <v>1970</v>
      </c>
      <c r="O196" s="86" t="s">
        <v>1933</v>
      </c>
      <c r="P196" s="88" t="s">
        <v>1933</v>
      </c>
      <c r="Q196" s="86"/>
      <c r="R196" s="86"/>
      <c r="S196" s="86"/>
      <c r="T196" s="86"/>
      <c r="U196" s="86" t="s">
        <v>2328</v>
      </c>
    </row>
    <row r="197" spans="1:21">
      <c r="A197" s="85" t="s">
        <v>2329</v>
      </c>
      <c r="B197" s="86" t="s">
        <v>2330</v>
      </c>
      <c r="C197" s="86" t="s">
        <v>49</v>
      </c>
      <c r="D197" s="86">
        <v>2568</v>
      </c>
      <c r="E197" s="86" t="s">
        <v>2186</v>
      </c>
      <c r="F197" s="87">
        <v>243953</v>
      </c>
      <c r="G197" s="87" t="s">
        <v>2187</v>
      </c>
      <c r="H197" s="87">
        <v>244257</v>
      </c>
      <c r="I197" s="86" t="s">
        <v>204</v>
      </c>
      <c r="J197" s="86" t="s">
        <v>909</v>
      </c>
      <c r="K197" s="86" t="s">
        <v>1508</v>
      </c>
      <c r="L197" s="86" t="s">
        <v>2188</v>
      </c>
      <c r="M197" s="86" t="s">
        <v>30</v>
      </c>
      <c r="N197" s="86" t="s">
        <v>1970</v>
      </c>
      <c r="O197" s="86" t="s">
        <v>1936</v>
      </c>
      <c r="P197" s="88" t="s">
        <v>1936</v>
      </c>
      <c r="Q197" s="86"/>
      <c r="R197" s="86"/>
      <c r="S197" s="86"/>
      <c r="T197" s="86"/>
      <c r="U197" s="86" t="s">
        <v>2331</v>
      </c>
    </row>
    <row r="198" spans="1:21">
      <c r="A198" s="85" t="s">
        <v>2332</v>
      </c>
      <c r="B198" s="86" t="s">
        <v>2333</v>
      </c>
      <c r="C198" s="86" t="s">
        <v>49</v>
      </c>
      <c r="D198" s="86">
        <v>2568</v>
      </c>
      <c r="E198" s="86" t="s">
        <v>2191</v>
      </c>
      <c r="F198" s="87">
        <v>243892</v>
      </c>
      <c r="G198" s="87" t="s">
        <v>2321</v>
      </c>
      <c r="H198" s="87">
        <v>243952</v>
      </c>
      <c r="I198" s="86" t="s">
        <v>204</v>
      </c>
      <c r="J198" s="86" t="s">
        <v>909</v>
      </c>
      <c r="K198" s="86" t="s">
        <v>1508</v>
      </c>
      <c r="L198" s="86" t="s">
        <v>2188</v>
      </c>
      <c r="M198" s="86" t="s">
        <v>30</v>
      </c>
      <c r="N198" s="86" t="s">
        <v>1970</v>
      </c>
      <c r="O198" s="86" t="s">
        <v>1936</v>
      </c>
      <c r="P198" s="88" t="s">
        <v>1936</v>
      </c>
      <c r="Q198" s="86"/>
      <c r="R198" s="86"/>
      <c r="S198" s="86"/>
      <c r="T198" s="86"/>
      <c r="U198" s="86" t="s">
        <v>2334</v>
      </c>
    </row>
    <row r="199" spans="1:21">
      <c r="A199" s="85" t="s">
        <v>2335</v>
      </c>
      <c r="B199" s="86" t="s">
        <v>2336</v>
      </c>
      <c r="C199" s="86" t="s">
        <v>49</v>
      </c>
      <c r="D199" s="86">
        <v>2568</v>
      </c>
      <c r="E199" s="86" t="s">
        <v>2191</v>
      </c>
      <c r="F199" s="87">
        <v>243892</v>
      </c>
      <c r="G199" s="87" t="s">
        <v>2187</v>
      </c>
      <c r="H199" s="87">
        <v>244257</v>
      </c>
      <c r="I199" s="86" t="s">
        <v>204</v>
      </c>
      <c r="J199" s="86" t="s">
        <v>743</v>
      </c>
      <c r="K199" s="86" t="s">
        <v>760</v>
      </c>
      <c r="L199" s="86" t="s">
        <v>2188</v>
      </c>
      <c r="M199" s="86" t="s">
        <v>30</v>
      </c>
      <c r="N199" s="86" t="s">
        <v>1970</v>
      </c>
      <c r="O199" s="86" t="s">
        <v>1935</v>
      </c>
      <c r="P199" s="88" t="s">
        <v>1935</v>
      </c>
      <c r="Q199" s="86"/>
      <c r="R199" s="86"/>
      <c r="S199" s="86"/>
      <c r="T199" s="86"/>
      <c r="U199" s="86" t="s">
        <v>2337</v>
      </c>
    </row>
    <row r="200" spans="1:21">
      <c r="A200" s="85" t="s">
        <v>2338</v>
      </c>
      <c r="B200" s="86" t="s">
        <v>2339</v>
      </c>
      <c r="C200" s="86" t="s">
        <v>49</v>
      </c>
      <c r="D200" s="86">
        <v>2568</v>
      </c>
      <c r="E200" s="86" t="s">
        <v>2191</v>
      </c>
      <c r="F200" s="87">
        <v>243892</v>
      </c>
      <c r="G200" s="87" t="s">
        <v>2187</v>
      </c>
      <c r="H200" s="87">
        <v>244257</v>
      </c>
      <c r="I200" s="86" t="s">
        <v>204</v>
      </c>
      <c r="J200" s="86" t="s">
        <v>743</v>
      </c>
      <c r="K200" s="86" t="s">
        <v>760</v>
      </c>
      <c r="L200" s="86" t="s">
        <v>2188</v>
      </c>
      <c r="M200" s="86" t="s">
        <v>30</v>
      </c>
      <c r="N200" s="86" t="s">
        <v>1970</v>
      </c>
      <c r="O200" s="86" t="s">
        <v>1935</v>
      </c>
      <c r="P200" s="88" t="s">
        <v>1935</v>
      </c>
      <c r="Q200" s="86"/>
      <c r="R200" s="86"/>
      <c r="S200" s="86"/>
      <c r="T200" s="86"/>
      <c r="U200" s="86" t="s">
        <v>2340</v>
      </c>
    </row>
    <row r="201" spans="1:21">
      <c r="A201" s="85" t="s">
        <v>2341</v>
      </c>
      <c r="B201" s="86" t="s">
        <v>2342</v>
      </c>
      <c r="C201" s="86" t="s">
        <v>49</v>
      </c>
      <c r="D201" s="86">
        <v>2568</v>
      </c>
      <c r="E201" s="86" t="s">
        <v>2191</v>
      </c>
      <c r="F201" s="87">
        <v>243892</v>
      </c>
      <c r="G201" s="87" t="s">
        <v>2187</v>
      </c>
      <c r="H201" s="87">
        <v>244257</v>
      </c>
      <c r="I201" s="86" t="s">
        <v>204</v>
      </c>
      <c r="J201" s="86" t="s">
        <v>743</v>
      </c>
      <c r="K201" s="86" t="s">
        <v>760</v>
      </c>
      <c r="L201" s="86" t="s">
        <v>2188</v>
      </c>
      <c r="M201" s="86" t="s">
        <v>30</v>
      </c>
      <c r="N201" s="86" t="s">
        <v>1970</v>
      </c>
      <c r="O201" s="86" t="s">
        <v>1935</v>
      </c>
      <c r="P201" s="88" t="s">
        <v>1935</v>
      </c>
      <c r="Q201" s="86"/>
      <c r="R201" s="86"/>
      <c r="S201" s="86"/>
      <c r="T201" s="86"/>
      <c r="U201" s="86" t="s">
        <v>2343</v>
      </c>
    </row>
    <row r="202" spans="1:21">
      <c r="A202" s="85" t="s">
        <v>2344</v>
      </c>
      <c r="B202" s="86" t="s">
        <v>2345</v>
      </c>
      <c r="C202" s="86" t="s">
        <v>49</v>
      </c>
      <c r="D202" s="86">
        <v>2568</v>
      </c>
      <c r="E202" s="86" t="s">
        <v>2191</v>
      </c>
      <c r="F202" s="87">
        <v>243892</v>
      </c>
      <c r="G202" s="87" t="s">
        <v>2187</v>
      </c>
      <c r="H202" s="87">
        <v>244257</v>
      </c>
      <c r="I202" s="86" t="s">
        <v>204</v>
      </c>
      <c r="J202" s="86" t="s">
        <v>743</v>
      </c>
      <c r="K202" s="86" t="s">
        <v>742</v>
      </c>
      <c r="L202" s="86" t="s">
        <v>2188</v>
      </c>
      <c r="M202" s="86" t="s">
        <v>30</v>
      </c>
      <c r="N202" s="86" t="s">
        <v>1970</v>
      </c>
      <c r="O202" s="86" t="s">
        <v>1935</v>
      </c>
      <c r="P202" s="88" t="s">
        <v>1935</v>
      </c>
      <c r="Q202" s="86"/>
      <c r="R202" s="86"/>
      <c r="S202" s="86"/>
      <c r="T202" s="86"/>
      <c r="U202" s="86" t="s">
        <v>2346</v>
      </c>
    </row>
    <row r="203" spans="1:21">
      <c r="A203" s="85" t="s">
        <v>2347</v>
      </c>
      <c r="B203" s="86" t="s">
        <v>2348</v>
      </c>
      <c r="C203" s="86" t="s">
        <v>49</v>
      </c>
      <c r="D203" s="86">
        <v>2568</v>
      </c>
      <c r="E203" s="86" t="s">
        <v>2205</v>
      </c>
      <c r="F203" s="87">
        <v>243984</v>
      </c>
      <c r="G203" s="87" t="s">
        <v>2187</v>
      </c>
      <c r="H203" s="87">
        <v>244257</v>
      </c>
      <c r="I203" s="86" t="s">
        <v>204</v>
      </c>
      <c r="J203" s="86" t="s">
        <v>743</v>
      </c>
      <c r="K203" s="86" t="s">
        <v>765</v>
      </c>
      <c r="L203" s="86" t="s">
        <v>2188</v>
      </c>
      <c r="M203" s="86" t="s">
        <v>30</v>
      </c>
      <c r="N203" s="86" t="s">
        <v>1970</v>
      </c>
      <c r="O203" s="86" t="s">
        <v>1933</v>
      </c>
      <c r="P203" s="88" t="s">
        <v>1933</v>
      </c>
      <c r="Q203" s="86"/>
      <c r="R203" s="86"/>
      <c r="S203" s="86"/>
      <c r="T203" s="86"/>
      <c r="U203" s="86" t="s">
        <v>2349</v>
      </c>
    </row>
    <row r="204" spans="1:21">
      <c r="A204" s="85" t="s">
        <v>2350</v>
      </c>
      <c r="B204" s="86" t="s">
        <v>2351</v>
      </c>
      <c r="C204" s="86" t="s">
        <v>49</v>
      </c>
      <c r="D204" s="86">
        <v>2568</v>
      </c>
      <c r="E204" s="86" t="s">
        <v>2191</v>
      </c>
      <c r="F204" s="87">
        <v>243892</v>
      </c>
      <c r="G204" s="87" t="s">
        <v>2187</v>
      </c>
      <c r="H204" s="87">
        <v>244257</v>
      </c>
      <c r="I204" s="86" t="s">
        <v>204</v>
      </c>
      <c r="J204" s="86" t="s">
        <v>743</v>
      </c>
      <c r="K204" s="86" t="s">
        <v>765</v>
      </c>
      <c r="L204" s="86" t="s">
        <v>2188</v>
      </c>
      <c r="M204" s="86" t="s">
        <v>30</v>
      </c>
      <c r="N204" s="86" t="s">
        <v>1970</v>
      </c>
      <c r="O204" s="86" t="s">
        <v>1933</v>
      </c>
      <c r="P204" s="88" t="s">
        <v>1933</v>
      </c>
      <c r="Q204" s="86"/>
      <c r="R204" s="86"/>
      <c r="S204" s="86"/>
      <c r="T204" s="86"/>
      <c r="U204" s="86" t="s">
        <v>2352</v>
      </c>
    </row>
    <row r="205" spans="1:21">
      <c r="A205" s="85" t="s">
        <v>2353</v>
      </c>
      <c r="B205" s="86" t="s">
        <v>1742</v>
      </c>
      <c r="C205" s="86" t="s">
        <v>49</v>
      </c>
      <c r="D205" s="86">
        <v>2568</v>
      </c>
      <c r="E205" s="86" t="s">
        <v>2209</v>
      </c>
      <c r="F205" s="87">
        <v>244075</v>
      </c>
      <c r="G205" s="87" t="s">
        <v>2187</v>
      </c>
      <c r="H205" s="87">
        <v>244257</v>
      </c>
      <c r="I205" s="86" t="s">
        <v>204</v>
      </c>
      <c r="J205" s="86" t="s">
        <v>743</v>
      </c>
      <c r="K205" s="86" t="s">
        <v>765</v>
      </c>
      <c r="L205" s="86" t="s">
        <v>2188</v>
      </c>
      <c r="M205" s="86" t="s">
        <v>30</v>
      </c>
      <c r="N205" s="86" t="s">
        <v>1970</v>
      </c>
      <c r="O205" s="86" t="s">
        <v>1933</v>
      </c>
      <c r="P205" s="88" t="s">
        <v>1933</v>
      </c>
      <c r="Q205" s="86"/>
      <c r="R205" s="86"/>
      <c r="S205" s="86"/>
      <c r="T205" s="86"/>
      <c r="U205" s="86" t="s">
        <v>2354</v>
      </c>
    </row>
    <row r="206" spans="1:21">
      <c r="A206" s="85" t="s">
        <v>2355</v>
      </c>
      <c r="B206" s="86" t="s">
        <v>2356</v>
      </c>
      <c r="C206" s="86" t="s">
        <v>49</v>
      </c>
      <c r="D206" s="86">
        <v>2568</v>
      </c>
      <c r="E206" s="86" t="s">
        <v>2191</v>
      </c>
      <c r="F206" s="87">
        <v>243892</v>
      </c>
      <c r="G206" s="87" t="s">
        <v>2187</v>
      </c>
      <c r="H206" s="87">
        <v>244257</v>
      </c>
      <c r="I206" s="86" t="s">
        <v>204</v>
      </c>
      <c r="J206" s="86" t="s">
        <v>743</v>
      </c>
      <c r="K206" s="86" t="s">
        <v>765</v>
      </c>
      <c r="L206" s="86" t="s">
        <v>2188</v>
      </c>
      <c r="M206" s="86" t="s">
        <v>30</v>
      </c>
      <c r="N206" s="86" t="s">
        <v>1970</v>
      </c>
      <c r="O206" s="86" t="s">
        <v>1933</v>
      </c>
      <c r="P206" s="88" t="s">
        <v>1933</v>
      </c>
      <c r="Q206" s="86"/>
      <c r="R206" s="86"/>
      <c r="S206" s="86"/>
      <c r="T206" s="86"/>
      <c r="U206" s="86" t="s">
        <v>2357</v>
      </c>
    </row>
    <row r="207" spans="1:21">
      <c r="A207" s="85" t="s">
        <v>2358</v>
      </c>
      <c r="B207" s="86" t="s">
        <v>86</v>
      </c>
      <c r="C207" s="86" t="s">
        <v>49</v>
      </c>
      <c r="D207" s="86">
        <v>2568</v>
      </c>
      <c r="E207" s="86" t="s">
        <v>2191</v>
      </c>
      <c r="F207" s="87">
        <v>243892</v>
      </c>
      <c r="G207" s="87" t="s">
        <v>2187</v>
      </c>
      <c r="H207" s="87">
        <v>244257</v>
      </c>
      <c r="I207" s="86" t="s">
        <v>83</v>
      </c>
      <c r="J207" s="86" t="s">
        <v>89</v>
      </c>
      <c r="K207" s="86" t="s">
        <v>88</v>
      </c>
      <c r="L207" s="86" t="s">
        <v>2188</v>
      </c>
      <c r="M207" s="86" t="s">
        <v>30</v>
      </c>
      <c r="N207" s="86" t="s">
        <v>1970</v>
      </c>
      <c r="O207" s="86" t="s">
        <v>1935</v>
      </c>
      <c r="P207" s="88" t="s">
        <v>1935</v>
      </c>
      <c r="Q207" s="86"/>
      <c r="R207" s="86"/>
      <c r="S207" s="86"/>
      <c r="T207" s="86"/>
      <c r="U207" s="86" t="s">
        <v>2359</v>
      </c>
    </row>
    <row r="208" spans="1:21">
      <c r="A208" s="85" t="s">
        <v>2360</v>
      </c>
      <c r="B208" s="86" t="s">
        <v>1899</v>
      </c>
      <c r="C208" s="86" t="s">
        <v>49</v>
      </c>
      <c r="D208" s="86">
        <v>2568</v>
      </c>
      <c r="E208" s="86" t="s">
        <v>2191</v>
      </c>
      <c r="F208" s="87">
        <v>243892</v>
      </c>
      <c r="G208" s="87" t="s">
        <v>2187</v>
      </c>
      <c r="H208" s="87">
        <v>244257</v>
      </c>
      <c r="I208" s="86" t="s">
        <v>83</v>
      </c>
      <c r="J208" s="86" t="s">
        <v>89</v>
      </c>
      <c r="K208" s="86" t="s">
        <v>88</v>
      </c>
      <c r="L208" s="86" t="s">
        <v>2188</v>
      </c>
      <c r="M208" s="86" t="s">
        <v>30</v>
      </c>
      <c r="N208" s="86" t="s">
        <v>1970</v>
      </c>
      <c r="O208" s="86" t="s">
        <v>1935</v>
      </c>
      <c r="P208" s="88" t="s">
        <v>1935</v>
      </c>
      <c r="Q208" s="86"/>
      <c r="R208" s="86"/>
      <c r="S208" s="86"/>
      <c r="T208" s="86"/>
      <c r="U208" s="86" t="s">
        <v>2361</v>
      </c>
    </row>
    <row r="209" spans="1:21">
      <c r="A209" s="85" t="s">
        <v>490</v>
      </c>
      <c r="B209" s="86" t="s">
        <v>491</v>
      </c>
      <c r="C209" s="86" t="s">
        <v>49</v>
      </c>
      <c r="D209" s="86">
        <v>2563</v>
      </c>
      <c r="E209" s="86" t="s">
        <v>493</v>
      </c>
      <c r="F209" s="87">
        <v>242431</v>
      </c>
      <c r="G209" s="87" t="s">
        <v>494</v>
      </c>
      <c r="H209" s="87">
        <v>243588</v>
      </c>
      <c r="I209" s="86" t="s">
        <v>83</v>
      </c>
      <c r="J209" s="86" t="s">
        <v>1403</v>
      </c>
      <c r="K209" s="86" t="s">
        <v>495</v>
      </c>
      <c r="L209" s="87" t="s">
        <v>2362</v>
      </c>
      <c r="M209" s="87" t="s">
        <v>30</v>
      </c>
      <c r="N209" s="85">
        <v>20201</v>
      </c>
      <c r="O209" s="86" t="s">
        <v>473</v>
      </c>
      <c r="P209" s="88" t="s">
        <v>1935</v>
      </c>
      <c r="Q209" s="86"/>
      <c r="R209" s="85"/>
      <c r="S209" s="86"/>
      <c r="T209" s="86"/>
      <c r="U209" s="86" t="s">
        <v>2363</v>
      </c>
    </row>
    <row r="210" spans="1:21">
      <c r="A210" s="85" t="s">
        <v>443</v>
      </c>
      <c r="B210" s="86" t="s">
        <v>444</v>
      </c>
      <c r="C210" s="86" t="s">
        <v>49</v>
      </c>
      <c r="D210" s="86">
        <v>2563</v>
      </c>
      <c r="E210" s="86" t="s">
        <v>439</v>
      </c>
      <c r="F210" s="87">
        <v>242158</v>
      </c>
      <c r="G210" s="87" t="s">
        <v>439</v>
      </c>
      <c r="H210" s="87">
        <v>242158</v>
      </c>
      <c r="I210" s="86" t="s">
        <v>204</v>
      </c>
      <c r="J210" s="86" t="s">
        <v>203</v>
      </c>
      <c r="K210" s="86"/>
      <c r="L210" s="87" t="s">
        <v>2362</v>
      </c>
      <c r="M210" s="87" t="s">
        <v>30</v>
      </c>
      <c r="N210" s="85">
        <v>20201</v>
      </c>
      <c r="O210" s="86" t="s">
        <v>435</v>
      </c>
      <c r="P210" s="88" t="s">
        <v>1936</v>
      </c>
      <c r="Q210" s="86"/>
      <c r="R210" s="85"/>
      <c r="S210" s="86"/>
      <c r="T210" s="86"/>
      <c r="U210" s="86" t="s">
        <v>2364</v>
      </c>
    </row>
    <row r="211" spans="1:21">
      <c r="A211" s="85" t="s">
        <v>440</v>
      </c>
      <c r="B211" s="86" t="s">
        <v>2365</v>
      </c>
      <c r="C211" s="86" t="s">
        <v>49</v>
      </c>
      <c r="D211" s="86">
        <v>2563</v>
      </c>
      <c r="E211" s="86" t="s">
        <v>324</v>
      </c>
      <c r="F211" s="87">
        <v>242189</v>
      </c>
      <c r="G211" s="87" t="s">
        <v>324</v>
      </c>
      <c r="H211" s="87">
        <v>242189</v>
      </c>
      <c r="I211" s="86" t="s">
        <v>204</v>
      </c>
      <c r="J211" s="86" t="s">
        <v>203</v>
      </c>
      <c r="K211" s="86"/>
      <c r="L211" s="87" t="s">
        <v>2362</v>
      </c>
      <c r="M211" s="87" t="s">
        <v>30</v>
      </c>
      <c r="N211" s="85">
        <v>20201</v>
      </c>
      <c r="O211" s="86" t="s">
        <v>435</v>
      </c>
      <c r="P211" s="88" t="s">
        <v>1936</v>
      </c>
      <c r="Q211" s="86"/>
      <c r="R211" s="85"/>
      <c r="S211" s="86"/>
      <c r="T211" s="86"/>
      <c r="U211" s="86" t="s">
        <v>2366</v>
      </c>
    </row>
    <row r="212" spans="1:21">
      <c r="A212" s="85" t="s">
        <v>436</v>
      </c>
      <c r="B212" s="86" t="s">
        <v>437</v>
      </c>
      <c r="C212" s="86" t="s">
        <v>49</v>
      </c>
      <c r="D212" s="86">
        <v>2563</v>
      </c>
      <c r="E212" s="86" t="s">
        <v>439</v>
      </c>
      <c r="F212" s="87">
        <v>242158</v>
      </c>
      <c r="G212" s="87" t="s">
        <v>439</v>
      </c>
      <c r="H212" s="87">
        <v>242158</v>
      </c>
      <c r="I212" s="86" t="s">
        <v>204</v>
      </c>
      <c r="J212" s="86" t="s">
        <v>203</v>
      </c>
      <c r="K212" s="86"/>
      <c r="L212" s="87" t="s">
        <v>2362</v>
      </c>
      <c r="M212" s="87" t="s">
        <v>30</v>
      </c>
      <c r="N212" s="85">
        <v>20201</v>
      </c>
      <c r="O212" s="86" t="s">
        <v>435</v>
      </c>
      <c r="P212" s="88" t="s">
        <v>1936</v>
      </c>
      <c r="Q212" s="86"/>
      <c r="R212" s="85"/>
      <c r="S212" s="86"/>
      <c r="T212" s="86"/>
      <c r="U212" s="86" t="s">
        <v>2367</v>
      </c>
    </row>
    <row r="213" spans="1:21">
      <c r="A213" s="85" t="s">
        <v>430</v>
      </c>
      <c r="B213" s="86" t="s">
        <v>2368</v>
      </c>
      <c r="C213" s="86" t="s">
        <v>49</v>
      </c>
      <c r="D213" s="86">
        <v>2563</v>
      </c>
      <c r="E213" s="86" t="s">
        <v>324</v>
      </c>
      <c r="F213" s="87">
        <v>242189</v>
      </c>
      <c r="G213" s="87" t="s">
        <v>324</v>
      </c>
      <c r="H213" s="87">
        <v>242189</v>
      </c>
      <c r="I213" s="86" t="s">
        <v>204</v>
      </c>
      <c r="J213" s="86" t="s">
        <v>203</v>
      </c>
      <c r="K213" s="86"/>
      <c r="L213" s="87" t="s">
        <v>2362</v>
      </c>
      <c r="M213" s="87" t="s">
        <v>30</v>
      </c>
      <c r="N213" s="85">
        <v>20201</v>
      </c>
      <c r="O213" s="86" t="s">
        <v>435</v>
      </c>
      <c r="P213" s="88" t="s">
        <v>1936</v>
      </c>
      <c r="Q213" s="86"/>
      <c r="R213" s="85"/>
      <c r="S213" s="86"/>
      <c r="T213" s="86"/>
      <c r="U213" s="86" t="s">
        <v>2369</v>
      </c>
    </row>
    <row r="214" spans="1:21">
      <c r="A214" s="85" t="s">
        <v>574</v>
      </c>
      <c r="B214" s="86" t="s">
        <v>575</v>
      </c>
      <c r="C214" s="86" t="s">
        <v>49</v>
      </c>
      <c r="D214" s="86">
        <v>2564</v>
      </c>
      <c r="E214" s="86" t="s">
        <v>493</v>
      </c>
      <c r="F214" s="87">
        <v>242431</v>
      </c>
      <c r="G214" s="87" t="s">
        <v>365</v>
      </c>
      <c r="H214" s="87">
        <v>242767</v>
      </c>
      <c r="I214" s="86" t="s">
        <v>81</v>
      </c>
      <c r="J214" s="86" t="s">
        <v>578</v>
      </c>
      <c r="K214" s="86" t="s">
        <v>577</v>
      </c>
      <c r="L214" s="87" t="s">
        <v>2370</v>
      </c>
      <c r="M214" s="87" t="s">
        <v>30</v>
      </c>
      <c r="N214" s="85">
        <v>20201</v>
      </c>
      <c r="O214" s="86" t="s">
        <v>473</v>
      </c>
      <c r="P214" s="88" t="s">
        <v>1935</v>
      </c>
      <c r="Q214" s="86"/>
      <c r="R214" s="85"/>
      <c r="S214" s="86"/>
      <c r="T214" s="86"/>
      <c r="U214" s="86" t="s">
        <v>2371</v>
      </c>
    </row>
    <row r="215" spans="1:21">
      <c r="A215" s="85" t="s">
        <v>737</v>
      </c>
      <c r="B215" s="86" t="s">
        <v>738</v>
      </c>
      <c r="C215" s="86" t="s">
        <v>49</v>
      </c>
      <c r="D215" s="86">
        <v>2564</v>
      </c>
      <c r="E215" s="86" t="s">
        <v>493</v>
      </c>
      <c r="F215" s="87">
        <v>242431</v>
      </c>
      <c r="G215" s="87" t="s">
        <v>365</v>
      </c>
      <c r="H215" s="87">
        <v>242767</v>
      </c>
      <c r="I215" s="86" t="s">
        <v>38</v>
      </c>
      <c r="J215" s="86" t="s">
        <v>410</v>
      </c>
      <c r="K215" s="86" t="s">
        <v>740</v>
      </c>
      <c r="L215" s="87" t="s">
        <v>2370</v>
      </c>
      <c r="M215" s="87" t="s">
        <v>30</v>
      </c>
      <c r="N215" s="85">
        <v>20201</v>
      </c>
      <c r="O215" s="86" t="s">
        <v>473</v>
      </c>
      <c r="P215" s="88" t="s">
        <v>1935</v>
      </c>
      <c r="Q215" s="86"/>
      <c r="R215" s="85"/>
      <c r="S215" s="86"/>
      <c r="T215" s="86"/>
      <c r="U215" s="86" t="s">
        <v>2372</v>
      </c>
    </row>
    <row r="216" spans="1:21">
      <c r="A216" s="85" t="s">
        <v>857</v>
      </c>
      <c r="B216" s="86" t="s">
        <v>858</v>
      </c>
      <c r="C216" s="86" t="s">
        <v>49</v>
      </c>
      <c r="D216" s="86">
        <v>2564</v>
      </c>
      <c r="E216" s="86" t="s">
        <v>343</v>
      </c>
      <c r="F216" s="87">
        <v>242492</v>
      </c>
      <c r="G216" s="87" t="s">
        <v>776</v>
      </c>
      <c r="H216" s="87">
        <v>243040</v>
      </c>
      <c r="I216" s="86" t="s">
        <v>83</v>
      </c>
      <c r="J216" s="86" t="s">
        <v>1403</v>
      </c>
      <c r="K216" s="86" t="s">
        <v>495</v>
      </c>
      <c r="L216" s="87" t="s">
        <v>2370</v>
      </c>
      <c r="M216" s="87" t="s">
        <v>30</v>
      </c>
      <c r="N216" s="85">
        <v>20201</v>
      </c>
      <c r="O216" s="86" t="s">
        <v>473</v>
      </c>
      <c r="P216" s="88" t="s">
        <v>1935</v>
      </c>
      <c r="Q216" s="86"/>
      <c r="R216" s="85"/>
      <c r="S216" s="86"/>
      <c r="T216" s="86"/>
      <c r="U216" s="86" t="s">
        <v>2373</v>
      </c>
    </row>
    <row r="217" spans="1:21">
      <c r="A217" s="85" t="s">
        <v>853</v>
      </c>
      <c r="B217" s="86" t="s">
        <v>854</v>
      </c>
      <c r="C217" s="86" t="s">
        <v>49</v>
      </c>
      <c r="D217" s="86">
        <v>2564</v>
      </c>
      <c r="E217" s="86" t="s">
        <v>501</v>
      </c>
      <c r="F217" s="87">
        <v>242523</v>
      </c>
      <c r="G217" s="87" t="s">
        <v>856</v>
      </c>
      <c r="H217" s="87">
        <v>243650</v>
      </c>
      <c r="I217" s="86" t="s">
        <v>83</v>
      </c>
      <c r="J217" s="86" t="s">
        <v>1403</v>
      </c>
      <c r="K217" s="86" t="s">
        <v>495</v>
      </c>
      <c r="L217" s="87" t="s">
        <v>2370</v>
      </c>
      <c r="M217" s="87" t="s">
        <v>30</v>
      </c>
      <c r="N217" s="85">
        <v>20201</v>
      </c>
      <c r="O217" s="86" t="s">
        <v>473</v>
      </c>
      <c r="P217" s="88" t="s">
        <v>1935</v>
      </c>
      <c r="Q217" s="86"/>
      <c r="R217" s="85"/>
      <c r="S217" s="86"/>
      <c r="T217" s="86"/>
      <c r="U217" s="86" t="s">
        <v>2374</v>
      </c>
    </row>
    <row r="218" spans="1:21">
      <c r="A218" s="85" t="s">
        <v>847</v>
      </c>
      <c r="B218" s="86" t="s">
        <v>848</v>
      </c>
      <c r="C218" s="86" t="s">
        <v>49</v>
      </c>
      <c r="D218" s="86">
        <v>2564</v>
      </c>
      <c r="E218" s="86" t="s">
        <v>35</v>
      </c>
      <c r="F218" s="87">
        <v>242036</v>
      </c>
      <c r="G218" s="87" t="s">
        <v>478</v>
      </c>
      <c r="H218" s="87">
        <v>242889</v>
      </c>
      <c r="I218" s="86" t="s">
        <v>83</v>
      </c>
      <c r="J218" s="86" t="s">
        <v>1403</v>
      </c>
      <c r="K218" s="86" t="s">
        <v>495</v>
      </c>
      <c r="L218" s="87" t="s">
        <v>2370</v>
      </c>
      <c r="M218" s="87" t="s">
        <v>30</v>
      </c>
      <c r="N218" s="85">
        <v>20201</v>
      </c>
      <c r="O218" s="86" t="s">
        <v>473</v>
      </c>
      <c r="P218" s="88" t="s">
        <v>1935</v>
      </c>
      <c r="Q218" s="86"/>
      <c r="R218" s="85"/>
      <c r="S218" s="86"/>
      <c r="T218" s="86"/>
      <c r="U218" s="86" t="s">
        <v>2375</v>
      </c>
    </row>
    <row r="219" spans="1:21">
      <c r="A219" s="85" t="s">
        <v>843</v>
      </c>
      <c r="B219" s="86" t="s">
        <v>844</v>
      </c>
      <c r="C219" s="86" t="s">
        <v>49</v>
      </c>
      <c r="D219" s="86">
        <v>2564</v>
      </c>
      <c r="E219" s="86" t="s">
        <v>69</v>
      </c>
      <c r="F219" s="87">
        <v>242066</v>
      </c>
      <c r="G219" s="87" t="s">
        <v>846</v>
      </c>
      <c r="H219" s="87">
        <v>243254</v>
      </c>
      <c r="I219" s="86" t="s">
        <v>83</v>
      </c>
      <c r="J219" s="86" t="s">
        <v>1403</v>
      </c>
      <c r="K219" s="86" t="s">
        <v>495</v>
      </c>
      <c r="L219" s="87" t="s">
        <v>2370</v>
      </c>
      <c r="M219" s="87" t="s">
        <v>30</v>
      </c>
      <c r="N219" s="85">
        <v>20201</v>
      </c>
      <c r="O219" s="86" t="s">
        <v>473</v>
      </c>
      <c r="P219" s="88" t="s">
        <v>1935</v>
      </c>
      <c r="Q219" s="86"/>
      <c r="R219" s="85"/>
      <c r="S219" s="86"/>
      <c r="T219" s="86"/>
      <c r="U219" s="86" t="s">
        <v>2376</v>
      </c>
    </row>
    <row r="220" spans="1:21">
      <c r="A220" s="85" t="s">
        <v>840</v>
      </c>
      <c r="B220" s="86" t="s">
        <v>841</v>
      </c>
      <c r="C220" s="86" t="s">
        <v>49</v>
      </c>
      <c r="D220" s="86">
        <v>2564</v>
      </c>
      <c r="E220" s="86" t="s">
        <v>493</v>
      </c>
      <c r="F220" s="87">
        <v>242431</v>
      </c>
      <c r="G220" s="87" t="s">
        <v>748</v>
      </c>
      <c r="H220" s="87">
        <v>243527</v>
      </c>
      <c r="I220" s="86" t="s">
        <v>83</v>
      </c>
      <c r="J220" s="86" t="s">
        <v>1403</v>
      </c>
      <c r="K220" s="86" t="s">
        <v>495</v>
      </c>
      <c r="L220" s="87" t="s">
        <v>2370</v>
      </c>
      <c r="M220" s="87" t="s">
        <v>30</v>
      </c>
      <c r="N220" s="85">
        <v>20201</v>
      </c>
      <c r="O220" s="86" t="s">
        <v>473</v>
      </c>
      <c r="P220" s="88" t="s">
        <v>1935</v>
      </c>
      <c r="Q220" s="86"/>
      <c r="R220" s="85"/>
      <c r="S220" s="86"/>
      <c r="T220" s="86"/>
      <c r="U220" s="86" t="s">
        <v>2377</v>
      </c>
    </row>
    <row r="221" spans="1:21">
      <c r="A221" s="85" t="s">
        <v>837</v>
      </c>
      <c r="B221" s="86" t="s">
        <v>838</v>
      </c>
      <c r="C221" s="86" t="s">
        <v>49</v>
      </c>
      <c r="D221" s="86">
        <v>2564</v>
      </c>
      <c r="E221" s="86" t="s">
        <v>493</v>
      </c>
      <c r="F221" s="87">
        <v>242431</v>
      </c>
      <c r="G221" s="87" t="s">
        <v>748</v>
      </c>
      <c r="H221" s="87">
        <v>243527</v>
      </c>
      <c r="I221" s="86" t="s">
        <v>83</v>
      </c>
      <c r="J221" s="86" t="s">
        <v>1403</v>
      </c>
      <c r="K221" s="86" t="s">
        <v>495</v>
      </c>
      <c r="L221" s="87" t="s">
        <v>2370</v>
      </c>
      <c r="M221" s="87" t="s">
        <v>30</v>
      </c>
      <c r="N221" s="85">
        <v>20201</v>
      </c>
      <c r="O221" s="86" t="s">
        <v>473</v>
      </c>
      <c r="P221" s="88" t="s">
        <v>1935</v>
      </c>
      <c r="Q221" s="86"/>
      <c r="R221" s="85"/>
      <c r="S221" s="86"/>
      <c r="T221" s="86"/>
      <c r="U221" s="86" t="s">
        <v>2378</v>
      </c>
    </row>
    <row r="222" spans="1:21">
      <c r="A222" s="85" t="s">
        <v>780</v>
      </c>
      <c r="B222" s="86" t="s">
        <v>781</v>
      </c>
      <c r="C222" s="86" t="s">
        <v>49</v>
      </c>
      <c r="D222" s="86">
        <v>2564</v>
      </c>
      <c r="E222" s="86" t="s">
        <v>503</v>
      </c>
      <c r="F222" s="87">
        <v>242675</v>
      </c>
      <c r="G222" s="87" t="s">
        <v>783</v>
      </c>
      <c r="H222" s="87">
        <v>242979</v>
      </c>
      <c r="I222" s="86" t="s">
        <v>83</v>
      </c>
      <c r="J222" s="86" t="s">
        <v>1403</v>
      </c>
      <c r="K222" s="86" t="s">
        <v>495</v>
      </c>
      <c r="L222" s="87" t="s">
        <v>2370</v>
      </c>
      <c r="M222" s="87" t="s">
        <v>30</v>
      </c>
      <c r="N222" s="85">
        <v>20201</v>
      </c>
      <c r="O222" s="86" t="s">
        <v>435</v>
      </c>
      <c r="P222" s="88" t="s">
        <v>1936</v>
      </c>
      <c r="Q222" s="86"/>
      <c r="R222" s="85"/>
      <c r="S222" s="86"/>
      <c r="T222" s="86"/>
      <c r="U222" s="86" t="s">
        <v>2379</v>
      </c>
    </row>
    <row r="223" spans="1:21">
      <c r="A223" s="85" t="s">
        <v>716</v>
      </c>
      <c r="B223" s="86" t="s">
        <v>717</v>
      </c>
      <c r="C223" s="86" t="s">
        <v>49</v>
      </c>
      <c r="D223" s="86">
        <v>2564</v>
      </c>
      <c r="E223" s="86" t="s">
        <v>493</v>
      </c>
      <c r="F223" s="87">
        <v>242431</v>
      </c>
      <c r="G223" s="87" t="s">
        <v>365</v>
      </c>
      <c r="H223" s="87">
        <v>242767</v>
      </c>
      <c r="I223" s="86" t="s">
        <v>38</v>
      </c>
      <c r="J223" s="86" t="s">
        <v>410</v>
      </c>
      <c r="K223" s="86" t="s">
        <v>719</v>
      </c>
      <c r="L223" s="87" t="s">
        <v>2370</v>
      </c>
      <c r="M223" s="87" t="s">
        <v>30</v>
      </c>
      <c r="N223" s="85">
        <v>20201</v>
      </c>
      <c r="O223" s="86" t="s">
        <v>473</v>
      </c>
      <c r="P223" s="88" t="s">
        <v>1935</v>
      </c>
      <c r="Q223" s="86"/>
      <c r="R223" s="85"/>
      <c r="S223" s="86"/>
      <c r="T223" s="86"/>
      <c r="U223" s="86" t="s">
        <v>2380</v>
      </c>
    </row>
    <row r="224" spans="1:21">
      <c r="A224" s="85" t="s">
        <v>613</v>
      </c>
      <c r="B224" s="86" t="s">
        <v>614</v>
      </c>
      <c r="C224" s="86" t="s">
        <v>49</v>
      </c>
      <c r="D224" s="86">
        <v>2564</v>
      </c>
      <c r="E224" s="86" t="s">
        <v>493</v>
      </c>
      <c r="F224" s="87">
        <v>242431</v>
      </c>
      <c r="G224" s="87" t="s">
        <v>365</v>
      </c>
      <c r="H224" s="87">
        <v>242767</v>
      </c>
      <c r="I224" s="86" t="s">
        <v>38</v>
      </c>
      <c r="J224" s="86" t="s">
        <v>410</v>
      </c>
      <c r="K224" s="86" t="s">
        <v>616</v>
      </c>
      <c r="L224" s="87" t="s">
        <v>2370</v>
      </c>
      <c r="M224" s="87" t="s">
        <v>30</v>
      </c>
      <c r="N224" s="85">
        <v>20201</v>
      </c>
      <c r="O224" s="86" t="s">
        <v>473</v>
      </c>
      <c r="P224" s="88" t="s">
        <v>1935</v>
      </c>
      <c r="Q224" s="86"/>
      <c r="R224" s="85"/>
      <c r="S224" s="86"/>
      <c r="T224" s="86"/>
      <c r="U224" s="86" t="s">
        <v>2381</v>
      </c>
    </row>
    <row r="225" spans="1:21">
      <c r="A225" s="85" t="s">
        <v>726</v>
      </c>
      <c r="B225" s="86" t="s">
        <v>727</v>
      </c>
      <c r="C225" s="86" t="s">
        <v>49</v>
      </c>
      <c r="D225" s="86">
        <v>2564</v>
      </c>
      <c r="E225" s="86" t="s">
        <v>493</v>
      </c>
      <c r="F225" s="87">
        <v>242431</v>
      </c>
      <c r="G225" s="87" t="s">
        <v>365</v>
      </c>
      <c r="H225" s="87">
        <v>242767</v>
      </c>
      <c r="I225" s="86" t="s">
        <v>670</v>
      </c>
      <c r="J225" s="86" t="s">
        <v>729</v>
      </c>
      <c r="K225" s="86"/>
      <c r="L225" s="87" t="s">
        <v>2370</v>
      </c>
      <c r="M225" s="87" t="s">
        <v>30</v>
      </c>
      <c r="N225" s="85">
        <v>20201</v>
      </c>
      <c r="O225" s="86" t="s">
        <v>473</v>
      </c>
      <c r="P225" s="88" t="s">
        <v>1935</v>
      </c>
      <c r="Q225" s="86"/>
      <c r="R225" s="85"/>
      <c r="S225" s="86"/>
      <c r="T225" s="86"/>
      <c r="U225" s="86" t="s">
        <v>2382</v>
      </c>
    </row>
    <row r="226" spans="1:21">
      <c r="A226" s="85" t="s">
        <v>822</v>
      </c>
      <c r="B226" s="86" t="s">
        <v>823</v>
      </c>
      <c r="C226" s="86" t="s">
        <v>49</v>
      </c>
      <c r="D226" s="86">
        <v>2564</v>
      </c>
      <c r="E226" s="86" t="s">
        <v>501</v>
      </c>
      <c r="F226" s="87">
        <v>242523</v>
      </c>
      <c r="G226" s="87" t="s">
        <v>479</v>
      </c>
      <c r="H226" s="87">
        <v>243223</v>
      </c>
      <c r="I226" s="86" t="s">
        <v>54</v>
      </c>
      <c r="J226" s="86" t="s">
        <v>826</v>
      </c>
      <c r="K226" s="86" t="s">
        <v>825</v>
      </c>
      <c r="L226" s="87" t="s">
        <v>2370</v>
      </c>
      <c r="M226" s="87" t="s">
        <v>30</v>
      </c>
      <c r="N226" s="85">
        <v>20201</v>
      </c>
      <c r="O226" s="86" t="s">
        <v>473</v>
      </c>
      <c r="P226" s="88" t="s">
        <v>1935</v>
      </c>
      <c r="Q226" s="86"/>
      <c r="R226" s="85"/>
      <c r="S226" s="86"/>
      <c r="T226" s="86"/>
      <c r="U226" s="86" t="s">
        <v>2383</v>
      </c>
    </row>
    <row r="227" spans="1:21">
      <c r="A227" s="85" t="s">
        <v>571</v>
      </c>
      <c r="B227" s="86" t="s">
        <v>351</v>
      </c>
      <c r="C227" s="86" t="s">
        <v>49</v>
      </c>
      <c r="D227" s="86">
        <v>2564</v>
      </c>
      <c r="E227" s="86" t="s">
        <v>493</v>
      </c>
      <c r="F227" s="87">
        <v>242431</v>
      </c>
      <c r="G227" s="87" t="s">
        <v>365</v>
      </c>
      <c r="H227" s="87">
        <v>242767</v>
      </c>
      <c r="I227" s="86" t="s">
        <v>38</v>
      </c>
      <c r="J227" s="86" t="s">
        <v>170</v>
      </c>
      <c r="K227" s="86" t="s">
        <v>169</v>
      </c>
      <c r="L227" s="87" t="s">
        <v>2370</v>
      </c>
      <c r="M227" s="87" t="s">
        <v>30</v>
      </c>
      <c r="N227" s="85">
        <v>20201</v>
      </c>
      <c r="O227" s="86" t="s">
        <v>473</v>
      </c>
      <c r="P227" s="88" t="s">
        <v>1935</v>
      </c>
      <c r="Q227" s="86"/>
      <c r="R227" s="85"/>
      <c r="S227" s="86"/>
      <c r="T227" s="86"/>
      <c r="U227" s="86" t="s">
        <v>2384</v>
      </c>
    </row>
    <row r="228" spans="1:21">
      <c r="A228" s="85" t="s">
        <v>712</v>
      </c>
      <c r="B228" s="86" t="s">
        <v>713</v>
      </c>
      <c r="C228" s="86" t="s">
        <v>28</v>
      </c>
      <c r="D228" s="86">
        <v>2564</v>
      </c>
      <c r="E228" s="86" t="s">
        <v>493</v>
      </c>
      <c r="F228" s="87">
        <v>242431</v>
      </c>
      <c r="G228" s="87" t="s">
        <v>365</v>
      </c>
      <c r="H228" s="87">
        <v>242767</v>
      </c>
      <c r="I228" s="86" t="s">
        <v>38</v>
      </c>
      <c r="J228" s="86" t="s">
        <v>37</v>
      </c>
      <c r="K228" s="86" t="s">
        <v>176</v>
      </c>
      <c r="L228" s="87" t="s">
        <v>2370</v>
      </c>
      <c r="M228" s="87" t="s">
        <v>30</v>
      </c>
      <c r="N228" s="85">
        <v>20201</v>
      </c>
      <c r="O228" s="86" t="s">
        <v>473</v>
      </c>
      <c r="P228" s="88" t="s">
        <v>1935</v>
      </c>
      <c r="Q228" s="86"/>
      <c r="R228" s="85"/>
      <c r="S228" s="86"/>
      <c r="T228" s="86"/>
      <c r="U228" s="86" t="s">
        <v>2385</v>
      </c>
    </row>
    <row r="229" spans="1:21">
      <c r="A229" s="85" t="s">
        <v>709</v>
      </c>
      <c r="B229" s="86" t="s">
        <v>710</v>
      </c>
      <c r="C229" s="86" t="s">
        <v>28</v>
      </c>
      <c r="D229" s="86">
        <v>2564</v>
      </c>
      <c r="E229" s="86" t="s">
        <v>493</v>
      </c>
      <c r="F229" s="87">
        <v>242431</v>
      </c>
      <c r="G229" s="87" t="s">
        <v>365</v>
      </c>
      <c r="H229" s="87">
        <v>242767</v>
      </c>
      <c r="I229" s="86" t="s">
        <v>38</v>
      </c>
      <c r="J229" s="86" t="s">
        <v>37</v>
      </c>
      <c r="K229" s="86" t="s">
        <v>176</v>
      </c>
      <c r="L229" s="87" t="s">
        <v>2370</v>
      </c>
      <c r="M229" s="87" t="s">
        <v>30</v>
      </c>
      <c r="N229" s="85">
        <v>20201</v>
      </c>
      <c r="O229" s="86" t="s">
        <v>473</v>
      </c>
      <c r="P229" s="88" t="s">
        <v>1935</v>
      </c>
      <c r="Q229" s="86"/>
      <c r="R229" s="85"/>
      <c r="S229" s="86"/>
      <c r="T229" s="86"/>
      <c r="U229" s="86" t="s">
        <v>2386</v>
      </c>
    </row>
    <row r="230" spans="1:21">
      <c r="A230" s="85" t="s">
        <v>703</v>
      </c>
      <c r="B230" s="86" t="s">
        <v>704</v>
      </c>
      <c r="C230" s="86" t="s">
        <v>28</v>
      </c>
      <c r="D230" s="86">
        <v>2564</v>
      </c>
      <c r="E230" s="86" t="s">
        <v>493</v>
      </c>
      <c r="F230" s="87">
        <v>242431</v>
      </c>
      <c r="G230" s="87" t="s">
        <v>365</v>
      </c>
      <c r="H230" s="87">
        <v>242767</v>
      </c>
      <c r="I230" s="86" t="s">
        <v>38</v>
      </c>
      <c r="J230" s="86" t="s">
        <v>37</v>
      </c>
      <c r="K230" s="86" t="s">
        <v>176</v>
      </c>
      <c r="L230" s="87" t="s">
        <v>2370</v>
      </c>
      <c r="M230" s="87" t="s">
        <v>30</v>
      </c>
      <c r="N230" s="85">
        <v>20201</v>
      </c>
      <c r="O230" s="86" t="s">
        <v>473</v>
      </c>
      <c r="P230" s="88" t="s">
        <v>1935</v>
      </c>
      <c r="Q230" s="86"/>
      <c r="R230" s="85"/>
      <c r="S230" s="86"/>
      <c r="T230" s="86"/>
      <c r="U230" s="86" t="s">
        <v>2387</v>
      </c>
    </row>
    <row r="231" spans="1:21">
      <c r="A231" s="85" t="s">
        <v>700</v>
      </c>
      <c r="B231" s="86" t="s">
        <v>701</v>
      </c>
      <c r="C231" s="86" t="s">
        <v>28</v>
      </c>
      <c r="D231" s="86">
        <v>2564</v>
      </c>
      <c r="E231" s="86" t="s">
        <v>493</v>
      </c>
      <c r="F231" s="87">
        <v>242431</v>
      </c>
      <c r="G231" s="87" t="s">
        <v>365</v>
      </c>
      <c r="H231" s="87">
        <v>242767</v>
      </c>
      <c r="I231" s="86" t="s">
        <v>38</v>
      </c>
      <c r="J231" s="86" t="s">
        <v>37</v>
      </c>
      <c r="K231" s="86" t="s">
        <v>176</v>
      </c>
      <c r="L231" s="87" t="s">
        <v>2370</v>
      </c>
      <c r="M231" s="87" t="s">
        <v>30</v>
      </c>
      <c r="N231" s="85">
        <v>20201</v>
      </c>
      <c r="O231" s="86" t="s">
        <v>473</v>
      </c>
      <c r="P231" s="88" t="s">
        <v>1935</v>
      </c>
      <c r="Q231" s="86"/>
      <c r="R231" s="85"/>
      <c r="S231" s="86"/>
      <c r="T231" s="86"/>
      <c r="U231" s="86" t="s">
        <v>2388</v>
      </c>
    </row>
    <row r="232" spans="1:21">
      <c r="A232" s="85" t="s">
        <v>697</v>
      </c>
      <c r="B232" s="86" t="s">
        <v>698</v>
      </c>
      <c r="C232" s="86" t="s">
        <v>28</v>
      </c>
      <c r="D232" s="86">
        <v>2564</v>
      </c>
      <c r="E232" s="86" t="s">
        <v>493</v>
      </c>
      <c r="F232" s="87">
        <v>242431</v>
      </c>
      <c r="G232" s="87" t="s">
        <v>365</v>
      </c>
      <c r="H232" s="87">
        <v>242767</v>
      </c>
      <c r="I232" s="86" t="s">
        <v>38</v>
      </c>
      <c r="J232" s="86" t="s">
        <v>37</v>
      </c>
      <c r="K232" s="86" t="s">
        <v>176</v>
      </c>
      <c r="L232" s="87" t="s">
        <v>2370</v>
      </c>
      <c r="M232" s="87" t="s">
        <v>30</v>
      </c>
      <c r="N232" s="85">
        <v>20201</v>
      </c>
      <c r="O232" s="86" t="s">
        <v>473</v>
      </c>
      <c r="P232" s="88" t="s">
        <v>1935</v>
      </c>
      <c r="Q232" s="86"/>
      <c r="R232" s="85"/>
      <c r="S232" s="86"/>
      <c r="T232" s="86"/>
      <c r="U232" s="86" t="s">
        <v>2389</v>
      </c>
    </row>
    <row r="233" spans="1:21">
      <c r="A233" s="85" t="s">
        <v>691</v>
      </c>
      <c r="B233" s="86" t="s">
        <v>692</v>
      </c>
      <c r="C233" s="86" t="s">
        <v>28</v>
      </c>
      <c r="D233" s="86">
        <v>2564</v>
      </c>
      <c r="E233" s="86" t="s">
        <v>493</v>
      </c>
      <c r="F233" s="87">
        <v>242431</v>
      </c>
      <c r="G233" s="87" t="s">
        <v>365</v>
      </c>
      <c r="H233" s="87">
        <v>242767</v>
      </c>
      <c r="I233" s="86" t="s">
        <v>38</v>
      </c>
      <c r="J233" s="86" t="s">
        <v>37</v>
      </c>
      <c r="K233" s="86" t="s">
        <v>176</v>
      </c>
      <c r="L233" s="87" t="s">
        <v>2370</v>
      </c>
      <c r="M233" s="87" t="s">
        <v>30</v>
      </c>
      <c r="N233" s="85">
        <v>20201</v>
      </c>
      <c r="O233" s="86" t="s">
        <v>473</v>
      </c>
      <c r="P233" s="88" t="s">
        <v>1935</v>
      </c>
      <c r="Q233" s="86"/>
      <c r="R233" s="85"/>
      <c r="S233" s="86"/>
      <c r="T233" s="86"/>
      <c r="U233" s="86" t="s">
        <v>2390</v>
      </c>
    </row>
    <row r="234" spans="1:21">
      <c r="A234" s="85" t="s">
        <v>706</v>
      </c>
      <c r="B234" s="86" t="s">
        <v>707</v>
      </c>
      <c r="C234" s="86" t="s">
        <v>28</v>
      </c>
      <c r="D234" s="86">
        <v>2564</v>
      </c>
      <c r="E234" s="86" t="s">
        <v>365</v>
      </c>
      <c r="F234" s="87">
        <v>242767</v>
      </c>
      <c r="G234" s="87" t="s">
        <v>365</v>
      </c>
      <c r="H234" s="87">
        <v>242767</v>
      </c>
      <c r="I234" s="86" t="s">
        <v>38</v>
      </c>
      <c r="J234" s="86" t="s">
        <v>37</v>
      </c>
      <c r="K234" s="86" t="s">
        <v>99</v>
      </c>
      <c r="L234" s="87" t="s">
        <v>2370</v>
      </c>
      <c r="M234" s="87" t="s">
        <v>30</v>
      </c>
      <c r="N234" s="85">
        <v>20201</v>
      </c>
      <c r="O234" s="86" t="s">
        <v>473</v>
      </c>
      <c r="P234" s="88" t="s">
        <v>1935</v>
      </c>
      <c r="Q234" s="86"/>
      <c r="R234" s="85"/>
      <c r="S234" s="86"/>
      <c r="T234" s="86"/>
      <c r="U234" s="86" t="s">
        <v>2391</v>
      </c>
    </row>
    <row r="235" spans="1:21">
      <c r="A235" s="85" t="s">
        <v>694</v>
      </c>
      <c r="B235" s="86" t="s">
        <v>695</v>
      </c>
      <c r="C235" s="86" t="s">
        <v>28</v>
      </c>
      <c r="D235" s="86">
        <v>2564</v>
      </c>
      <c r="E235" s="86" t="s">
        <v>493</v>
      </c>
      <c r="F235" s="87">
        <v>242431</v>
      </c>
      <c r="G235" s="87" t="s">
        <v>365</v>
      </c>
      <c r="H235" s="87">
        <v>242767</v>
      </c>
      <c r="I235" s="86" t="s">
        <v>38</v>
      </c>
      <c r="J235" s="86" t="s">
        <v>37</v>
      </c>
      <c r="K235" s="86" t="s">
        <v>99</v>
      </c>
      <c r="L235" s="87" t="s">
        <v>2370</v>
      </c>
      <c r="M235" s="87" t="s">
        <v>30</v>
      </c>
      <c r="N235" s="85">
        <v>20201</v>
      </c>
      <c r="O235" s="86" t="s">
        <v>473</v>
      </c>
      <c r="P235" s="88" t="s">
        <v>1935</v>
      </c>
      <c r="Q235" s="86"/>
      <c r="R235" s="85"/>
      <c r="S235" s="86"/>
      <c r="T235" s="86"/>
      <c r="U235" s="86" t="s">
        <v>2392</v>
      </c>
    </row>
    <row r="236" spans="1:21">
      <c r="A236" s="85" t="s">
        <v>688</v>
      </c>
      <c r="B236" s="86" t="s">
        <v>689</v>
      </c>
      <c r="C236" s="86" t="s">
        <v>28</v>
      </c>
      <c r="D236" s="86">
        <v>2564</v>
      </c>
      <c r="E236" s="86" t="s">
        <v>501</v>
      </c>
      <c r="F236" s="87">
        <v>242523</v>
      </c>
      <c r="G236" s="87" t="s">
        <v>365</v>
      </c>
      <c r="H236" s="87">
        <v>242767</v>
      </c>
      <c r="I236" s="86" t="s">
        <v>38</v>
      </c>
      <c r="J236" s="86" t="s">
        <v>37</v>
      </c>
      <c r="K236" s="86" t="s">
        <v>99</v>
      </c>
      <c r="L236" s="87" t="s">
        <v>2370</v>
      </c>
      <c r="M236" s="87" t="s">
        <v>30</v>
      </c>
      <c r="N236" s="85">
        <v>20201</v>
      </c>
      <c r="O236" s="86" t="s">
        <v>473</v>
      </c>
      <c r="P236" s="88" t="s">
        <v>1935</v>
      </c>
      <c r="Q236" s="86"/>
      <c r="R236" s="85"/>
      <c r="S236" s="86"/>
      <c r="T236" s="86"/>
      <c r="U236" s="86" t="s">
        <v>2393</v>
      </c>
    </row>
    <row r="237" spans="1:21">
      <c r="A237" s="85" t="s">
        <v>685</v>
      </c>
      <c r="B237" s="86" t="s">
        <v>686</v>
      </c>
      <c r="C237" s="86" t="s">
        <v>28</v>
      </c>
      <c r="D237" s="86">
        <v>2564</v>
      </c>
      <c r="E237" s="86" t="s">
        <v>684</v>
      </c>
      <c r="F237" s="87">
        <v>242736</v>
      </c>
      <c r="G237" s="87" t="s">
        <v>365</v>
      </c>
      <c r="H237" s="87">
        <v>242767</v>
      </c>
      <c r="I237" s="86" t="s">
        <v>38</v>
      </c>
      <c r="J237" s="86" t="s">
        <v>37</v>
      </c>
      <c r="K237" s="86" t="s">
        <v>99</v>
      </c>
      <c r="L237" s="87" t="s">
        <v>2370</v>
      </c>
      <c r="M237" s="87" t="s">
        <v>30</v>
      </c>
      <c r="N237" s="85">
        <v>20201</v>
      </c>
      <c r="O237" s="86" t="s">
        <v>473</v>
      </c>
      <c r="P237" s="88" t="s">
        <v>1935</v>
      </c>
      <c r="Q237" s="86"/>
      <c r="R237" s="85"/>
      <c r="S237" s="86"/>
      <c r="T237" s="86"/>
      <c r="U237" s="86" t="s">
        <v>2394</v>
      </c>
    </row>
    <row r="238" spans="1:21">
      <c r="A238" s="85" t="s">
        <v>681</v>
      </c>
      <c r="B238" s="86" t="s">
        <v>682</v>
      </c>
      <c r="C238" s="86" t="s">
        <v>28</v>
      </c>
      <c r="D238" s="86">
        <v>2564</v>
      </c>
      <c r="E238" s="86" t="s">
        <v>684</v>
      </c>
      <c r="F238" s="87">
        <v>242736</v>
      </c>
      <c r="G238" s="87" t="s">
        <v>365</v>
      </c>
      <c r="H238" s="87">
        <v>242767</v>
      </c>
      <c r="I238" s="86" t="s">
        <v>38</v>
      </c>
      <c r="J238" s="86" t="s">
        <v>37</v>
      </c>
      <c r="K238" s="86" t="s">
        <v>99</v>
      </c>
      <c r="L238" s="87" t="s">
        <v>2370</v>
      </c>
      <c r="M238" s="87" t="s">
        <v>30</v>
      </c>
      <c r="N238" s="85">
        <v>20201</v>
      </c>
      <c r="O238" s="86" t="s">
        <v>473</v>
      </c>
      <c r="P238" s="88" t="s">
        <v>1935</v>
      </c>
      <c r="Q238" s="86"/>
      <c r="R238" s="85"/>
      <c r="S238" s="86"/>
      <c r="T238" s="86"/>
      <c r="U238" s="86" t="s">
        <v>2395</v>
      </c>
    </row>
    <row r="239" spans="1:21">
      <c r="A239" s="85" t="s">
        <v>678</v>
      </c>
      <c r="B239" s="86" t="s">
        <v>679</v>
      </c>
      <c r="C239" s="86" t="s">
        <v>28</v>
      </c>
      <c r="D239" s="86">
        <v>2564</v>
      </c>
      <c r="E239" s="86" t="s">
        <v>493</v>
      </c>
      <c r="F239" s="87">
        <v>242431</v>
      </c>
      <c r="G239" s="87" t="s">
        <v>365</v>
      </c>
      <c r="H239" s="87">
        <v>242767</v>
      </c>
      <c r="I239" s="86" t="s">
        <v>38</v>
      </c>
      <c r="J239" s="86" t="s">
        <v>37</v>
      </c>
      <c r="K239" s="86" t="s">
        <v>99</v>
      </c>
      <c r="L239" s="87" t="s">
        <v>2370</v>
      </c>
      <c r="M239" s="87" t="s">
        <v>30</v>
      </c>
      <c r="N239" s="85">
        <v>20201</v>
      </c>
      <c r="O239" s="86" t="s">
        <v>473</v>
      </c>
      <c r="P239" s="88" t="s">
        <v>1935</v>
      </c>
      <c r="Q239" s="86"/>
      <c r="R239" s="85"/>
      <c r="S239" s="86"/>
      <c r="T239" s="86"/>
      <c r="U239" s="86" t="s">
        <v>2396</v>
      </c>
    </row>
    <row r="240" spans="1:21">
      <c r="A240" s="85" t="s">
        <v>640</v>
      </c>
      <c r="B240" s="86" t="s">
        <v>641</v>
      </c>
      <c r="C240" s="86" t="s">
        <v>28</v>
      </c>
      <c r="D240" s="86">
        <v>2564</v>
      </c>
      <c r="E240" s="86" t="s">
        <v>643</v>
      </c>
      <c r="F240" s="87">
        <v>242462</v>
      </c>
      <c r="G240" s="87" t="s">
        <v>644</v>
      </c>
      <c r="H240" s="87">
        <v>242828</v>
      </c>
      <c r="I240" s="86" t="s">
        <v>38</v>
      </c>
      <c r="J240" s="86" t="s">
        <v>37</v>
      </c>
      <c r="K240" s="86" t="s">
        <v>99</v>
      </c>
      <c r="L240" s="87" t="s">
        <v>2370</v>
      </c>
      <c r="M240" s="87" t="s">
        <v>30</v>
      </c>
      <c r="N240" s="85">
        <v>20201</v>
      </c>
      <c r="O240" s="86" t="s">
        <v>473</v>
      </c>
      <c r="P240" s="88" t="s">
        <v>1935</v>
      </c>
      <c r="Q240" s="86"/>
      <c r="R240" s="85"/>
      <c r="S240" s="86"/>
      <c r="T240" s="86"/>
      <c r="U240" s="86" t="s">
        <v>2397</v>
      </c>
    </row>
    <row r="241" spans="1:21">
      <c r="A241" s="85" t="s">
        <v>629</v>
      </c>
      <c r="B241" s="86" t="s">
        <v>630</v>
      </c>
      <c r="C241" s="86" t="s">
        <v>28</v>
      </c>
      <c r="D241" s="86">
        <v>2564</v>
      </c>
      <c r="E241" s="86" t="s">
        <v>343</v>
      </c>
      <c r="F241" s="87">
        <v>242492</v>
      </c>
      <c r="G241" s="87" t="s">
        <v>606</v>
      </c>
      <c r="H241" s="87">
        <v>242705</v>
      </c>
      <c r="I241" s="86" t="s">
        <v>38</v>
      </c>
      <c r="J241" s="86" t="s">
        <v>37</v>
      </c>
      <c r="K241" s="86" t="s">
        <v>99</v>
      </c>
      <c r="L241" s="87" t="s">
        <v>2370</v>
      </c>
      <c r="M241" s="87" t="s">
        <v>30</v>
      </c>
      <c r="N241" s="85">
        <v>20201</v>
      </c>
      <c r="O241" s="86" t="s">
        <v>473</v>
      </c>
      <c r="P241" s="88" t="s">
        <v>1935</v>
      </c>
      <c r="Q241" s="86"/>
      <c r="R241" s="85"/>
      <c r="S241" s="86"/>
      <c r="T241" s="86"/>
      <c r="U241" s="86" t="s">
        <v>2398</v>
      </c>
    </row>
    <row r="242" spans="1:21">
      <c r="A242" s="85" t="s">
        <v>626</v>
      </c>
      <c r="B242" s="86" t="s">
        <v>627</v>
      </c>
      <c r="C242" s="86" t="s">
        <v>28</v>
      </c>
      <c r="D242" s="86">
        <v>2564</v>
      </c>
      <c r="E242" s="86" t="s">
        <v>606</v>
      </c>
      <c r="F242" s="87">
        <v>242705</v>
      </c>
      <c r="G242" s="87" t="s">
        <v>365</v>
      </c>
      <c r="H242" s="87">
        <v>242767</v>
      </c>
      <c r="I242" s="86" t="s">
        <v>38</v>
      </c>
      <c r="J242" s="86" t="s">
        <v>37</v>
      </c>
      <c r="K242" s="86" t="s">
        <v>99</v>
      </c>
      <c r="L242" s="87" t="s">
        <v>2370</v>
      </c>
      <c r="M242" s="87" t="s">
        <v>30</v>
      </c>
      <c r="N242" s="85">
        <v>20201</v>
      </c>
      <c r="O242" s="86" t="s">
        <v>473</v>
      </c>
      <c r="P242" s="88" t="s">
        <v>1935</v>
      </c>
      <c r="Q242" s="86"/>
      <c r="R242" s="85"/>
      <c r="S242" s="86"/>
      <c r="T242" s="86"/>
      <c r="U242" s="86" t="s">
        <v>2399</v>
      </c>
    </row>
    <row r="243" spans="1:21">
      <c r="A243" s="85" t="s">
        <v>603</v>
      </c>
      <c r="B243" s="86" t="s">
        <v>604</v>
      </c>
      <c r="C243" s="86" t="s">
        <v>28</v>
      </c>
      <c r="D243" s="86">
        <v>2564</v>
      </c>
      <c r="E243" s="86" t="s">
        <v>606</v>
      </c>
      <c r="F243" s="87">
        <v>242705</v>
      </c>
      <c r="G243" s="87" t="s">
        <v>365</v>
      </c>
      <c r="H243" s="87">
        <v>242767</v>
      </c>
      <c r="I243" s="86" t="s">
        <v>38</v>
      </c>
      <c r="J243" s="86" t="s">
        <v>37</v>
      </c>
      <c r="K243" s="86" t="s">
        <v>99</v>
      </c>
      <c r="L243" s="87" t="s">
        <v>2370</v>
      </c>
      <c r="M243" s="87" t="s">
        <v>30</v>
      </c>
      <c r="N243" s="85">
        <v>20201</v>
      </c>
      <c r="O243" s="86" t="s">
        <v>473</v>
      </c>
      <c r="P243" s="88" t="s">
        <v>1935</v>
      </c>
      <c r="Q243" s="86"/>
      <c r="R243" s="85"/>
      <c r="S243" s="86"/>
      <c r="T243" s="86"/>
      <c r="U243" s="86" t="s">
        <v>2400</v>
      </c>
    </row>
    <row r="244" spans="1:21">
      <c r="A244" s="85" t="s">
        <v>654</v>
      </c>
      <c r="B244" s="86" t="s">
        <v>655</v>
      </c>
      <c r="C244" s="86" t="s">
        <v>28</v>
      </c>
      <c r="D244" s="86">
        <v>2564</v>
      </c>
      <c r="E244" s="86" t="s">
        <v>493</v>
      </c>
      <c r="F244" s="87">
        <v>242431</v>
      </c>
      <c r="G244" s="87" t="s">
        <v>365</v>
      </c>
      <c r="H244" s="87">
        <v>242767</v>
      </c>
      <c r="I244" s="86" t="s">
        <v>38</v>
      </c>
      <c r="J244" s="86" t="s">
        <v>37</v>
      </c>
      <c r="K244" s="86" t="s">
        <v>43</v>
      </c>
      <c r="L244" s="87" t="s">
        <v>2370</v>
      </c>
      <c r="M244" s="87" t="s">
        <v>30</v>
      </c>
      <c r="N244" s="85">
        <v>20201</v>
      </c>
      <c r="O244" s="86" t="s">
        <v>473</v>
      </c>
      <c r="P244" s="88" t="s">
        <v>1935</v>
      </c>
      <c r="Q244" s="86"/>
      <c r="R244" s="85"/>
      <c r="S244" s="86"/>
      <c r="T244" s="86"/>
      <c r="U244" s="86" t="s">
        <v>2401</v>
      </c>
    </row>
    <row r="245" spans="1:21">
      <c r="A245" s="85" t="s">
        <v>650</v>
      </c>
      <c r="B245" s="86" t="s">
        <v>651</v>
      </c>
      <c r="C245" s="86" t="s">
        <v>28</v>
      </c>
      <c r="D245" s="86">
        <v>2564</v>
      </c>
      <c r="E245" s="86" t="s">
        <v>493</v>
      </c>
      <c r="F245" s="87">
        <v>242431</v>
      </c>
      <c r="G245" s="87" t="s">
        <v>365</v>
      </c>
      <c r="H245" s="87">
        <v>242767</v>
      </c>
      <c r="I245" s="86" t="s">
        <v>38</v>
      </c>
      <c r="J245" s="86" t="s">
        <v>37</v>
      </c>
      <c r="K245" s="86" t="s">
        <v>43</v>
      </c>
      <c r="L245" s="87" t="s">
        <v>2370</v>
      </c>
      <c r="M245" s="87" t="s">
        <v>30</v>
      </c>
      <c r="N245" s="85">
        <v>20201</v>
      </c>
      <c r="O245" s="86" t="s">
        <v>473</v>
      </c>
      <c r="P245" s="88" t="s">
        <v>1935</v>
      </c>
      <c r="Q245" s="86"/>
      <c r="R245" s="85"/>
      <c r="S245" s="86"/>
      <c r="T245" s="86"/>
      <c r="U245" s="86" t="s">
        <v>2402</v>
      </c>
    </row>
    <row r="246" spans="1:21">
      <c r="A246" s="85" t="s">
        <v>648</v>
      </c>
      <c r="B246" s="86" t="s">
        <v>156</v>
      </c>
      <c r="C246" s="86" t="s">
        <v>28</v>
      </c>
      <c r="D246" s="86">
        <v>2564</v>
      </c>
      <c r="E246" s="86" t="s">
        <v>493</v>
      </c>
      <c r="F246" s="87">
        <v>242431</v>
      </c>
      <c r="G246" s="87" t="s">
        <v>365</v>
      </c>
      <c r="H246" s="87">
        <v>242767</v>
      </c>
      <c r="I246" s="86" t="s">
        <v>38</v>
      </c>
      <c r="J246" s="86" t="s">
        <v>37</v>
      </c>
      <c r="K246" s="86" t="s">
        <v>43</v>
      </c>
      <c r="L246" s="87" t="s">
        <v>2370</v>
      </c>
      <c r="M246" s="87" t="s">
        <v>30</v>
      </c>
      <c r="N246" s="85">
        <v>20201</v>
      </c>
      <c r="O246" s="86" t="s">
        <v>473</v>
      </c>
      <c r="P246" s="88" t="s">
        <v>1935</v>
      </c>
      <c r="Q246" s="86"/>
      <c r="R246" s="85"/>
      <c r="S246" s="86"/>
      <c r="T246" s="86"/>
      <c r="U246" s="86" t="s">
        <v>2403</v>
      </c>
    </row>
    <row r="247" spans="1:21">
      <c r="A247" s="85" t="s">
        <v>672</v>
      </c>
      <c r="B247" s="86" t="s">
        <v>2404</v>
      </c>
      <c r="C247" s="86" t="s">
        <v>28</v>
      </c>
      <c r="D247" s="86">
        <v>2564</v>
      </c>
      <c r="E247" s="86" t="s">
        <v>493</v>
      </c>
      <c r="F247" s="87">
        <v>242431</v>
      </c>
      <c r="G247" s="87" t="s">
        <v>365</v>
      </c>
      <c r="H247" s="87">
        <v>242767</v>
      </c>
      <c r="I247" s="86" t="s">
        <v>38</v>
      </c>
      <c r="J247" s="86" t="s">
        <v>37</v>
      </c>
      <c r="K247" s="86" t="s">
        <v>123</v>
      </c>
      <c r="L247" s="87" t="s">
        <v>2370</v>
      </c>
      <c r="M247" s="87" t="s">
        <v>30</v>
      </c>
      <c r="N247" s="85">
        <v>20201</v>
      </c>
      <c r="O247" s="86" t="s">
        <v>473</v>
      </c>
      <c r="P247" s="88" t="s">
        <v>1935</v>
      </c>
      <c r="Q247" s="86"/>
      <c r="R247" s="85"/>
      <c r="S247" s="86"/>
      <c r="T247" s="86"/>
      <c r="U247" s="86" t="s">
        <v>2405</v>
      </c>
    </row>
    <row r="248" spans="1:21">
      <c r="A248" s="85" t="s">
        <v>657</v>
      </c>
      <c r="B248" s="86" t="s">
        <v>2406</v>
      </c>
      <c r="C248" s="86" t="s">
        <v>28</v>
      </c>
      <c r="D248" s="86">
        <v>2564</v>
      </c>
      <c r="E248" s="86" t="s">
        <v>493</v>
      </c>
      <c r="F248" s="87">
        <v>242431</v>
      </c>
      <c r="G248" s="87" t="s">
        <v>365</v>
      </c>
      <c r="H248" s="87">
        <v>242767</v>
      </c>
      <c r="I248" s="86" t="s">
        <v>38</v>
      </c>
      <c r="J248" s="86" t="s">
        <v>37</v>
      </c>
      <c r="K248" s="86" t="s">
        <v>123</v>
      </c>
      <c r="L248" s="87" t="s">
        <v>2370</v>
      </c>
      <c r="M248" s="87" t="s">
        <v>30</v>
      </c>
      <c r="N248" s="85">
        <v>20201</v>
      </c>
      <c r="O248" s="86" t="s">
        <v>473</v>
      </c>
      <c r="P248" s="88" t="s">
        <v>1935</v>
      </c>
      <c r="Q248" s="86"/>
      <c r="R248" s="85"/>
      <c r="S248" s="86"/>
      <c r="T248" s="86"/>
      <c r="U248" s="86" t="s">
        <v>2407</v>
      </c>
    </row>
    <row r="249" spans="1:21">
      <c r="A249" s="85" t="s">
        <v>645</v>
      </c>
      <c r="B249" s="86" t="s">
        <v>2408</v>
      </c>
      <c r="C249" s="86" t="s">
        <v>28</v>
      </c>
      <c r="D249" s="86">
        <v>2564</v>
      </c>
      <c r="E249" s="86" t="s">
        <v>493</v>
      </c>
      <c r="F249" s="87">
        <v>242431</v>
      </c>
      <c r="G249" s="87" t="s">
        <v>365</v>
      </c>
      <c r="H249" s="87">
        <v>242767</v>
      </c>
      <c r="I249" s="86" t="s">
        <v>38</v>
      </c>
      <c r="J249" s="86" t="s">
        <v>37</v>
      </c>
      <c r="K249" s="86" t="s">
        <v>123</v>
      </c>
      <c r="L249" s="87" t="s">
        <v>2370</v>
      </c>
      <c r="M249" s="87" t="s">
        <v>30</v>
      </c>
      <c r="N249" s="85">
        <v>20201</v>
      </c>
      <c r="O249" s="86" t="s">
        <v>473</v>
      </c>
      <c r="P249" s="88" t="s">
        <v>1935</v>
      </c>
      <c r="Q249" s="86"/>
      <c r="R249" s="85"/>
      <c r="S249" s="86"/>
      <c r="T249" s="86"/>
      <c r="U249" s="86" t="s">
        <v>2409</v>
      </c>
    </row>
    <row r="250" spans="1:21">
      <c r="A250" s="85" t="s">
        <v>623</v>
      </c>
      <c r="B250" s="86" t="s">
        <v>624</v>
      </c>
      <c r="C250" s="86" t="s">
        <v>28</v>
      </c>
      <c r="D250" s="86">
        <v>2564</v>
      </c>
      <c r="E250" s="86" t="s">
        <v>493</v>
      </c>
      <c r="F250" s="87">
        <v>242431</v>
      </c>
      <c r="G250" s="87" t="s">
        <v>365</v>
      </c>
      <c r="H250" s="87">
        <v>242767</v>
      </c>
      <c r="I250" s="86" t="s">
        <v>38</v>
      </c>
      <c r="J250" s="86" t="s">
        <v>37</v>
      </c>
      <c r="K250" s="86" t="s">
        <v>123</v>
      </c>
      <c r="L250" s="87" t="s">
        <v>2370</v>
      </c>
      <c r="M250" s="87" t="s">
        <v>30</v>
      </c>
      <c r="N250" s="85">
        <v>20201</v>
      </c>
      <c r="O250" s="86" t="s">
        <v>473</v>
      </c>
      <c r="P250" s="88" t="s">
        <v>1935</v>
      </c>
      <c r="Q250" s="86"/>
      <c r="R250" s="85"/>
      <c r="S250" s="86"/>
      <c r="T250" s="86"/>
      <c r="U250" s="86" t="s">
        <v>2410</v>
      </c>
    </row>
    <row r="251" spans="1:21">
      <c r="A251" s="85" t="s">
        <v>609</v>
      </c>
      <c r="B251" s="86" t="s">
        <v>610</v>
      </c>
      <c r="C251" s="86" t="s">
        <v>28</v>
      </c>
      <c r="D251" s="86">
        <v>2564</v>
      </c>
      <c r="E251" s="86" t="s">
        <v>493</v>
      </c>
      <c r="F251" s="87">
        <v>242431</v>
      </c>
      <c r="G251" s="87" t="s">
        <v>365</v>
      </c>
      <c r="H251" s="87">
        <v>242767</v>
      </c>
      <c r="I251" s="86" t="s">
        <v>38</v>
      </c>
      <c r="J251" s="86" t="s">
        <v>37</v>
      </c>
      <c r="K251" s="86" t="s">
        <v>123</v>
      </c>
      <c r="L251" s="87" t="s">
        <v>2370</v>
      </c>
      <c r="M251" s="87" t="s">
        <v>30</v>
      </c>
      <c r="N251" s="85">
        <v>20201</v>
      </c>
      <c r="O251" s="86" t="s">
        <v>473</v>
      </c>
      <c r="P251" s="88" t="s">
        <v>1935</v>
      </c>
      <c r="Q251" s="86"/>
      <c r="R251" s="85"/>
      <c r="S251" s="86"/>
      <c r="T251" s="86"/>
      <c r="U251" s="86" t="s">
        <v>2411</v>
      </c>
    </row>
    <row r="252" spans="1:21">
      <c r="A252" s="85" t="s">
        <v>607</v>
      </c>
      <c r="B252" s="86" t="s">
        <v>608</v>
      </c>
      <c r="C252" s="86" t="s">
        <v>28</v>
      </c>
      <c r="D252" s="86">
        <v>2564</v>
      </c>
      <c r="E252" s="86" t="s">
        <v>493</v>
      </c>
      <c r="F252" s="87">
        <v>242431</v>
      </c>
      <c r="G252" s="87" t="s">
        <v>365</v>
      </c>
      <c r="H252" s="87">
        <v>242767</v>
      </c>
      <c r="I252" s="86" t="s">
        <v>38</v>
      </c>
      <c r="J252" s="86" t="s">
        <v>37</v>
      </c>
      <c r="K252" s="86" t="s">
        <v>123</v>
      </c>
      <c r="L252" s="87" t="s">
        <v>2370</v>
      </c>
      <c r="M252" s="87" t="s">
        <v>30</v>
      </c>
      <c r="N252" s="85">
        <v>20201</v>
      </c>
      <c r="O252" s="86" t="s">
        <v>473</v>
      </c>
      <c r="P252" s="88" t="s">
        <v>1935</v>
      </c>
      <c r="Q252" s="86"/>
      <c r="R252" s="85"/>
      <c r="S252" s="86"/>
      <c r="T252" s="86"/>
      <c r="U252" s="86" t="s">
        <v>2412</v>
      </c>
    </row>
    <row r="253" spans="1:21">
      <c r="A253" s="85" t="s">
        <v>600</v>
      </c>
      <c r="B253" s="86" t="s">
        <v>601</v>
      </c>
      <c r="C253" s="86" t="s">
        <v>28</v>
      </c>
      <c r="D253" s="86">
        <v>2564</v>
      </c>
      <c r="E253" s="86" t="s">
        <v>493</v>
      </c>
      <c r="F253" s="87">
        <v>242431</v>
      </c>
      <c r="G253" s="87" t="s">
        <v>365</v>
      </c>
      <c r="H253" s="87">
        <v>242767</v>
      </c>
      <c r="I253" s="86" t="s">
        <v>38</v>
      </c>
      <c r="J253" s="86" t="s">
        <v>37</v>
      </c>
      <c r="K253" s="86" t="s">
        <v>123</v>
      </c>
      <c r="L253" s="87" t="s">
        <v>2370</v>
      </c>
      <c r="M253" s="87" t="s">
        <v>30</v>
      </c>
      <c r="N253" s="85">
        <v>20201</v>
      </c>
      <c r="O253" s="86" t="s">
        <v>473</v>
      </c>
      <c r="P253" s="88" t="s">
        <v>1935</v>
      </c>
      <c r="Q253" s="86"/>
      <c r="R253" s="85"/>
      <c r="S253" s="86"/>
      <c r="T253" s="86"/>
      <c r="U253" s="86" t="s">
        <v>2413</v>
      </c>
    </row>
    <row r="254" spans="1:21">
      <c r="A254" s="85" t="s">
        <v>593</v>
      </c>
      <c r="B254" s="86" t="s">
        <v>594</v>
      </c>
      <c r="C254" s="86" t="s">
        <v>28</v>
      </c>
      <c r="D254" s="86">
        <v>2564</v>
      </c>
      <c r="E254" s="86" t="s">
        <v>493</v>
      </c>
      <c r="F254" s="87">
        <v>242431</v>
      </c>
      <c r="G254" s="87" t="s">
        <v>365</v>
      </c>
      <c r="H254" s="87">
        <v>242767</v>
      </c>
      <c r="I254" s="86" t="s">
        <v>38</v>
      </c>
      <c r="J254" s="86" t="s">
        <v>37</v>
      </c>
      <c r="K254" s="86" t="s">
        <v>123</v>
      </c>
      <c r="L254" s="87" t="s">
        <v>2370</v>
      </c>
      <c r="M254" s="87" t="s">
        <v>30</v>
      </c>
      <c r="N254" s="85">
        <v>20201</v>
      </c>
      <c r="O254" s="86" t="s">
        <v>473</v>
      </c>
      <c r="P254" s="88" t="s">
        <v>1935</v>
      </c>
      <c r="Q254" s="86"/>
      <c r="R254" s="85"/>
      <c r="S254" s="86"/>
      <c r="T254" s="86"/>
      <c r="U254" s="86" t="s">
        <v>2414</v>
      </c>
    </row>
    <row r="255" spans="1:21">
      <c r="A255" s="85" t="s">
        <v>590</v>
      </c>
      <c r="B255" s="86" t="s">
        <v>2415</v>
      </c>
      <c r="C255" s="86" t="s">
        <v>28</v>
      </c>
      <c r="D255" s="86">
        <v>2564</v>
      </c>
      <c r="E255" s="86" t="s">
        <v>493</v>
      </c>
      <c r="F255" s="87">
        <v>242431</v>
      </c>
      <c r="G255" s="87" t="s">
        <v>365</v>
      </c>
      <c r="H255" s="87">
        <v>242767</v>
      </c>
      <c r="I255" s="86" t="s">
        <v>38</v>
      </c>
      <c r="J255" s="86" t="s">
        <v>37</v>
      </c>
      <c r="K255" s="86" t="s">
        <v>123</v>
      </c>
      <c r="L255" s="87" t="s">
        <v>2370</v>
      </c>
      <c r="M255" s="87" t="s">
        <v>30</v>
      </c>
      <c r="N255" s="85">
        <v>20201</v>
      </c>
      <c r="O255" s="86" t="s">
        <v>473</v>
      </c>
      <c r="P255" s="88" t="s">
        <v>1935</v>
      </c>
      <c r="Q255" s="86"/>
      <c r="R255" s="85"/>
      <c r="S255" s="86"/>
      <c r="T255" s="86"/>
      <c r="U255" s="86" t="s">
        <v>2416</v>
      </c>
    </row>
    <row r="256" spans="1:21">
      <c r="A256" s="85" t="s">
        <v>587</v>
      </c>
      <c r="B256" s="86" t="s">
        <v>588</v>
      </c>
      <c r="C256" s="86" t="s">
        <v>28</v>
      </c>
      <c r="D256" s="86">
        <v>2564</v>
      </c>
      <c r="E256" s="86" t="s">
        <v>493</v>
      </c>
      <c r="F256" s="87">
        <v>242431</v>
      </c>
      <c r="G256" s="87" t="s">
        <v>365</v>
      </c>
      <c r="H256" s="87">
        <v>242767</v>
      </c>
      <c r="I256" s="86" t="s">
        <v>38</v>
      </c>
      <c r="J256" s="86" t="s">
        <v>37</v>
      </c>
      <c r="K256" s="86" t="s">
        <v>123</v>
      </c>
      <c r="L256" s="87" t="s">
        <v>2370</v>
      </c>
      <c r="M256" s="87" t="s">
        <v>30</v>
      </c>
      <c r="N256" s="85">
        <v>20201</v>
      </c>
      <c r="O256" s="86" t="s">
        <v>473</v>
      </c>
      <c r="P256" s="88" t="s">
        <v>1935</v>
      </c>
      <c r="Q256" s="86"/>
      <c r="R256" s="85"/>
      <c r="S256" s="86"/>
      <c r="T256" s="86"/>
      <c r="U256" s="86" t="s">
        <v>2417</v>
      </c>
    </row>
    <row r="257" spans="1:21">
      <c r="A257" s="85" t="s">
        <v>584</v>
      </c>
      <c r="B257" s="86" t="s">
        <v>585</v>
      </c>
      <c r="C257" s="86" t="s">
        <v>28</v>
      </c>
      <c r="D257" s="86">
        <v>2564</v>
      </c>
      <c r="E257" s="86" t="s">
        <v>493</v>
      </c>
      <c r="F257" s="87">
        <v>242431</v>
      </c>
      <c r="G257" s="87" t="s">
        <v>365</v>
      </c>
      <c r="H257" s="87">
        <v>242767</v>
      </c>
      <c r="I257" s="86" t="s">
        <v>38</v>
      </c>
      <c r="J257" s="86" t="s">
        <v>37</v>
      </c>
      <c r="K257" s="86" t="s">
        <v>123</v>
      </c>
      <c r="L257" s="87" t="s">
        <v>2370</v>
      </c>
      <c r="M257" s="87" t="s">
        <v>30</v>
      </c>
      <c r="N257" s="85">
        <v>20201</v>
      </c>
      <c r="O257" s="86" t="s">
        <v>473</v>
      </c>
      <c r="P257" s="88" t="s">
        <v>1935</v>
      </c>
      <c r="Q257" s="86"/>
      <c r="R257" s="85"/>
      <c r="S257" s="86"/>
      <c r="T257" s="86"/>
      <c r="U257" s="86" t="s">
        <v>2418</v>
      </c>
    </row>
    <row r="258" spans="1:21">
      <c r="A258" s="85" t="s">
        <v>637</v>
      </c>
      <c r="B258" s="86" t="s">
        <v>638</v>
      </c>
      <c r="C258" s="86" t="s">
        <v>28</v>
      </c>
      <c r="D258" s="86">
        <v>2564</v>
      </c>
      <c r="E258" s="86" t="s">
        <v>493</v>
      </c>
      <c r="F258" s="87">
        <v>242431</v>
      </c>
      <c r="G258" s="87" t="s">
        <v>365</v>
      </c>
      <c r="H258" s="87">
        <v>242767</v>
      </c>
      <c r="I258" s="86" t="s">
        <v>38</v>
      </c>
      <c r="J258" s="86" t="s">
        <v>37</v>
      </c>
      <c r="K258" s="86" t="s">
        <v>36</v>
      </c>
      <c r="L258" s="87" t="s">
        <v>2370</v>
      </c>
      <c r="M258" s="87" t="s">
        <v>30</v>
      </c>
      <c r="N258" s="85">
        <v>20201</v>
      </c>
      <c r="O258" s="86" t="s">
        <v>473</v>
      </c>
      <c r="P258" s="88" t="s">
        <v>1935</v>
      </c>
      <c r="Q258" s="86"/>
      <c r="R258" s="85"/>
      <c r="S258" s="86"/>
      <c r="T258" s="86"/>
      <c r="U258" s="86" t="s">
        <v>2419</v>
      </c>
    </row>
    <row r="259" spans="1:21">
      <c r="A259" s="85" t="s">
        <v>634</v>
      </c>
      <c r="B259" s="86" t="s">
        <v>635</v>
      </c>
      <c r="C259" s="86" t="s">
        <v>28</v>
      </c>
      <c r="D259" s="86">
        <v>2564</v>
      </c>
      <c r="E259" s="86" t="s">
        <v>493</v>
      </c>
      <c r="F259" s="87">
        <v>242431</v>
      </c>
      <c r="G259" s="87" t="s">
        <v>365</v>
      </c>
      <c r="H259" s="87">
        <v>242767</v>
      </c>
      <c r="I259" s="86" t="s">
        <v>38</v>
      </c>
      <c r="J259" s="86" t="s">
        <v>37</v>
      </c>
      <c r="K259" s="86" t="s">
        <v>36</v>
      </c>
      <c r="L259" s="87" t="s">
        <v>2370</v>
      </c>
      <c r="M259" s="87" t="s">
        <v>30</v>
      </c>
      <c r="N259" s="85">
        <v>20201</v>
      </c>
      <c r="O259" s="86" t="s">
        <v>473</v>
      </c>
      <c r="P259" s="88" t="s">
        <v>1935</v>
      </c>
      <c r="Q259" s="86"/>
      <c r="R259" s="85"/>
      <c r="S259" s="86"/>
      <c r="T259" s="86"/>
      <c r="U259" s="86" t="s">
        <v>2420</v>
      </c>
    </row>
    <row r="260" spans="1:21">
      <c r="A260" s="85" t="s">
        <v>632</v>
      </c>
      <c r="B260" s="86" t="s">
        <v>2421</v>
      </c>
      <c r="C260" s="86" t="s">
        <v>28</v>
      </c>
      <c r="D260" s="86">
        <v>2564</v>
      </c>
      <c r="E260" s="86" t="s">
        <v>493</v>
      </c>
      <c r="F260" s="87">
        <v>242431</v>
      </c>
      <c r="G260" s="87" t="s">
        <v>365</v>
      </c>
      <c r="H260" s="87">
        <v>242767</v>
      </c>
      <c r="I260" s="86" t="s">
        <v>38</v>
      </c>
      <c r="J260" s="86" t="s">
        <v>37</v>
      </c>
      <c r="K260" s="86" t="s">
        <v>36</v>
      </c>
      <c r="L260" s="87" t="s">
        <v>2370</v>
      </c>
      <c r="M260" s="87" t="s">
        <v>30</v>
      </c>
      <c r="N260" s="85">
        <v>20201</v>
      </c>
      <c r="O260" s="86" t="s">
        <v>473</v>
      </c>
      <c r="P260" s="88" t="s">
        <v>1935</v>
      </c>
      <c r="Q260" s="86"/>
      <c r="R260" s="85"/>
      <c r="S260" s="86"/>
      <c r="T260" s="86"/>
      <c r="U260" s="86" t="s">
        <v>2422</v>
      </c>
    </row>
    <row r="261" spans="1:21">
      <c r="A261" s="85" t="s">
        <v>620</v>
      </c>
      <c r="B261" s="86" t="s">
        <v>621</v>
      </c>
      <c r="C261" s="86" t="s">
        <v>28</v>
      </c>
      <c r="D261" s="86">
        <v>2564</v>
      </c>
      <c r="E261" s="86" t="s">
        <v>493</v>
      </c>
      <c r="F261" s="87">
        <v>242431</v>
      </c>
      <c r="G261" s="87" t="s">
        <v>365</v>
      </c>
      <c r="H261" s="87">
        <v>242767</v>
      </c>
      <c r="I261" s="86" t="s">
        <v>38</v>
      </c>
      <c r="J261" s="86" t="s">
        <v>37</v>
      </c>
      <c r="K261" s="86" t="s">
        <v>36</v>
      </c>
      <c r="L261" s="87" t="s">
        <v>2370</v>
      </c>
      <c r="M261" s="87" t="s">
        <v>30</v>
      </c>
      <c r="N261" s="85">
        <v>20201</v>
      </c>
      <c r="O261" s="86" t="s">
        <v>473</v>
      </c>
      <c r="P261" s="88" t="s">
        <v>1935</v>
      </c>
      <c r="Q261" s="86"/>
      <c r="R261" s="85"/>
      <c r="S261" s="86"/>
      <c r="T261" s="86"/>
      <c r="U261" s="86" t="s">
        <v>2423</v>
      </c>
    </row>
    <row r="262" spans="1:21">
      <c r="A262" s="85" t="s">
        <v>617</v>
      </c>
      <c r="B262" s="86" t="s">
        <v>618</v>
      </c>
      <c r="C262" s="86" t="s">
        <v>28</v>
      </c>
      <c r="D262" s="86">
        <v>2564</v>
      </c>
      <c r="E262" s="86" t="s">
        <v>493</v>
      </c>
      <c r="F262" s="87">
        <v>242431</v>
      </c>
      <c r="G262" s="87" t="s">
        <v>365</v>
      </c>
      <c r="H262" s="87">
        <v>242767</v>
      </c>
      <c r="I262" s="86" t="s">
        <v>38</v>
      </c>
      <c r="J262" s="86" t="s">
        <v>37</v>
      </c>
      <c r="K262" s="86" t="s">
        <v>36</v>
      </c>
      <c r="L262" s="87" t="s">
        <v>2370</v>
      </c>
      <c r="M262" s="87" t="s">
        <v>30</v>
      </c>
      <c r="N262" s="85">
        <v>20201</v>
      </c>
      <c r="O262" s="86" t="s">
        <v>473</v>
      </c>
      <c r="P262" s="88" t="s">
        <v>1935</v>
      </c>
      <c r="Q262" s="86"/>
      <c r="R262" s="85"/>
      <c r="S262" s="86"/>
      <c r="T262" s="86"/>
      <c r="U262" s="86" t="s">
        <v>2424</v>
      </c>
    </row>
    <row r="263" spans="1:21">
      <c r="A263" s="85" t="s">
        <v>598</v>
      </c>
      <c r="B263" s="86" t="s">
        <v>2425</v>
      </c>
      <c r="C263" s="86" t="s">
        <v>28</v>
      </c>
      <c r="D263" s="86">
        <v>2564</v>
      </c>
      <c r="E263" s="86" t="s">
        <v>493</v>
      </c>
      <c r="F263" s="87">
        <v>242431</v>
      </c>
      <c r="G263" s="87" t="s">
        <v>365</v>
      </c>
      <c r="H263" s="87">
        <v>242767</v>
      </c>
      <c r="I263" s="86" t="s">
        <v>38</v>
      </c>
      <c r="J263" s="86" t="s">
        <v>37</v>
      </c>
      <c r="K263" s="86" t="s">
        <v>36</v>
      </c>
      <c r="L263" s="87" t="s">
        <v>2370</v>
      </c>
      <c r="M263" s="87" t="s">
        <v>30</v>
      </c>
      <c r="N263" s="85">
        <v>20201</v>
      </c>
      <c r="O263" s="86" t="s">
        <v>473</v>
      </c>
      <c r="P263" s="88" t="s">
        <v>1935</v>
      </c>
      <c r="Q263" s="86"/>
      <c r="R263" s="85"/>
      <c r="S263" s="86"/>
      <c r="T263" s="86"/>
      <c r="U263" s="86" t="s">
        <v>2426</v>
      </c>
    </row>
    <row r="264" spans="1:21">
      <c r="A264" s="85" t="s">
        <v>675</v>
      </c>
      <c r="B264" s="86" t="s">
        <v>676</v>
      </c>
      <c r="C264" s="86" t="s">
        <v>28</v>
      </c>
      <c r="D264" s="86">
        <v>2564</v>
      </c>
      <c r="E264" s="86" t="s">
        <v>493</v>
      </c>
      <c r="F264" s="87">
        <v>242431</v>
      </c>
      <c r="G264" s="87" t="s">
        <v>365</v>
      </c>
      <c r="H264" s="87">
        <v>242767</v>
      </c>
      <c r="I264" s="86" t="s">
        <v>38</v>
      </c>
      <c r="J264" s="86" t="s">
        <v>37</v>
      </c>
      <c r="K264" s="86" t="s">
        <v>145</v>
      </c>
      <c r="L264" s="87" t="s">
        <v>2370</v>
      </c>
      <c r="M264" s="87" t="s">
        <v>30</v>
      </c>
      <c r="N264" s="85">
        <v>20201</v>
      </c>
      <c r="O264" s="86" t="s">
        <v>473</v>
      </c>
      <c r="P264" s="88" t="s">
        <v>1935</v>
      </c>
      <c r="Q264" s="86"/>
      <c r="R264" s="85"/>
      <c r="S264" s="86"/>
      <c r="T264" s="86"/>
      <c r="U264" s="86" t="s">
        <v>2427</v>
      </c>
    </row>
    <row r="265" spans="1:21">
      <c r="A265" s="85" t="s">
        <v>662</v>
      </c>
      <c r="B265" s="86" t="s">
        <v>663</v>
      </c>
      <c r="C265" s="86" t="s">
        <v>28</v>
      </c>
      <c r="D265" s="86">
        <v>2564</v>
      </c>
      <c r="E265" s="86" t="s">
        <v>493</v>
      </c>
      <c r="F265" s="87">
        <v>242431</v>
      </c>
      <c r="G265" s="87" t="s">
        <v>365</v>
      </c>
      <c r="H265" s="87">
        <v>242767</v>
      </c>
      <c r="I265" s="86" t="s">
        <v>38</v>
      </c>
      <c r="J265" s="86" t="s">
        <v>37</v>
      </c>
      <c r="K265" s="86" t="s">
        <v>145</v>
      </c>
      <c r="L265" s="87" t="s">
        <v>2370</v>
      </c>
      <c r="M265" s="87" t="s">
        <v>30</v>
      </c>
      <c r="N265" s="85">
        <v>20201</v>
      </c>
      <c r="O265" s="86" t="s">
        <v>473</v>
      </c>
      <c r="P265" s="88" t="s">
        <v>1935</v>
      </c>
      <c r="Q265" s="86"/>
      <c r="R265" s="85"/>
      <c r="S265" s="86"/>
      <c r="T265" s="86"/>
      <c r="U265" s="86" t="s">
        <v>2428</v>
      </c>
    </row>
    <row r="266" spans="1:21">
      <c r="A266" s="85" t="s">
        <v>659</v>
      </c>
      <c r="B266" s="86" t="s">
        <v>660</v>
      </c>
      <c r="C266" s="86" t="s">
        <v>28</v>
      </c>
      <c r="D266" s="86">
        <v>2564</v>
      </c>
      <c r="E266" s="86" t="s">
        <v>493</v>
      </c>
      <c r="F266" s="87">
        <v>242431</v>
      </c>
      <c r="G266" s="87" t="s">
        <v>365</v>
      </c>
      <c r="H266" s="87">
        <v>242767</v>
      </c>
      <c r="I266" s="86" t="s">
        <v>38</v>
      </c>
      <c r="J266" s="86" t="s">
        <v>37</v>
      </c>
      <c r="K266" s="86" t="s">
        <v>145</v>
      </c>
      <c r="L266" s="87" t="s">
        <v>2370</v>
      </c>
      <c r="M266" s="87" t="s">
        <v>30</v>
      </c>
      <c r="N266" s="85">
        <v>20201</v>
      </c>
      <c r="O266" s="86" t="s">
        <v>473</v>
      </c>
      <c r="P266" s="88" t="s">
        <v>1935</v>
      </c>
      <c r="Q266" s="86"/>
      <c r="R266" s="85"/>
      <c r="S266" s="86"/>
      <c r="T266" s="86"/>
      <c r="U266" s="86" t="s">
        <v>2429</v>
      </c>
    </row>
    <row r="267" spans="1:21">
      <c r="A267" s="85" t="s">
        <v>596</v>
      </c>
      <c r="B267" s="86" t="s">
        <v>2133</v>
      </c>
      <c r="C267" s="86" t="s">
        <v>28</v>
      </c>
      <c r="D267" s="86">
        <v>2564</v>
      </c>
      <c r="E267" s="86" t="s">
        <v>493</v>
      </c>
      <c r="F267" s="87">
        <v>242431</v>
      </c>
      <c r="G267" s="87" t="s">
        <v>365</v>
      </c>
      <c r="H267" s="87">
        <v>242767</v>
      </c>
      <c r="I267" s="86" t="s">
        <v>38</v>
      </c>
      <c r="J267" s="86" t="s">
        <v>37</v>
      </c>
      <c r="K267" s="86" t="s">
        <v>145</v>
      </c>
      <c r="L267" s="87" t="s">
        <v>2370</v>
      </c>
      <c r="M267" s="87" t="s">
        <v>30</v>
      </c>
      <c r="N267" s="85">
        <v>20201</v>
      </c>
      <c r="O267" s="86" t="s">
        <v>473</v>
      </c>
      <c r="P267" s="88" t="s">
        <v>1935</v>
      </c>
      <c r="Q267" s="86"/>
      <c r="R267" s="85"/>
      <c r="S267" s="86"/>
      <c r="T267" s="86"/>
      <c r="U267" s="86" t="s">
        <v>2430</v>
      </c>
    </row>
    <row r="268" spans="1:21">
      <c r="A268" s="85" t="s">
        <v>666</v>
      </c>
      <c r="B268" s="86" t="s">
        <v>667</v>
      </c>
      <c r="C268" s="86" t="s">
        <v>49</v>
      </c>
      <c r="D268" s="86">
        <v>2564</v>
      </c>
      <c r="E268" s="86" t="s">
        <v>65</v>
      </c>
      <c r="F268" s="87">
        <v>242583</v>
      </c>
      <c r="G268" s="87" t="s">
        <v>65</v>
      </c>
      <c r="H268" s="87">
        <v>242583</v>
      </c>
      <c r="I268" s="86" t="s">
        <v>670</v>
      </c>
      <c r="J268" s="86" t="s">
        <v>669</v>
      </c>
      <c r="K268" s="86"/>
      <c r="L268" s="87" t="s">
        <v>2370</v>
      </c>
      <c r="M268" s="87" t="s">
        <v>30</v>
      </c>
      <c r="N268" s="85">
        <v>20201</v>
      </c>
      <c r="O268" s="86" t="s">
        <v>671</v>
      </c>
      <c r="P268" s="88" t="s">
        <v>2048</v>
      </c>
      <c r="Q268" s="86"/>
      <c r="R268" s="85"/>
      <c r="S268" s="86"/>
      <c r="T268" s="86"/>
      <c r="U268" s="86" t="s">
        <v>2431</v>
      </c>
    </row>
    <row r="269" spans="1:21">
      <c r="A269" s="85" t="s">
        <v>817</v>
      </c>
      <c r="B269" s="86" t="s">
        <v>818</v>
      </c>
      <c r="C269" s="86" t="s">
        <v>49</v>
      </c>
      <c r="D269" s="86">
        <v>2564</v>
      </c>
      <c r="E269" s="86" t="s">
        <v>493</v>
      </c>
      <c r="F269" s="87">
        <v>242431</v>
      </c>
      <c r="G269" s="87" t="s">
        <v>365</v>
      </c>
      <c r="H269" s="87">
        <v>242767</v>
      </c>
      <c r="I269" s="86" t="s">
        <v>2644</v>
      </c>
      <c r="J269" s="86" t="s">
        <v>452</v>
      </c>
      <c r="K269" s="86" t="s">
        <v>451</v>
      </c>
      <c r="L269" s="87" t="s">
        <v>2370</v>
      </c>
      <c r="M269" s="87" t="s">
        <v>30</v>
      </c>
      <c r="N269" s="85">
        <v>20201</v>
      </c>
      <c r="O269" s="86" t="s">
        <v>820</v>
      </c>
      <c r="P269" s="88" t="s">
        <v>2432</v>
      </c>
      <c r="Q269" s="86"/>
      <c r="R269" s="85"/>
      <c r="S269" s="86"/>
      <c r="T269" s="86"/>
      <c r="U269" s="86" t="s">
        <v>2433</v>
      </c>
    </row>
    <row r="270" spans="1:21">
      <c r="A270" s="85" t="s">
        <v>2434</v>
      </c>
      <c r="B270" s="86" t="s">
        <v>2435</v>
      </c>
      <c r="C270" s="86" t="s">
        <v>49</v>
      </c>
      <c r="D270" s="86">
        <v>2564</v>
      </c>
      <c r="E270" s="86" t="s">
        <v>493</v>
      </c>
      <c r="F270" s="87">
        <v>242431</v>
      </c>
      <c r="G270" s="87" t="s">
        <v>365</v>
      </c>
      <c r="H270" s="87">
        <v>242767</v>
      </c>
      <c r="I270" s="86" t="s">
        <v>985</v>
      </c>
      <c r="J270" s="86" t="s">
        <v>984</v>
      </c>
      <c r="K270" s="86" t="s">
        <v>45</v>
      </c>
      <c r="L270" s="87" t="s">
        <v>2370</v>
      </c>
      <c r="M270" s="87" t="s">
        <v>30</v>
      </c>
      <c r="N270" s="85">
        <v>20201</v>
      </c>
      <c r="O270" s="86" t="s">
        <v>514</v>
      </c>
      <c r="P270" s="88" t="s">
        <v>1935</v>
      </c>
      <c r="Q270" s="86"/>
      <c r="R270" s="85"/>
      <c r="S270" s="86"/>
      <c r="T270" s="86"/>
      <c r="U270" s="86" t="s">
        <v>2436</v>
      </c>
    </row>
    <row r="271" spans="1:21">
      <c r="A271" s="85" t="s">
        <v>730</v>
      </c>
      <c r="B271" s="86" t="s">
        <v>731</v>
      </c>
      <c r="C271" s="86" t="s">
        <v>49</v>
      </c>
      <c r="D271" s="86">
        <v>2564</v>
      </c>
      <c r="E271" s="86" t="s">
        <v>493</v>
      </c>
      <c r="F271" s="87">
        <v>242431</v>
      </c>
      <c r="G271" s="87" t="s">
        <v>365</v>
      </c>
      <c r="H271" s="87">
        <v>242767</v>
      </c>
      <c r="I271" s="86" t="s">
        <v>482</v>
      </c>
      <c r="J271" s="86" t="s">
        <v>722</v>
      </c>
      <c r="K271" s="86" t="s">
        <v>45</v>
      </c>
      <c r="L271" s="87" t="s">
        <v>2370</v>
      </c>
      <c r="M271" s="87" t="s">
        <v>30</v>
      </c>
      <c r="N271" s="85">
        <v>20201</v>
      </c>
      <c r="O271" s="86" t="s">
        <v>473</v>
      </c>
      <c r="P271" s="88" t="s">
        <v>1935</v>
      </c>
      <c r="Q271" s="86"/>
      <c r="R271" s="85"/>
      <c r="S271" s="86"/>
      <c r="T271" s="86"/>
      <c r="U271" s="86" t="s">
        <v>2437</v>
      </c>
    </row>
    <row r="272" spans="1:21">
      <c r="A272" s="85" t="s">
        <v>850</v>
      </c>
      <c r="B272" s="86" t="s">
        <v>851</v>
      </c>
      <c r="C272" s="86" t="s">
        <v>49</v>
      </c>
      <c r="D272" s="86">
        <v>2564</v>
      </c>
      <c r="E272" s="86" t="s">
        <v>503</v>
      </c>
      <c r="F272" s="87">
        <v>242675</v>
      </c>
      <c r="G272" s="87" t="s">
        <v>503</v>
      </c>
      <c r="H272" s="87">
        <v>242675</v>
      </c>
      <c r="I272" s="86" t="s">
        <v>204</v>
      </c>
      <c r="J272" s="86" t="s">
        <v>1222</v>
      </c>
      <c r="K272" s="86" t="s">
        <v>755</v>
      </c>
      <c r="L272" s="87" t="s">
        <v>2370</v>
      </c>
      <c r="M272" s="87" t="s">
        <v>30</v>
      </c>
      <c r="N272" s="85">
        <v>20201</v>
      </c>
      <c r="O272" s="86" t="s">
        <v>435</v>
      </c>
      <c r="P272" s="88" t="s">
        <v>1936</v>
      </c>
      <c r="Q272" s="86"/>
      <c r="R272" s="85"/>
      <c r="S272" s="86"/>
      <c r="T272" s="86"/>
      <c r="U272" s="86" t="s">
        <v>2438</v>
      </c>
    </row>
    <row r="273" spans="1:21">
      <c r="A273" s="85" t="s">
        <v>871</v>
      </c>
      <c r="B273" s="86" t="s">
        <v>872</v>
      </c>
      <c r="C273" s="86" t="s">
        <v>49</v>
      </c>
      <c r="D273" s="86">
        <v>2564</v>
      </c>
      <c r="E273" s="86" t="s">
        <v>775</v>
      </c>
      <c r="F273" s="87">
        <v>242614</v>
      </c>
      <c r="G273" s="87" t="s">
        <v>365</v>
      </c>
      <c r="H273" s="87">
        <v>242767</v>
      </c>
      <c r="I273" s="86" t="s">
        <v>204</v>
      </c>
      <c r="J273" s="86" t="s">
        <v>513</v>
      </c>
      <c r="K273" s="86" t="s">
        <v>512</v>
      </c>
      <c r="L273" s="87" t="s">
        <v>2370</v>
      </c>
      <c r="M273" s="87" t="s">
        <v>30</v>
      </c>
      <c r="N273" s="85">
        <v>20201</v>
      </c>
      <c r="O273" s="86" t="s">
        <v>473</v>
      </c>
      <c r="P273" s="88" t="s">
        <v>1935</v>
      </c>
      <c r="Q273" s="86"/>
      <c r="R273" s="85"/>
      <c r="S273" s="86"/>
      <c r="T273" s="86"/>
      <c r="U273" s="86" t="s">
        <v>2439</v>
      </c>
    </row>
    <row r="274" spans="1:21">
      <c r="A274" s="85" t="s">
        <v>868</v>
      </c>
      <c r="B274" s="86" t="s">
        <v>2440</v>
      </c>
      <c r="C274" s="86" t="s">
        <v>49</v>
      </c>
      <c r="D274" s="86">
        <v>2564</v>
      </c>
      <c r="E274" s="86" t="s">
        <v>775</v>
      </c>
      <c r="F274" s="87">
        <v>242614</v>
      </c>
      <c r="G274" s="87" t="s">
        <v>365</v>
      </c>
      <c r="H274" s="87">
        <v>242767</v>
      </c>
      <c r="I274" s="86" t="s">
        <v>204</v>
      </c>
      <c r="J274" s="86" t="s">
        <v>513</v>
      </c>
      <c r="K274" s="86" t="s">
        <v>512</v>
      </c>
      <c r="L274" s="87" t="s">
        <v>2370</v>
      </c>
      <c r="M274" s="87" t="s">
        <v>30</v>
      </c>
      <c r="N274" s="85">
        <v>20201</v>
      </c>
      <c r="O274" s="86" t="s">
        <v>473</v>
      </c>
      <c r="P274" s="88" t="s">
        <v>1935</v>
      </c>
      <c r="Q274" s="86"/>
      <c r="R274" s="85"/>
      <c r="S274" s="86"/>
      <c r="T274" s="86"/>
      <c r="U274" s="86" t="s">
        <v>2441</v>
      </c>
    </row>
    <row r="275" spans="1:21">
      <c r="A275" s="85" t="s">
        <v>865</v>
      </c>
      <c r="B275" s="86" t="s">
        <v>866</v>
      </c>
      <c r="C275" s="86" t="s">
        <v>49</v>
      </c>
      <c r="D275" s="86">
        <v>2564</v>
      </c>
      <c r="E275" s="86" t="s">
        <v>775</v>
      </c>
      <c r="F275" s="87">
        <v>242614</v>
      </c>
      <c r="G275" s="87" t="s">
        <v>503</v>
      </c>
      <c r="H275" s="87">
        <v>242675</v>
      </c>
      <c r="I275" s="86" t="s">
        <v>204</v>
      </c>
      <c r="J275" s="86" t="s">
        <v>513</v>
      </c>
      <c r="K275" s="86" t="s">
        <v>512</v>
      </c>
      <c r="L275" s="87" t="s">
        <v>2370</v>
      </c>
      <c r="M275" s="87" t="s">
        <v>30</v>
      </c>
      <c r="N275" s="85">
        <v>20201</v>
      </c>
      <c r="O275" s="86" t="s">
        <v>473</v>
      </c>
      <c r="P275" s="88" t="s">
        <v>1935</v>
      </c>
      <c r="Q275" s="86"/>
      <c r="R275" s="85"/>
      <c r="S275" s="86"/>
      <c r="T275" s="86"/>
      <c r="U275" s="86" t="s">
        <v>2442</v>
      </c>
    </row>
    <row r="276" spans="1:21">
      <c r="A276" s="85" t="s">
        <v>509</v>
      </c>
      <c r="B276" s="86" t="s">
        <v>510</v>
      </c>
      <c r="C276" s="86" t="s">
        <v>49</v>
      </c>
      <c r="D276" s="86">
        <v>2564</v>
      </c>
      <c r="E276" s="86" t="s">
        <v>325</v>
      </c>
      <c r="F276" s="87">
        <v>242339</v>
      </c>
      <c r="G276" s="87" t="s">
        <v>93</v>
      </c>
      <c r="H276" s="87">
        <v>242401</v>
      </c>
      <c r="I276" s="86" t="s">
        <v>204</v>
      </c>
      <c r="J276" s="86" t="s">
        <v>513</v>
      </c>
      <c r="K276" s="86" t="s">
        <v>512</v>
      </c>
      <c r="L276" s="87" t="s">
        <v>2370</v>
      </c>
      <c r="M276" s="87" t="s">
        <v>30</v>
      </c>
      <c r="N276" s="85">
        <v>20201</v>
      </c>
      <c r="O276" s="86" t="s">
        <v>514</v>
      </c>
      <c r="P276" s="88" t="s">
        <v>1935</v>
      </c>
      <c r="Q276" s="86"/>
      <c r="R276" s="85"/>
      <c r="S276" s="86"/>
      <c r="T276" s="86"/>
      <c r="U276" s="86" t="s">
        <v>2443</v>
      </c>
    </row>
    <row r="277" spans="1:21">
      <c r="A277" s="85" t="s">
        <v>537</v>
      </c>
      <c r="B277" s="86" t="s">
        <v>538</v>
      </c>
      <c r="C277" s="86" t="s">
        <v>49</v>
      </c>
      <c r="D277" s="86">
        <v>2564</v>
      </c>
      <c r="E277" s="86" t="s">
        <v>325</v>
      </c>
      <c r="F277" s="87">
        <v>242339</v>
      </c>
      <c r="G277" s="87" t="s">
        <v>325</v>
      </c>
      <c r="H277" s="87">
        <v>242339</v>
      </c>
      <c r="I277" s="86" t="s">
        <v>204</v>
      </c>
      <c r="J277" s="86" t="s">
        <v>513</v>
      </c>
      <c r="K277" s="86" t="s">
        <v>540</v>
      </c>
      <c r="L277" s="87" t="s">
        <v>2370</v>
      </c>
      <c r="M277" s="87" t="s">
        <v>30</v>
      </c>
      <c r="N277" s="85">
        <v>20201</v>
      </c>
      <c r="O277" s="86" t="s">
        <v>473</v>
      </c>
      <c r="P277" s="88" t="s">
        <v>1935</v>
      </c>
      <c r="Q277" s="86"/>
      <c r="R277" s="85"/>
      <c r="S277" s="86"/>
      <c r="T277" s="86"/>
      <c r="U277" s="86" t="s">
        <v>2444</v>
      </c>
    </row>
    <row r="278" spans="1:21">
      <c r="A278" s="85" t="s">
        <v>550</v>
      </c>
      <c r="B278" s="86" t="s">
        <v>551</v>
      </c>
      <c r="C278" s="86" t="s">
        <v>49</v>
      </c>
      <c r="D278" s="86">
        <v>2564</v>
      </c>
      <c r="E278" s="86" t="s">
        <v>325</v>
      </c>
      <c r="F278" s="87">
        <v>242339</v>
      </c>
      <c r="G278" s="87" t="s">
        <v>93</v>
      </c>
      <c r="H278" s="87">
        <v>242401</v>
      </c>
      <c r="I278" s="86" t="s">
        <v>204</v>
      </c>
      <c r="J278" s="86" t="s">
        <v>513</v>
      </c>
      <c r="K278" s="86" t="s">
        <v>532</v>
      </c>
      <c r="L278" s="87" t="s">
        <v>2370</v>
      </c>
      <c r="M278" s="87" t="s">
        <v>30</v>
      </c>
      <c r="N278" s="85">
        <v>20201</v>
      </c>
      <c r="O278" s="86" t="s">
        <v>473</v>
      </c>
      <c r="P278" s="88" t="s">
        <v>1935</v>
      </c>
      <c r="Q278" s="86"/>
      <c r="R278" s="85"/>
      <c r="S278" s="86"/>
      <c r="T278" s="86"/>
      <c r="U278" s="86" t="s">
        <v>2445</v>
      </c>
    </row>
    <row r="279" spans="1:21">
      <c r="A279" s="85" t="s">
        <v>547</v>
      </c>
      <c r="B279" s="86" t="s">
        <v>548</v>
      </c>
      <c r="C279" s="86" t="s">
        <v>49</v>
      </c>
      <c r="D279" s="86">
        <v>2564</v>
      </c>
      <c r="E279" s="86" t="s">
        <v>493</v>
      </c>
      <c r="F279" s="87">
        <v>242431</v>
      </c>
      <c r="G279" s="87" t="s">
        <v>365</v>
      </c>
      <c r="H279" s="87">
        <v>242767</v>
      </c>
      <c r="I279" s="86" t="s">
        <v>204</v>
      </c>
      <c r="J279" s="86" t="s">
        <v>513</v>
      </c>
      <c r="K279" s="86" t="s">
        <v>532</v>
      </c>
      <c r="L279" s="87" t="s">
        <v>2370</v>
      </c>
      <c r="M279" s="87" t="s">
        <v>30</v>
      </c>
      <c r="N279" s="85">
        <v>20201</v>
      </c>
      <c r="O279" s="86" t="s">
        <v>435</v>
      </c>
      <c r="P279" s="88" t="s">
        <v>1936</v>
      </c>
      <c r="Q279" s="86"/>
      <c r="R279" s="85"/>
      <c r="S279" s="86"/>
      <c r="T279" s="86"/>
      <c r="U279" s="86" t="s">
        <v>2446</v>
      </c>
    </row>
    <row r="280" spans="1:21">
      <c r="A280" s="85" t="s">
        <v>544</v>
      </c>
      <c r="B280" s="86" t="s">
        <v>545</v>
      </c>
      <c r="C280" s="86" t="s">
        <v>49</v>
      </c>
      <c r="D280" s="86">
        <v>2564</v>
      </c>
      <c r="E280" s="86" t="s">
        <v>325</v>
      </c>
      <c r="F280" s="87">
        <v>242339</v>
      </c>
      <c r="G280" s="87" t="s">
        <v>93</v>
      </c>
      <c r="H280" s="87">
        <v>242401</v>
      </c>
      <c r="I280" s="86" t="s">
        <v>204</v>
      </c>
      <c r="J280" s="86" t="s">
        <v>513</v>
      </c>
      <c r="K280" s="86" t="s">
        <v>532</v>
      </c>
      <c r="L280" s="87" t="s">
        <v>2370</v>
      </c>
      <c r="M280" s="87" t="s">
        <v>30</v>
      </c>
      <c r="N280" s="85">
        <v>20201</v>
      </c>
      <c r="O280" s="86" t="s">
        <v>473</v>
      </c>
      <c r="P280" s="88" t="s">
        <v>1935</v>
      </c>
      <c r="Q280" s="86"/>
      <c r="R280" s="85"/>
      <c r="S280" s="86"/>
      <c r="T280" s="86"/>
      <c r="U280" s="86" t="s">
        <v>2447</v>
      </c>
    </row>
    <row r="281" spans="1:21">
      <c r="A281" s="85" t="s">
        <v>541</v>
      </c>
      <c r="B281" s="86" t="s">
        <v>542</v>
      </c>
      <c r="C281" s="86" t="s">
        <v>49</v>
      </c>
      <c r="D281" s="86">
        <v>2564</v>
      </c>
      <c r="E281" s="86" t="s">
        <v>325</v>
      </c>
      <c r="F281" s="87">
        <v>242339</v>
      </c>
      <c r="G281" s="87" t="s">
        <v>93</v>
      </c>
      <c r="H281" s="87">
        <v>242401</v>
      </c>
      <c r="I281" s="86" t="s">
        <v>204</v>
      </c>
      <c r="J281" s="86" t="s">
        <v>513</v>
      </c>
      <c r="K281" s="86" t="s">
        <v>532</v>
      </c>
      <c r="L281" s="87" t="s">
        <v>2370</v>
      </c>
      <c r="M281" s="87" t="s">
        <v>30</v>
      </c>
      <c r="N281" s="85">
        <v>20201</v>
      </c>
      <c r="O281" s="86" t="s">
        <v>435</v>
      </c>
      <c r="P281" s="88" t="s">
        <v>1936</v>
      </c>
      <c r="Q281" s="86"/>
      <c r="R281" s="85"/>
      <c r="S281" s="86"/>
      <c r="T281" s="86"/>
      <c r="U281" s="86" t="s">
        <v>2448</v>
      </c>
    </row>
    <row r="282" spans="1:21">
      <c r="A282" s="85" t="s">
        <v>533</v>
      </c>
      <c r="B282" s="86" t="s">
        <v>534</v>
      </c>
      <c r="C282" s="86" t="s">
        <v>49</v>
      </c>
      <c r="D282" s="86">
        <v>2564</v>
      </c>
      <c r="E282" s="86" t="s">
        <v>325</v>
      </c>
      <c r="F282" s="87">
        <v>242339</v>
      </c>
      <c r="G282" s="87" t="s">
        <v>93</v>
      </c>
      <c r="H282" s="87">
        <v>242401</v>
      </c>
      <c r="I282" s="86" t="s">
        <v>204</v>
      </c>
      <c r="J282" s="86" t="s">
        <v>513</v>
      </c>
      <c r="K282" s="86" t="s">
        <v>532</v>
      </c>
      <c r="L282" s="87" t="s">
        <v>2370</v>
      </c>
      <c r="M282" s="87" t="s">
        <v>30</v>
      </c>
      <c r="N282" s="85">
        <v>20201</v>
      </c>
      <c r="O282" s="86" t="s">
        <v>473</v>
      </c>
      <c r="P282" s="88" t="s">
        <v>1935</v>
      </c>
      <c r="Q282" s="86"/>
      <c r="R282" s="85"/>
      <c r="S282" s="86"/>
      <c r="T282" s="86"/>
      <c r="U282" s="86" t="s">
        <v>2449</v>
      </c>
    </row>
    <row r="283" spans="1:21">
      <c r="A283" s="85" t="s">
        <v>529</v>
      </c>
      <c r="B283" s="86" t="s">
        <v>530</v>
      </c>
      <c r="C283" s="86" t="s">
        <v>49</v>
      </c>
      <c r="D283" s="86">
        <v>2564</v>
      </c>
      <c r="E283" s="86" t="s">
        <v>325</v>
      </c>
      <c r="F283" s="87">
        <v>242339</v>
      </c>
      <c r="G283" s="87" t="s">
        <v>93</v>
      </c>
      <c r="H283" s="87">
        <v>242401</v>
      </c>
      <c r="I283" s="86" t="s">
        <v>204</v>
      </c>
      <c r="J283" s="86" t="s">
        <v>513</v>
      </c>
      <c r="K283" s="86" t="s">
        <v>532</v>
      </c>
      <c r="L283" s="87" t="s">
        <v>2370</v>
      </c>
      <c r="M283" s="87" t="s">
        <v>30</v>
      </c>
      <c r="N283" s="85">
        <v>20201</v>
      </c>
      <c r="O283" s="86" t="s">
        <v>473</v>
      </c>
      <c r="P283" s="88" t="s">
        <v>1935</v>
      </c>
      <c r="Q283" s="86"/>
      <c r="R283" s="85"/>
      <c r="S283" s="86"/>
      <c r="T283" s="86"/>
      <c r="U283" s="86" t="s">
        <v>2450</v>
      </c>
    </row>
    <row r="284" spans="1:21">
      <c r="A284" s="85" t="s">
        <v>752</v>
      </c>
      <c r="B284" s="86" t="s">
        <v>554</v>
      </c>
      <c r="C284" s="86" t="s">
        <v>49</v>
      </c>
      <c r="D284" s="86">
        <v>2564</v>
      </c>
      <c r="E284" s="86" t="s">
        <v>493</v>
      </c>
      <c r="F284" s="87">
        <v>242431</v>
      </c>
      <c r="G284" s="87" t="s">
        <v>343</v>
      </c>
      <c r="H284" s="87">
        <v>242492</v>
      </c>
      <c r="I284" s="86" t="s">
        <v>204</v>
      </c>
      <c r="J284" s="86" t="s">
        <v>513</v>
      </c>
      <c r="K284" s="86" t="s">
        <v>523</v>
      </c>
      <c r="L284" s="87" t="s">
        <v>2370</v>
      </c>
      <c r="M284" s="87" t="s">
        <v>30</v>
      </c>
      <c r="N284" s="85">
        <v>20201</v>
      </c>
      <c r="O284" s="86" t="s">
        <v>514</v>
      </c>
      <c r="P284" s="88" t="s">
        <v>1935</v>
      </c>
      <c r="Q284" s="86"/>
      <c r="R284" s="85"/>
      <c r="S284" s="86"/>
      <c r="T284" s="86"/>
      <c r="U284" s="86" t="s">
        <v>2451</v>
      </c>
    </row>
    <row r="285" spans="1:21">
      <c r="A285" s="85" t="s">
        <v>744</v>
      </c>
      <c r="B285" s="86" t="s">
        <v>2452</v>
      </c>
      <c r="C285" s="86" t="s">
        <v>49</v>
      </c>
      <c r="D285" s="86">
        <v>2564</v>
      </c>
      <c r="E285" s="86" t="s">
        <v>643</v>
      </c>
      <c r="F285" s="87">
        <v>242462</v>
      </c>
      <c r="G285" s="87" t="s">
        <v>644</v>
      </c>
      <c r="H285" s="87">
        <v>242828</v>
      </c>
      <c r="I285" s="86" t="s">
        <v>204</v>
      </c>
      <c r="J285" s="86" t="s">
        <v>513</v>
      </c>
      <c r="K285" s="86" t="s">
        <v>523</v>
      </c>
      <c r="L285" s="87" t="s">
        <v>2370</v>
      </c>
      <c r="M285" s="87" t="s">
        <v>30</v>
      </c>
      <c r="N285" s="85">
        <v>20201</v>
      </c>
      <c r="O285" s="86" t="s">
        <v>747</v>
      </c>
      <c r="P285" s="88" t="s">
        <v>2432</v>
      </c>
      <c r="Q285" s="86"/>
      <c r="R285" s="85"/>
      <c r="S285" s="86"/>
      <c r="T285" s="86"/>
      <c r="U285" s="86" t="s">
        <v>2453</v>
      </c>
    </row>
    <row r="286" spans="1:21">
      <c r="A286" s="85" t="s">
        <v>553</v>
      </c>
      <c r="B286" s="86" t="s">
        <v>554</v>
      </c>
      <c r="C286" s="86" t="s">
        <v>49</v>
      </c>
      <c r="D286" s="86">
        <v>2564</v>
      </c>
      <c r="E286" s="86" t="s">
        <v>325</v>
      </c>
      <c r="F286" s="87">
        <v>242339</v>
      </c>
      <c r="G286" s="87" t="s">
        <v>93</v>
      </c>
      <c r="H286" s="87">
        <v>242401</v>
      </c>
      <c r="I286" s="86" t="s">
        <v>204</v>
      </c>
      <c r="J286" s="86" t="s">
        <v>513</v>
      </c>
      <c r="K286" s="86" t="s">
        <v>523</v>
      </c>
      <c r="L286" s="87" t="s">
        <v>2370</v>
      </c>
      <c r="M286" s="87" t="s">
        <v>30</v>
      </c>
      <c r="N286" s="85">
        <v>20201</v>
      </c>
      <c r="O286" s="86" t="s">
        <v>514</v>
      </c>
      <c r="P286" s="88" t="s">
        <v>1935</v>
      </c>
      <c r="Q286" s="86"/>
      <c r="R286" s="85"/>
      <c r="S286" s="86"/>
      <c r="T286" s="86"/>
      <c r="U286" s="86" t="s">
        <v>2454</v>
      </c>
    </row>
    <row r="287" spans="1:21">
      <c r="A287" s="85" t="s">
        <v>520</v>
      </c>
      <c r="B287" s="86" t="s">
        <v>521</v>
      </c>
      <c r="C287" s="86" t="s">
        <v>49</v>
      </c>
      <c r="D287" s="86">
        <v>2564</v>
      </c>
      <c r="E287" s="86" t="s">
        <v>325</v>
      </c>
      <c r="F287" s="87">
        <v>242339</v>
      </c>
      <c r="G287" s="87" t="s">
        <v>93</v>
      </c>
      <c r="H287" s="87">
        <v>242401</v>
      </c>
      <c r="I287" s="86" t="s">
        <v>204</v>
      </c>
      <c r="J287" s="86" t="s">
        <v>513</v>
      </c>
      <c r="K287" s="86" t="s">
        <v>523</v>
      </c>
      <c r="L287" s="87" t="s">
        <v>2370</v>
      </c>
      <c r="M287" s="87" t="s">
        <v>30</v>
      </c>
      <c r="N287" s="85">
        <v>20201</v>
      </c>
      <c r="O287" s="86" t="s">
        <v>473</v>
      </c>
      <c r="P287" s="88" t="s">
        <v>1935</v>
      </c>
      <c r="Q287" s="86"/>
      <c r="R287" s="85"/>
      <c r="S287" s="86"/>
      <c r="T287" s="86"/>
      <c r="U287" s="86" t="s">
        <v>2455</v>
      </c>
    </row>
    <row r="288" spans="1:21">
      <c r="A288" s="85" t="s">
        <v>787</v>
      </c>
      <c r="B288" s="86" t="s">
        <v>2456</v>
      </c>
      <c r="C288" s="86" t="s">
        <v>49</v>
      </c>
      <c r="D288" s="86">
        <v>2564</v>
      </c>
      <c r="E288" s="86" t="s">
        <v>501</v>
      </c>
      <c r="F288" s="87">
        <v>242523</v>
      </c>
      <c r="G288" s="87" t="s">
        <v>501</v>
      </c>
      <c r="H288" s="87">
        <v>242523</v>
      </c>
      <c r="I288" s="86" t="s">
        <v>204</v>
      </c>
      <c r="J288" s="86" t="s">
        <v>527</v>
      </c>
      <c r="K288" s="86" t="s">
        <v>526</v>
      </c>
      <c r="L288" s="87" t="s">
        <v>2370</v>
      </c>
      <c r="M288" s="87" t="s">
        <v>30</v>
      </c>
      <c r="N288" s="85">
        <v>20201</v>
      </c>
      <c r="O288" s="86" t="s">
        <v>473</v>
      </c>
      <c r="P288" s="88" t="s">
        <v>1935</v>
      </c>
      <c r="Q288" s="86"/>
      <c r="R288" s="85"/>
      <c r="S288" s="86"/>
      <c r="T288" s="86"/>
      <c r="U288" s="86" t="s">
        <v>2457</v>
      </c>
    </row>
    <row r="289" spans="1:21">
      <c r="A289" s="85" t="s">
        <v>827</v>
      </c>
      <c r="B289" s="86" t="s">
        <v>828</v>
      </c>
      <c r="C289" s="86" t="s">
        <v>49</v>
      </c>
      <c r="D289" s="86">
        <v>2564</v>
      </c>
      <c r="E289" s="86" t="s">
        <v>65</v>
      </c>
      <c r="F289" s="87">
        <v>242583</v>
      </c>
      <c r="G289" s="87" t="s">
        <v>65</v>
      </c>
      <c r="H289" s="87">
        <v>242583</v>
      </c>
      <c r="I289" s="86" t="s">
        <v>204</v>
      </c>
      <c r="J289" s="86" t="s">
        <v>559</v>
      </c>
      <c r="K289" s="86" t="s">
        <v>568</v>
      </c>
      <c r="L289" s="87" t="s">
        <v>2370</v>
      </c>
      <c r="M289" s="87" t="s">
        <v>30</v>
      </c>
      <c r="N289" s="85">
        <v>20201</v>
      </c>
      <c r="O289" s="86" t="s">
        <v>473</v>
      </c>
      <c r="P289" s="88" t="s">
        <v>1935</v>
      </c>
      <c r="Q289" s="86"/>
      <c r="R289" s="85"/>
      <c r="S289" s="86"/>
      <c r="T289" s="86"/>
      <c r="U289" s="86" t="s">
        <v>2458</v>
      </c>
    </row>
    <row r="290" spans="1:21">
      <c r="A290" s="85" t="s">
        <v>768</v>
      </c>
      <c r="B290" s="86" t="s">
        <v>769</v>
      </c>
      <c r="C290" s="86" t="s">
        <v>49</v>
      </c>
      <c r="D290" s="86">
        <v>2564</v>
      </c>
      <c r="E290" s="86" t="s">
        <v>493</v>
      </c>
      <c r="F290" s="87">
        <v>242431</v>
      </c>
      <c r="G290" s="87" t="s">
        <v>365</v>
      </c>
      <c r="H290" s="87">
        <v>242767</v>
      </c>
      <c r="I290" s="86" t="s">
        <v>204</v>
      </c>
      <c r="J290" s="86" t="s">
        <v>559</v>
      </c>
      <c r="K290" s="86" t="s">
        <v>568</v>
      </c>
      <c r="L290" s="87" t="s">
        <v>2370</v>
      </c>
      <c r="M290" s="87" t="s">
        <v>30</v>
      </c>
      <c r="N290" s="85">
        <v>20201</v>
      </c>
      <c r="O290" s="86" t="s">
        <v>473</v>
      </c>
      <c r="P290" s="88" t="s">
        <v>1935</v>
      </c>
      <c r="Q290" s="86"/>
      <c r="R290" s="85"/>
      <c r="S290" s="86"/>
      <c r="T290" s="86"/>
      <c r="U290" s="86" t="s">
        <v>2459</v>
      </c>
    </row>
    <row r="291" spans="1:21">
      <c r="A291" s="85" t="s">
        <v>796</v>
      </c>
      <c r="B291" s="86" t="s">
        <v>797</v>
      </c>
      <c r="C291" s="86" t="s">
        <v>197</v>
      </c>
      <c r="D291" s="86">
        <v>2564</v>
      </c>
      <c r="E291" s="86" t="s">
        <v>501</v>
      </c>
      <c r="F291" s="87">
        <v>242523</v>
      </c>
      <c r="G291" s="87" t="s">
        <v>365</v>
      </c>
      <c r="H291" s="87">
        <v>242767</v>
      </c>
      <c r="I291" s="86" t="s">
        <v>204</v>
      </c>
      <c r="J291" s="86" t="s">
        <v>559</v>
      </c>
      <c r="K291" s="86" t="s">
        <v>799</v>
      </c>
      <c r="L291" s="87" t="s">
        <v>2370</v>
      </c>
      <c r="M291" s="87" t="s">
        <v>30</v>
      </c>
      <c r="N291" s="85">
        <v>20201</v>
      </c>
      <c r="O291" s="86" t="s">
        <v>473</v>
      </c>
      <c r="P291" s="88" t="s">
        <v>1935</v>
      </c>
      <c r="Q291" s="86"/>
      <c r="R291" s="85"/>
      <c r="S291" s="86"/>
      <c r="T291" s="86"/>
      <c r="U291" s="86" t="s">
        <v>2460</v>
      </c>
    </row>
    <row r="292" spans="1:21">
      <c r="A292" s="85" t="s">
        <v>560</v>
      </c>
      <c r="B292" s="86" t="s">
        <v>561</v>
      </c>
      <c r="C292" s="86" t="s">
        <v>49</v>
      </c>
      <c r="D292" s="86">
        <v>2564</v>
      </c>
      <c r="E292" s="86" t="s">
        <v>325</v>
      </c>
      <c r="F292" s="87">
        <v>242339</v>
      </c>
      <c r="G292" s="87" t="s">
        <v>93</v>
      </c>
      <c r="H292" s="87">
        <v>242401</v>
      </c>
      <c r="I292" s="86" t="s">
        <v>204</v>
      </c>
      <c r="J292" s="86" t="s">
        <v>559</v>
      </c>
      <c r="K292" s="86" t="s">
        <v>506</v>
      </c>
      <c r="L292" s="87" t="s">
        <v>2370</v>
      </c>
      <c r="M292" s="87" t="s">
        <v>30</v>
      </c>
      <c r="N292" s="85">
        <v>20201</v>
      </c>
      <c r="O292" s="86" t="s">
        <v>435</v>
      </c>
      <c r="P292" s="88" t="s">
        <v>1936</v>
      </c>
      <c r="Q292" s="86"/>
      <c r="R292" s="85"/>
      <c r="S292" s="86"/>
      <c r="T292" s="86"/>
      <c r="U292" s="86" t="s">
        <v>2461</v>
      </c>
    </row>
    <row r="293" spans="1:21">
      <c r="A293" s="85" t="s">
        <v>556</v>
      </c>
      <c r="B293" s="86" t="s">
        <v>557</v>
      </c>
      <c r="C293" s="86" t="s">
        <v>49</v>
      </c>
      <c r="D293" s="86">
        <v>2564</v>
      </c>
      <c r="E293" s="86" t="s">
        <v>325</v>
      </c>
      <c r="F293" s="87">
        <v>242339</v>
      </c>
      <c r="G293" s="87" t="s">
        <v>93</v>
      </c>
      <c r="H293" s="87">
        <v>242401</v>
      </c>
      <c r="I293" s="86" t="s">
        <v>204</v>
      </c>
      <c r="J293" s="86" t="s">
        <v>559</v>
      </c>
      <c r="K293" s="86" t="s">
        <v>506</v>
      </c>
      <c r="L293" s="87" t="s">
        <v>2370</v>
      </c>
      <c r="M293" s="87" t="s">
        <v>30</v>
      </c>
      <c r="N293" s="85">
        <v>20201</v>
      </c>
      <c r="O293" s="86" t="s">
        <v>464</v>
      </c>
      <c r="P293" s="88" t="s">
        <v>2432</v>
      </c>
      <c r="Q293" s="86"/>
      <c r="R293" s="85"/>
      <c r="S293" s="86"/>
      <c r="T293" s="86"/>
      <c r="U293" s="86" t="s">
        <v>2462</v>
      </c>
    </row>
    <row r="294" spans="1:21">
      <c r="A294" s="85" t="s">
        <v>802</v>
      </c>
      <c r="B294" s="86" t="s">
        <v>2463</v>
      </c>
      <c r="C294" s="86" t="s">
        <v>49</v>
      </c>
      <c r="D294" s="86">
        <v>2564</v>
      </c>
      <c r="E294" s="86" t="s">
        <v>501</v>
      </c>
      <c r="F294" s="87">
        <v>242523</v>
      </c>
      <c r="G294" s="87" t="s">
        <v>65</v>
      </c>
      <c r="H294" s="87">
        <v>242583</v>
      </c>
      <c r="I294" s="86" t="s">
        <v>204</v>
      </c>
      <c r="J294" s="86" t="s">
        <v>570</v>
      </c>
      <c r="K294" s="86" t="s">
        <v>801</v>
      </c>
      <c r="L294" s="87" t="s">
        <v>2370</v>
      </c>
      <c r="M294" s="87" t="s">
        <v>30</v>
      </c>
      <c r="N294" s="85">
        <v>20201</v>
      </c>
      <c r="O294" s="86" t="s">
        <v>473</v>
      </c>
      <c r="P294" s="88" t="s">
        <v>1935</v>
      </c>
      <c r="Q294" s="86"/>
      <c r="R294" s="85"/>
      <c r="S294" s="86"/>
      <c r="T294" s="86"/>
      <c r="U294" s="86" t="s">
        <v>2464</v>
      </c>
    </row>
    <row r="295" spans="1:21">
      <c r="A295" s="85" t="s">
        <v>905</v>
      </c>
      <c r="B295" s="86" t="s">
        <v>2465</v>
      </c>
      <c r="C295" s="86" t="s">
        <v>197</v>
      </c>
      <c r="D295" s="86">
        <v>2564</v>
      </c>
      <c r="E295" s="86" t="s">
        <v>365</v>
      </c>
      <c r="F295" s="87">
        <v>242767</v>
      </c>
      <c r="G295" s="87" t="s">
        <v>776</v>
      </c>
      <c r="H295" s="87">
        <v>243040</v>
      </c>
      <c r="I295" s="86" t="s">
        <v>204</v>
      </c>
      <c r="J295" s="86" t="s">
        <v>909</v>
      </c>
      <c r="K295" s="86" t="s">
        <v>908</v>
      </c>
      <c r="L295" s="87" t="s">
        <v>2370</v>
      </c>
      <c r="M295" s="87" t="s">
        <v>30</v>
      </c>
      <c r="N295" s="85">
        <v>20201</v>
      </c>
      <c r="O295" s="86" t="s">
        <v>473</v>
      </c>
      <c r="P295" s="88" t="s">
        <v>1935</v>
      </c>
      <c r="Q295" s="86"/>
      <c r="R295" s="85"/>
      <c r="S295" s="86"/>
      <c r="T295" s="86"/>
      <c r="U295" s="86" t="s">
        <v>2466</v>
      </c>
    </row>
    <row r="296" spans="1:21">
      <c r="A296" s="85" t="s">
        <v>834</v>
      </c>
      <c r="B296" s="86" t="s">
        <v>835</v>
      </c>
      <c r="C296" s="86" t="s">
        <v>49</v>
      </c>
      <c r="D296" s="86">
        <v>2564</v>
      </c>
      <c r="E296" s="86" t="s">
        <v>493</v>
      </c>
      <c r="F296" s="87">
        <v>242431</v>
      </c>
      <c r="G296" s="87" t="s">
        <v>365</v>
      </c>
      <c r="H296" s="87">
        <v>242767</v>
      </c>
      <c r="I296" s="86" t="s">
        <v>204</v>
      </c>
      <c r="J296" s="86" t="s">
        <v>743</v>
      </c>
      <c r="K296" s="86" t="s">
        <v>760</v>
      </c>
      <c r="L296" s="87" t="s">
        <v>2370</v>
      </c>
      <c r="M296" s="87" t="s">
        <v>30</v>
      </c>
      <c r="N296" s="85">
        <v>20201</v>
      </c>
      <c r="O296" s="86" t="s">
        <v>473</v>
      </c>
      <c r="P296" s="88" t="s">
        <v>1935</v>
      </c>
      <c r="Q296" s="86"/>
      <c r="R296" s="85"/>
      <c r="S296" s="86"/>
      <c r="T296" s="86"/>
      <c r="U296" s="86" t="s">
        <v>2467</v>
      </c>
    </row>
    <row r="297" spans="1:21">
      <c r="A297" s="85" t="s">
        <v>757</v>
      </c>
      <c r="B297" s="86" t="s">
        <v>758</v>
      </c>
      <c r="C297" s="86" t="s">
        <v>49</v>
      </c>
      <c r="D297" s="86">
        <v>2564</v>
      </c>
      <c r="E297" s="86" t="s">
        <v>493</v>
      </c>
      <c r="F297" s="87">
        <v>242431</v>
      </c>
      <c r="G297" s="87" t="s">
        <v>343</v>
      </c>
      <c r="H297" s="87">
        <v>242492</v>
      </c>
      <c r="I297" s="86" t="s">
        <v>204</v>
      </c>
      <c r="J297" s="86" t="s">
        <v>743</v>
      </c>
      <c r="K297" s="86" t="s">
        <v>760</v>
      </c>
      <c r="L297" s="87" t="s">
        <v>2370</v>
      </c>
      <c r="M297" s="87" t="s">
        <v>30</v>
      </c>
      <c r="N297" s="85">
        <v>20201</v>
      </c>
      <c r="O297" s="86" t="s">
        <v>473</v>
      </c>
      <c r="P297" s="88" t="s">
        <v>1935</v>
      </c>
      <c r="Q297" s="86"/>
      <c r="R297" s="85"/>
      <c r="S297" s="86"/>
      <c r="T297" s="86"/>
      <c r="U297" s="86" t="s">
        <v>2468</v>
      </c>
    </row>
    <row r="298" spans="1:21">
      <c r="A298" s="85" t="s">
        <v>784</v>
      </c>
      <c r="B298" s="86" t="s">
        <v>2469</v>
      </c>
      <c r="C298" s="86" t="s">
        <v>49</v>
      </c>
      <c r="D298" s="86">
        <v>2564</v>
      </c>
      <c r="E298" s="86" t="s">
        <v>501</v>
      </c>
      <c r="F298" s="87">
        <v>242523</v>
      </c>
      <c r="G298" s="87" t="s">
        <v>450</v>
      </c>
      <c r="H298" s="87">
        <v>242797</v>
      </c>
      <c r="I298" s="86" t="s">
        <v>204</v>
      </c>
      <c r="J298" s="86" t="s">
        <v>743</v>
      </c>
      <c r="K298" s="86" t="s">
        <v>742</v>
      </c>
      <c r="L298" s="87" t="s">
        <v>2370</v>
      </c>
      <c r="M298" s="87" t="s">
        <v>30</v>
      </c>
      <c r="N298" s="85">
        <v>20201</v>
      </c>
      <c r="O298" s="86" t="s">
        <v>473</v>
      </c>
      <c r="P298" s="88" t="s">
        <v>1935</v>
      </c>
      <c r="Q298" s="86"/>
      <c r="R298" s="85"/>
      <c r="S298" s="86"/>
      <c r="T298" s="86"/>
      <c r="U298" s="86" t="s">
        <v>2470</v>
      </c>
    </row>
    <row r="299" spans="1:21">
      <c r="A299" s="85" t="s">
        <v>777</v>
      </c>
      <c r="B299" s="86" t="s">
        <v>778</v>
      </c>
      <c r="C299" s="86" t="s">
        <v>49</v>
      </c>
      <c r="D299" s="86">
        <v>2564</v>
      </c>
      <c r="E299" s="86" t="s">
        <v>493</v>
      </c>
      <c r="F299" s="87">
        <v>242431</v>
      </c>
      <c r="G299" s="87" t="s">
        <v>365</v>
      </c>
      <c r="H299" s="87">
        <v>242767</v>
      </c>
      <c r="I299" s="86" t="s">
        <v>204</v>
      </c>
      <c r="J299" s="86" t="s">
        <v>743</v>
      </c>
      <c r="K299" s="86" t="s">
        <v>765</v>
      </c>
      <c r="L299" s="87" t="s">
        <v>2370</v>
      </c>
      <c r="M299" s="87" t="s">
        <v>30</v>
      </c>
      <c r="N299" s="85">
        <v>20201</v>
      </c>
      <c r="O299" s="86" t="s">
        <v>767</v>
      </c>
      <c r="P299" s="88" t="s">
        <v>1933</v>
      </c>
      <c r="Q299" s="86"/>
      <c r="R299" s="85"/>
      <c r="S299" s="86"/>
      <c r="T299" s="86"/>
      <c r="U299" s="86" t="s">
        <v>2471</v>
      </c>
    </row>
    <row r="300" spans="1:21">
      <c r="A300" s="85" t="s">
        <v>771</v>
      </c>
      <c r="B300" s="86" t="s">
        <v>772</v>
      </c>
      <c r="C300" s="86" t="s">
        <v>49</v>
      </c>
      <c r="D300" s="86">
        <v>2564</v>
      </c>
      <c r="E300" s="86" t="s">
        <v>493</v>
      </c>
      <c r="F300" s="87">
        <v>242431</v>
      </c>
      <c r="G300" s="87" t="s">
        <v>365</v>
      </c>
      <c r="H300" s="87">
        <v>242767</v>
      </c>
      <c r="I300" s="86" t="s">
        <v>204</v>
      </c>
      <c r="J300" s="86" t="s">
        <v>743</v>
      </c>
      <c r="K300" s="86" t="s">
        <v>765</v>
      </c>
      <c r="L300" s="87" t="s">
        <v>2370</v>
      </c>
      <c r="M300" s="87" t="s">
        <v>30</v>
      </c>
      <c r="N300" s="85">
        <v>20201</v>
      </c>
      <c r="O300" s="86" t="s">
        <v>774</v>
      </c>
      <c r="P300" s="88" t="s">
        <v>1933</v>
      </c>
      <c r="Q300" s="86"/>
      <c r="R300" s="85"/>
      <c r="S300" s="86"/>
      <c r="T300" s="86"/>
      <c r="U300" s="86" t="s">
        <v>2472</v>
      </c>
    </row>
    <row r="301" spans="1:21">
      <c r="A301" s="85" t="s">
        <v>762</v>
      </c>
      <c r="B301" s="86" t="s">
        <v>763</v>
      </c>
      <c r="C301" s="86" t="s">
        <v>49</v>
      </c>
      <c r="D301" s="86">
        <v>2564</v>
      </c>
      <c r="E301" s="86" t="s">
        <v>493</v>
      </c>
      <c r="F301" s="87">
        <v>242431</v>
      </c>
      <c r="G301" s="87" t="s">
        <v>365</v>
      </c>
      <c r="H301" s="87">
        <v>242767</v>
      </c>
      <c r="I301" s="86" t="s">
        <v>204</v>
      </c>
      <c r="J301" s="86" t="s">
        <v>743</v>
      </c>
      <c r="K301" s="86" t="s">
        <v>765</v>
      </c>
      <c r="L301" s="87" t="s">
        <v>2370</v>
      </c>
      <c r="M301" s="87" t="s">
        <v>30</v>
      </c>
      <c r="N301" s="85">
        <v>20201</v>
      </c>
      <c r="O301" s="86" t="s">
        <v>767</v>
      </c>
      <c r="P301" s="88" t="s">
        <v>1933</v>
      </c>
      <c r="Q301" s="86"/>
      <c r="R301" s="85"/>
      <c r="S301" s="86"/>
      <c r="T301" s="86"/>
      <c r="U301" s="86" t="s">
        <v>2473</v>
      </c>
    </row>
    <row r="302" spans="1:21">
      <c r="A302" s="85" t="s">
        <v>814</v>
      </c>
      <c r="B302" s="86" t="s">
        <v>815</v>
      </c>
      <c r="C302" s="86" t="s">
        <v>49</v>
      </c>
      <c r="D302" s="86">
        <v>2564</v>
      </c>
      <c r="E302" s="86" t="s">
        <v>493</v>
      </c>
      <c r="F302" s="87">
        <v>242431</v>
      </c>
      <c r="G302" s="87" t="s">
        <v>365</v>
      </c>
      <c r="H302" s="87">
        <v>242767</v>
      </c>
      <c r="I302" s="86" t="s">
        <v>204</v>
      </c>
      <c r="J302" s="86" t="s">
        <v>203</v>
      </c>
      <c r="K302" s="86" t="s">
        <v>495</v>
      </c>
      <c r="L302" s="87" t="s">
        <v>2370</v>
      </c>
      <c r="M302" s="87" t="s">
        <v>30</v>
      </c>
      <c r="N302" s="85">
        <v>20201</v>
      </c>
      <c r="O302" s="86" t="s">
        <v>774</v>
      </c>
      <c r="P302" s="88" t="s">
        <v>1933</v>
      </c>
      <c r="Q302" s="86"/>
      <c r="R302" s="85"/>
      <c r="S302" s="86"/>
      <c r="T302" s="86"/>
      <c r="U302" s="86" t="s">
        <v>2474</v>
      </c>
    </row>
    <row r="303" spans="1:21">
      <c r="A303" s="85" t="s">
        <v>811</v>
      </c>
      <c r="B303" s="86" t="s">
        <v>812</v>
      </c>
      <c r="C303" s="86" t="s">
        <v>49</v>
      </c>
      <c r="D303" s="86">
        <v>2564</v>
      </c>
      <c r="E303" s="86" t="s">
        <v>493</v>
      </c>
      <c r="F303" s="87">
        <v>242431</v>
      </c>
      <c r="G303" s="87" t="s">
        <v>365</v>
      </c>
      <c r="H303" s="87">
        <v>242767</v>
      </c>
      <c r="I303" s="86" t="s">
        <v>204</v>
      </c>
      <c r="J303" s="86" t="s">
        <v>203</v>
      </c>
      <c r="K303" s="86" t="s">
        <v>495</v>
      </c>
      <c r="L303" s="87" t="s">
        <v>2370</v>
      </c>
      <c r="M303" s="87" t="s">
        <v>30</v>
      </c>
      <c r="N303" s="85">
        <v>20201</v>
      </c>
      <c r="O303" s="86" t="s">
        <v>473</v>
      </c>
      <c r="P303" s="88" t="s">
        <v>1935</v>
      </c>
      <c r="Q303" s="86"/>
      <c r="R303" s="85"/>
      <c r="S303" s="86"/>
      <c r="T303" s="86"/>
      <c r="U303" s="86" t="s">
        <v>2475</v>
      </c>
    </row>
    <row r="304" spans="1:21">
      <c r="A304" s="85" t="s">
        <v>808</v>
      </c>
      <c r="B304" s="86" t="s">
        <v>2476</v>
      </c>
      <c r="C304" s="86" t="s">
        <v>49</v>
      </c>
      <c r="D304" s="86">
        <v>2564</v>
      </c>
      <c r="E304" s="86" t="s">
        <v>493</v>
      </c>
      <c r="F304" s="87">
        <v>242431</v>
      </c>
      <c r="G304" s="87" t="s">
        <v>365</v>
      </c>
      <c r="H304" s="87">
        <v>242767</v>
      </c>
      <c r="I304" s="86" t="s">
        <v>204</v>
      </c>
      <c r="J304" s="86" t="s">
        <v>203</v>
      </c>
      <c r="K304" s="86" t="s">
        <v>495</v>
      </c>
      <c r="L304" s="87" t="s">
        <v>2370</v>
      </c>
      <c r="M304" s="87" t="s">
        <v>30</v>
      </c>
      <c r="N304" s="85">
        <v>20201</v>
      </c>
      <c r="O304" s="86" t="s">
        <v>566</v>
      </c>
      <c r="P304" s="88" t="s">
        <v>2019</v>
      </c>
      <c r="Q304" s="86"/>
      <c r="R304" s="85"/>
      <c r="S304" s="86"/>
      <c r="T304" s="86"/>
      <c r="U304" s="86" t="s">
        <v>2477</v>
      </c>
    </row>
    <row r="305" spans="1:21">
      <c r="A305" s="85" t="s">
        <v>805</v>
      </c>
      <c r="B305" s="86" t="s">
        <v>806</v>
      </c>
      <c r="C305" s="86" t="s">
        <v>49</v>
      </c>
      <c r="D305" s="86">
        <v>2564</v>
      </c>
      <c r="E305" s="86" t="s">
        <v>493</v>
      </c>
      <c r="F305" s="87">
        <v>242431</v>
      </c>
      <c r="G305" s="87" t="s">
        <v>365</v>
      </c>
      <c r="H305" s="87">
        <v>242767</v>
      </c>
      <c r="I305" s="86" t="s">
        <v>204</v>
      </c>
      <c r="J305" s="86" t="s">
        <v>203</v>
      </c>
      <c r="K305" s="86" t="s">
        <v>495</v>
      </c>
      <c r="L305" s="87" t="s">
        <v>2370</v>
      </c>
      <c r="M305" s="87" t="s">
        <v>30</v>
      </c>
      <c r="N305" s="85">
        <v>20201</v>
      </c>
      <c r="O305" s="86" t="s">
        <v>767</v>
      </c>
      <c r="P305" s="88" t="s">
        <v>1933</v>
      </c>
      <c r="Q305" s="86"/>
      <c r="R305" s="85"/>
      <c r="S305" s="86"/>
      <c r="T305" s="86"/>
      <c r="U305" s="86" t="s">
        <v>2478</v>
      </c>
    </row>
    <row r="306" spans="1:21">
      <c r="A306" s="85" t="s">
        <v>791</v>
      </c>
      <c r="B306" s="86" t="s">
        <v>2479</v>
      </c>
      <c r="C306" s="86" t="s">
        <v>49</v>
      </c>
      <c r="D306" s="86">
        <v>2564</v>
      </c>
      <c r="E306" s="86" t="s">
        <v>493</v>
      </c>
      <c r="F306" s="87">
        <v>242431</v>
      </c>
      <c r="G306" s="87" t="s">
        <v>365</v>
      </c>
      <c r="H306" s="87">
        <v>242767</v>
      </c>
      <c r="I306" s="86" t="s">
        <v>204</v>
      </c>
      <c r="J306" s="86" t="s">
        <v>203</v>
      </c>
      <c r="K306" s="86" t="s">
        <v>794</v>
      </c>
      <c r="L306" s="87" t="s">
        <v>2370</v>
      </c>
      <c r="M306" s="87" t="s">
        <v>30</v>
      </c>
      <c r="N306" s="85">
        <v>20201</v>
      </c>
      <c r="O306" s="86" t="s">
        <v>473</v>
      </c>
      <c r="P306" s="88" t="s">
        <v>1935</v>
      </c>
      <c r="Q306" s="86"/>
      <c r="R306" s="85"/>
      <c r="S306" s="86"/>
      <c r="T306" s="86"/>
      <c r="U306" s="86" t="s">
        <v>2480</v>
      </c>
    </row>
    <row r="307" spans="1:21">
      <c r="A307" s="85" t="s">
        <v>830</v>
      </c>
      <c r="B307" s="86" t="s">
        <v>831</v>
      </c>
      <c r="C307" s="86" t="s">
        <v>49</v>
      </c>
      <c r="D307" s="86">
        <v>2564</v>
      </c>
      <c r="E307" s="86" t="s">
        <v>107</v>
      </c>
      <c r="F307" s="87">
        <v>241883</v>
      </c>
      <c r="G307" s="87" t="s">
        <v>783</v>
      </c>
      <c r="H307" s="87">
        <v>242979</v>
      </c>
      <c r="I307" s="86" t="s">
        <v>83</v>
      </c>
      <c r="J307" s="86" t="s">
        <v>89</v>
      </c>
      <c r="K307" s="86" t="s">
        <v>88</v>
      </c>
      <c r="L307" s="87" t="s">
        <v>2370</v>
      </c>
      <c r="M307" s="87" t="s">
        <v>30</v>
      </c>
      <c r="N307" s="85">
        <v>20201</v>
      </c>
      <c r="O307" s="86" t="s">
        <v>514</v>
      </c>
      <c r="P307" s="88" t="s">
        <v>1935</v>
      </c>
      <c r="Q307" s="86"/>
      <c r="R307" s="85"/>
      <c r="S307" s="86"/>
      <c r="T307" s="86"/>
      <c r="U307" s="86" t="s">
        <v>2481</v>
      </c>
    </row>
    <row r="308" spans="1:21">
      <c r="A308" s="85" t="s">
        <v>733</v>
      </c>
      <c r="B308" s="86" t="s">
        <v>734</v>
      </c>
      <c r="C308" s="86" t="s">
        <v>49</v>
      </c>
      <c r="D308" s="86">
        <v>2564</v>
      </c>
      <c r="E308" s="86" t="s">
        <v>450</v>
      </c>
      <c r="F308" s="87">
        <v>242797</v>
      </c>
      <c r="G308" s="87" t="s">
        <v>70</v>
      </c>
      <c r="H308" s="87">
        <v>243132</v>
      </c>
      <c r="I308" s="86" t="s">
        <v>83</v>
      </c>
      <c r="J308" s="86" t="s">
        <v>89</v>
      </c>
      <c r="K308" s="86" t="s">
        <v>88</v>
      </c>
      <c r="L308" s="87" t="s">
        <v>2370</v>
      </c>
      <c r="M308" s="87" t="s">
        <v>30</v>
      </c>
      <c r="N308" s="85">
        <v>20201</v>
      </c>
      <c r="O308" s="86" t="s">
        <v>473</v>
      </c>
      <c r="P308" s="88" t="s">
        <v>1935</v>
      </c>
      <c r="Q308" s="86"/>
      <c r="R308" s="85"/>
      <c r="S308" s="86"/>
      <c r="T308" s="86"/>
      <c r="U308" s="86" t="s">
        <v>2482</v>
      </c>
    </row>
    <row r="309" spans="1:21">
      <c r="A309" s="85" t="s">
        <v>723</v>
      </c>
      <c r="B309" s="86" t="s">
        <v>86</v>
      </c>
      <c r="C309" s="86" t="s">
        <v>49</v>
      </c>
      <c r="D309" s="86">
        <v>2564</v>
      </c>
      <c r="E309" s="86" t="s">
        <v>493</v>
      </c>
      <c r="F309" s="87">
        <v>242431</v>
      </c>
      <c r="G309" s="87" t="s">
        <v>70</v>
      </c>
      <c r="H309" s="87">
        <v>243132</v>
      </c>
      <c r="I309" s="86" t="s">
        <v>83</v>
      </c>
      <c r="J309" s="86" t="s">
        <v>89</v>
      </c>
      <c r="K309" s="86" t="s">
        <v>88</v>
      </c>
      <c r="L309" s="87" t="s">
        <v>2370</v>
      </c>
      <c r="M309" s="87" t="s">
        <v>30</v>
      </c>
      <c r="N309" s="85">
        <v>20201</v>
      </c>
      <c r="O309" s="86" t="s">
        <v>473</v>
      </c>
      <c r="P309" s="88" t="s">
        <v>1935</v>
      </c>
      <c r="Q309" s="86"/>
      <c r="R309" s="85"/>
      <c r="S309" s="86"/>
      <c r="T309" s="86"/>
      <c r="U309" s="86" t="s">
        <v>2483</v>
      </c>
    </row>
    <row r="310" spans="1:21">
      <c r="A310" s="85" t="s">
        <v>874</v>
      </c>
      <c r="B310" s="86" t="s">
        <v>875</v>
      </c>
      <c r="C310" s="86" t="s">
        <v>49</v>
      </c>
      <c r="D310" s="86">
        <v>2564</v>
      </c>
      <c r="E310" s="86" t="s">
        <v>493</v>
      </c>
      <c r="F310" s="87">
        <v>242431</v>
      </c>
      <c r="G310" s="87" t="s">
        <v>70</v>
      </c>
      <c r="H310" s="87">
        <v>243132</v>
      </c>
      <c r="I310" s="86" t="s">
        <v>83</v>
      </c>
      <c r="J310" s="86" t="s">
        <v>89</v>
      </c>
      <c r="K310" s="86" t="s">
        <v>877</v>
      </c>
      <c r="L310" s="87" t="s">
        <v>2370</v>
      </c>
      <c r="M310" s="87" t="s">
        <v>30</v>
      </c>
      <c r="N310" s="85">
        <v>20201</v>
      </c>
      <c r="O310" s="86" t="s">
        <v>464</v>
      </c>
      <c r="P310" s="88" t="s">
        <v>2432</v>
      </c>
      <c r="Q310" s="86"/>
      <c r="R310" s="85"/>
      <c r="S310" s="86"/>
      <c r="T310" s="86"/>
      <c r="U310" s="86" t="s">
        <v>2484</v>
      </c>
    </row>
    <row r="311" spans="1:21">
      <c r="A311" s="85" t="s">
        <v>580</v>
      </c>
      <c r="B311" s="86" t="s">
        <v>581</v>
      </c>
      <c r="C311" s="86" t="s">
        <v>49</v>
      </c>
      <c r="D311" s="86">
        <v>2564</v>
      </c>
      <c r="E311" s="86" t="s">
        <v>493</v>
      </c>
      <c r="F311" s="87">
        <v>242431</v>
      </c>
      <c r="G311" s="87" t="s">
        <v>365</v>
      </c>
      <c r="H311" s="87">
        <v>242767</v>
      </c>
      <c r="I311" s="86" t="s">
        <v>344</v>
      </c>
      <c r="J311" s="86" t="s">
        <v>583</v>
      </c>
      <c r="K311" s="86"/>
      <c r="L311" s="87" t="s">
        <v>2370</v>
      </c>
      <c r="M311" s="87" t="s">
        <v>30</v>
      </c>
      <c r="N311" s="85">
        <v>20201</v>
      </c>
      <c r="O311" s="86" t="s">
        <v>473</v>
      </c>
      <c r="P311" s="88" t="s">
        <v>1935</v>
      </c>
      <c r="Q311" s="86"/>
      <c r="R311" s="85"/>
      <c r="S311" s="86"/>
      <c r="T311" s="86"/>
      <c r="U311" s="86" t="s">
        <v>2485</v>
      </c>
    </row>
    <row r="312" spans="1:21">
      <c r="A312" s="85" t="s">
        <v>1449</v>
      </c>
      <c r="B312" s="86" t="s">
        <v>2486</v>
      </c>
      <c r="C312" s="86" t="s">
        <v>49</v>
      </c>
      <c r="D312" s="86">
        <v>2565</v>
      </c>
      <c r="E312" s="86" t="s">
        <v>776</v>
      </c>
      <c r="F312" s="87">
        <v>243040</v>
      </c>
      <c r="G312" s="87" t="s">
        <v>776</v>
      </c>
      <c r="H312" s="87">
        <v>243040</v>
      </c>
      <c r="I312" s="86" t="s">
        <v>204</v>
      </c>
      <c r="J312" s="86" t="s">
        <v>1222</v>
      </c>
      <c r="K312" s="86" t="s">
        <v>864</v>
      </c>
      <c r="L312" s="87" t="s">
        <v>1968</v>
      </c>
      <c r="M312" s="87" t="s">
        <v>30</v>
      </c>
      <c r="N312" s="85">
        <v>20201</v>
      </c>
      <c r="O312" s="86" t="s">
        <v>473</v>
      </c>
      <c r="P312" s="88" t="s">
        <v>1935</v>
      </c>
      <c r="Q312" s="86"/>
      <c r="R312" s="85"/>
      <c r="S312" s="86"/>
      <c r="T312" s="86"/>
      <c r="U312" s="86" t="s">
        <v>1453</v>
      </c>
    </row>
    <row r="313" spans="1:21">
      <c r="A313" s="85" t="s">
        <v>1426</v>
      </c>
      <c r="B313" s="86" t="s">
        <v>1427</v>
      </c>
      <c r="C313" s="86" t="s">
        <v>49</v>
      </c>
      <c r="D313" s="86">
        <v>2565</v>
      </c>
      <c r="E313" s="86" t="s">
        <v>1429</v>
      </c>
      <c r="F313" s="87">
        <v>242920</v>
      </c>
      <c r="G313" s="87" t="s">
        <v>1430</v>
      </c>
      <c r="H313" s="87">
        <v>242948</v>
      </c>
      <c r="I313" s="86" t="s">
        <v>204</v>
      </c>
      <c r="J313" s="86" t="s">
        <v>513</v>
      </c>
      <c r="K313" s="86" t="s">
        <v>540</v>
      </c>
      <c r="L313" s="87" t="s">
        <v>1968</v>
      </c>
      <c r="M313" s="87" t="s">
        <v>30</v>
      </c>
      <c r="N313" s="85">
        <v>20201</v>
      </c>
      <c r="O313" s="86" t="s">
        <v>435</v>
      </c>
      <c r="P313" s="88" t="s">
        <v>1936</v>
      </c>
      <c r="Q313" s="86"/>
      <c r="R313" s="85"/>
      <c r="S313" s="86"/>
      <c r="T313" s="86"/>
      <c r="U313" s="86" t="s">
        <v>1432</v>
      </c>
    </row>
    <row r="314" spans="1:21">
      <c r="A314" s="85" t="s">
        <v>1438</v>
      </c>
      <c r="B314" s="86" t="s">
        <v>2487</v>
      </c>
      <c r="C314" s="86" t="s">
        <v>49</v>
      </c>
      <c r="D314" s="86">
        <v>2565</v>
      </c>
      <c r="E314" s="86" t="s">
        <v>450</v>
      </c>
      <c r="F314" s="87">
        <v>242797</v>
      </c>
      <c r="G314" s="87" t="s">
        <v>70</v>
      </c>
      <c r="H314" s="87">
        <v>243132</v>
      </c>
      <c r="I314" s="86" t="s">
        <v>204</v>
      </c>
      <c r="J314" s="86" t="s">
        <v>203</v>
      </c>
      <c r="K314" s="86" t="s">
        <v>495</v>
      </c>
      <c r="L314" s="87" t="s">
        <v>1968</v>
      </c>
      <c r="M314" s="87" t="s">
        <v>30</v>
      </c>
      <c r="N314" s="85">
        <v>20201</v>
      </c>
      <c r="O314" s="86" t="s">
        <v>566</v>
      </c>
      <c r="P314" s="88" t="s">
        <v>2019</v>
      </c>
      <c r="Q314" s="86"/>
      <c r="R314" s="85"/>
      <c r="S314" s="86"/>
      <c r="T314" s="86"/>
      <c r="U314" s="86" t="s">
        <v>1442</v>
      </c>
    </row>
    <row r="315" spans="1:21">
      <c r="A315" s="85" t="s">
        <v>1433</v>
      </c>
      <c r="B315" s="86" t="s">
        <v>1434</v>
      </c>
      <c r="C315" s="86" t="s">
        <v>49</v>
      </c>
      <c r="D315" s="86">
        <v>2565</v>
      </c>
      <c r="E315" s="86" t="s">
        <v>1429</v>
      </c>
      <c r="F315" s="87">
        <v>242920</v>
      </c>
      <c r="G315" s="87" t="s">
        <v>1429</v>
      </c>
      <c r="H315" s="87">
        <v>242920</v>
      </c>
      <c r="I315" s="86" t="s">
        <v>204</v>
      </c>
      <c r="J315" s="86" t="s">
        <v>559</v>
      </c>
      <c r="K315" s="86" t="s">
        <v>568</v>
      </c>
      <c r="L315" s="87" t="s">
        <v>1968</v>
      </c>
      <c r="M315" s="87" t="s">
        <v>30</v>
      </c>
      <c r="N315" s="85">
        <v>20201</v>
      </c>
      <c r="O315" s="86" t="s">
        <v>473</v>
      </c>
      <c r="P315" s="88" t="s">
        <v>1935</v>
      </c>
      <c r="Q315" s="86"/>
      <c r="R315" s="85"/>
      <c r="S315" s="86"/>
      <c r="T315" s="86"/>
      <c r="U315" s="86" t="s">
        <v>1437</v>
      </c>
    </row>
    <row r="316" spans="1:21">
      <c r="A316" s="85" t="s">
        <v>1068</v>
      </c>
      <c r="B316" s="86" t="s">
        <v>1069</v>
      </c>
      <c r="C316" s="86" t="s">
        <v>197</v>
      </c>
      <c r="D316" s="86">
        <v>2565</v>
      </c>
      <c r="E316" s="86" t="s">
        <v>450</v>
      </c>
      <c r="F316" s="87">
        <v>242797</v>
      </c>
      <c r="G316" s="87" t="s">
        <v>70</v>
      </c>
      <c r="H316" s="87">
        <v>243132</v>
      </c>
      <c r="I316" s="86" t="s">
        <v>204</v>
      </c>
      <c r="J316" s="86" t="s">
        <v>498</v>
      </c>
      <c r="K316" s="86" t="s">
        <v>500</v>
      </c>
      <c r="L316" s="87" t="s">
        <v>1968</v>
      </c>
      <c r="M316" s="87" t="s">
        <v>30</v>
      </c>
      <c r="N316" s="85">
        <v>20201</v>
      </c>
      <c r="O316" s="86" t="s">
        <v>473</v>
      </c>
      <c r="P316" s="88" t="s">
        <v>1935</v>
      </c>
      <c r="Q316" s="86"/>
      <c r="R316" s="85"/>
      <c r="S316" s="86"/>
      <c r="T316" s="86"/>
      <c r="U316" s="86" t="s">
        <v>1349</v>
      </c>
    </row>
    <row r="317" spans="1:21">
      <c r="A317" s="85" t="s">
        <v>1080</v>
      </c>
      <c r="B317" s="86" t="s">
        <v>1081</v>
      </c>
      <c r="C317" s="86" t="s">
        <v>197</v>
      </c>
      <c r="D317" s="86">
        <v>2565</v>
      </c>
      <c r="E317" s="86" t="s">
        <v>478</v>
      </c>
      <c r="F317" s="87">
        <v>242889</v>
      </c>
      <c r="G317" s="87" t="s">
        <v>783</v>
      </c>
      <c r="H317" s="87">
        <v>242979</v>
      </c>
      <c r="I317" s="86" t="s">
        <v>204</v>
      </c>
      <c r="J317" s="86" t="s">
        <v>909</v>
      </c>
      <c r="K317" s="86" t="s">
        <v>908</v>
      </c>
      <c r="L317" s="87" t="s">
        <v>1968</v>
      </c>
      <c r="M317" s="87" t="s">
        <v>30</v>
      </c>
      <c r="N317" s="85">
        <v>20201</v>
      </c>
      <c r="O317" s="86" t="s">
        <v>671</v>
      </c>
      <c r="P317" s="88" t="s">
        <v>2048</v>
      </c>
      <c r="Q317" s="86"/>
      <c r="R317" s="85"/>
      <c r="S317" s="86"/>
      <c r="T317" s="86"/>
      <c r="U317" s="86" t="s">
        <v>1358</v>
      </c>
    </row>
    <row r="318" spans="1:21">
      <c r="A318" s="85" t="s">
        <v>1443</v>
      </c>
      <c r="B318" s="86" t="s">
        <v>1444</v>
      </c>
      <c r="C318" s="86" t="s">
        <v>197</v>
      </c>
      <c r="D318" s="86">
        <v>2565</v>
      </c>
      <c r="E318" s="86" t="s">
        <v>776</v>
      </c>
      <c r="F318" s="87">
        <v>243040</v>
      </c>
      <c r="G318" s="87" t="s">
        <v>846</v>
      </c>
      <c r="H318" s="87">
        <v>243254</v>
      </c>
      <c r="I318" s="86" t="s">
        <v>204</v>
      </c>
      <c r="J318" s="86" t="s">
        <v>909</v>
      </c>
      <c r="K318" s="86" t="s">
        <v>908</v>
      </c>
      <c r="L318" s="87" t="s">
        <v>1968</v>
      </c>
      <c r="M318" s="87" t="s">
        <v>30</v>
      </c>
      <c r="N318" s="85">
        <v>20201</v>
      </c>
      <c r="O318" s="86" t="s">
        <v>473</v>
      </c>
      <c r="P318" s="88" t="s">
        <v>1935</v>
      </c>
      <c r="Q318" s="86"/>
      <c r="R318" s="85"/>
      <c r="S318" s="86"/>
      <c r="T318" s="86"/>
      <c r="U318" s="86" t="s">
        <v>1448</v>
      </c>
    </row>
    <row r="319" spans="1:21">
      <c r="A319" s="85" t="s">
        <v>931</v>
      </c>
      <c r="B319" s="86" t="s">
        <v>932</v>
      </c>
      <c r="C319" s="86" t="s">
        <v>197</v>
      </c>
      <c r="D319" s="86">
        <v>2565</v>
      </c>
      <c r="E319" s="86" t="s">
        <v>365</v>
      </c>
      <c r="F319" s="87">
        <v>242767</v>
      </c>
      <c r="G319" s="87" t="s">
        <v>365</v>
      </c>
      <c r="H319" s="87">
        <v>242767</v>
      </c>
      <c r="I319" s="86" t="s">
        <v>204</v>
      </c>
      <c r="J319" s="86" t="s">
        <v>507</v>
      </c>
      <c r="K319" s="86" t="s">
        <v>506</v>
      </c>
      <c r="L319" s="87" t="s">
        <v>1968</v>
      </c>
      <c r="M319" s="87" t="s">
        <v>30</v>
      </c>
      <c r="N319" s="85">
        <v>20201</v>
      </c>
      <c r="O319" s="86" t="s">
        <v>473</v>
      </c>
      <c r="P319" s="88" t="s">
        <v>1935</v>
      </c>
      <c r="Q319" s="86"/>
      <c r="R319" s="85"/>
      <c r="S319" s="86"/>
      <c r="T319" s="86"/>
      <c r="U319" s="86" t="s">
        <v>1240</v>
      </c>
    </row>
    <row r="320" spans="1:21">
      <c r="A320" s="85" t="s">
        <v>1454</v>
      </c>
      <c r="B320" s="86" t="s">
        <v>1455</v>
      </c>
      <c r="C320" s="86" t="s">
        <v>62</v>
      </c>
      <c r="D320" s="86">
        <v>2565</v>
      </c>
      <c r="E320" s="86" t="s">
        <v>776</v>
      </c>
      <c r="F320" s="87">
        <v>243040</v>
      </c>
      <c r="G320" s="87" t="s">
        <v>776</v>
      </c>
      <c r="H320" s="87">
        <v>243040</v>
      </c>
      <c r="I320" s="86" t="s">
        <v>204</v>
      </c>
      <c r="J320" s="86" t="s">
        <v>1222</v>
      </c>
      <c r="K320" s="86" t="s">
        <v>755</v>
      </c>
      <c r="L320" s="87" t="s">
        <v>1968</v>
      </c>
      <c r="M320" s="87" t="s">
        <v>30</v>
      </c>
      <c r="N320" s="85">
        <v>20201</v>
      </c>
      <c r="O320" s="86" t="s">
        <v>435</v>
      </c>
      <c r="P320" s="88" t="s">
        <v>1936</v>
      </c>
      <c r="Q320" s="86"/>
      <c r="R320" s="85"/>
      <c r="S320" s="86"/>
      <c r="T320" s="86"/>
      <c r="U320" s="86" t="s">
        <v>1459</v>
      </c>
    </row>
    <row r="321" spans="1:21">
      <c r="A321" s="85" t="s">
        <v>980</v>
      </c>
      <c r="B321" s="86" t="s">
        <v>981</v>
      </c>
      <c r="C321" s="86" t="s">
        <v>49</v>
      </c>
      <c r="D321" s="86">
        <v>2565</v>
      </c>
      <c r="E321" s="86" t="s">
        <v>450</v>
      </c>
      <c r="F321" s="87">
        <v>242797</v>
      </c>
      <c r="G321" s="87" t="s">
        <v>70</v>
      </c>
      <c r="H321" s="87">
        <v>243132</v>
      </c>
      <c r="I321" s="86" t="s">
        <v>38</v>
      </c>
      <c r="J321" s="86" t="s">
        <v>170</v>
      </c>
      <c r="K321" s="86" t="s">
        <v>927</v>
      </c>
      <c r="L321" s="87" t="s">
        <v>1968</v>
      </c>
      <c r="M321" s="87" t="s">
        <v>30</v>
      </c>
      <c r="N321" s="85">
        <v>20201</v>
      </c>
      <c r="O321" s="86" t="s">
        <v>473</v>
      </c>
      <c r="P321" s="88" t="s">
        <v>1935</v>
      </c>
      <c r="Q321" s="86"/>
      <c r="R321" s="85"/>
      <c r="S321" s="86"/>
      <c r="T321" s="86"/>
      <c r="U321" s="86" t="s">
        <v>1280</v>
      </c>
    </row>
    <row r="322" spans="1:21">
      <c r="A322" s="85" t="s">
        <v>1055</v>
      </c>
      <c r="B322" s="86" t="s">
        <v>2488</v>
      </c>
      <c r="C322" s="86" t="s">
        <v>49</v>
      </c>
      <c r="D322" s="86">
        <v>2565</v>
      </c>
      <c r="E322" s="86" t="s">
        <v>450</v>
      </c>
      <c r="F322" s="87">
        <v>242797</v>
      </c>
      <c r="G322" s="87" t="s">
        <v>70</v>
      </c>
      <c r="H322" s="87">
        <v>243132</v>
      </c>
      <c r="I322" s="86" t="s">
        <v>81</v>
      </c>
      <c r="J322" s="86" t="s">
        <v>80</v>
      </c>
      <c r="K322" s="86" t="s">
        <v>79</v>
      </c>
      <c r="L322" s="87" t="s">
        <v>1968</v>
      </c>
      <c r="M322" s="87" t="s">
        <v>30</v>
      </c>
      <c r="N322" s="85">
        <v>20201</v>
      </c>
      <c r="O322" s="86" t="s">
        <v>473</v>
      </c>
      <c r="P322" s="88" t="s">
        <v>1935</v>
      </c>
      <c r="Q322" s="86"/>
      <c r="R322" s="85"/>
      <c r="S322" s="86"/>
      <c r="T322" s="86"/>
      <c r="U322" s="86" t="s">
        <v>1336</v>
      </c>
    </row>
    <row r="323" spans="1:21">
      <c r="A323" s="85" t="s">
        <v>1061</v>
      </c>
      <c r="B323" s="86" t="s">
        <v>731</v>
      </c>
      <c r="C323" s="86" t="s">
        <v>49</v>
      </c>
      <c r="D323" s="86">
        <v>2565</v>
      </c>
      <c r="E323" s="86" t="s">
        <v>450</v>
      </c>
      <c r="F323" s="87">
        <v>242797</v>
      </c>
      <c r="G323" s="87" t="s">
        <v>70</v>
      </c>
      <c r="H323" s="87">
        <v>243132</v>
      </c>
      <c r="I323" s="86" t="s">
        <v>482</v>
      </c>
      <c r="J323" s="86" t="s">
        <v>722</v>
      </c>
      <c r="K323" s="86" t="s">
        <v>45</v>
      </c>
      <c r="L323" s="87" t="s">
        <v>1968</v>
      </c>
      <c r="M323" s="87" t="s">
        <v>30</v>
      </c>
      <c r="N323" s="85">
        <v>20201</v>
      </c>
      <c r="O323" s="86" t="s">
        <v>820</v>
      </c>
      <c r="P323" s="88" t="s">
        <v>2432</v>
      </c>
      <c r="Q323" s="86"/>
      <c r="R323" s="85"/>
      <c r="S323" s="86"/>
      <c r="T323" s="86"/>
      <c r="U323" s="86" t="s">
        <v>1341</v>
      </c>
    </row>
    <row r="324" spans="1:21">
      <c r="A324" s="85" t="s">
        <v>1063</v>
      </c>
      <c r="B324" s="86" t="s">
        <v>1064</v>
      </c>
      <c r="C324" s="86" t="s">
        <v>49</v>
      </c>
      <c r="D324" s="86">
        <v>2565</v>
      </c>
      <c r="E324" s="86" t="s">
        <v>450</v>
      </c>
      <c r="F324" s="87">
        <v>242797</v>
      </c>
      <c r="G324" s="87" t="s">
        <v>70</v>
      </c>
      <c r="H324" s="87">
        <v>243132</v>
      </c>
      <c r="I324" s="86" t="s">
        <v>204</v>
      </c>
      <c r="J324" s="86" t="s">
        <v>203</v>
      </c>
      <c r="K324" s="86" t="s">
        <v>495</v>
      </c>
      <c r="L324" s="87" t="s">
        <v>1968</v>
      </c>
      <c r="M324" s="87" t="s">
        <v>30</v>
      </c>
      <c r="N324" s="85">
        <v>20201</v>
      </c>
      <c r="O324" s="86" t="s">
        <v>767</v>
      </c>
      <c r="P324" s="88" t="s">
        <v>1933</v>
      </c>
      <c r="Q324" s="86"/>
      <c r="R324" s="85"/>
      <c r="S324" s="86"/>
      <c r="T324" s="86"/>
      <c r="U324" s="86" t="s">
        <v>1344</v>
      </c>
    </row>
    <row r="325" spans="1:21">
      <c r="A325" s="85" t="s">
        <v>1066</v>
      </c>
      <c r="B325" s="86" t="s">
        <v>721</v>
      </c>
      <c r="C325" s="86" t="s">
        <v>49</v>
      </c>
      <c r="D325" s="86">
        <v>2565</v>
      </c>
      <c r="E325" s="86" t="s">
        <v>450</v>
      </c>
      <c r="F325" s="87">
        <v>242797</v>
      </c>
      <c r="G325" s="87" t="s">
        <v>70</v>
      </c>
      <c r="H325" s="87">
        <v>243132</v>
      </c>
      <c r="I325" s="86" t="s">
        <v>482</v>
      </c>
      <c r="J325" s="86" t="s">
        <v>722</v>
      </c>
      <c r="K325" s="86" t="s">
        <v>45</v>
      </c>
      <c r="L325" s="87" t="s">
        <v>1968</v>
      </c>
      <c r="M325" s="87" t="s">
        <v>30</v>
      </c>
      <c r="N325" s="85">
        <v>20201</v>
      </c>
      <c r="O325" s="86" t="s">
        <v>464</v>
      </c>
      <c r="P325" s="88" t="s">
        <v>2432</v>
      </c>
      <c r="Q325" s="86"/>
      <c r="R325" s="85"/>
      <c r="S325" s="86"/>
      <c r="T325" s="86"/>
      <c r="U325" s="86" t="s">
        <v>1347</v>
      </c>
    </row>
    <row r="326" spans="1:21">
      <c r="A326" s="85" t="s">
        <v>1071</v>
      </c>
      <c r="B326" s="86" t="s">
        <v>2489</v>
      </c>
      <c r="C326" s="86" t="s">
        <v>49</v>
      </c>
      <c r="D326" s="86">
        <v>2565</v>
      </c>
      <c r="E326" s="86" t="s">
        <v>450</v>
      </c>
      <c r="F326" s="87">
        <v>242797</v>
      </c>
      <c r="G326" s="87" t="s">
        <v>70</v>
      </c>
      <c r="H326" s="87">
        <v>243132</v>
      </c>
      <c r="I326" s="86" t="s">
        <v>204</v>
      </c>
      <c r="J326" s="86" t="s">
        <v>559</v>
      </c>
      <c r="K326" s="86" t="s">
        <v>568</v>
      </c>
      <c r="L326" s="87" t="s">
        <v>1968</v>
      </c>
      <c r="M326" s="87" t="s">
        <v>30</v>
      </c>
      <c r="N326" s="85">
        <v>20201</v>
      </c>
      <c r="O326" s="86" t="s">
        <v>473</v>
      </c>
      <c r="P326" s="88" t="s">
        <v>1935</v>
      </c>
      <c r="Q326" s="86"/>
      <c r="R326" s="85"/>
      <c r="S326" s="86"/>
      <c r="T326" s="86"/>
      <c r="U326" s="86" t="s">
        <v>1351</v>
      </c>
    </row>
    <row r="327" spans="1:21">
      <c r="A327" s="85" t="s">
        <v>1074</v>
      </c>
      <c r="B327" s="86" t="s">
        <v>1075</v>
      </c>
      <c r="C327" s="86" t="s">
        <v>49</v>
      </c>
      <c r="D327" s="86">
        <v>2565</v>
      </c>
      <c r="E327" s="86" t="s">
        <v>450</v>
      </c>
      <c r="F327" s="87">
        <v>242797</v>
      </c>
      <c r="G327" s="87" t="s">
        <v>70</v>
      </c>
      <c r="H327" s="87">
        <v>243132</v>
      </c>
      <c r="I327" s="86" t="s">
        <v>204</v>
      </c>
      <c r="J327" s="86" t="s">
        <v>743</v>
      </c>
      <c r="K327" s="86" t="s">
        <v>765</v>
      </c>
      <c r="L327" s="87" t="s">
        <v>1968</v>
      </c>
      <c r="M327" s="87" t="s">
        <v>30</v>
      </c>
      <c r="N327" s="85">
        <v>20201</v>
      </c>
      <c r="O327" s="86" t="s">
        <v>767</v>
      </c>
      <c r="P327" s="88" t="s">
        <v>1933</v>
      </c>
      <c r="Q327" s="86"/>
      <c r="R327" s="85"/>
      <c r="S327" s="86"/>
      <c r="T327" s="86"/>
      <c r="U327" s="86" t="s">
        <v>1353</v>
      </c>
    </row>
    <row r="328" spans="1:21">
      <c r="A328" s="85" t="s">
        <v>1089</v>
      </c>
      <c r="B328" s="86" t="s">
        <v>1090</v>
      </c>
      <c r="C328" s="86" t="s">
        <v>49</v>
      </c>
      <c r="D328" s="86">
        <v>2565</v>
      </c>
      <c r="E328" s="86" t="s">
        <v>450</v>
      </c>
      <c r="F328" s="87">
        <v>242797</v>
      </c>
      <c r="G328" s="87" t="s">
        <v>70</v>
      </c>
      <c r="H328" s="87">
        <v>243132</v>
      </c>
      <c r="I328" s="86" t="s">
        <v>204</v>
      </c>
      <c r="J328" s="86" t="s">
        <v>743</v>
      </c>
      <c r="K328" s="86" t="s">
        <v>765</v>
      </c>
      <c r="L328" s="87" t="s">
        <v>1968</v>
      </c>
      <c r="M328" s="87" t="s">
        <v>30</v>
      </c>
      <c r="N328" s="85">
        <v>20201</v>
      </c>
      <c r="O328" s="86" t="s">
        <v>767</v>
      </c>
      <c r="P328" s="88" t="s">
        <v>1933</v>
      </c>
      <c r="Q328" s="86"/>
      <c r="R328" s="85"/>
      <c r="S328" s="86"/>
      <c r="T328" s="86"/>
      <c r="U328" s="86" t="s">
        <v>1364</v>
      </c>
    </row>
    <row r="329" spans="1:21">
      <c r="A329" s="85" t="s">
        <v>1092</v>
      </c>
      <c r="B329" s="86" t="s">
        <v>1093</v>
      </c>
      <c r="C329" s="86" t="s">
        <v>49</v>
      </c>
      <c r="D329" s="86">
        <v>2565</v>
      </c>
      <c r="E329" s="86" t="s">
        <v>450</v>
      </c>
      <c r="F329" s="87">
        <v>242797</v>
      </c>
      <c r="G329" s="87" t="s">
        <v>70</v>
      </c>
      <c r="H329" s="87">
        <v>243132</v>
      </c>
      <c r="I329" s="86" t="s">
        <v>204</v>
      </c>
      <c r="J329" s="86" t="s">
        <v>743</v>
      </c>
      <c r="K329" s="86" t="s">
        <v>765</v>
      </c>
      <c r="L329" s="87" t="s">
        <v>1968</v>
      </c>
      <c r="M329" s="87" t="s">
        <v>30</v>
      </c>
      <c r="N329" s="85">
        <v>20201</v>
      </c>
      <c r="O329" s="86" t="s">
        <v>774</v>
      </c>
      <c r="P329" s="88" t="s">
        <v>1933</v>
      </c>
      <c r="Q329" s="86"/>
      <c r="R329" s="85"/>
      <c r="S329" s="86"/>
      <c r="T329" s="86"/>
      <c r="U329" s="86" t="s">
        <v>1367</v>
      </c>
    </row>
    <row r="330" spans="1:21">
      <c r="A330" s="85" t="s">
        <v>1116</v>
      </c>
      <c r="B330" s="86" t="s">
        <v>2490</v>
      </c>
      <c r="C330" s="86" t="s">
        <v>49</v>
      </c>
      <c r="D330" s="86">
        <v>2565</v>
      </c>
      <c r="E330" s="86" t="s">
        <v>450</v>
      </c>
      <c r="F330" s="87">
        <v>242797</v>
      </c>
      <c r="G330" s="87" t="s">
        <v>70</v>
      </c>
      <c r="H330" s="87">
        <v>243132</v>
      </c>
      <c r="I330" s="86" t="s">
        <v>204</v>
      </c>
      <c r="J330" s="86" t="s">
        <v>203</v>
      </c>
      <c r="K330" s="86" t="s">
        <v>495</v>
      </c>
      <c r="L330" s="87" t="s">
        <v>1968</v>
      </c>
      <c r="M330" s="87" t="s">
        <v>30</v>
      </c>
      <c r="N330" s="85">
        <v>20201</v>
      </c>
      <c r="O330" s="86" t="s">
        <v>473</v>
      </c>
      <c r="P330" s="88" t="s">
        <v>1935</v>
      </c>
      <c r="Q330" s="86"/>
      <c r="R330" s="85"/>
      <c r="S330" s="86"/>
      <c r="T330" s="86"/>
      <c r="U330" s="86" t="s">
        <v>1382</v>
      </c>
    </row>
    <row r="331" spans="1:21">
      <c r="A331" s="85" t="s">
        <v>1119</v>
      </c>
      <c r="B331" s="86" t="s">
        <v>1120</v>
      </c>
      <c r="C331" s="86" t="s">
        <v>49</v>
      </c>
      <c r="D331" s="86">
        <v>2565</v>
      </c>
      <c r="E331" s="86" t="s">
        <v>450</v>
      </c>
      <c r="F331" s="87">
        <v>242797</v>
      </c>
      <c r="G331" s="87" t="s">
        <v>70</v>
      </c>
      <c r="H331" s="87">
        <v>243132</v>
      </c>
      <c r="I331" s="86" t="s">
        <v>204</v>
      </c>
      <c r="J331" s="86" t="s">
        <v>203</v>
      </c>
      <c r="K331" s="86" t="s">
        <v>495</v>
      </c>
      <c r="L331" s="87" t="s">
        <v>1968</v>
      </c>
      <c r="M331" s="87" t="s">
        <v>30</v>
      </c>
      <c r="N331" s="85">
        <v>20201</v>
      </c>
      <c r="O331" s="86" t="s">
        <v>473</v>
      </c>
      <c r="P331" s="88" t="s">
        <v>1935</v>
      </c>
      <c r="Q331" s="86"/>
      <c r="R331" s="85"/>
      <c r="S331" s="86"/>
      <c r="T331" s="86"/>
      <c r="U331" s="86" t="s">
        <v>1384</v>
      </c>
    </row>
    <row r="332" spans="1:21">
      <c r="A332" s="85" t="s">
        <v>1083</v>
      </c>
      <c r="B332" s="86" t="s">
        <v>2491</v>
      </c>
      <c r="C332" s="86" t="s">
        <v>49</v>
      </c>
      <c r="D332" s="86">
        <v>2565</v>
      </c>
      <c r="E332" s="86" t="s">
        <v>450</v>
      </c>
      <c r="F332" s="87">
        <v>242797</v>
      </c>
      <c r="G332" s="87" t="s">
        <v>70</v>
      </c>
      <c r="H332" s="87">
        <v>243132</v>
      </c>
      <c r="I332" s="86" t="s">
        <v>83</v>
      </c>
      <c r="J332" s="86" t="s">
        <v>89</v>
      </c>
      <c r="K332" s="86" t="s">
        <v>88</v>
      </c>
      <c r="L332" s="87" t="s">
        <v>1968</v>
      </c>
      <c r="M332" s="87" t="s">
        <v>30</v>
      </c>
      <c r="N332" s="85">
        <v>20201</v>
      </c>
      <c r="O332" s="86" t="s">
        <v>473</v>
      </c>
      <c r="P332" s="88" t="s">
        <v>1935</v>
      </c>
      <c r="Q332" s="86"/>
      <c r="R332" s="85"/>
      <c r="S332" s="86"/>
      <c r="T332" s="86"/>
      <c r="U332" s="86" t="s">
        <v>1360</v>
      </c>
    </row>
    <row r="333" spans="1:21">
      <c r="A333" s="85" t="s">
        <v>1086</v>
      </c>
      <c r="B333" s="86" t="s">
        <v>86</v>
      </c>
      <c r="C333" s="86" t="s">
        <v>49</v>
      </c>
      <c r="D333" s="86">
        <v>2565</v>
      </c>
      <c r="E333" s="86" t="s">
        <v>450</v>
      </c>
      <c r="F333" s="87">
        <v>242797</v>
      </c>
      <c r="G333" s="87" t="s">
        <v>70</v>
      </c>
      <c r="H333" s="87">
        <v>243132</v>
      </c>
      <c r="I333" s="86" t="s">
        <v>83</v>
      </c>
      <c r="J333" s="86" t="s">
        <v>89</v>
      </c>
      <c r="K333" s="86" t="s">
        <v>88</v>
      </c>
      <c r="L333" s="87" t="s">
        <v>1968</v>
      </c>
      <c r="M333" s="87" t="s">
        <v>30</v>
      </c>
      <c r="N333" s="85">
        <v>20201</v>
      </c>
      <c r="O333" s="86" t="s">
        <v>473</v>
      </c>
      <c r="P333" s="88" t="s">
        <v>1935</v>
      </c>
      <c r="Q333" s="86"/>
      <c r="R333" s="85"/>
      <c r="S333" s="86"/>
      <c r="T333" s="86"/>
      <c r="U333" s="86" t="s">
        <v>1362</v>
      </c>
    </row>
    <row r="334" spans="1:21">
      <c r="A334" s="85" t="s">
        <v>1113</v>
      </c>
      <c r="B334" s="86" t="s">
        <v>1114</v>
      </c>
      <c r="C334" s="86" t="s">
        <v>49</v>
      </c>
      <c r="D334" s="86">
        <v>2565</v>
      </c>
      <c r="E334" s="86" t="s">
        <v>450</v>
      </c>
      <c r="F334" s="87">
        <v>242797</v>
      </c>
      <c r="G334" s="87" t="s">
        <v>70</v>
      </c>
      <c r="H334" s="87">
        <v>243132</v>
      </c>
      <c r="I334" s="86" t="s">
        <v>204</v>
      </c>
      <c r="J334" s="86" t="s">
        <v>559</v>
      </c>
      <c r="K334" s="86" t="s">
        <v>799</v>
      </c>
      <c r="L334" s="87" t="s">
        <v>1968</v>
      </c>
      <c r="M334" s="87" t="s">
        <v>30</v>
      </c>
      <c r="N334" s="85">
        <v>20201</v>
      </c>
      <c r="O334" s="86" t="s">
        <v>435</v>
      </c>
      <c r="P334" s="88" t="s">
        <v>1936</v>
      </c>
      <c r="Q334" s="86"/>
      <c r="R334" s="85"/>
      <c r="S334" s="86"/>
      <c r="T334" s="86"/>
      <c r="U334" s="86" t="s">
        <v>1380</v>
      </c>
    </row>
    <row r="335" spans="1:21">
      <c r="A335" s="85" t="s">
        <v>1127</v>
      </c>
      <c r="B335" s="86" t="s">
        <v>1128</v>
      </c>
      <c r="C335" s="86" t="s">
        <v>49</v>
      </c>
      <c r="D335" s="86">
        <v>2565</v>
      </c>
      <c r="E335" s="86" t="s">
        <v>450</v>
      </c>
      <c r="F335" s="87">
        <v>242797</v>
      </c>
      <c r="G335" s="87" t="s">
        <v>70</v>
      </c>
      <c r="H335" s="87">
        <v>243132</v>
      </c>
      <c r="I335" s="86" t="s">
        <v>204</v>
      </c>
      <c r="J335" s="86" t="s">
        <v>743</v>
      </c>
      <c r="K335" s="86" t="s">
        <v>760</v>
      </c>
      <c r="L335" s="87" t="s">
        <v>1968</v>
      </c>
      <c r="M335" s="87" t="s">
        <v>30</v>
      </c>
      <c r="N335" s="85">
        <v>20201</v>
      </c>
      <c r="O335" s="86" t="s">
        <v>473</v>
      </c>
      <c r="P335" s="88" t="s">
        <v>1935</v>
      </c>
      <c r="Q335" s="86"/>
      <c r="R335" s="85"/>
      <c r="S335" s="86"/>
      <c r="T335" s="86"/>
      <c r="U335" s="86" t="s">
        <v>1390</v>
      </c>
    </row>
    <row r="336" spans="1:21">
      <c r="A336" s="85" t="s">
        <v>1130</v>
      </c>
      <c r="B336" s="86" t="s">
        <v>1131</v>
      </c>
      <c r="C336" s="86" t="s">
        <v>49</v>
      </c>
      <c r="D336" s="86">
        <v>2565</v>
      </c>
      <c r="E336" s="86" t="s">
        <v>450</v>
      </c>
      <c r="F336" s="87">
        <v>242797</v>
      </c>
      <c r="G336" s="87" t="s">
        <v>70</v>
      </c>
      <c r="H336" s="87">
        <v>243132</v>
      </c>
      <c r="I336" s="86" t="s">
        <v>204</v>
      </c>
      <c r="J336" s="86" t="s">
        <v>743</v>
      </c>
      <c r="K336" s="86" t="s">
        <v>760</v>
      </c>
      <c r="L336" s="87" t="s">
        <v>1968</v>
      </c>
      <c r="M336" s="87" t="s">
        <v>30</v>
      </c>
      <c r="N336" s="85">
        <v>20201</v>
      </c>
      <c r="O336" s="86" t="s">
        <v>473</v>
      </c>
      <c r="P336" s="88" t="s">
        <v>1935</v>
      </c>
      <c r="Q336" s="86"/>
      <c r="R336" s="85"/>
      <c r="S336" s="86"/>
      <c r="T336" s="86"/>
      <c r="U336" s="86" t="s">
        <v>1392</v>
      </c>
    </row>
    <row r="337" spans="1:21">
      <c r="A337" s="85" t="s">
        <v>1136</v>
      </c>
      <c r="B337" s="86" t="s">
        <v>875</v>
      </c>
      <c r="C337" s="86" t="s">
        <v>49</v>
      </c>
      <c r="D337" s="86">
        <v>2565</v>
      </c>
      <c r="E337" s="86" t="s">
        <v>493</v>
      </c>
      <c r="F337" s="87">
        <v>242431</v>
      </c>
      <c r="G337" s="87" t="s">
        <v>70</v>
      </c>
      <c r="H337" s="87">
        <v>243132</v>
      </c>
      <c r="I337" s="86" t="s">
        <v>83</v>
      </c>
      <c r="J337" s="86" t="s">
        <v>89</v>
      </c>
      <c r="K337" s="86" t="s">
        <v>877</v>
      </c>
      <c r="L337" s="87" t="s">
        <v>1968</v>
      </c>
      <c r="M337" s="87" t="s">
        <v>30</v>
      </c>
      <c r="N337" s="85">
        <v>20201</v>
      </c>
      <c r="O337" s="86" t="s">
        <v>464</v>
      </c>
      <c r="P337" s="88" t="s">
        <v>2432</v>
      </c>
      <c r="Q337" s="86"/>
      <c r="R337" s="85"/>
      <c r="S337" s="86"/>
      <c r="T337" s="86"/>
      <c r="U337" s="86" t="s">
        <v>1396</v>
      </c>
    </row>
    <row r="338" spans="1:21">
      <c r="A338" s="85" t="s">
        <v>1103</v>
      </c>
      <c r="B338" s="86" t="s">
        <v>1104</v>
      </c>
      <c r="C338" s="86" t="s">
        <v>49</v>
      </c>
      <c r="D338" s="86">
        <v>2565</v>
      </c>
      <c r="E338" s="86" t="s">
        <v>450</v>
      </c>
      <c r="F338" s="87">
        <v>242797</v>
      </c>
      <c r="G338" s="87" t="s">
        <v>70</v>
      </c>
      <c r="H338" s="87">
        <v>243132</v>
      </c>
      <c r="I338" s="86" t="s">
        <v>204</v>
      </c>
      <c r="J338" s="86" t="s">
        <v>513</v>
      </c>
      <c r="K338" s="86" t="s">
        <v>523</v>
      </c>
      <c r="L338" s="87" t="s">
        <v>1968</v>
      </c>
      <c r="M338" s="87" t="s">
        <v>30</v>
      </c>
      <c r="N338" s="85">
        <v>20201</v>
      </c>
      <c r="O338" s="86" t="s">
        <v>473</v>
      </c>
      <c r="P338" s="88" t="s">
        <v>1935</v>
      </c>
      <c r="Q338" s="86"/>
      <c r="R338" s="85"/>
      <c r="S338" s="86"/>
      <c r="T338" s="86"/>
      <c r="U338" s="86" t="s">
        <v>1375</v>
      </c>
    </row>
    <row r="339" spans="1:21">
      <c r="A339" s="85" t="s">
        <v>1125</v>
      </c>
      <c r="B339" s="86" t="s">
        <v>1126</v>
      </c>
      <c r="C339" s="86" t="s">
        <v>49</v>
      </c>
      <c r="D339" s="86">
        <v>2565</v>
      </c>
      <c r="E339" s="86" t="s">
        <v>450</v>
      </c>
      <c r="F339" s="87">
        <v>242797</v>
      </c>
      <c r="G339" s="87" t="s">
        <v>70</v>
      </c>
      <c r="H339" s="87">
        <v>243132</v>
      </c>
      <c r="I339" s="86" t="s">
        <v>204</v>
      </c>
      <c r="J339" s="86" t="s">
        <v>743</v>
      </c>
      <c r="K339" s="86" t="s">
        <v>760</v>
      </c>
      <c r="L339" s="87" t="s">
        <v>1968</v>
      </c>
      <c r="M339" s="87" t="s">
        <v>30</v>
      </c>
      <c r="N339" s="85">
        <v>20201</v>
      </c>
      <c r="O339" s="86" t="s">
        <v>473</v>
      </c>
      <c r="P339" s="88" t="s">
        <v>1935</v>
      </c>
      <c r="Q339" s="86"/>
      <c r="R339" s="85"/>
      <c r="S339" s="86"/>
      <c r="T339" s="86"/>
      <c r="U339" s="86" t="s">
        <v>1388</v>
      </c>
    </row>
    <row r="340" spans="1:21">
      <c r="A340" s="85" t="s">
        <v>1108</v>
      </c>
      <c r="B340" s="86" t="s">
        <v>1109</v>
      </c>
      <c r="C340" s="86" t="s">
        <v>49</v>
      </c>
      <c r="D340" s="86">
        <v>2565</v>
      </c>
      <c r="E340" s="86" t="s">
        <v>450</v>
      </c>
      <c r="F340" s="87">
        <v>242797</v>
      </c>
      <c r="G340" s="87" t="s">
        <v>70</v>
      </c>
      <c r="H340" s="87">
        <v>243132</v>
      </c>
      <c r="I340" s="86" t="s">
        <v>198</v>
      </c>
      <c r="J340" s="86" t="s">
        <v>1376</v>
      </c>
      <c r="K340" s="86" t="s">
        <v>1111</v>
      </c>
      <c r="L340" s="87" t="s">
        <v>1968</v>
      </c>
      <c r="M340" s="87" t="s">
        <v>30</v>
      </c>
      <c r="N340" s="85">
        <v>20201</v>
      </c>
      <c r="O340" s="86" t="s">
        <v>435</v>
      </c>
      <c r="P340" s="88" t="s">
        <v>1936</v>
      </c>
      <c r="Q340" s="86"/>
      <c r="R340" s="85"/>
      <c r="S340" s="86"/>
      <c r="T340" s="86"/>
      <c r="U340" s="86" t="s">
        <v>1378</v>
      </c>
    </row>
    <row r="341" spans="1:21">
      <c r="A341" s="85" t="s">
        <v>1122</v>
      </c>
      <c r="B341" s="86" t="s">
        <v>1123</v>
      </c>
      <c r="C341" s="86" t="s">
        <v>49</v>
      </c>
      <c r="D341" s="86">
        <v>2565</v>
      </c>
      <c r="E341" s="86" t="s">
        <v>450</v>
      </c>
      <c r="F341" s="87">
        <v>242797</v>
      </c>
      <c r="G341" s="87" t="s">
        <v>70</v>
      </c>
      <c r="H341" s="87">
        <v>243132</v>
      </c>
      <c r="I341" s="86" t="s">
        <v>204</v>
      </c>
      <c r="J341" s="86" t="s">
        <v>743</v>
      </c>
      <c r="K341" s="86" t="s">
        <v>760</v>
      </c>
      <c r="L341" s="87" t="s">
        <v>1968</v>
      </c>
      <c r="M341" s="87" t="s">
        <v>30</v>
      </c>
      <c r="N341" s="85">
        <v>20201</v>
      </c>
      <c r="O341" s="86" t="s">
        <v>473</v>
      </c>
      <c r="P341" s="88" t="s">
        <v>1935</v>
      </c>
      <c r="Q341" s="86"/>
      <c r="R341" s="85"/>
      <c r="S341" s="86"/>
      <c r="T341" s="86"/>
      <c r="U341" s="86" t="s">
        <v>1386</v>
      </c>
    </row>
    <row r="342" spans="1:21">
      <c r="A342" s="85" t="s">
        <v>1133</v>
      </c>
      <c r="B342" s="86" t="s">
        <v>1134</v>
      </c>
      <c r="C342" s="86" t="s">
        <v>49</v>
      </c>
      <c r="D342" s="86">
        <v>2565</v>
      </c>
      <c r="E342" s="86" t="s">
        <v>365</v>
      </c>
      <c r="F342" s="87">
        <v>242767</v>
      </c>
      <c r="G342" s="87" t="s">
        <v>502</v>
      </c>
      <c r="H342" s="87">
        <v>242858</v>
      </c>
      <c r="I342" s="86" t="s">
        <v>204</v>
      </c>
      <c r="J342" s="86" t="s">
        <v>743</v>
      </c>
      <c r="K342" s="86" t="s">
        <v>760</v>
      </c>
      <c r="L342" s="87" t="s">
        <v>1968</v>
      </c>
      <c r="M342" s="87" t="s">
        <v>30</v>
      </c>
      <c r="N342" s="85">
        <v>20201</v>
      </c>
      <c r="O342" s="86" t="s">
        <v>473</v>
      </c>
      <c r="P342" s="88" t="s">
        <v>1935</v>
      </c>
      <c r="Q342" s="86"/>
      <c r="R342" s="85"/>
      <c r="S342" s="86"/>
      <c r="T342" s="86"/>
      <c r="U342" s="86" t="s">
        <v>1394</v>
      </c>
    </row>
    <row r="343" spans="1:21">
      <c r="A343" s="85" t="s">
        <v>1138</v>
      </c>
      <c r="B343" s="86" t="s">
        <v>1139</v>
      </c>
      <c r="C343" s="86" t="s">
        <v>49</v>
      </c>
      <c r="D343" s="86">
        <v>2565</v>
      </c>
      <c r="E343" s="86" t="s">
        <v>502</v>
      </c>
      <c r="F343" s="87">
        <v>242858</v>
      </c>
      <c r="G343" s="87" t="s">
        <v>70</v>
      </c>
      <c r="H343" s="87">
        <v>243132</v>
      </c>
      <c r="I343" s="86" t="s">
        <v>985</v>
      </c>
      <c r="J343" s="86" t="s">
        <v>984</v>
      </c>
      <c r="K343" s="86" t="s">
        <v>45</v>
      </c>
      <c r="L343" s="87" t="s">
        <v>1968</v>
      </c>
      <c r="M343" s="87" t="s">
        <v>30</v>
      </c>
      <c r="N343" s="85">
        <v>20201</v>
      </c>
      <c r="O343" s="86" t="s">
        <v>473</v>
      </c>
      <c r="P343" s="88" t="s">
        <v>1935</v>
      </c>
      <c r="Q343" s="86"/>
      <c r="R343" s="85"/>
      <c r="S343" s="86"/>
      <c r="T343" s="86"/>
      <c r="U343" s="86" t="s">
        <v>1398</v>
      </c>
    </row>
    <row r="344" spans="1:21">
      <c r="A344" s="85" t="s">
        <v>1160</v>
      </c>
      <c r="B344" s="86" t="s">
        <v>1161</v>
      </c>
      <c r="C344" s="86" t="s">
        <v>49</v>
      </c>
      <c r="D344" s="86">
        <v>2565</v>
      </c>
      <c r="E344" s="86" t="s">
        <v>450</v>
      </c>
      <c r="F344" s="87">
        <v>242797</v>
      </c>
      <c r="G344" s="87" t="s">
        <v>70</v>
      </c>
      <c r="H344" s="87">
        <v>243132</v>
      </c>
      <c r="I344" s="86" t="s">
        <v>204</v>
      </c>
      <c r="J344" s="86" t="s">
        <v>527</v>
      </c>
      <c r="K344" s="86" t="s">
        <v>1163</v>
      </c>
      <c r="L344" s="87" t="s">
        <v>1968</v>
      </c>
      <c r="M344" s="87" t="s">
        <v>30</v>
      </c>
      <c r="N344" s="85">
        <v>20201</v>
      </c>
      <c r="O344" s="86" t="s">
        <v>473</v>
      </c>
      <c r="P344" s="88" t="s">
        <v>1935</v>
      </c>
      <c r="Q344" s="86"/>
      <c r="R344" s="85"/>
      <c r="S344" s="86"/>
      <c r="T344" s="86"/>
      <c r="U344" s="86" t="s">
        <v>1415</v>
      </c>
    </row>
    <row r="345" spans="1:21">
      <c r="A345" s="85" t="s">
        <v>1421</v>
      </c>
      <c r="B345" s="86" t="s">
        <v>2492</v>
      </c>
      <c r="C345" s="86" t="s">
        <v>49</v>
      </c>
      <c r="D345" s="86">
        <v>2565</v>
      </c>
      <c r="E345" s="86" t="s">
        <v>450</v>
      </c>
      <c r="F345" s="87">
        <v>242797</v>
      </c>
      <c r="G345" s="87" t="s">
        <v>70</v>
      </c>
      <c r="H345" s="87">
        <v>243132</v>
      </c>
      <c r="I345" s="86" t="s">
        <v>404</v>
      </c>
      <c r="J345" s="86" t="s">
        <v>403</v>
      </c>
      <c r="K345" s="86" t="s">
        <v>402</v>
      </c>
      <c r="L345" s="87" t="s">
        <v>1968</v>
      </c>
      <c r="M345" s="87" t="s">
        <v>30</v>
      </c>
      <c r="N345" s="85">
        <v>20201</v>
      </c>
      <c r="O345" s="86" t="s">
        <v>473</v>
      </c>
      <c r="P345" s="88" t="s">
        <v>1935</v>
      </c>
      <c r="Q345" s="86"/>
      <c r="R345" s="85"/>
      <c r="S345" s="86"/>
      <c r="T345" s="86"/>
      <c r="U345" s="86" t="s">
        <v>1425</v>
      </c>
    </row>
    <row r="346" spans="1:21">
      <c r="A346" s="85" t="s">
        <v>1416</v>
      </c>
      <c r="B346" s="86" t="s">
        <v>1417</v>
      </c>
      <c r="C346" s="86" t="s">
        <v>49</v>
      </c>
      <c r="D346" s="86">
        <v>2565</v>
      </c>
      <c r="E346" s="86" t="s">
        <v>450</v>
      </c>
      <c r="F346" s="87">
        <v>242797</v>
      </c>
      <c r="G346" s="87" t="s">
        <v>70</v>
      </c>
      <c r="H346" s="87">
        <v>243132</v>
      </c>
      <c r="I346" s="86" t="s">
        <v>404</v>
      </c>
      <c r="J346" s="86" t="s">
        <v>403</v>
      </c>
      <c r="K346" s="86" t="s">
        <v>402</v>
      </c>
      <c r="L346" s="87" t="s">
        <v>1968</v>
      </c>
      <c r="M346" s="87" t="s">
        <v>30</v>
      </c>
      <c r="N346" s="85">
        <v>20201</v>
      </c>
      <c r="O346" s="86" t="s">
        <v>671</v>
      </c>
      <c r="P346" s="88" t="s">
        <v>2048</v>
      </c>
      <c r="Q346" s="86"/>
      <c r="R346" s="85"/>
      <c r="S346" s="86"/>
      <c r="T346" s="86"/>
      <c r="U346" s="86" t="s">
        <v>1420</v>
      </c>
    </row>
    <row r="347" spans="1:21">
      <c r="A347" s="85" t="s">
        <v>1460</v>
      </c>
      <c r="B347" s="86" t="s">
        <v>2493</v>
      </c>
      <c r="C347" s="86" t="s">
        <v>49</v>
      </c>
      <c r="D347" s="86">
        <v>2565</v>
      </c>
      <c r="E347" s="86" t="s">
        <v>450</v>
      </c>
      <c r="F347" s="87">
        <v>242797</v>
      </c>
      <c r="G347" s="87" t="s">
        <v>70</v>
      </c>
      <c r="H347" s="87">
        <v>243132</v>
      </c>
      <c r="I347" s="86" t="s">
        <v>204</v>
      </c>
      <c r="J347" s="86" t="s">
        <v>203</v>
      </c>
      <c r="K347" s="86" t="s">
        <v>495</v>
      </c>
      <c r="L347" s="87" t="s">
        <v>1968</v>
      </c>
      <c r="M347" s="87" t="s">
        <v>30</v>
      </c>
      <c r="N347" s="85">
        <v>20201</v>
      </c>
      <c r="O347" s="86" t="s">
        <v>566</v>
      </c>
      <c r="P347" s="88" t="s">
        <v>2019</v>
      </c>
      <c r="Q347" s="86"/>
      <c r="R347" s="85"/>
      <c r="S347" s="86"/>
      <c r="T347" s="86"/>
      <c r="U347" s="86" t="s">
        <v>1464</v>
      </c>
    </row>
    <row r="348" spans="1:21">
      <c r="A348" s="85" t="s">
        <v>1465</v>
      </c>
      <c r="B348" s="86" t="s">
        <v>1466</v>
      </c>
      <c r="C348" s="86" t="s">
        <v>49</v>
      </c>
      <c r="D348" s="86">
        <v>2565</v>
      </c>
      <c r="E348" s="86" t="s">
        <v>450</v>
      </c>
      <c r="F348" s="87">
        <v>242797</v>
      </c>
      <c r="G348" s="87" t="s">
        <v>70</v>
      </c>
      <c r="H348" s="87">
        <v>243132</v>
      </c>
      <c r="I348" s="86" t="s">
        <v>204</v>
      </c>
      <c r="J348" s="86" t="s">
        <v>203</v>
      </c>
      <c r="K348" s="86" t="s">
        <v>495</v>
      </c>
      <c r="L348" s="87" t="s">
        <v>1968</v>
      </c>
      <c r="M348" s="87" t="s">
        <v>30</v>
      </c>
      <c r="N348" s="85">
        <v>20201</v>
      </c>
      <c r="O348" s="86" t="s">
        <v>473</v>
      </c>
      <c r="P348" s="88" t="s">
        <v>1935</v>
      </c>
      <c r="Q348" s="86"/>
      <c r="R348" s="85"/>
      <c r="S348" s="86"/>
      <c r="T348" s="86"/>
      <c r="U348" s="86" t="s">
        <v>1469</v>
      </c>
    </row>
    <row r="349" spans="1:21">
      <c r="A349" s="85" t="s">
        <v>913</v>
      </c>
      <c r="B349" s="86" t="s">
        <v>914</v>
      </c>
      <c r="C349" s="86" t="s">
        <v>49</v>
      </c>
      <c r="D349" s="86">
        <v>2565</v>
      </c>
      <c r="E349" s="86" t="s">
        <v>775</v>
      </c>
      <c r="F349" s="87">
        <v>242614</v>
      </c>
      <c r="G349" s="87" t="s">
        <v>365</v>
      </c>
      <c r="H349" s="87">
        <v>242767</v>
      </c>
      <c r="I349" s="86" t="s">
        <v>204</v>
      </c>
      <c r="J349" s="86" t="s">
        <v>1222</v>
      </c>
      <c r="K349" s="86" t="s">
        <v>864</v>
      </c>
      <c r="L349" s="87" t="s">
        <v>1968</v>
      </c>
      <c r="M349" s="87" t="s">
        <v>30</v>
      </c>
      <c r="N349" s="85">
        <v>20201</v>
      </c>
      <c r="O349" s="86" t="s">
        <v>435</v>
      </c>
      <c r="P349" s="88" t="s">
        <v>1936</v>
      </c>
      <c r="Q349" s="86"/>
      <c r="R349" s="85"/>
      <c r="S349" s="86"/>
      <c r="T349" s="86"/>
      <c r="U349" s="86" t="s">
        <v>1227</v>
      </c>
    </row>
    <row r="350" spans="1:21">
      <c r="A350" s="85" t="s">
        <v>916</v>
      </c>
      <c r="B350" s="86" t="s">
        <v>2494</v>
      </c>
      <c r="C350" s="86" t="s">
        <v>49</v>
      </c>
      <c r="D350" s="86">
        <v>2565</v>
      </c>
      <c r="E350" s="86" t="s">
        <v>493</v>
      </c>
      <c r="F350" s="87">
        <v>242431</v>
      </c>
      <c r="G350" s="87" t="s">
        <v>365</v>
      </c>
      <c r="H350" s="87">
        <v>242767</v>
      </c>
      <c r="I350" s="86" t="s">
        <v>204</v>
      </c>
      <c r="J350" s="86" t="s">
        <v>1222</v>
      </c>
      <c r="K350" s="86" t="s">
        <v>864</v>
      </c>
      <c r="L350" s="87" t="s">
        <v>1968</v>
      </c>
      <c r="M350" s="87" t="s">
        <v>30</v>
      </c>
      <c r="N350" s="85">
        <v>20201</v>
      </c>
      <c r="O350" s="86" t="s">
        <v>435</v>
      </c>
      <c r="P350" s="88" t="s">
        <v>1936</v>
      </c>
      <c r="Q350" s="86"/>
      <c r="R350" s="85"/>
      <c r="S350" s="86"/>
      <c r="T350" s="86"/>
      <c r="U350" s="86" t="s">
        <v>1229</v>
      </c>
    </row>
    <row r="351" spans="1:21">
      <c r="A351" s="85" t="s">
        <v>922</v>
      </c>
      <c r="B351" s="86" t="s">
        <v>2495</v>
      </c>
      <c r="C351" s="86" t="s">
        <v>49</v>
      </c>
      <c r="D351" s="86">
        <v>2565</v>
      </c>
      <c r="E351" s="86" t="s">
        <v>606</v>
      </c>
      <c r="F351" s="87">
        <v>242705</v>
      </c>
      <c r="G351" s="87" t="s">
        <v>365</v>
      </c>
      <c r="H351" s="87">
        <v>242767</v>
      </c>
      <c r="I351" s="86" t="s">
        <v>204</v>
      </c>
      <c r="J351" s="86" t="s">
        <v>513</v>
      </c>
      <c r="K351" s="86" t="s">
        <v>512</v>
      </c>
      <c r="L351" s="87" t="s">
        <v>1968</v>
      </c>
      <c r="M351" s="87" t="s">
        <v>30</v>
      </c>
      <c r="N351" s="85">
        <v>20201</v>
      </c>
      <c r="O351" s="86" t="s">
        <v>473</v>
      </c>
      <c r="P351" s="88" t="s">
        <v>1935</v>
      </c>
      <c r="Q351" s="86"/>
      <c r="R351" s="85"/>
      <c r="S351" s="86"/>
      <c r="T351" s="86"/>
      <c r="U351" s="86" t="s">
        <v>1234</v>
      </c>
    </row>
    <row r="352" spans="1:21">
      <c r="A352" s="85" t="s">
        <v>934</v>
      </c>
      <c r="B352" s="86" t="s">
        <v>935</v>
      </c>
      <c r="C352" s="86" t="s">
        <v>49</v>
      </c>
      <c r="D352" s="86">
        <v>2565</v>
      </c>
      <c r="E352" s="86" t="s">
        <v>493</v>
      </c>
      <c r="F352" s="87">
        <v>242431</v>
      </c>
      <c r="G352" s="87" t="s">
        <v>365</v>
      </c>
      <c r="H352" s="87">
        <v>242767</v>
      </c>
      <c r="I352" s="86" t="s">
        <v>204</v>
      </c>
      <c r="J352" s="86" t="s">
        <v>203</v>
      </c>
      <c r="K352" s="86" t="s">
        <v>495</v>
      </c>
      <c r="L352" s="87" t="s">
        <v>1968</v>
      </c>
      <c r="M352" s="87" t="s">
        <v>30</v>
      </c>
      <c r="N352" s="85">
        <v>20201</v>
      </c>
      <c r="O352" s="86" t="s">
        <v>473</v>
      </c>
      <c r="P352" s="88" t="s">
        <v>1935</v>
      </c>
      <c r="Q352" s="86"/>
      <c r="R352" s="85"/>
      <c r="S352" s="86"/>
      <c r="T352" s="86"/>
      <c r="U352" s="86" t="s">
        <v>1242</v>
      </c>
    </row>
    <row r="353" spans="1:21">
      <c r="A353" s="85" t="s">
        <v>937</v>
      </c>
      <c r="B353" s="86" t="s">
        <v>938</v>
      </c>
      <c r="C353" s="86" t="s">
        <v>49</v>
      </c>
      <c r="D353" s="86">
        <v>2565</v>
      </c>
      <c r="E353" s="86" t="s">
        <v>493</v>
      </c>
      <c r="F353" s="87">
        <v>242431</v>
      </c>
      <c r="G353" s="87" t="s">
        <v>365</v>
      </c>
      <c r="H353" s="87">
        <v>242767</v>
      </c>
      <c r="I353" s="86" t="s">
        <v>204</v>
      </c>
      <c r="J353" s="86" t="s">
        <v>203</v>
      </c>
      <c r="K353" s="86" t="s">
        <v>495</v>
      </c>
      <c r="L353" s="87" t="s">
        <v>1968</v>
      </c>
      <c r="M353" s="87" t="s">
        <v>30</v>
      </c>
      <c r="N353" s="85">
        <v>20201</v>
      </c>
      <c r="O353" s="86" t="s">
        <v>473</v>
      </c>
      <c r="P353" s="88" t="s">
        <v>1935</v>
      </c>
      <c r="Q353" s="86"/>
      <c r="R353" s="85"/>
      <c r="S353" s="86"/>
      <c r="T353" s="86"/>
      <c r="U353" s="86" t="s">
        <v>1244</v>
      </c>
    </row>
    <row r="354" spans="1:21">
      <c r="A354" s="85" t="s">
        <v>940</v>
      </c>
      <c r="B354" s="86" t="s">
        <v>941</v>
      </c>
      <c r="C354" s="86" t="s">
        <v>49</v>
      </c>
      <c r="D354" s="86">
        <v>2565</v>
      </c>
      <c r="E354" s="86" t="s">
        <v>450</v>
      </c>
      <c r="F354" s="87">
        <v>242797</v>
      </c>
      <c r="G354" s="87" t="s">
        <v>70</v>
      </c>
      <c r="H354" s="87">
        <v>243132</v>
      </c>
      <c r="I354" s="86" t="s">
        <v>81</v>
      </c>
      <c r="J354" s="86" t="s">
        <v>80</v>
      </c>
      <c r="K354" s="86" t="s">
        <v>79</v>
      </c>
      <c r="L354" s="87" t="s">
        <v>1968</v>
      </c>
      <c r="M354" s="87" t="s">
        <v>30</v>
      </c>
      <c r="N354" s="85">
        <v>20201</v>
      </c>
      <c r="O354" s="86" t="s">
        <v>473</v>
      </c>
      <c r="P354" s="88" t="s">
        <v>1935</v>
      </c>
      <c r="Q354" s="86"/>
      <c r="R354" s="85"/>
      <c r="S354" s="86"/>
      <c r="T354" s="86"/>
      <c r="U354" s="86" t="s">
        <v>1246</v>
      </c>
    </row>
    <row r="355" spans="1:21">
      <c r="A355" s="85" t="s">
        <v>925</v>
      </c>
      <c r="B355" s="86" t="s">
        <v>351</v>
      </c>
      <c r="C355" s="86" t="s">
        <v>49</v>
      </c>
      <c r="D355" s="86">
        <v>2565</v>
      </c>
      <c r="E355" s="86" t="s">
        <v>450</v>
      </c>
      <c r="F355" s="87">
        <v>242797</v>
      </c>
      <c r="G355" s="87" t="s">
        <v>70</v>
      </c>
      <c r="H355" s="87">
        <v>243132</v>
      </c>
      <c r="I355" s="86" t="s">
        <v>38</v>
      </c>
      <c r="J355" s="86" t="s">
        <v>170</v>
      </c>
      <c r="K355" s="86" t="s">
        <v>927</v>
      </c>
      <c r="L355" s="87" t="s">
        <v>1968</v>
      </c>
      <c r="M355" s="87" t="s">
        <v>30</v>
      </c>
      <c r="N355" s="85">
        <v>20201</v>
      </c>
      <c r="O355" s="86" t="s">
        <v>473</v>
      </c>
      <c r="P355" s="88" t="s">
        <v>1935</v>
      </c>
      <c r="Q355" s="86"/>
      <c r="R355" s="85"/>
      <c r="S355" s="86"/>
      <c r="T355" s="86"/>
      <c r="U355" s="86" t="s">
        <v>1236</v>
      </c>
    </row>
    <row r="356" spans="1:21">
      <c r="A356" s="85" t="s">
        <v>967</v>
      </c>
      <c r="B356" s="86" t="s">
        <v>2496</v>
      </c>
      <c r="C356" s="86" t="s">
        <v>28</v>
      </c>
      <c r="D356" s="86">
        <v>2565</v>
      </c>
      <c r="E356" s="86" t="s">
        <v>450</v>
      </c>
      <c r="F356" s="87">
        <v>242797</v>
      </c>
      <c r="G356" s="87" t="s">
        <v>70</v>
      </c>
      <c r="H356" s="87">
        <v>243132</v>
      </c>
      <c r="I356" s="86" t="s">
        <v>38</v>
      </c>
      <c r="J356" s="86" t="s">
        <v>37</v>
      </c>
      <c r="K356" s="86" t="s">
        <v>123</v>
      </c>
      <c r="L356" s="87" t="s">
        <v>1968</v>
      </c>
      <c r="M356" s="87" t="s">
        <v>30</v>
      </c>
      <c r="N356" s="85">
        <v>20201</v>
      </c>
      <c r="O356" s="86" t="s">
        <v>473</v>
      </c>
      <c r="P356" s="88" t="s">
        <v>1935</v>
      </c>
      <c r="Q356" s="86"/>
      <c r="R356" s="85"/>
      <c r="S356" s="86"/>
      <c r="T356" s="86"/>
      <c r="U356" s="86" t="s">
        <v>1270</v>
      </c>
    </row>
    <row r="357" spans="1:21">
      <c r="A357" s="85" t="s">
        <v>970</v>
      </c>
      <c r="B357" s="86" t="s">
        <v>660</v>
      </c>
      <c r="C357" s="86" t="s">
        <v>28</v>
      </c>
      <c r="D357" s="86">
        <v>2565</v>
      </c>
      <c r="E357" s="86" t="s">
        <v>450</v>
      </c>
      <c r="F357" s="87">
        <v>242797</v>
      </c>
      <c r="G357" s="87" t="s">
        <v>70</v>
      </c>
      <c r="H357" s="87">
        <v>243132</v>
      </c>
      <c r="I357" s="86" t="s">
        <v>38</v>
      </c>
      <c r="J357" s="86" t="s">
        <v>37</v>
      </c>
      <c r="K357" s="86" t="s">
        <v>145</v>
      </c>
      <c r="L357" s="87" t="s">
        <v>1968</v>
      </c>
      <c r="M357" s="87" t="s">
        <v>30</v>
      </c>
      <c r="N357" s="85">
        <v>20201</v>
      </c>
      <c r="O357" s="86" t="s">
        <v>473</v>
      </c>
      <c r="P357" s="88" t="s">
        <v>1935</v>
      </c>
      <c r="Q357" s="86"/>
      <c r="R357" s="85"/>
      <c r="S357" s="86"/>
      <c r="T357" s="86"/>
      <c r="U357" s="86" t="s">
        <v>1272</v>
      </c>
    </row>
    <row r="358" spans="1:21">
      <c r="A358" s="85" t="s">
        <v>986</v>
      </c>
      <c r="B358" s="86" t="s">
        <v>987</v>
      </c>
      <c r="C358" s="86" t="s">
        <v>28</v>
      </c>
      <c r="D358" s="86">
        <v>2565</v>
      </c>
      <c r="E358" s="86" t="s">
        <v>450</v>
      </c>
      <c r="F358" s="87">
        <v>242797</v>
      </c>
      <c r="G358" s="87" t="s">
        <v>70</v>
      </c>
      <c r="H358" s="87">
        <v>243132</v>
      </c>
      <c r="I358" s="86" t="s">
        <v>38</v>
      </c>
      <c r="J358" s="86" t="s">
        <v>37</v>
      </c>
      <c r="K358" s="86" t="s">
        <v>36</v>
      </c>
      <c r="L358" s="87" t="s">
        <v>1968</v>
      </c>
      <c r="M358" s="87" t="s">
        <v>30</v>
      </c>
      <c r="N358" s="85">
        <v>20201</v>
      </c>
      <c r="O358" s="86" t="s">
        <v>473</v>
      </c>
      <c r="P358" s="88" t="s">
        <v>1935</v>
      </c>
      <c r="Q358" s="86"/>
      <c r="R358" s="85"/>
      <c r="S358" s="86"/>
      <c r="T358" s="86"/>
      <c r="U358" s="86" t="s">
        <v>1282</v>
      </c>
    </row>
    <row r="359" spans="1:21">
      <c r="A359" s="85" t="s">
        <v>989</v>
      </c>
      <c r="B359" s="86" t="s">
        <v>990</v>
      </c>
      <c r="C359" s="86" t="s">
        <v>28</v>
      </c>
      <c r="D359" s="86">
        <v>2565</v>
      </c>
      <c r="E359" s="86" t="s">
        <v>450</v>
      </c>
      <c r="F359" s="87">
        <v>242797</v>
      </c>
      <c r="G359" s="87" t="s">
        <v>70</v>
      </c>
      <c r="H359" s="87">
        <v>243132</v>
      </c>
      <c r="I359" s="86" t="s">
        <v>38</v>
      </c>
      <c r="J359" s="86" t="s">
        <v>37</v>
      </c>
      <c r="K359" s="86" t="s">
        <v>123</v>
      </c>
      <c r="L359" s="87" t="s">
        <v>1968</v>
      </c>
      <c r="M359" s="87" t="s">
        <v>30</v>
      </c>
      <c r="N359" s="85">
        <v>20201</v>
      </c>
      <c r="O359" s="86" t="s">
        <v>473</v>
      </c>
      <c r="P359" s="88" t="s">
        <v>1935</v>
      </c>
      <c r="Q359" s="86"/>
      <c r="R359" s="85"/>
      <c r="S359" s="86"/>
      <c r="T359" s="86"/>
      <c r="U359" s="86" t="s">
        <v>1284</v>
      </c>
    </row>
    <row r="360" spans="1:21">
      <c r="A360" s="85" t="s">
        <v>992</v>
      </c>
      <c r="B360" s="86" t="s">
        <v>993</v>
      </c>
      <c r="C360" s="86" t="s">
        <v>28</v>
      </c>
      <c r="D360" s="86">
        <v>2565</v>
      </c>
      <c r="E360" s="86" t="s">
        <v>450</v>
      </c>
      <c r="F360" s="87">
        <v>242797</v>
      </c>
      <c r="G360" s="87" t="s">
        <v>70</v>
      </c>
      <c r="H360" s="87">
        <v>243132</v>
      </c>
      <c r="I360" s="86" t="s">
        <v>38</v>
      </c>
      <c r="J360" s="86" t="s">
        <v>37</v>
      </c>
      <c r="K360" s="86" t="s">
        <v>145</v>
      </c>
      <c r="L360" s="87" t="s">
        <v>1968</v>
      </c>
      <c r="M360" s="87" t="s">
        <v>30</v>
      </c>
      <c r="N360" s="85">
        <v>20201</v>
      </c>
      <c r="O360" s="86" t="s">
        <v>473</v>
      </c>
      <c r="P360" s="88" t="s">
        <v>1935</v>
      </c>
      <c r="Q360" s="86"/>
      <c r="R360" s="85"/>
      <c r="S360" s="86"/>
      <c r="T360" s="86"/>
      <c r="U360" s="86" t="s">
        <v>1286</v>
      </c>
    </row>
    <row r="361" spans="1:21">
      <c r="A361" s="85" t="s">
        <v>1011</v>
      </c>
      <c r="B361" s="86" t="s">
        <v>226</v>
      </c>
      <c r="C361" s="86" t="s">
        <v>28</v>
      </c>
      <c r="D361" s="86">
        <v>2565</v>
      </c>
      <c r="E361" s="86" t="s">
        <v>450</v>
      </c>
      <c r="F361" s="87">
        <v>242797</v>
      </c>
      <c r="G361" s="87" t="s">
        <v>70</v>
      </c>
      <c r="H361" s="87">
        <v>243132</v>
      </c>
      <c r="I361" s="86" t="s">
        <v>38</v>
      </c>
      <c r="J361" s="86" t="s">
        <v>37</v>
      </c>
      <c r="K361" s="86" t="s">
        <v>123</v>
      </c>
      <c r="L361" s="87" t="s">
        <v>1968</v>
      </c>
      <c r="M361" s="87" t="s">
        <v>30</v>
      </c>
      <c r="N361" s="85">
        <v>20201</v>
      </c>
      <c r="O361" s="86" t="s">
        <v>473</v>
      </c>
      <c r="P361" s="88" t="s">
        <v>1935</v>
      </c>
      <c r="Q361" s="86"/>
      <c r="R361" s="85"/>
      <c r="S361" s="86"/>
      <c r="T361" s="86"/>
      <c r="U361" s="86" t="s">
        <v>1302</v>
      </c>
    </row>
    <row r="362" spans="1:21">
      <c r="A362" s="85" t="s">
        <v>1013</v>
      </c>
      <c r="B362" s="86" t="s">
        <v>2421</v>
      </c>
      <c r="C362" s="86" t="s">
        <v>28</v>
      </c>
      <c r="D362" s="86">
        <v>2565</v>
      </c>
      <c r="E362" s="86" t="s">
        <v>478</v>
      </c>
      <c r="F362" s="87">
        <v>242889</v>
      </c>
      <c r="G362" s="87" t="s">
        <v>70</v>
      </c>
      <c r="H362" s="87">
        <v>243132</v>
      </c>
      <c r="I362" s="86" t="s">
        <v>38</v>
      </c>
      <c r="J362" s="86" t="s">
        <v>37</v>
      </c>
      <c r="K362" s="86" t="s">
        <v>36</v>
      </c>
      <c r="L362" s="87" t="s">
        <v>1968</v>
      </c>
      <c r="M362" s="87" t="s">
        <v>30</v>
      </c>
      <c r="N362" s="85">
        <v>20201</v>
      </c>
      <c r="O362" s="86" t="s">
        <v>473</v>
      </c>
      <c r="P362" s="88" t="s">
        <v>1935</v>
      </c>
      <c r="Q362" s="86"/>
      <c r="R362" s="85"/>
      <c r="S362" s="86"/>
      <c r="T362" s="86"/>
      <c r="U362" s="86" t="s">
        <v>1304</v>
      </c>
    </row>
    <row r="363" spans="1:21">
      <c r="A363" s="85" t="s">
        <v>1015</v>
      </c>
      <c r="B363" s="86" t="s">
        <v>1016</v>
      </c>
      <c r="C363" s="86" t="s">
        <v>28</v>
      </c>
      <c r="D363" s="86">
        <v>2565</v>
      </c>
      <c r="E363" s="86" t="s">
        <v>450</v>
      </c>
      <c r="F363" s="87">
        <v>242797</v>
      </c>
      <c r="G363" s="87" t="s">
        <v>70</v>
      </c>
      <c r="H363" s="87">
        <v>243132</v>
      </c>
      <c r="I363" s="86" t="s">
        <v>38</v>
      </c>
      <c r="J363" s="86" t="s">
        <v>37</v>
      </c>
      <c r="K363" s="86" t="s">
        <v>176</v>
      </c>
      <c r="L363" s="87" t="s">
        <v>1968</v>
      </c>
      <c r="M363" s="87" t="s">
        <v>30</v>
      </c>
      <c r="N363" s="85">
        <v>20201</v>
      </c>
      <c r="O363" s="86" t="s">
        <v>473</v>
      </c>
      <c r="P363" s="88" t="s">
        <v>1935</v>
      </c>
      <c r="Q363" s="86"/>
      <c r="R363" s="85"/>
      <c r="S363" s="86"/>
      <c r="T363" s="86"/>
      <c r="U363" s="86" t="s">
        <v>1306</v>
      </c>
    </row>
    <row r="364" spans="1:21">
      <c r="A364" s="85" t="s">
        <v>1018</v>
      </c>
      <c r="B364" s="86" t="s">
        <v>1019</v>
      </c>
      <c r="C364" s="86" t="s">
        <v>28</v>
      </c>
      <c r="D364" s="86">
        <v>2565</v>
      </c>
      <c r="E364" s="86" t="s">
        <v>450</v>
      </c>
      <c r="F364" s="87">
        <v>242797</v>
      </c>
      <c r="G364" s="87" t="s">
        <v>70</v>
      </c>
      <c r="H364" s="87">
        <v>243132</v>
      </c>
      <c r="I364" s="86" t="s">
        <v>38</v>
      </c>
      <c r="J364" s="86" t="s">
        <v>37</v>
      </c>
      <c r="K364" s="86" t="s">
        <v>176</v>
      </c>
      <c r="L364" s="87" t="s">
        <v>1968</v>
      </c>
      <c r="M364" s="87" t="s">
        <v>30</v>
      </c>
      <c r="N364" s="85">
        <v>20201</v>
      </c>
      <c r="O364" s="86" t="s">
        <v>473</v>
      </c>
      <c r="P364" s="88" t="s">
        <v>1935</v>
      </c>
      <c r="Q364" s="86"/>
      <c r="R364" s="85"/>
      <c r="S364" s="86"/>
      <c r="T364" s="86"/>
      <c r="U364" s="86" t="s">
        <v>1308</v>
      </c>
    </row>
    <row r="365" spans="1:21">
      <c r="A365" s="85" t="s">
        <v>1035</v>
      </c>
      <c r="B365" s="86" t="s">
        <v>1036</v>
      </c>
      <c r="C365" s="86" t="s">
        <v>28</v>
      </c>
      <c r="D365" s="86">
        <v>2565</v>
      </c>
      <c r="E365" s="86" t="s">
        <v>450</v>
      </c>
      <c r="F365" s="87">
        <v>242797</v>
      </c>
      <c r="G365" s="87" t="s">
        <v>70</v>
      </c>
      <c r="H365" s="87">
        <v>243132</v>
      </c>
      <c r="I365" s="86" t="s">
        <v>38</v>
      </c>
      <c r="J365" s="86" t="s">
        <v>37</v>
      </c>
      <c r="K365" s="86" t="s">
        <v>99</v>
      </c>
      <c r="L365" s="87" t="s">
        <v>1968</v>
      </c>
      <c r="M365" s="87" t="s">
        <v>30</v>
      </c>
      <c r="N365" s="85">
        <v>20201</v>
      </c>
      <c r="O365" s="86" t="s">
        <v>473</v>
      </c>
      <c r="P365" s="88" t="s">
        <v>1935</v>
      </c>
      <c r="Q365" s="86"/>
      <c r="R365" s="85"/>
      <c r="S365" s="86"/>
      <c r="T365" s="86"/>
      <c r="U365" s="86" t="s">
        <v>1320</v>
      </c>
    </row>
    <row r="366" spans="1:21">
      <c r="A366" s="85" t="s">
        <v>1050</v>
      </c>
      <c r="B366" s="86" t="s">
        <v>1051</v>
      </c>
      <c r="C366" s="86" t="s">
        <v>28</v>
      </c>
      <c r="D366" s="86">
        <v>2565</v>
      </c>
      <c r="E366" s="86" t="s">
        <v>644</v>
      </c>
      <c r="F366" s="87">
        <v>242828</v>
      </c>
      <c r="G366" s="87" t="s">
        <v>70</v>
      </c>
      <c r="H366" s="87">
        <v>243132</v>
      </c>
      <c r="I366" s="86" t="s">
        <v>38</v>
      </c>
      <c r="J366" s="86" t="s">
        <v>37</v>
      </c>
      <c r="K366" s="86" t="s">
        <v>99</v>
      </c>
      <c r="L366" s="87" t="s">
        <v>1968</v>
      </c>
      <c r="M366" s="87" t="s">
        <v>30</v>
      </c>
      <c r="N366" s="85">
        <v>20201</v>
      </c>
      <c r="O366" s="86" t="s">
        <v>473</v>
      </c>
      <c r="P366" s="88" t="s">
        <v>1935</v>
      </c>
      <c r="Q366" s="86"/>
      <c r="R366" s="85"/>
      <c r="S366" s="86"/>
      <c r="T366" s="86"/>
      <c r="U366" s="86" t="s">
        <v>1332</v>
      </c>
    </row>
    <row r="367" spans="1:21">
      <c r="A367" s="85" t="s">
        <v>1053</v>
      </c>
      <c r="B367" s="86" t="s">
        <v>689</v>
      </c>
      <c r="C367" s="86" t="s">
        <v>28</v>
      </c>
      <c r="D367" s="86">
        <v>2565</v>
      </c>
      <c r="E367" s="86" t="s">
        <v>644</v>
      </c>
      <c r="F367" s="87">
        <v>242828</v>
      </c>
      <c r="G367" s="87" t="s">
        <v>70</v>
      </c>
      <c r="H367" s="87">
        <v>243132</v>
      </c>
      <c r="I367" s="86" t="s">
        <v>38</v>
      </c>
      <c r="J367" s="86" t="s">
        <v>37</v>
      </c>
      <c r="K367" s="86" t="s">
        <v>99</v>
      </c>
      <c r="L367" s="87" t="s">
        <v>1968</v>
      </c>
      <c r="M367" s="87" t="s">
        <v>30</v>
      </c>
      <c r="N367" s="85">
        <v>20201</v>
      </c>
      <c r="O367" s="86" t="s">
        <v>473</v>
      </c>
      <c r="P367" s="88" t="s">
        <v>1935</v>
      </c>
      <c r="Q367" s="86"/>
      <c r="R367" s="85"/>
      <c r="S367" s="86"/>
      <c r="T367" s="86"/>
      <c r="U367" s="86" t="s">
        <v>1334</v>
      </c>
    </row>
    <row r="368" spans="1:21">
      <c r="A368" s="85" t="s">
        <v>959</v>
      </c>
      <c r="B368" s="86" t="s">
        <v>116</v>
      </c>
      <c r="C368" s="86" t="s">
        <v>28</v>
      </c>
      <c r="D368" s="86">
        <v>2565</v>
      </c>
      <c r="E368" s="86" t="s">
        <v>450</v>
      </c>
      <c r="F368" s="87">
        <v>242797</v>
      </c>
      <c r="G368" s="87" t="s">
        <v>70</v>
      </c>
      <c r="H368" s="87">
        <v>243132</v>
      </c>
      <c r="I368" s="86" t="s">
        <v>38</v>
      </c>
      <c r="J368" s="86" t="s">
        <v>37</v>
      </c>
      <c r="K368" s="86" t="s">
        <v>36</v>
      </c>
      <c r="L368" s="87" t="s">
        <v>1968</v>
      </c>
      <c r="M368" s="87" t="s">
        <v>30</v>
      </c>
      <c r="N368" s="85">
        <v>20201</v>
      </c>
      <c r="O368" s="86" t="s">
        <v>473</v>
      </c>
      <c r="P368" s="88" t="s">
        <v>1935</v>
      </c>
      <c r="Q368" s="86"/>
      <c r="R368" s="85"/>
      <c r="S368" s="86"/>
      <c r="T368" s="86"/>
      <c r="U368" s="86" t="s">
        <v>1262</v>
      </c>
    </row>
    <row r="369" spans="1:21">
      <c r="A369" s="85" t="s">
        <v>965</v>
      </c>
      <c r="B369" s="86" t="s">
        <v>635</v>
      </c>
      <c r="C369" s="86" t="s">
        <v>28</v>
      </c>
      <c r="D369" s="86">
        <v>2565</v>
      </c>
      <c r="E369" s="86" t="s">
        <v>450</v>
      </c>
      <c r="F369" s="87">
        <v>242797</v>
      </c>
      <c r="G369" s="87" t="s">
        <v>70</v>
      </c>
      <c r="H369" s="87">
        <v>243132</v>
      </c>
      <c r="I369" s="86" t="s">
        <v>38</v>
      </c>
      <c r="J369" s="86" t="s">
        <v>37</v>
      </c>
      <c r="K369" s="86" t="s">
        <v>36</v>
      </c>
      <c r="L369" s="87" t="s">
        <v>1968</v>
      </c>
      <c r="M369" s="87" t="s">
        <v>30</v>
      </c>
      <c r="N369" s="85">
        <v>20201</v>
      </c>
      <c r="O369" s="86" t="s">
        <v>473</v>
      </c>
      <c r="P369" s="88" t="s">
        <v>1935</v>
      </c>
      <c r="Q369" s="86"/>
      <c r="R369" s="85"/>
      <c r="S369" s="86"/>
      <c r="T369" s="86"/>
      <c r="U369" s="86" t="s">
        <v>1268</v>
      </c>
    </row>
    <row r="370" spans="1:21">
      <c r="A370" s="85" t="s">
        <v>972</v>
      </c>
      <c r="B370" s="86" t="s">
        <v>973</v>
      </c>
      <c r="C370" s="86" t="s">
        <v>28</v>
      </c>
      <c r="D370" s="86">
        <v>2565</v>
      </c>
      <c r="E370" s="86" t="s">
        <v>450</v>
      </c>
      <c r="F370" s="87">
        <v>242797</v>
      </c>
      <c r="G370" s="87" t="s">
        <v>70</v>
      </c>
      <c r="H370" s="87">
        <v>243132</v>
      </c>
      <c r="I370" s="86" t="s">
        <v>38</v>
      </c>
      <c r="J370" s="86" t="s">
        <v>37</v>
      </c>
      <c r="K370" s="86" t="s">
        <v>123</v>
      </c>
      <c r="L370" s="87" t="s">
        <v>1968</v>
      </c>
      <c r="M370" s="87" t="s">
        <v>30</v>
      </c>
      <c r="N370" s="85">
        <v>20201</v>
      </c>
      <c r="O370" s="86" t="s">
        <v>473</v>
      </c>
      <c r="P370" s="88" t="s">
        <v>1935</v>
      </c>
      <c r="Q370" s="86"/>
      <c r="R370" s="85"/>
      <c r="S370" s="86"/>
      <c r="T370" s="86"/>
      <c r="U370" s="86" t="s">
        <v>1274</v>
      </c>
    </row>
    <row r="371" spans="1:21">
      <c r="A371" s="85" t="s">
        <v>974</v>
      </c>
      <c r="B371" s="86" t="s">
        <v>975</v>
      </c>
      <c r="C371" s="86" t="s">
        <v>28</v>
      </c>
      <c r="D371" s="86">
        <v>2565</v>
      </c>
      <c r="E371" s="86" t="s">
        <v>450</v>
      </c>
      <c r="F371" s="87">
        <v>242797</v>
      </c>
      <c r="G371" s="87" t="s">
        <v>70</v>
      </c>
      <c r="H371" s="87">
        <v>243132</v>
      </c>
      <c r="I371" s="86" t="s">
        <v>38</v>
      </c>
      <c r="J371" s="86" t="s">
        <v>37</v>
      </c>
      <c r="K371" s="86" t="s">
        <v>36</v>
      </c>
      <c r="L371" s="87" t="s">
        <v>1968</v>
      </c>
      <c r="M371" s="87" t="s">
        <v>30</v>
      </c>
      <c r="N371" s="85">
        <v>20201</v>
      </c>
      <c r="O371" s="86" t="s">
        <v>473</v>
      </c>
      <c r="P371" s="88" t="s">
        <v>1935</v>
      </c>
      <c r="Q371" s="86"/>
      <c r="R371" s="85"/>
      <c r="S371" s="86"/>
      <c r="T371" s="86"/>
      <c r="U371" s="86" t="s">
        <v>1276</v>
      </c>
    </row>
    <row r="372" spans="1:21">
      <c r="A372" s="85" t="s">
        <v>1006</v>
      </c>
      <c r="B372" s="86" t="s">
        <v>1007</v>
      </c>
      <c r="C372" s="86" t="s">
        <v>28</v>
      </c>
      <c r="D372" s="86">
        <v>2565</v>
      </c>
      <c r="E372" s="86" t="s">
        <v>450</v>
      </c>
      <c r="F372" s="87">
        <v>242797</v>
      </c>
      <c r="G372" s="87" t="s">
        <v>70</v>
      </c>
      <c r="H372" s="87">
        <v>243132</v>
      </c>
      <c r="I372" s="86" t="s">
        <v>38</v>
      </c>
      <c r="J372" s="86" t="s">
        <v>37</v>
      </c>
      <c r="K372" s="86" t="s">
        <v>43</v>
      </c>
      <c r="L372" s="87" t="s">
        <v>1968</v>
      </c>
      <c r="M372" s="87" t="s">
        <v>30</v>
      </c>
      <c r="N372" s="85">
        <v>20201</v>
      </c>
      <c r="O372" s="86" t="s">
        <v>473</v>
      </c>
      <c r="P372" s="88" t="s">
        <v>1935</v>
      </c>
      <c r="Q372" s="86"/>
      <c r="R372" s="85"/>
      <c r="S372" s="86"/>
      <c r="T372" s="86"/>
      <c r="U372" s="86" t="s">
        <v>1298</v>
      </c>
    </row>
    <row r="373" spans="1:21">
      <c r="A373" s="85" t="s">
        <v>1008</v>
      </c>
      <c r="B373" s="86" t="s">
        <v>1009</v>
      </c>
      <c r="C373" s="86" t="s">
        <v>28</v>
      </c>
      <c r="D373" s="86">
        <v>2565</v>
      </c>
      <c r="E373" s="86" t="s">
        <v>450</v>
      </c>
      <c r="F373" s="87">
        <v>242797</v>
      </c>
      <c r="G373" s="87" t="s">
        <v>70</v>
      </c>
      <c r="H373" s="87">
        <v>243132</v>
      </c>
      <c r="I373" s="86" t="s">
        <v>38</v>
      </c>
      <c r="J373" s="86" t="s">
        <v>37</v>
      </c>
      <c r="K373" s="86" t="s">
        <v>176</v>
      </c>
      <c r="L373" s="87" t="s">
        <v>1968</v>
      </c>
      <c r="M373" s="87" t="s">
        <v>30</v>
      </c>
      <c r="N373" s="85">
        <v>20201</v>
      </c>
      <c r="O373" s="86" t="s">
        <v>473</v>
      </c>
      <c r="P373" s="88" t="s">
        <v>1935</v>
      </c>
      <c r="Q373" s="86"/>
      <c r="R373" s="85"/>
      <c r="S373" s="86"/>
      <c r="T373" s="86"/>
      <c r="U373" s="86" t="s">
        <v>1300</v>
      </c>
    </row>
    <row r="374" spans="1:21">
      <c r="A374" s="85" t="s">
        <v>1027</v>
      </c>
      <c r="B374" s="86" t="s">
        <v>1028</v>
      </c>
      <c r="C374" s="86" t="s">
        <v>28</v>
      </c>
      <c r="D374" s="86">
        <v>2565</v>
      </c>
      <c r="E374" s="86" t="s">
        <v>450</v>
      </c>
      <c r="F374" s="87">
        <v>242797</v>
      </c>
      <c r="G374" s="87" t="s">
        <v>70</v>
      </c>
      <c r="H374" s="87">
        <v>243132</v>
      </c>
      <c r="I374" s="86" t="s">
        <v>38</v>
      </c>
      <c r="J374" s="86" t="s">
        <v>37</v>
      </c>
      <c r="K374" s="86" t="s">
        <v>176</v>
      </c>
      <c r="L374" s="87" t="s">
        <v>1968</v>
      </c>
      <c r="M374" s="87" t="s">
        <v>30</v>
      </c>
      <c r="N374" s="85">
        <v>20201</v>
      </c>
      <c r="O374" s="86" t="s">
        <v>473</v>
      </c>
      <c r="P374" s="88" t="s">
        <v>1935</v>
      </c>
      <c r="Q374" s="86"/>
      <c r="R374" s="85"/>
      <c r="S374" s="86"/>
      <c r="T374" s="86"/>
      <c r="U374" s="86" t="s">
        <v>1314</v>
      </c>
    </row>
    <row r="375" spans="1:21">
      <c r="A375" s="85" t="s">
        <v>1040</v>
      </c>
      <c r="B375" s="86" t="s">
        <v>1041</v>
      </c>
      <c r="C375" s="86" t="s">
        <v>28</v>
      </c>
      <c r="D375" s="86">
        <v>2565</v>
      </c>
      <c r="E375" s="86" t="s">
        <v>461</v>
      </c>
      <c r="F375" s="87">
        <v>243070</v>
      </c>
      <c r="G375" s="87" t="s">
        <v>70</v>
      </c>
      <c r="H375" s="87">
        <v>243132</v>
      </c>
      <c r="I375" s="86" t="s">
        <v>38</v>
      </c>
      <c r="J375" s="86" t="s">
        <v>37</v>
      </c>
      <c r="K375" s="86" t="s">
        <v>99</v>
      </c>
      <c r="L375" s="87" t="s">
        <v>1968</v>
      </c>
      <c r="M375" s="87" t="s">
        <v>30</v>
      </c>
      <c r="N375" s="85">
        <v>20201</v>
      </c>
      <c r="O375" s="86" t="s">
        <v>473</v>
      </c>
      <c r="P375" s="88" t="s">
        <v>1935</v>
      </c>
      <c r="Q375" s="86"/>
      <c r="R375" s="85"/>
      <c r="S375" s="86"/>
      <c r="T375" s="86"/>
      <c r="U375" s="86" t="s">
        <v>1324</v>
      </c>
    </row>
    <row r="376" spans="1:21">
      <c r="A376" s="85" t="s">
        <v>961</v>
      </c>
      <c r="B376" s="86" t="s">
        <v>962</v>
      </c>
      <c r="C376" s="86" t="s">
        <v>28</v>
      </c>
      <c r="D376" s="86">
        <v>2565</v>
      </c>
      <c r="E376" s="86" t="s">
        <v>450</v>
      </c>
      <c r="F376" s="87">
        <v>242797</v>
      </c>
      <c r="G376" s="87" t="s">
        <v>70</v>
      </c>
      <c r="H376" s="87">
        <v>243132</v>
      </c>
      <c r="I376" s="86" t="s">
        <v>38</v>
      </c>
      <c r="J376" s="86" t="s">
        <v>37</v>
      </c>
      <c r="K376" s="86" t="s">
        <v>36</v>
      </c>
      <c r="L376" s="87" t="s">
        <v>1968</v>
      </c>
      <c r="M376" s="87" t="s">
        <v>30</v>
      </c>
      <c r="N376" s="85">
        <v>20201</v>
      </c>
      <c r="O376" s="86" t="s">
        <v>473</v>
      </c>
      <c r="P376" s="88" t="s">
        <v>1935</v>
      </c>
      <c r="Q376" s="86"/>
      <c r="R376" s="85"/>
      <c r="S376" s="86"/>
      <c r="T376" s="86"/>
      <c r="U376" s="86" t="s">
        <v>1264</v>
      </c>
    </row>
    <row r="377" spans="1:21">
      <c r="A377" s="85" t="s">
        <v>998</v>
      </c>
      <c r="B377" s="86" t="s">
        <v>999</v>
      </c>
      <c r="C377" s="86" t="s">
        <v>28</v>
      </c>
      <c r="D377" s="86">
        <v>2565</v>
      </c>
      <c r="E377" s="86" t="s">
        <v>450</v>
      </c>
      <c r="F377" s="87">
        <v>242797</v>
      </c>
      <c r="G377" s="87" t="s">
        <v>70</v>
      </c>
      <c r="H377" s="87">
        <v>243132</v>
      </c>
      <c r="I377" s="86" t="s">
        <v>38</v>
      </c>
      <c r="J377" s="86" t="s">
        <v>37</v>
      </c>
      <c r="K377" s="86" t="s">
        <v>123</v>
      </c>
      <c r="L377" s="87" t="s">
        <v>1968</v>
      </c>
      <c r="M377" s="87" t="s">
        <v>30</v>
      </c>
      <c r="N377" s="85">
        <v>20201</v>
      </c>
      <c r="O377" s="86" t="s">
        <v>473</v>
      </c>
      <c r="P377" s="88" t="s">
        <v>1935</v>
      </c>
      <c r="Q377" s="86"/>
      <c r="R377" s="85"/>
      <c r="S377" s="86"/>
      <c r="T377" s="86"/>
      <c r="U377" s="86" t="s">
        <v>1292</v>
      </c>
    </row>
    <row r="378" spans="1:21">
      <c r="A378" s="85" t="s">
        <v>1032</v>
      </c>
      <c r="B378" s="86" t="s">
        <v>1033</v>
      </c>
      <c r="C378" s="86" t="s">
        <v>28</v>
      </c>
      <c r="D378" s="86">
        <v>2565</v>
      </c>
      <c r="E378" s="86" t="s">
        <v>450</v>
      </c>
      <c r="F378" s="87">
        <v>242797</v>
      </c>
      <c r="G378" s="87" t="s">
        <v>70</v>
      </c>
      <c r="H378" s="87">
        <v>243132</v>
      </c>
      <c r="I378" s="86" t="s">
        <v>38</v>
      </c>
      <c r="J378" s="86" t="s">
        <v>37</v>
      </c>
      <c r="K378" s="86" t="s">
        <v>99</v>
      </c>
      <c r="L378" s="87" t="s">
        <v>1968</v>
      </c>
      <c r="M378" s="87" t="s">
        <v>30</v>
      </c>
      <c r="N378" s="85">
        <v>20201</v>
      </c>
      <c r="O378" s="86" t="s">
        <v>473</v>
      </c>
      <c r="P378" s="88" t="s">
        <v>1935</v>
      </c>
      <c r="Q378" s="86"/>
      <c r="R378" s="85"/>
      <c r="S378" s="86"/>
      <c r="T378" s="86"/>
      <c r="U378" s="86" t="s">
        <v>1318</v>
      </c>
    </row>
    <row r="379" spans="1:21">
      <c r="A379" s="85" t="s">
        <v>1043</v>
      </c>
      <c r="B379" s="86" t="s">
        <v>1044</v>
      </c>
      <c r="C379" s="86" t="s">
        <v>28</v>
      </c>
      <c r="D379" s="86">
        <v>2565</v>
      </c>
      <c r="E379" s="86" t="s">
        <v>450</v>
      </c>
      <c r="F379" s="87">
        <v>242797</v>
      </c>
      <c r="G379" s="87" t="s">
        <v>70</v>
      </c>
      <c r="H379" s="87">
        <v>243132</v>
      </c>
      <c r="I379" s="86" t="s">
        <v>38</v>
      </c>
      <c r="J379" s="86" t="s">
        <v>37</v>
      </c>
      <c r="K379" s="86" t="s">
        <v>99</v>
      </c>
      <c r="L379" s="87" t="s">
        <v>1968</v>
      </c>
      <c r="M379" s="87" t="s">
        <v>30</v>
      </c>
      <c r="N379" s="85">
        <v>20201</v>
      </c>
      <c r="O379" s="86" t="s">
        <v>473</v>
      </c>
      <c r="P379" s="88" t="s">
        <v>1935</v>
      </c>
      <c r="Q379" s="86"/>
      <c r="R379" s="85"/>
      <c r="S379" s="86"/>
      <c r="T379" s="86"/>
      <c r="U379" s="86" t="s">
        <v>1326</v>
      </c>
    </row>
    <row r="380" spans="1:21">
      <c r="A380" s="85" t="s">
        <v>1046</v>
      </c>
      <c r="B380" s="86" t="s">
        <v>707</v>
      </c>
      <c r="C380" s="86" t="s">
        <v>28</v>
      </c>
      <c r="D380" s="86">
        <v>2565</v>
      </c>
      <c r="E380" s="86" t="s">
        <v>450</v>
      </c>
      <c r="F380" s="87">
        <v>242797</v>
      </c>
      <c r="G380" s="87" t="s">
        <v>70</v>
      </c>
      <c r="H380" s="87">
        <v>243132</v>
      </c>
      <c r="I380" s="86" t="s">
        <v>38</v>
      </c>
      <c r="J380" s="86" t="s">
        <v>37</v>
      </c>
      <c r="K380" s="86" t="s">
        <v>99</v>
      </c>
      <c r="L380" s="87" t="s">
        <v>1968</v>
      </c>
      <c r="M380" s="87" t="s">
        <v>30</v>
      </c>
      <c r="N380" s="85">
        <v>20201</v>
      </c>
      <c r="O380" s="86" t="s">
        <v>473</v>
      </c>
      <c r="P380" s="88" t="s">
        <v>1935</v>
      </c>
      <c r="Q380" s="86"/>
      <c r="R380" s="85"/>
      <c r="S380" s="86"/>
      <c r="T380" s="86"/>
      <c r="U380" s="86" t="s">
        <v>1328</v>
      </c>
    </row>
    <row r="381" spans="1:21">
      <c r="A381" s="85" t="s">
        <v>994</v>
      </c>
      <c r="B381" s="86" t="s">
        <v>588</v>
      </c>
      <c r="C381" s="86" t="s">
        <v>28</v>
      </c>
      <c r="D381" s="86">
        <v>2565</v>
      </c>
      <c r="E381" s="86" t="s">
        <v>450</v>
      </c>
      <c r="F381" s="87">
        <v>242797</v>
      </c>
      <c r="G381" s="87" t="s">
        <v>70</v>
      </c>
      <c r="H381" s="87">
        <v>243132</v>
      </c>
      <c r="I381" s="86" t="s">
        <v>38</v>
      </c>
      <c r="J381" s="86" t="s">
        <v>37</v>
      </c>
      <c r="K381" s="86" t="s">
        <v>123</v>
      </c>
      <c r="L381" s="87" t="s">
        <v>1968</v>
      </c>
      <c r="M381" s="87" t="s">
        <v>30</v>
      </c>
      <c r="N381" s="85">
        <v>20201</v>
      </c>
      <c r="O381" s="86" t="s">
        <v>473</v>
      </c>
      <c r="P381" s="88" t="s">
        <v>1935</v>
      </c>
      <c r="Q381" s="86"/>
      <c r="R381" s="85"/>
      <c r="S381" s="86"/>
      <c r="T381" s="86"/>
      <c r="U381" s="86" t="s">
        <v>1288</v>
      </c>
    </row>
    <row r="382" spans="1:21">
      <c r="A382" s="85" t="s">
        <v>1021</v>
      </c>
      <c r="B382" s="86" t="s">
        <v>1022</v>
      </c>
      <c r="C382" s="86" t="s">
        <v>28</v>
      </c>
      <c r="D382" s="86">
        <v>2565</v>
      </c>
      <c r="E382" s="86" t="s">
        <v>450</v>
      </c>
      <c r="F382" s="87">
        <v>242797</v>
      </c>
      <c r="G382" s="87" t="s">
        <v>70</v>
      </c>
      <c r="H382" s="87">
        <v>243132</v>
      </c>
      <c r="I382" s="86" t="s">
        <v>38</v>
      </c>
      <c r="J382" s="86" t="s">
        <v>37</v>
      </c>
      <c r="K382" s="86" t="s">
        <v>176</v>
      </c>
      <c r="L382" s="87" t="s">
        <v>1968</v>
      </c>
      <c r="M382" s="87" t="s">
        <v>30</v>
      </c>
      <c r="N382" s="85">
        <v>20201</v>
      </c>
      <c r="O382" s="86" t="s">
        <v>473</v>
      </c>
      <c r="P382" s="88" t="s">
        <v>1935</v>
      </c>
      <c r="Q382" s="86"/>
      <c r="R382" s="85"/>
      <c r="S382" s="86"/>
      <c r="T382" s="86"/>
      <c r="U382" s="86" t="s">
        <v>1310</v>
      </c>
    </row>
    <row r="383" spans="1:21">
      <c r="A383" s="85" t="s">
        <v>977</v>
      </c>
      <c r="B383" s="86" t="s">
        <v>978</v>
      </c>
      <c r="C383" s="86" t="s">
        <v>28</v>
      </c>
      <c r="D383" s="86">
        <v>2565</v>
      </c>
      <c r="E383" s="86" t="s">
        <v>450</v>
      </c>
      <c r="F383" s="87">
        <v>242797</v>
      </c>
      <c r="G383" s="87" t="s">
        <v>70</v>
      </c>
      <c r="H383" s="87">
        <v>243132</v>
      </c>
      <c r="I383" s="86" t="s">
        <v>38</v>
      </c>
      <c r="J383" s="86" t="s">
        <v>37</v>
      </c>
      <c r="K383" s="86" t="s">
        <v>123</v>
      </c>
      <c r="L383" s="87" t="s">
        <v>1968</v>
      </c>
      <c r="M383" s="87" t="s">
        <v>30</v>
      </c>
      <c r="N383" s="85">
        <v>20201</v>
      </c>
      <c r="O383" s="86" t="s">
        <v>473</v>
      </c>
      <c r="P383" s="88" t="s">
        <v>1935</v>
      </c>
      <c r="Q383" s="86"/>
      <c r="R383" s="85"/>
      <c r="S383" s="86"/>
      <c r="T383" s="86"/>
      <c r="U383" s="86" t="s">
        <v>1278</v>
      </c>
    </row>
    <row r="384" spans="1:21">
      <c r="A384" s="85" t="s">
        <v>996</v>
      </c>
      <c r="B384" s="86" t="s">
        <v>594</v>
      </c>
      <c r="C384" s="86" t="s">
        <v>28</v>
      </c>
      <c r="D384" s="86">
        <v>2565</v>
      </c>
      <c r="E384" s="86" t="s">
        <v>450</v>
      </c>
      <c r="F384" s="87">
        <v>242797</v>
      </c>
      <c r="G384" s="87" t="s">
        <v>70</v>
      </c>
      <c r="H384" s="87">
        <v>243132</v>
      </c>
      <c r="I384" s="86" t="s">
        <v>38</v>
      </c>
      <c r="J384" s="86" t="s">
        <v>37</v>
      </c>
      <c r="K384" s="86" t="s">
        <v>123</v>
      </c>
      <c r="L384" s="87" t="s">
        <v>1968</v>
      </c>
      <c r="M384" s="87" t="s">
        <v>30</v>
      </c>
      <c r="N384" s="85">
        <v>20201</v>
      </c>
      <c r="O384" s="86" t="s">
        <v>473</v>
      </c>
      <c r="P384" s="88" t="s">
        <v>1935</v>
      </c>
      <c r="Q384" s="86"/>
      <c r="R384" s="85"/>
      <c r="S384" s="86"/>
      <c r="T384" s="86"/>
      <c r="U384" s="86" t="s">
        <v>1290</v>
      </c>
    </row>
    <row r="385" spans="1:21">
      <c r="A385" s="85" t="s">
        <v>1024</v>
      </c>
      <c r="B385" s="86" t="s">
        <v>1025</v>
      </c>
      <c r="C385" s="86" t="s">
        <v>28</v>
      </c>
      <c r="D385" s="86">
        <v>2565</v>
      </c>
      <c r="E385" s="86" t="s">
        <v>450</v>
      </c>
      <c r="F385" s="87">
        <v>242797</v>
      </c>
      <c r="G385" s="87" t="s">
        <v>70</v>
      </c>
      <c r="H385" s="87">
        <v>243132</v>
      </c>
      <c r="I385" s="86" t="s">
        <v>38</v>
      </c>
      <c r="J385" s="86" t="s">
        <v>37</v>
      </c>
      <c r="K385" s="86" t="s">
        <v>176</v>
      </c>
      <c r="L385" s="87" t="s">
        <v>1968</v>
      </c>
      <c r="M385" s="87" t="s">
        <v>30</v>
      </c>
      <c r="N385" s="85">
        <v>20201</v>
      </c>
      <c r="O385" s="86" t="s">
        <v>473</v>
      </c>
      <c r="P385" s="88" t="s">
        <v>1935</v>
      </c>
      <c r="Q385" s="86"/>
      <c r="R385" s="85"/>
      <c r="S385" s="86"/>
      <c r="T385" s="86"/>
      <c r="U385" s="86" t="s">
        <v>1312</v>
      </c>
    </row>
    <row r="386" spans="1:21">
      <c r="A386" s="85" t="s">
        <v>1029</v>
      </c>
      <c r="B386" s="86" t="s">
        <v>1030</v>
      </c>
      <c r="C386" s="86" t="s">
        <v>28</v>
      </c>
      <c r="D386" s="86">
        <v>2565</v>
      </c>
      <c r="E386" s="86" t="s">
        <v>450</v>
      </c>
      <c r="F386" s="87">
        <v>242797</v>
      </c>
      <c r="G386" s="87" t="s">
        <v>70</v>
      </c>
      <c r="H386" s="87">
        <v>243132</v>
      </c>
      <c r="I386" s="86" t="s">
        <v>38</v>
      </c>
      <c r="J386" s="86" t="s">
        <v>37</v>
      </c>
      <c r="K386" s="86" t="s">
        <v>176</v>
      </c>
      <c r="L386" s="87" t="s">
        <v>1968</v>
      </c>
      <c r="M386" s="87" t="s">
        <v>30</v>
      </c>
      <c r="N386" s="85">
        <v>20201</v>
      </c>
      <c r="O386" s="86" t="s">
        <v>473</v>
      </c>
      <c r="P386" s="88" t="s">
        <v>1935</v>
      </c>
      <c r="Q386" s="86"/>
      <c r="R386" s="85"/>
      <c r="S386" s="86"/>
      <c r="T386" s="86"/>
      <c r="U386" s="86" t="s">
        <v>1316</v>
      </c>
    </row>
    <row r="387" spans="1:21">
      <c r="A387" s="85" t="s">
        <v>1048</v>
      </c>
      <c r="B387" s="86" t="s">
        <v>686</v>
      </c>
      <c r="C387" s="86" t="s">
        <v>28</v>
      </c>
      <c r="D387" s="86">
        <v>2565</v>
      </c>
      <c r="E387" s="86" t="s">
        <v>450</v>
      </c>
      <c r="F387" s="87">
        <v>242797</v>
      </c>
      <c r="G387" s="87" t="s">
        <v>70</v>
      </c>
      <c r="H387" s="87">
        <v>243132</v>
      </c>
      <c r="I387" s="86" t="s">
        <v>38</v>
      </c>
      <c r="J387" s="86" t="s">
        <v>37</v>
      </c>
      <c r="K387" s="86" t="s">
        <v>99</v>
      </c>
      <c r="L387" s="87" t="s">
        <v>1968</v>
      </c>
      <c r="M387" s="87" t="s">
        <v>30</v>
      </c>
      <c r="N387" s="85">
        <v>20201</v>
      </c>
      <c r="O387" s="86" t="s">
        <v>473</v>
      </c>
      <c r="P387" s="88" t="s">
        <v>1935</v>
      </c>
      <c r="Q387" s="86"/>
      <c r="R387" s="85"/>
      <c r="S387" s="86"/>
      <c r="T387" s="86"/>
      <c r="U387" s="86" t="s">
        <v>1330</v>
      </c>
    </row>
    <row r="388" spans="1:21">
      <c r="A388" s="85" t="s">
        <v>963</v>
      </c>
      <c r="B388" s="86" t="s">
        <v>120</v>
      </c>
      <c r="C388" s="86" t="s">
        <v>28</v>
      </c>
      <c r="D388" s="86">
        <v>2565</v>
      </c>
      <c r="E388" s="86" t="s">
        <v>450</v>
      </c>
      <c r="F388" s="87">
        <v>242797</v>
      </c>
      <c r="G388" s="87" t="s">
        <v>70</v>
      </c>
      <c r="H388" s="87">
        <v>243132</v>
      </c>
      <c r="I388" s="86" t="s">
        <v>38</v>
      </c>
      <c r="J388" s="86" t="s">
        <v>37</v>
      </c>
      <c r="K388" s="86" t="s">
        <v>123</v>
      </c>
      <c r="L388" s="87" t="s">
        <v>1968</v>
      </c>
      <c r="M388" s="87" t="s">
        <v>30</v>
      </c>
      <c r="N388" s="85">
        <v>20201</v>
      </c>
      <c r="O388" s="86" t="s">
        <v>473</v>
      </c>
      <c r="P388" s="88" t="s">
        <v>1935</v>
      </c>
      <c r="Q388" s="86"/>
      <c r="R388" s="85"/>
      <c r="S388" s="86"/>
      <c r="T388" s="86"/>
      <c r="U388" s="86" t="s">
        <v>1266</v>
      </c>
    </row>
    <row r="389" spans="1:21">
      <c r="A389" s="85" t="s">
        <v>1001</v>
      </c>
      <c r="B389" s="86" t="s">
        <v>1002</v>
      </c>
      <c r="C389" s="86" t="s">
        <v>28</v>
      </c>
      <c r="D389" s="86">
        <v>2565</v>
      </c>
      <c r="E389" s="86" t="s">
        <v>450</v>
      </c>
      <c r="F389" s="87">
        <v>242797</v>
      </c>
      <c r="G389" s="87" t="s">
        <v>70</v>
      </c>
      <c r="H389" s="87">
        <v>243132</v>
      </c>
      <c r="I389" s="86" t="s">
        <v>38</v>
      </c>
      <c r="J389" s="86" t="s">
        <v>37</v>
      </c>
      <c r="K389" s="86" t="s">
        <v>123</v>
      </c>
      <c r="L389" s="87" t="s">
        <v>1968</v>
      </c>
      <c r="M389" s="87" t="s">
        <v>30</v>
      </c>
      <c r="N389" s="85">
        <v>20201</v>
      </c>
      <c r="O389" s="86" t="s">
        <v>473</v>
      </c>
      <c r="P389" s="88" t="s">
        <v>1935</v>
      </c>
      <c r="Q389" s="86"/>
      <c r="R389" s="85"/>
      <c r="S389" s="86"/>
      <c r="T389" s="86"/>
      <c r="U389" s="86" t="s">
        <v>1294</v>
      </c>
    </row>
    <row r="390" spans="1:21">
      <c r="A390" s="85" t="s">
        <v>1004</v>
      </c>
      <c r="B390" s="86" t="s">
        <v>692</v>
      </c>
      <c r="C390" s="86" t="s">
        <v>28</v>
      </c>
      <c r="D390" s="86">
        <v>2565</v>
      </c>
      <c r="E390" s="86" t="s">
        <v>450</v>
      </c>
      <c r="F390" s="87">
        <v>242797</v>
      </c>
      <c r="G390" s="87" t="s">
        <v>70</v>
      </c>
      <c r="H390" s="87">
        <v>243132</v>
      </c>
      <c r="I390" s="86" t="s">
        <v>38</v>
      </c>
      <c r="J390" s="86" t="s">
        <v>37</v>
      </c>
      <c r="K390" s="86" t="s">
        <v>176</v>
      </c>
      <c r="L390" s="87" t="s">
        <v>1968</v>
      </c>
      <c r="M390" s="87" t="s">
        <v>30</v>
      </c>
      <c r="N390" s="85">
        <v>20201</v>
      </c>
      <c r="O390" s="86" t="s">
        <v>473</v>
      </c>
      <c r="P390" s="88" t="s">
        <v>1935</v>
      </c>
      <c r="Q390" s="86"/>
      <c r="R390" s="85"/>
      <c r="S390" s="86"/>
      <c r="T390" s="86"/>
      <c r="U390" s="86" t="s">
        <v>1296</v>
      </c>
    </row>
    <row r="391" spans="1:21">
      <c r="A391" s="85" t="s">
        <v>1058</v>
      </c>
      <c r="B391" s="86" t="s">
        <v>1059</v>
      </c>
      <c r="C391" s="86" t="s">
        <v>28</v>
      </c>
      <c r="D391" s="86">
        <v>2565</v>
      </c>
      <c r="E391" s="86" t="s">
        <v>450</v>
      </c>
      <c r="F391" s="87">
        <v>242797</v>
      </c>
      <c r="G391" s="87" t="s">
        <v>70</v>
      </c>
      <c r="H391" s="87">
        <v>243132</v>
      </c>
      <c r="I391" s="86" t="s">
        <v>38</v>
      </c>
      <c r="J391" s="86" t="s">
        <v>37</v>
      </c>
      <c r="K391" s="86" t="s">
        <v>43</v>
      </c>
      <c r="L391" s="87" t="s">
        <v>1968</v>
      </c>
      <c r="M391" s="87" t="s">
        <v>30</v>
      </c>
      <c r="N391" s="85">
        <v>20201</v>
      </c>
      <c r="O391" s="86" t="s">
        <v>473</v>
      </c>
      <c r="P391" s="88" t="s">
        <v>1935</v>
      </c>
      <c r="Q391" s="86"/>
      <c r="R391" s="85"/>
      <c r="S391" s="86"/>
      <c r="T391" s="86"/>
      <c r="U391" s="86" t="s">
        <v>1338</v>
      </c>
    </row>
    <row r="392" spans="1:21">
      <c r="A392" s="85" t="s">
        <v>1101</v>
      </c>
      <c r="B392" s="86" t="s">
        <v>524</v>
      </c>
      <c r="C392" s="86" t="s">
        <v>28</v>
      </c>
      <c r="D392" s="86">
        <v>2565</v>
      </c>
      <c r="E392" s="86" t="s">
        <v>450</v>
      </c>
      <c r="F392" s="87">
        <v>242797</v>
      </c>
      <c r="G392" s="87" t="s">
        <v>70</v>
      </c>
      <c r="H392" s="87">
        <v>243132</v>
      </c>
      <c r="I392" s="86" t="s">
        <v>204</v>
      </c>
      <c r="J392" s="86" t="s">
        <v>498</v>
      </c>
      <c r="K392" s="86" t="s">
        <v>500</v>
      </c>
      <c r="L392" s="87" t="s">
        <v>1968</v>
      </c>
      <c r="M392" s="87" t="s">
        <v>30</v>
      </c>
      <c r="N392" s="85">
        <v>20201</v>
      </c>
      <c r="O392" s="86" t="s">
        <v>435</v>
      </c>
      <c r="P392" s="88" t="s">
        <v>1936</v>
      </c>
      <c r="Q392" s="86"/>
      <c r="R392" s="85"/>
      <c r="S392" s="86"/>
      <c r="T392" s="86"/>
      <c r="U392" s="86" t="s">
        <v>1373</v>
      </c>
    </row>
    <row r="393" spans="1:21">
      <c r="A393" s="85" t="s">
        <v>1077</v>
      </c>
      <c r="B393" s="86" t="s">
        <v>1078</v>
      </c>
      <c r="C393" s="86" t="s">
        <v>28</v>
      </c>
      <c r="D393" s="86">
        <v>2565</v>
      </c>
      <c r="E393" s="86" t="s">
        <v>414</v>
      </c>
      <c r="F393" s="87">
        <v>241974</v>
      </c>
      <c r="G393" s="87" t="s">
        <v>776</v>
      </c>
      <c r="H393" s="87">
        <v>243040</v>
      </c>
      <c r="I393" s="86" t="s">
        <v>204</v>
      </c>
      <c r="J393" s="86" t="s">
        <v>498</v>
      </c>
      <c r="K393" s="86" t="s">
        <v>500</v>
      </c>
      <c r="L393" s="87" t="s">
        <v>1968</v>
      </c>
      <c r="M393" s="87" t="s">
        <v>30</v>
      </c>
      <c r="N393" s="85">
        <v>20201</v>
      </c>
      <c r="O393" s="86" t="s">
        <v>464</v>
      </c>
      <c r="P393" s="88" t="s">
        <v>2432</v>
      </c>
      <c r="Q393" s="86"/>
      <c r="R393" s="85"/>
      <c r="S393" s="86"/>
      <c r="T393" s="86"/>
      <c r="U393" s="86" t="s">
        <v>1355</v>
      </c>
    </row>
    <row r="394" spans="1:21">
      <c r="A394" s="85" t="s">
        <v>943</v>
      </c>
      <c r="B394" s="86" t="s">
        <v>2497</v>
      </c>
      <c r="C394" s="86" t="s">
        <v>28</v>
      </c>
      <c r="D394" s="86">
        <v>2565</v>
      </c>
      <c r="E394" s="86" t="s">
        <v>450</v>
      </c>
      <c r="F394" s="87">
        <v>242797</v>
      </c>
      <c r="G394" s="87" t="s">
        <v>70</v>
      </c>
      <c r="H394" s="87">
        <v>243132</v>
      </c>
      <c r="I394" s="86" t="s">
        <v>38</v>
      </c>
      <c r="J394" s="86" t="s">
        <v>37</v>
      </c>
      <c r="K394" s="86" t="s">
        <v>36</v>
      </c>
      <c r="L394" s="87" t="s">
        <v>1968</v>
      </c>
      <c r="M394" s="87" t="s">
        <v>30</v>
      </c>
      <c r="N394" s="85">
        <v>20201</v>
      </c>
      <c r="O394" s="86" t="s">
        <v>473</v>
      </c>
      <c r="P394" s="88" t="s">
        <v>1935</v>
      </c>
      <c r="Q394" s="86"/>
      <c r="R394" s="85"/>
      <c r="S394" s="86"/>
      <c r="T394" s="86"/>
      <c r="U394" s="86" t="s">
        <v>1248</v>
      </c>
    </row>
    <row r="395" spans="1:21">
      <c r="A395" s="85" t="s">
        <v>945</v>
      </c>
      <c r="B395" s="86" t="s">
        <v>946</v>
      </c>
      <c r="C395" s="86" t="s">
        <v>28</v>
      </c>
      <c r="D395" s="86">
        <v>2565</v>
      </c>
      <c r="E395" s="86" t="s">
        <v>450</v>
      </c>
      <c r="F395" s="87">
        <v>242797</v>
      </c>
      <c r="G395" s="87" t="s">
        <v>70</v>
      </c>
      <c r="H395" s="87">
        <v>243132</v>
      </c>
      <c r="I395" s="86" t="s">
        <v>38</v>
      </c>
      <c r="J395" s="86" t="s">
        <v>37</v>
      </c>
      <c r="K395" s="86" t="s">
        <v>43</v>
      </c>
      <c r="L395" s="87" t="s">
        <v>1968</v>
      </c>
      <c r="M395" s="87" t="s">
        <v>30</v>
      </c>
      <c r="N395" s="85">
        <v>20201</v>
      </c>
      <c r="O395" s="86" t="s">
        <v>473</v>
      </c>
      <c r="P395" s="88" t="s">
        <v>1935</v>
      </c>
      <c r="Q395" s="86"/>
      <c r="R395" s="85"/>
      <c r="S395" s="86"/>
      <c r="T395" s="86"/>
      <c r="U395" s="86" t="s">
        <v>1250</v>
      </c>
    </row>
    <row r="396" spans="1:21">
      <c r="A396" s="85" t="s">
        <v>948</v>
      </c>
      <c r="B396" s="86" t="s">
        <v>601</v>
      </c>
      <c r="C396" s="86" t="s">
        <v>28</v>
      </c>
      <c r="D396" s="86">
        <v>2565</v>
      </c>
      <c r="E396" s="86" t="s">
        <v>450</v>
      </c>
      <c r="F396" s="87">
        <v>242797</v>
      </c>
      <c r="G396" s="87" t="s">
        <v>70</v>
      </c>
      <c r="H396" s="87">
        <v>243132</v>
      </c>
      <c r="I396" s="86" t="s">
        <v>38</v>
      </c>
      <c r="J396" s="86" t="s">
        <v>37</v>
      </c>
      <c r="K396" s="86" t="s">
        <v>123</v>
      </c>
      <c r="L396" s="87" t="s">
        <v>1968</v>
      </c>
      <c r="M396" s="87" t="s">
        <v>30</v>
      </c>
      <c r="N396" s="85">
        <v>20201</v>
      </c>
      <c r="O396" s="86" t="s">
        <v>473</v>
      </c>
      <c r="P396" s="88" t="s">
        <v>1935</v>
      </c>
      <c r="Q396" s="86"/>
      <c r="R396" s="85"/>
      <c r="S396" s="86"/>
      <c r="T396" s="86"/>
      <c r="U396" s="86" t="s">
        <v>1252</v>
      </c>
    </row>
    <row r="397" spans="1:21">
      <c r="A397" s="85" t="s">
        <v>950</v>
      </c>
      <c r="B397" s="86" t="s">
        <v>608</v>
      </c>
      <c r="C397" s="86" t="s">
        <v>28</v>
      </c>
      <c r="D397" s="86">
        <v>2565</v>
      </c>
      <c r="E397" s="86" t="s">
        <v>450</v>
      </c>
      <c r="F397" s="87">
        <v>242797</v>
      </c>
      <c r="G397" s="87" t="s">
        <v>70</v>
      </c>
      <c r="H397" s="87">
        <v>243132</v>
      </c>
      <c r="I397" s="86" t="s">
        <v>38</v>
      </c>
      <c r="J397" s="86" t="s">
        <v>37</v>
      </c>
      <c r="K397" s="86" t="s">
        <v>123</v>
      </c>
      <c r="L397" s="87" t="s">
        <v>1968</v>
      </c>
      <c r="M397" s="87" t="s">
        <v>30</v>
      </c>
      <c r="N397" s="85">
        <v>20201</v>
      </c>
      <c r="O397" s="86" t="s">
        <v>473</v>
      </c>
      <c r="P397" s="88" t="s">
        <v>1935</v>
      </c>
      <c r="Q397" s="86"/>
      <c r="R397" s="85"/>
      <c r="S397" s="86"/>
      <c r="T397" s="86"/>
      <c r="U397" s="86" t="s">
        <v>1254</v>
      </c>
    </row>
    <row r="398" spans="1:21">
      <c r="A398" s="85" t="s">
        <v>952</v>
      </c>
      <c r="B398" s="86" t="s">
        <v>159</v>
      </c>
      <c r="C398" s="86" t="s">
        <v>28</v>
      </c>
      <c r="D398" s="86">
        <v>2565</v>
      </c>
      <c r="E398" s="86" t="s">
        <v>450</v>
      </c>
      <c r="F398" s="87">
        <v>242797</v>
      </c>
      <c r="G398" s="87" t="s">
        <v>70</v>
      </c>
      <c r="H398" s="87">
        <v>243132</v>
      </c>
      <c r="I398" s="86" t="s">
        <v>38</v>
      </c>
      <c r="J398" s="86" t="s">
        <v>37</v>
      </c>
      <c r="K398" s="86" t="s">
        <v>145</v>
      </c>
      <c r="L398" s="87" t="s">
        <v>1968</v>
      </c>
      <c r="M398" s="87" t="s">
        <v>30</v>
      </c>
      <c r="N398" s="85">
        <v>20201</v>
      </c>
      <c r="O398" s="86" t="s">
        <v>473</v>
      </c>
      <c r="P398" s="88" t="s">
        <v>1935</v>
      </c>
      <c r="Q398" s="86"/>
      <c r="R398" s="85"/>
      <c r="S398" s="86"/>
      <c r="T398" s="86"/>
      <c r="U398" s="86" t="s">
        <v>1256</v>
      </c>
    </row>
    <row r="399" spans="1:21">
      <c r="A399" s="85" t="s">
        <v>954</v>
      </c>
      <c r="B399" s="86" t="s">
        <v>2498</v>
      </c>
      <c r="C399" s="86" t="s">
        <v>28</v>
      </c>
      <c r="D399" s="86">
        <v>2565</v>
      </c>
      <c r="E399" s="86" t="s">
        <v>450</v>
      </c>
      <c r="F399" s="87">
        <v>242797</v>
      </c>
      <c r="G399" s="87" t="s">
        <v>70</v>
      </c>
      <c r="H399" s="87">
        <v>243132</v>
      </c>
      <c r="I399" s="86" t="s">
        <v>38</v>
      </c>
      <c r="J399" s="86" t="s">
        <v>37</v>
      </c>
      <c r="K399" s="86" t="s">
        <v>43</v>
      </c>
      <c r="L399" s="87" t="s">
        <v>1968</v>
      </c>
      <c r="M399" s="87" t="s">
        <v>30</v>
      </c>
      <c r="N399" s="85">
        <v>20201</v>
      </c>
      <c r="O399" s="86" t="s">
        <v>473</v>
      </c>
      <c r="P399" s="88" t="s">
        <v>1935</v>
      </c>
      <c r="Q399" s="86"/>
      <c r="R399" s="85"/>
      <c r="S399" s="86"/>
      <c r="T399" s="86"/>
      <c r="U399" s="86" t="s">
        <v>1258</v>
      </c>
    </row>
    <row r="400" spans="1:21">
      <c r="A400" s="85" t="s">
        <v>956</v>
      </c>
      <c r="B400" s="86" t="s">
        <v>957</v>
      </c>
      <c r="C400" s="86" t="s">
        <v>28</v>
      </c>
      <c r="D400" s="86">
        <v>2565</v>
      </c>
      <c r="E400" s="86" t="s">
        <v>450</v>
      </c>
      <c r="F400" s="87">
        <v>242797</v>
      </c>
      <c r="G400" s="87" t="s">
        <v>70</v>
      </c>
      <c r="H400" s="87">
        <v>243132</v>
      </c>
      <c r="I400" s="86" t="s">
        <v>38</v>
      </c>
      <c r="J400" s="86" t="s">
        <v>37</v>
      </c>
      <c r="K400" s="86" t="s">
        <v>145</v>
      </c>
      <c r="L400" s="87" t="s">
        <v>1968</v>
      </c>
      <c r="M400" s="87" t="s">
        <v>30</v>
      </c>
      <c r="N400" s="85">
        <v>20201</v>
      </c>
      <c r="O400" s="86" t="s">
        <v>473</v>
      </c>
      <c r="P400" s="88" t="s">
        <v>1935</v>
      </c>
      <c r="Q400" s="86"/>
      <c r="R400" s="85"/>
      <c r="S400" s="86"/>
      <c r="T400" s="86"/>
      <c r="U400" s="86" t="s">
        <v>1260</v>
      </c>
    </row>
    <row r="401" spans="1:21">
      <c r="A401" s="85" t="s">
        <v>1485</v>
      </c>
      <c r="B401" s="86" t="s">
        <v>1486</v>
      </c>
      <c r="C401" s="86" t="s">
        <v>49</v>
      </c>
      <c r="D401" s="86">
        <v>2565</v>
      </c>
      <c r="E401" s="86" t="s">
        <v>461</v>
      </c>
      <c r="F401" s="87">
        <v>243070</v>
      </c>
      <c r="G401" s="87" t="s">
        <v>461</v>
      </c>
      <c r="H401" s="87">
        <v>243070</v>
      </c>
      <c r="I401" s="86" t="s">
        <v>204</v>
      </c>
      <c r="J401" s="86" t="s">
        <v>1222</v>
      </c>
      <c r="K401" s="86" t="s">
        <v>755</v>
      </c>
      <c r="L401" s="86" t="s">
        <v>1972</v>
      </c>
      <c r="M401" s="87" t="s">
        <v>30</v>
      </c>
      <c r="N401" s="85">
        <v>20201</v>
      </c>
      <c r="O401" s="85" t="s">
        <v>473</v>
      </c>
      <c r="P401" s="88" t="s">
        <v>1935</v>
      </c>
      <c r="Q401" s="85"/>
      <c r="R401" s="86"/>
      <c r="S401" s="86"/>
      <c r="T401" s="86"/>
      <c r="U401" s="86" t="s">
        <v>1489</v>
      </c>
    </row>
    <row r="402" spans="1:21">
      <c r="A402" s="85" t="s">
        <v>1475</v>
      </c>
      <c r="B402" s="86" t="s">
        <v>1476</v>
      </c>
      <c r="C402" s="86" t="s">
        <v>49</v>
      </c>
      <c r="D402" s="86">
        <v>2565</v>
      </c>
      <c r="E402" s="86" t="s">
        <v>450</v>
      </c>
      <c r="F402" s="87">
        <v>242797</v>
      </c>
      <c r="G402" s="87" t="s">
        <v>70</v>
      </c>
      <c r="H402" s="87">
        <v>243132</v>
      </c>
      <c r="I402" s="86" t="s">
        <v>204</v>
      </c>
      <c r="J402" s="86" t="s">
        <v>203</v>
      </c>
      <c r="K402" s="86" t="s">
        <v>495</v>
      </c>
      <c r="L402" s="86" t="s">
        <v>1972</v>
      </c>
      <c r="M402" s="87" t="s">
        <v>30</v>
      </c>
      <c r="N402" s="85">
        <v>20201</v>
      </c>
      <c r="O402" s="85" t="s">
        <v>473</v>
      </c>
      <c r="P402" s="88" t="s">
        <v>1935</v>
      </c>
      <c r="Q402" s="85"/>
      <c r="R402" s="86"/>
      <c r="S402" s="86"/>
      <c r="T402" s="86"/>
      <c r="U402" s="86" t="s">
        <v>1479</v>
      </c>
    </row>
    <row r="403" spans="1:21">
      <c r="A403" s="85" t="s">
        <v>1470</v>
      </c>
      <c r="B403" s="86" t="s">
        <v>1471</v>
      </c>
      <c r="C403" s="86" t="s">
        <v>49</v>
      </c>
      <c r="D403" s="86">
        <v>2565</v>
      </c>
      <c r="E403" s="86" t="s">
        <v>450</v>
      </c>
      <c r="F403" s="87">
        <v>242797</v>
      </c>
      <c r="G403" s="87" t="s">
        <v>70</v>
      </c>
      <c r="H403" s="87">
        <v>243132</v>
      </c>
      <c r="I403" s="86" t="s">
        <v>204</v>
      </c>
      <c r="J403" s="86" t="s">
        <v>743</v>
      </c>
      <c r="K403" s="86" t="s">
        <v>760</v>
      </c>
      <c r="L403" s="86" t="s">
        <v>1972</v>
      </c>
      <c r="M403" s="87" t="s">
        <v>30</v>
      </c>
      <c r="N403" s="85">
        <v>20201</v>
      </c>
      <c r="O403" s="85" t="s">
        <v>473</v>
      </c>
      <c r="P403" s="88" t="s">
        <v>1935</v>
      </c>
      <c r="Q403" s="85"/>
      <c r="R403" s="86"/>
      <c r="S403" s="86"/>
      <c r="T403" s="86"/>
      <c r="U403" s="86" t="s">
        <v>1474</v>
      </c>
    </row>
    <row r="404" spans="1:21">
      <c r="A404" s="85" t="s">
        <v>1480</v>
      </c>
      <c r="B404" s="86" t="s">
        <v>1481</v>
      </c>
      <c r="C404" s="86" t="s">
        <v>49</v>
      </c>
      <c r="D404" s="86">
        <v>2565</v>
      </c>
      <c r="E404" s="86" t="s">
        <v>450</v>
      </c>
      <c r="F404" s="87">
        <v>242797</v>
      </c>
      <c r="G404" s="87" t="s">
        <v>70</v>
      </c>
      <c r="H404" s="87">
        <v>243132</v>
      </c>
      <c r="I404" s="86" t="s">
        <v>204</v>
      </c>
      <c r="J404" s="86" t="s">
        <v>203</v>
      </c>
      <c r="K404" s="86" t="s">
        <v>495</v>
      </c>
      <c r="L404" s="86" t="s">
        <v>1972</v>
      </c>
      <c r="M404" s="87" t="s">
        <v>30</v>
      </c>
      <c r="N404" s="85">
        <v>20201</v>
      </c>
      <c r="O404" s="85" t="s">
        <v>473</v>
      </c>
      <c r="P404" s="88" t="s">
        <v>1935</v>
      </c>
      <c r="Q404" s="85"/>
      <c r="R404" s="86"/>
      <c r="S404" s="86"/>
      <c r="T404" s="86"/>
      <c r="U404" s="86" t="s">
        <v>1484</v>
      </c>
    </row>
    <row r="405" spans="1:21">
      <c r="A405" s="85" t="s">
        <v>1651</v>
      </c>
      <c r="B405" s="86" t="s">
        <v>1650</v>
      </c>
      <c r="C405" s="86" t="s">
        <v>28</v>
      </c>
      <c r="D405" s="86">
        <v>2566</v>
      </c>
      <c r="E405" s="86" t="s">
        <v>470</v>
      </c>
      <c r="F405" s="87">
        <v>243162</v>
      </c>
      <c r="G405" s="87" t="s">
        <v>497</v>
      </c>
      <c r="H405" s="87">
        <v>243526</v>
      </c>
      <c r="I405" s="86" t="s">
        <v>38</v>
      </c>
      <c r="J405" s="86" t="s">
        <v>37</v>
      </c>
      <c r="K405" s="86" t="s">
        <v>176</v>
      </c>
      <c r="L405" s="86" t="s">
        <v>1969</v>
      </c>
      <c r="M405" s="86" t="s">
        <v>30</v>
      </c>
      <c r="N405" s="85" t="s">
        <v>1970</v>
      </c>
      <c r="O405" s="85" t="s">
        <v>883</v>
      </c>
      <c r="P405" s="116" t="s">
        <v>1933</v>
      </c>
      <c r="Q405" s="86" t="s">
        <v>30</v>
      </c>
      <c r="R405" s="86" t="s">
        <v>1970</v>
      </c>
      <c r="S405" s="86" t="s">
        <v>892</v>
      </c>
      <c r="T405" s="116" t="s">
        <v>1935</v>
      </c>
      <c r="U405" s="86" t="s">
        <v>2499</v>
      </c>
    </row>
    <row r="406" spans="1:21">
      <c r="A406" s="85" t="s">
        <v>1530</v>
      </c>
      <c r="B406" s="86" t="s">
        <v>1529</v>
      </c>
      <c r="C406" s="86" t="s">
        <v>49</v>
      </c>
      <c r="D406" s="86">
        <v>2566</v>
      </c>
      <c r="E406" s="86" t="s">
        <v>470</v>
      </c>
      <c r="F406" s="87">
        <v>243162</v>
      </c>
      <c r="G406" s="87" t="s">
        <v>497</v>
      </c>
      <c r="H406" s="87">
        <v>243526</v>
      </c>
      <c r="I406" s="86" t="s">
        <v>204</v>
      </c>
      <c r="J406" s="86" t="s">
        <v>1222</v>
      </c>
      <c r="K406" s="86" t="s">
        <v>755</v>
      </c>
      <c r="L406" s="86" t="s">
        <v>1972</v>
      </c>
      <c r="M406" s="86" t="s">
        <v>30</v>
      </c>
      <c r="N406" s="85" t="s">
        <v>1970</v>
      </c>
      <c r="O406" s="85" t="s">
        <v>892</v>
      </c>
      <c r="P406" s="116" t="s">
        <v>1935</v>
      </c>
      <c r="Q406" s="86" t="s">
        <v>30</v>
      </c>
      <c r="R406" s="86" t="s">
        <v>1970</v>
      </c>
      <c r="S406" s="86" t="s">
        <v>892</v>
      </c>
      <c r="T406" s="116" t="s">
        <v>1935</v>
      </c>
      <c r="U406" s="86" t="s">
        <v>2500</v>
      </c>
    </row>
    <row r="407" spans="1:21">
      <c r="A407" s="85" t="s">
        <v>1542</v>
      </c>
      <c r="B407" s="86" t="s">
        <v>1541</v>
      </c>
      <c r="C407" s="86" t="s">
        <v>49</v>
      </c>
      <c r="D407" s="86">
        <v>2566</v>
      </c>
      <c r="E407" s="86" t="s">
        <v>470</v>
      </c>
      <c r="F407" s="87">
        <v>243162</v>
      </c>
      <c r="G407" s="87" t="s">
        <v>1519</v>
      </c>
      <c r="H407" s="87">
        <v>243343</v>
      </c>
      <c r="I407" s="86" t="s">
        <v>204</v>
      </c>
      <c r="J407" s="86" t="s">
        <v>513</v>
      </c>
      <c r="K407" s="86" t="s">
        <v>532</v>
      </c>
      <c r="L407" s="86" t="s">
        <v>1972</v>
      </c>
      <c r="M407" s="86" t="s">
        <v>30</v>
      </c>
      <c r="N407" s="85" t="s">
        <v>1970</v>
      </c>
      <c r="O407" s="85" t="s">
        <v>1930</v>
      </c>
      <c r="P407" s="116" t="s">
        <v>1935</v>
      </c>
      <c r="Q407" s="86" t="s">
        <v>30</v>
      </c>
      <c r="R407" s="86" t="s">
        <v>1970</v>
      </c>
      <c r="S407" s="86" t="s">
        <v>892</v>
      </c>
      <c r="T407" s="116" t="s">
        <v>1935</v>
      </c>
      <c r="U407" s="86" t="s">
        <v>2501</v>
      </c>
    </row>
    <row r="408" spans="1:21">
      <c r="A408" s="85" t="s">
        <v>1558</v>
      </c>
      <c r="B408" s="86" t="s">
        <v>1557</v>
      </c>
      <c r="C408" s="86" t="s">
        <v>49</v>
      </c>
      <c r="D408" s="86">
        <v>2566</v>
      </c>
      <c r="E408" s="86" t="s">
        <v>470</v>
      </c>
      <c r="F408" s="87">
        <v>243162</v>
      </c>
      <c r="G408" s="87" t="s">
        <v>497</v>
      </c>
      <c r="H408" s="87">
        <v>243526</v>
      </c>
      <c r="I408" s="86" t="s">
        <v>204</v>
      </c>
      <c r="J408" s="86" t="s">
        <v>203</v>
      </c>
      <c r="K408" s="86" t="s">
        <v>794</v>
      </c>
      <c r="L408" s="86" t="s">
        <v>1972</v>
      </c>
      <c r="M408" s="86" t="s">
        <v>30</v>
      </c>
      <c r="N408" s="85" t="s">
        <v>1970</v>
      </c>
      <c r="O408" s="85" t="s">
        <v>892</v>
      </c>
      <c r="P408" s="116" t="s">
        <v>1935</v>
      </c>
      <c r="Q408" s="86" t="s">
        <v>30</v>
      </c>
      <c r="R408" s="86" t="s">
        <v>1970</v>
      </c>
      <c r="S408" s="86" t="s">
        <v>892</v>
      </c>
      <c r="T408" s="116" t="s">
        <v>1935</v>
      </c>
      <c r="U408" s="86" t="s">
        <v>2502</v>
      </c>
    </row>
    <row r="409" spans="1:21">
      <c r="A409" s="85" t="s">
        <v>2503</v>
      </c>
      <c r="B409" s="86" t="s">
        <v>2504</v>
      </c>
      <c r="C409" s="86" t="s">
        <v>28</v>
      </c>
      <c r="D409" s="86">
        <v>2567</v>
      </c>
      <c r="E409" s="86" t="s">
        <v>1786</v>
      </c>
      <c r="F409" s="87">
        <v>243770</v>
      </c>
      <c r="G409" s="87" t="s">
        <v>1735</v>
      </c>
      <c r="H409" s="87">
        <v>243891</v>
      </c>
      <c r="I409" s="86" t="s">
        <v>38</v>
      </c>
      <c r="J409" s="86" t="s">
        <v>186</v>
      </c>
      <c r="K409" s="86" t="s">
        <v>185</v>
      </c>
      <c r="L409" s="86" t="s">
        <v>2058</v>
      </c>
      <c r="M409" s="86" t="s">
        <v>30</v>
      </c>
      <c r="N409" s="86" t="s">
        <v>1970</v>
      </c>
      <c r="O409" s="86" t="s">
        <v>1935</v>
      </c>
      <c r="P409" s="116" t="s">
        <v>1935</v>
      </c>
      <c r="Q409" s="86" t="s">
        <v>30</v>
      </c>
      <c r="R409" s="86" t="s">
        <v>1970</v>
      </c>
      <c r="S409" s="86" t="s">
        <v>2019</v>
      </c>
      <c r="T409" s="116" t="s">
        <v>2019</v>
      </c>
      <c r="U409" s="86" t="s">
        <v>2505</v>
      </c>
    </row>
    <row r="410" spans="1:21">
      <c r="A410" s="85" t="s">
        <v>2506</v>
      </c>
      <c r="B410" s="86" t="s">
        <v>2507</v>
      </c>
      <c r="C410" s="86" t="s">
        <v>28</v>
      </c>
      <c r="D410" s="86">
        <v>2568</v>
      </c>
      <c r="E410" s="86" t="s">
        <v>2191</v>
      </c>
      <c r="F410" s="87">
        <v>243892</v>
      </c>
      <c r="G410" s="87" t="s">
        <v>2187</v>
      </c>
      <c r="H410" s="87">
        <v>244257</v>
      </c>
      <c r="I410" s="86" t="s">
        <v>38</v>
      </c>
      <c r="J410" s="86" t="s">
        <v>37</v>
      </c>
      <c r="K410" s="86" t="s">
        <v>99</v>
      </c>
      <c r="L410" s="86" t="s">
        <v>2188</v>
      </c>
      <c r="M410" s="86" t="s">
        <v>30</v>
      </c>
      <c r="N410" s="86" t="s">
        <v>1970</v>
      </c>
      <c r="O410" s="86" t="s">
        <v>1935</v>
      </c>
      <c r="P410" s="116" t="s">
        <v>1935</v>
      </c>
      <c r="Q410" s="86" t="s">
        <v>30</v>
      </c>
      <c r="R410" s="86" t="s">
        <v>1970</v>
      </c>
      <c r="S410" s="86" t="s">
        <v>1935</v>
      </c>
      <c r="T410" s="116" t="s">
        <v>1935</v>
      </c>
      <c r="U410" s="86" t="s">
        <v>2508</v>
      </c>
    </row>
    <row r="411" spans="1:21">
      <c r="A411" s="85" t="s">
        <v>2509</v>
      </c>
      <c r="B411" s="86" t="s">
        <v>2510</v>
      </c>
      <c r="C411" s="86" t="s">
        <v>28</v>
      </c>
      <c r="D411" s="86">
        <v>2568</v>
      </c>
      <c r="E411" s="86" t="s">
        <v>2241</v>
      </c>
      <c r="F411" s="87">
        <v>244105</v>
      </c>
      <c r="G411" s="87" t="s">
        <v>2187</v>
      </c>
      <c r="H411" s="87">
        <v>244257</v>
      </c>
      <c r="I411" s="86" t="s">
        <v>38</v>
      </c>
      <c r="J411" s="86" t="s">
        <v>37</v>
      </c>
      <c r="K411" s="86" t="s">
        <v>99</v>
      </c>
      <c r="L411" s="86" t="s">
        <v>2188</v>
      </c>
      <c r="M411" s="86" t="s">
        <v>30</v>
      </c>
      <c r="N411" s="86" t="s">
        <v>1970</v>
      </c>
      <c r="O411" s="86" t="s">
        <v>1935</v>
      </c>
      <c r="P411" s="116" t="s">
        <v>1935</v>
      </c>
      <c r="Q411" s="86" t="s">
        <v>30</v>
      </c>
      <c r="R411" s="86" t="s">
        <v>1970</v>
      </c>
      <c r="S411" s="86" t="s">
        <v>1935</v>
      </c>
      <c r="T411" s="116" t="s">
        <v>1935</v>
      </c>
      <c r="U411" s="86" t="s">
        <v>2511</v>
      </c>
    </row>
    <row r="412" spans="1:21">
      <c r="A412" s="85" t="s">
        <v>2512</v>
      </c>
      <c r="B412" s="86" t="s">
        <v>156</v>
      </c>
      <c r="C412" s="86" t="s">
        <v>28</v>
      </c>
      <c r="D412" s="86">
        <v>2568</v>
      </c>
      <c r="E412" s="86" t="s">
        <v>2191</v>
      </c>
      <c r="F412" s="87">
        <v>243892</v>
      </c>
      <c r="G412" s="87" t="s">
        <v>2187</v>
      </c>
      <c r="H412" s="87">
        <v>244257</v>
      </c>
      <c r="I412" s="86" t="s">
        <v>38</v>
      </c>
      <c r="J412" s="86" t="s">
        <v>37</v>
      </c>
      <c r="K412" s="86" t="s">
        <v>43</v>
      </c>
      <c r="L412" s="86" t="s">
        <v>2188</v>
      </c>
      <c r="M412" s="86" t="s">
        <v>30</v>
      </c>
      <c r="N412" s="86" t="s">
        <v>1970</v>
      </c>
      <c r="O412" s="86" t="s">
        <v>1935</v>
      </c>
      <c r="P412" s="116" t="s">
        <v>1935</v>
      </c>
      <c r="Q412" s="86" t="s">
        <v>30</v>
      </c>
      <c r="R412" s="86" t="s">
        <v>1970</v>
      </c>
      <c r="S412" s="86" t="s">
        <v>1935</v>
      </c>
      <c r="T412" s="116" t="s">
        <v>1935</v>
      </c>
      <c r="U412" s="86" t="s">
        <v>2513</v>
      </c>
    </row>
    <row r="413" spans="1:21">
      <c r="A413" s="85" t="s">
        <v>2514</v>
      </c>
      <c r="B413" s="86" t="s">
        <v>2515</v>
      </c>
      <c r="C413" s="86" t="s">
        <v>28</v>
      </c>
      <c r="D413" s="86">
        <v>2568</v>
      </c>
      <c r="E413" s="86" t="s">
        <v>2191</v>
      </c>
      <c r="F413" s="87">
        <v>243892</v>
      </c>
      <c r="G413" s="87" t="s">
        <v>2187</v>
      </c>
      <c r="H413" s="87">
        <v>244257</v>
      </c>
      <c r="I413" s="86" t="s">
        <v>38</v>
      </c>
      <c r="J413" s="86" t="s">
        <v>37</v>
      </c>
      <c r="K413" s="86" t="s">
        <v>36</v>
      </c>
      <c r="L413" s="86" t="s">
        <v>2188</v>
      </c>
      <c r="M413" s="86" t="s">
        <v>30</v>
      </c>
      <c r="N413" s="86" t="s">
        <v>1970</v>
      </c>
      <c r="O413" s="86" t="s">
        <v>1935</v>
      </c>
      <c r="P413" s="116" t="s">
        <v>1935</v>
      </c>
      <c r="Q413" s="86" t="s">
        <v>30</v>
      </c>
      <c r="R413" s="86" t="s">
        <v>1970</v>
      </c>
      <c r="S413" s="86" t="s">
        <v>1935</v>
      </c>
      <c r="T413" s="116" t="s">
        <v>1935</v>
      </c>
      <c r="U413" s="86" t="s">
        <v>2516</v>
      </c>
    </row>
    <row r="414" spans="1:21">
      <c r="A414" s="85" t="s">
        <v>2517</v>
      </c>
      <c r="B414" s="86" t="s">
        <v>2518</v>
      </c>
      <c r="C414" s="86" t="s">
        <v>49</v>
      </c>
      <c r="D414" s="86">
        <v>2568</v>
      </c>
      <c r="E414" s="86" t="s">
        <v>2191</v>
      </c>
      <c r="F414" s="87">
        <v>243892</v>
      </c>
      <c r="G414" s="87" t="s">
        <v>2187</v>
      </c>
      <c r="H414" s="87">
        <v>244257</v>
      </c>
      <c r="I414" s="86" t="s">
        <v>204</v>
      </c>
      <c r="J414" s="86" t="s">
        <v>743</v>
      </c>
      <c r="K414" s="86" t="s">
        <v>742</v>
      </c>
      <c r="L414" s="86" t="s">
        <v>2188</v>
      </c>
      <c r="M414" s="86" t="s">
        <v>30</v>
      </c>
      <c r="N414" s="86" t="s">
        <v>1970</v>
      </c>
      <c r="O414" s="86" t="s">
        <v>1935</v>
      </c>
      <c r="P414" s="116" t="s">
        <v>1935</v>
      </c>
      <c r="Q414" s="86" t="s">
        <v>30</v>
      </c>
      <c r="R414" s="86" t="s">
        <v>1970</v>
      </c>
      <c r="S414" s="86" t="s">
        <v>1935</v>
      </c>
      <c r="T414" s="116" t="s">
        <v>1935</v>
      </c>
      <c r="U414" s="86" t="s">
        <v>2519</v>
      </c>
    </row>
    <row r="415" spans="1:21">
      <c r="A415" s="85" t="s">
        <v>515</v>
      </c>
      <c r="B415" s="86" t="s">
        <v>516</v>
      </c>
      <c r="C415" s="86" t="s">
        <v>197</v>
      </c>
      <c r="D415" s="86">
        <v>2564</v>
      </c>
      <c r="E415" s="86" t="s">
        <v>518</v>
      </c>
      <c r="F415" s="87">
        <v>241062</v>
      </c>
      <c r="G415" s="87" t="s">
        <v>502</v>
      </c>
      <c r="H415" s="87">
        <v>242858</v>
      </c>
      <c r="I415" s="86" t="s">
        <v>204</v>
      </c>
      <c r="J415" s="86" t="s">
        <v>498</v>
      </c>
      <c r="K415" s="86" t="s">
        <v>500</v>
      </c>
      <c r="L415" s="87" t="s">
        <v>2370</v>
      </c>
      <c r="M415" s="87" t="s">
        <v>30</v>
      </c>
      <c r="N415" s="85">
        <v>20201</v>
      </c>
      <c r="O415" s="86" t="s">
        <v>473</v>
      </c>
      <c r="P415" s="116" t="s">
        <v>1935</v>
      </c>
      <c r="Q415" s="86" t="s">
        <v>30</v>
      </c>
      <c r="R415" s="85">
        <v>20201</v>
      </c>
      <c r="S415" s="86" t="s">
        <v>473</v>
      </c>
      <c r="T415" s="116" t="s">
        <v>1935</v>
      </c>
      <c r="U415" s="86" t="s">
        <v>2520</v>
      </c>
    </row>
    <row r="416" spans="1:21">
      <c r="A416" s="85" t="s">
        <v>861</v>
      </c>
      <c r="B416" s="86" t="s">
        <v>862</v>
      </c>
      <c r="C416" s="86" t="s">
        <v>28</v>
      </c>
      <c r="D416" s="86">
        <v>2564</v>
      </c>
      <c r="E416" s="86" t="s">
        <v>775</v>
      </c>
      <c r="F416" s="87">
        <v>242614</v>
      </c>
      <c r="G416" s="87" t="s">
        <v>775</v>
      </c>
      <c r="H416" s="87">
        <v>242614</v>
      </c>
      <c r="I416" s="86" t="s">
        <v>204</v>
      </c>
      <c r="J416" s="86" t="s">
        <v>1222</v>
      </c>
      <c r="K416" s="86" t="s">
        <v>864</v>
      </c>
      <c r="L416" s="87" t="s">
        <v>2370</v>
      </c>
      <c r="M416" s="87" t="s">
        <v>30</v>
      </c>
      <c r="N416" s="85">
        <v>20201</v>
      </c>
      <c r="O416" s="86" t="s">
        <v>435</v>
      </c>
      <c r="P416" s="116" t="s">
        <v>1936</v>
      </c>
      <c r="Q416" s="86" t="s">
        <v>30</v>
      </c>
      <c r="R416" s="85">
        <v>20201</v>
      </c>
      <c r="S416" s="86" t="s">
        <v>473</v>
      </c>
      <c r="T416" s="116" t="s">
        <v>1935</v>
      </c>
      <c r="U416" s="86" t="s">
        <v>2521</v>
      </c>
    </row>
    <row r="417" spans="1:21">
      <c r="A417" s="85" t="s">
        <v>749</v>
      </c>
      <c r="B417" s="86" t="s">
        <v>750</v>
      </c>
      <c r="C417" s="86" t="s">
        <v>49</v>
      </c>
      <c r="D417" s="86">
        <v>2564</v>
      </c>
      <c r="E417" s="86" t="s">
        <v>493</v>
      </c>
      <c r="F417" s="87">
        <v>242431</v>
      </c>
      <c r="G417" s="87" t="s">
        <v>343</v>
      </c>
      <c r="H417" s="87">
        <v>242492</v>
      </c>
      <c r="I417" s="86" t="s">
        <v>204</v>
      </c>
      <c r="J417" s="86" t="s">
        <v>513</v>
      </c>
      <c r="K417" s="86" t="s">
        <v>512</v>
      </c>
      <c r="L417" s="87" t="s">
        <v>2370</v>
      </c>
      <c r="M417" s="87" t="s">
        <v>30</v>
      </c>
      <c r="N417" s="85">
        <v>20201</v>
      </c>
      <c r="O417" s="86" t="s">
        <v>747</v>
      </c>
      <c r="P417" s="116" t="s">
        <v>2432</v>
      </c>
      <c r="Q417" s="86" t="s">
        <v>30</v>
      </c>
      <c r="R417" s="85">
        <v>20201</v>
      </c>
      <c r="S417" s="86" t="s">
        <v>747</v>
      </c>
      <c r="T417" s="116" t="s">
        <v>2432</v>
      </c>
      <c r="U417" s="86" t="s">
        <v>2522</v>
      </c>
    </row>
    <row r="418" spans="1:21">
      <c r="A418" s="85" t="s">
        <v>563</v>
      </c>
      <c r="B418" s="86" t="s">
        <v>564</v>
      </c>
      <c r="C418" s="86" t="s">
        <v>49</v>
      </c>
      <c r="D418" s="86">
        <v>2564</v>
      </c>
      <c r="E418" s="86" t="s">
        <v>93</v>
      </c>
      <c r="F418" s="87">
        <v>242401</v>
      </c>
      <c r="G418" s="87" t="s">
        <v>93</v>
      </c>
      <c r="H418" s="87">
        <v>242401</v>
      </c>
      <c r="I418" s="86" t="s">
        <v>204</v>
      </c>
      <c r="J418" s="86" t="s">
        <v>507</v>
      </c>
      <c r="K418" s="86" t="s">
        <v>506</v>
      </c>
      <c r="L418" s="87" t="s">
        <v>2370</v>
      </c>
      <c r="M418" s="87" t="s">
        <v>30</v>
      </c>
      <c r="N418" s="85">
        <v>20201</v>
      </c>
      <c r="O418" s="86" t="s">
        <v>566</v>
      </c>
      <c r="P418" s="116" t="s">
        <v>2019</v>
      </c>
      <c r="Q418" s="86" t="s">
        <v>30</v>
      </c>
      <c r="R418" s="85">
        <v>20201</v>
      </c>
      <c r="S418" s="86" t="s">
        <v>566</v>
      </c>
      <c r="T418" s="116" t="s">
        <v>2019</v>
      </c>
      <c r="U418" s="86" t="s">
        <v>2523</v>
      </c>
    </row>
    <row r="419" spans="1:21">
      <c r="A419" s="85" t="s">
        <v>1095</v>
      </c>
      <c r="B419" s="86" t="s">
        <v>2524</v>
      </c>
      <c r="C419" s="86" t="s">
        <v>49</v>
      </c>
      <c r="D419" s="86">
        <v>2565</v>
      </c>
      <c r="E419" s="86" t="s">
        <v>450</v>
      </c>
      <c r="F419" s="87">
        <v>242797</v>
      </c>
      <c r="G419" s="87" t="s">
        <v>70</v>
      </c>
      <c r="H419" s="87">
        <v>243132</v>
      </c>
      <c r="I419" s="86" t="s">
        <v>204</v>
      </c>
      <c r="J419" s="86" t="s">
        <v>203</v>
      </c>
      <c r="K419" s="86" t="s">
        <v>794</v>
      </c>
      <c r="L419" s="87" t="s">
        <v>1968</v>
      </c>
      <c r="M419" s="87" t="s">
        <v>30</v>
      </c>
      <c r="N419" s="85">
        <v>20201</v>
      </c>
      <c r="O419" s="86" t="s">
        <v>473</v>
      </c>
      <c r="P419" s="116" t="s">
        <v>1935</v>
      </c>
      <c r="Q419" s="86" t="s">
        <v>30</v>
      </c>
      <c r="R419" s="85">
        <v>20201</v>
      </c>
      <c r="S419" s="86" t="s">
        <v>473</v>
      </c>
      <c r="T419" s="116" t="s">
        <v>1935</v>
      </c>
      <c r="U419" s="86" t="s">
        <v>1369</v>
      </c>
    </row>
    <row r="420" spans="1:21">
      <c r="A420" s="85" t="s">
        <v>1038</v>
      </c>
      <c r="B420" s="86" t="s">
        <v>682</v>
      </c>
      <c r="C420" s="86" t="s">
        <v>28</v>
      </c>
      <c r="D420" s="86">
        <v>2565</v>
      </c>
      <c r="E420" s="86" t="s">
        <v>450</v>
      </c>
      <c r="F420" s="87">
        <v>242797</v>
      </c>
      <c r="G420" s="87" t="s">
        <v>70</v>
      </c>
      <c r="H420" s="87">
        <v>243132</v>
      </c>
      <c r="I420" s="86" t="s">
        <v>38</v>
      </c>
      <c r="J420" s="86" t="s">
        <v>37</v>
      </c>
      <c r="K420" s="86" t="s">
        <v>99</v>
      </c>
      <c r="L420" s="87" t="s">
        <v>1968</v>
      </c>
      <c r="M420" s="87" t="s">
        <v>30</v>
      </c>
      <c r="N420" s="85">
        <v>20201</v>
      </c>
      <c r="O420" s="86" t="s">
        <v>473</v>
      </c>
      <c r="P420" s="116" t="s">
        <v>1935</v>
      </c>
      <c r="Q420" s="86" t="s">
        <v>30</v>
      </c>
      <c r="R420" s="85">
        <v>20201</v>
      </c>
      <c r="S420" s="86" t="s">
        <v>473</v>
      </c>
      <c r="T420" s="116" t="s">
        <v>1935</v>
      </c>
      <c r="U420" s="86" t="s">
        <v>1322</v>
      </c>
    </row>
    <row r="421" spans="1:21">
      <c r="A421" s="85" t="s">
        <v>1517</v>
      </c>
      <c r="B421" s="86" t="s">
        <v>1516</v>
      </c>
      <c r="C421" s="86" t="s">
        <v>49</v>
      </c>
      <c r="D421" s="86">
        <v>2566</v>
      </c>
      <c r="E421" s="86" t="s">
        <v>833</v>
      </c>
      <c r="F421" s="87">
        <v>243405</v>
      </c>
      <c r="G421" s="87" t="s">
        <v>833</v>
      </c>
      <c r="H421" s="87">
        <v>243434</v>
      </c>
      <c r="I421" s="86" t="s">
        <v>204</v>
      </c>
      <c r="J421" s="86" t="s">
        <v>1222</v>
      </c>
      <c r="K421" s="86" t="s">
        <v>755</v>
      </c>
      <c r="L421" s="86" t="s">
        <v>1972</v>
      </c>
      <c r="M421" s="86" t="s">
        <v>30</v>
      </c>
      <c r="N421" s="85" t="s">
        <v>1970</v>
      </c>
      <c r="O421" s="85" t="s">
        <v>892</v>
      </c>
      <c r="P421" s="89" t="s">
        <v>1935</v>
      </c>
      <c r="Q421" s="86" t="s">
        <v>2525</v>
      </c>
      <c r="R421" s="86" t="s">
        <v>2526</v>
      </c>
      <c r="S421" s="86" t="s">
        <v>2527</v>
      </c>
      <c r="T421" s="89" t="s">
        <v>2528</v>
      </c>
      <c r="U421" s="86" t="s">
        <v>2529</v>
      </c>
    </row>
    <row r="422" spans="1:21">
      <c r="A422" s="85" t="s">
        <v>1533</v>
      </c>
      <c r="B422" s="86" t="s">
        <v>1532</v>
      </c>
      <c r="C422" s="86" t="s">
        <v>28</v>
      </c>
      <c r="D422" s="86">
        <v>2566</v>
      </c>
      <c r="E422" s="86" t="s">
        <v>470</v>
      </c>
      <c r="F422" s="87">
        <v>243162</v>
      </c>
      <c r="G422" s="87" t="s">
        <v>1523</v>
      </c>
      <c r="H422" s="87">
        <v>243222</v>
      </c>
      <c r="I422" s="86" t="s">
        <v>204</v>
      </c>
      <c r="J422" s="86" t="s">
        <v>1222</v>
      </c>
      <c r="K422" s="86" t="s">
        <v>755</v>
      </c>
      <c r="L422" s="86" t="s">
        <v>1972</v>
      </c>
      <c r="M422" s="86" t="s">
        <v>30</v>
      </c>
      <c r="N422" s="85" t="s">
        <v>1970</v>
      </c>
      <c r="O422" s="85" t="s">
        <v>892</v>
      </c>
      <c r="P422" s="89" t="s">
        <v>1935</v>
      </c>
      <c r="Q422" s="86" t="s">
        <v>2530</v>
      </c>
      <c r="R422" s="86" t="s">
        <v>2531</v>
      </c>
      <c r="S422" s="86" t="s">
        <v>2532</v>
      </c>
      <c r="T422" s="89" t="s">
        <v>2533</v>
      </c>
      <c r="U422" s="86" t="s">
        <v>2534</v>
      </c>
    </row>
    <row r="423" spans="1:21">
      <c r="A423" s="85" t="s">
        <v>1815</v>
      </c>
      <c r="B423" s="86" t="s">
        <v>1816</v>
      </c>
      <c r="C423" s="86" t="s">
        <v>49</v>
      </c>
      <c r="D423" s="86">
        <v>2567</v>
      </c>
      <c r="E423" s="86" t="s">
        <v>748</v>
      </c>
      <c r="F423" s="87">
        <v>243527</v>
      </c>
      <c r="G423" s="87" t="s">
        <v>1735</v>
      </c>
      <c r="H423" s="87">
        <v>243891</v>
      </c>
      <c r="I423" s="86" t="s">
        <v>985</v>
      </c>
      <c r="J423" s="86" t="s">
        <v>984</v>
      </c>
      <c r="K423" s="86" t="s">
        <v>45</v>
      </c>
      <c r="L423" s="86" t="s">
        <v>2058</v>
      </c>
      <c r="M423" s="86" t="s">
        <v>30</v>
      </c>
      <c r="N423" s="86" t="s">
        <v>1970</v>
      </c>
      <c r="O423" s="86" t="s">
        <v>1935</v>
      </c>
      <c r="P423" s="89" t="s">
        <v>1935</v>
      </c>
      <c r="Q423" s="86" t="s">
        <v>2535</v>
      </c>
      <c r="R423" s="86" t="s">
        <v>2536</v>
      </c>
      <c r="S423" s="86" t="s">
        <v>2537</v>
      </c>
      <c r="T423" s="89" t="s">
        <v>2537</v>
      </c>
      <c r="U423" s="86" t="s">
        <v>2538</v>
      </c>
    </row>
    <row r="424" spans="1:21">
      <c r="A424" s="85" t="s">
        <v>2539</v>
      </c>
      <c r="B424" s="86" t="s">
        <v>2540</v>
      </c>
      <c r="C424" s="86" t="s">
        <v>49</v>
      </c>
      <c r="D424" s="86">
        <v>2564</v>
      </c>
      <c r="E424" s="86" t="s">
        <v>493</v>
      </c>
      <c r="F424" s="87">
        <v>242431</v>
      </c>
      <c r="G424" s="87" t="s">
        <v>365</v>
      </c>
      <c r="H424" s="87">
        <v>242767</v>
      </c>
      <c r="I424" s="86" t="s">
        <v>198</v>
      </c>
      <c r="J424" s="86" t="s">
        <v>337</v>
      </c>
      <c r="K424" s="86" t="s">
        <v>2541</v>
      </c>
      <c r="L424" s="87" t="s">
        <v>2370</v>
      </c>
      <c r="M424" s="87" t="s">
        <v>30</v>
      </c>
      <c r="N424" s="85">
        <v>20201</v>
      </c>
      <c r="O424" s="86" t="s">
        <v>473</v>
      </c>
      <c r="P424" s="89" t="s">
        <v>1935</v>
      </c>
      <c r="Q424" s="86" t="s">
        <v>2542</v>
      </c>
      <c r="R424" s="85">
        <v>70102</v>
      </c>
      <c r="S424" s="86" t="s">
        <v>2543</v>
      </c>
      <c r="T424" s="89" t="s">
        <v>2544</v>
      </c>
      <c r="U424" s="86" t="s">
        <v>2545</v>
      </c>
    </row>
    <row r="425" spans="1:21">
      <c r="A425" s="85" t="s">
        <v>861</v>
      </c>
      <c r="B425" s="86" t="s">
        <v>862</v>
      </c>
      <c r="C425" s="86" t="s">
        <v>28</v>
      </c>
      <c r="D425" s="86">
        <v>2564</v>
      </c>
      <c r="E425" s="86" t="s">
        <v>775</v>
      </c>
      <c r="F425" s="87">
        <v>242614</v>
      </c>
      <c r="G425" s="87" t="s">
        <v>775</v>
      </c>
      <c r="H425" s="87">
        <v>242614</v>
      </c>
      <c r="I425" s="86" t="s">
        <v>204</v>
      </c>
      <c r="J425" s="86" t="s">
        <v>1222</v>
      </c>
      <c r="K425" s="86" t="s">
        <v>864</v>
      </c>
      <c r="L425" s="87" t="s">
        <v>2370</v>
      </c>
      <c r="M425" s="87" t="s">
        <v>30</v>
      </c>
      <c r="N425" s="85">
        <v>20201</v>
      </c>
      <c r="O425" s="86" t="s">
        <v>435</v>
      </c>
      <c r="P425" s="89" t="s">
        <v>1936</v>
      </c>
      <c r="Q425" s="86" t="s">
        <v>2546</v>
      </c>
      <c r="R425" s="85">
        <v>20501</v>
      </c>
      <c r="S425" s="86" t="s">
        <v>2547</v>
      </c>
      <c r="T425" s="89" t="s">
        <v>2548</v>
      </c>
      <c r="U425" s="86" t="s">
        <v>2521</v>
      </c>
    </row>
    <row r="426" spans="1:21">
      <c r="A426" s="85" t="s">
        <v>1098</v>
      </c>
      <c r="B426" s="86" t="s">
        <v>1099</v>
      </c>
      <c r="C426" s="86" t="s">
        <v>197</v>
      </c>
      <c r="D426" s="86">
        <v>2565</v>
      </c>
      <c r="E426" s="86" t="s">
        <v>478</v>
      </c>
      <c r="F426" s="87">
        <v>242889</v>
      </c>
      <c r="G426" s="87" t="s">
        <v>70</v>
      </c>
      <c r="H426" s="87">
        <v>243132</v>
      </c>
      <c r="I426" s="86" t="s">
        <v>204</v>
      </c>
      <c r="J426" s="86" t="s">
        <v>507</v>
      </c>
      <c r="K426" s="86" t="s">
        <v>506</v>
      </c>
      <c r="L426" s="87" t="s">
        <v>1968</v>
      </c>
      <c r="M426" s="87" t="s">
        <v>30</v>
      </c>
      <c r="N426" s="85">
        <v>20201</v>
      </c>
      <c r="O426" s="86" t="s">
        <v>473</v>
      </c>
      <c r="P426" s="89" t="s">
        <v>1935</v>
      </c>
      <c r="Q426" s="86" t="s">
        <v>2530</v>
      </c>
      <c r="R426" s="85">
        <v>20202</v>
      </c>
      <c r="S426" s="86" t="s">
        <v>2549</v>
      </c>
      <c r="T426" s="89" t="s">
        <v>2550</v>
      </c>
      <c r="U426" s="86" t="s">
        <v>1371</v>
      </c>
    </row>
    <row r="427" spans="1:21">
      <c r="A427" s="85" t="s">
        <v>910</v>
      </c>
      <c r="B427" s="86" t="s">
        <v>911</v>
      </c>
      <c r="C427" s="86" t="s">
        <v>49</v>
      </c>
      <c r="D427" s="86">
        <v>2565</v>
      </c>
      <c r="E427" s="86" t="s">
        <v>775</v>
      </c>
      <c r="F427" s="87">
        <v>242614</v>
      </c>
      <c r="G427" s="87" t="s">
        <v>365</v>
      </c>
      <c r="H427" s="87">
        <v>242767</v>
      </c>
      <c r="I427" s="86" t="s">
        <v>204</v>
      </c>
      <c r="J427" s="86" t="s">
        <v>1222</v>
      </c>
      <c r="K427" s="86" t="s">
        <v>864</v>
      </c>
      <c r="L427" s="87" t="s">
        <v>1968</v>
      </c>
      <c r="M427" s="87" t="s">
        <v>30</v>
      </c>
      <c r="N427" s="85">
        <v>20201</v>
      </c>
      <c r="O427" s="86" t="s">
        <v>435</v>
      </c>
      <c r="P427" s="89" t="s">
        <v>1936</v>
      </c>
      <c r="Q427" s="86" t="s">
        <v>2551</v>
      </c>
      <c r="R427" s="85">
        <v>80302</v>
      </c>
      <c r="S427" s="86" t="s">
        <v>2552</v>
      </c>
      <c r="T427" s="89" t="s">
        <v>2553</v>
      </c>
      <c r="U427" s="86" t="s">
        <v>1225</v>
      </c>
    </row>
    <row r="428" spans="1:21">
      <c r="A428" s="85" t="s">
        <v>919</v>
      </c>
      <c r="B428" s="86" t="s">
        <v>920</v>
      </c>
      <c r="C428" s="86" t="s">
        <v>49</v>
      </c>
      <c r="D428" s="86">
        <v>2565</v>
      </c>
      <c r="E428" s="86" t="s">
        <v>365</v>
      </c>
      <c r="F428" s="87">
        <v>242767</v>
      </c>
      <c r="G428" s="87" t="s">
        <v>502</v>
      </c>
      <c r="H428" s="87">
        <v>242858</v>
      </c>
      <c r="I428" s="86" t="s">
        <v>204</v>
      </c>
      <c r="J428" s="86" t="s">
        <v>743</v>
      </c>
      <c r="K428" s="86" t="s">
        <v>760</v>
      </c>
      <c r="L428" s="87" t="s">
        <v>1968</v>
      </c>
      <c r="M428" s="87" t="s">
        <v>30</v>
      </c>
      <c r="N428" s="85">
        <v>20201</v>
      </c>
      <c r="O428" s="86" t="s">
        <v>473</v>
      </c>
      <c r="P428" s="89" t="s">
        <v>1935</v>
      </c>
      <c r="Q428" s="86" t="s">
        <v>2530</v>
      </c>
      <c r="R428" s="85">
        <v>20202</v>
      </c>
      <c r="S428" s="86" t="s">
        <v>2554</v>
      </c>
      <c r="T428" s="89" t="s">
        <v>2555</v>
      </c>
      <c r="U428" s="86" t="s">
        <v>1232</v>
      </c>
    </row>
    <row r="429" spans="1:21">
      <c r="A429" s="85" t="s">
        <v>928</v>
      </c>
      <c r="B429" s="86" t="s">
        <v>929</v>
      </c>
      <c r="C429" s="86" t="s">
        <v>49</v>
      </c>
      <c r="D429" s="86">
        <v>2565</v>
      </c>
      <c r="E429" s="86" t="s">
        <v>606</v>
      </c>
      <c r="F429" s="87">
        <v>242705</v>
      </c>
      <c r="G429" s="87" t="s">
        <v>684</v>
      </c>
      <c r="H429" s="87">
        <v>242736</v>
      </c>
      <c r="I429" s="86" t="s">
        <v>204</v>
      </c>
      <c r="J429" s="86" t="s">
        <v>513</v>
      </c>
      <c r="K429" s="86" t="s">
        <v>540</v>
      </c>
      <c r="L429" s="87" t="s">
        <v>1968</v>
      </c>
      <c r="M429" s="87" t="s">
        <v>30</v>
      </c>
      <c r="N429" s="85">
        <v>20201</v>
      </c>
      <c r="O429" s="86" t="s">
        <v>473</v>
      </c>
      <c r="P429" s="89" t="s">
        <v>1935</v>
      </c>
      <c r="Q429" s="86" t="s">
        <v>2556</v>
      </c>
      <c r="R429" s="85">
        <v>10402</v>
      </c>
      <c r="S429" s="86" t="s">
        <v>2557</v>
      </c>
      <c r="T429" s="89" t="s">
        <v>2558</v>
      </c>
      <c r="U429" s="86" t="s">
        <v>1238</v>
      </c>
    </row>
    <row r="430" spans="1:21">
      <c r="A430" s="85" t="s">
        <v>2559</v>
      </c>
      <c r="B430" s="86" t="s">
        <v>2560</v>
      </c>
      <c r="C430" s="86" t="s">
        <v>28</v>
      </c>
      <c r="D430" s="86">
        <v>2563</v>
      </c>
      <c r="E430" s="86" t="s">
        <v>35</v>
      </c>
      <c r="F430" s="87">
        <v>242036</v>
      </c>
      <c r="G430" s="87" t="s">
        <v>69</v>
      </c>
      <c r="H430" s="87">
        <v>242066</v>
      </c>
      <c r="I430" s="86" t="s">
        <v>204</v>
      </c>
      <c r="J430" s="86" t="s">
        <v>203</v>
      </c>
      <c r="K430" s="86"/>
      <c r="L430" s="87" t="s">
        <v>2362</v>
      </c>
      <c r="M430" s="90" t="s">
        <v>2561</v>
      </c>
      <c r="N430" s="85">
        <v>20101</v>
      </c>
      <c r="O430" s="91"/>
      <c r="P430" s="117" t="s">
        <v>2562</v>
      </c>
      <c r="Q430" s="86" t="s">
        <v>30</v>
      </c>
      <c r="R430" s="85">
        <v>20201</v>
      </c>
      <c r="S430" s="92"/>
      <c r="T430" s="117" t="s">
        <v>1936</v>
      </c>
      <c r="U430" s="86" t="s">
        <v>2563</v>
      </c>
    </row>
    <row r="431" spans="1:21">
      <c r="A431" s="85" t="s">
        <v>2564</v>
      </c>
      <c r="B431" s="86" t="s">
        <v>2565</v>
      </c>
      <c r="C431" s="86" t="s">
        <v>28</v>
      </c>
      <c r="D431" s="86">
        <v>2566</v>
      </c>
      <c r="E431" s="86" t="s">
        <v>846</v>
      </c>
      <c r="F431" s="87">
        <v>243254</v>
      </c>
      <c r="G431" s="87" t="s">
        <v>846</v>
      </c>
      <c r="H431" s="87">
        <v>243284</v>
      </c>
      <c r="I431" s="86" t="s">
        <v>204</v>
      </c>
      <c r="J431" s="86" t="s">
        <v>1222</v>
      </c>
      <c r="K431" s="86" t="s">
        <v>864</v>
      </c>
      <c r="L431" s="86" t="s">
        <v>1972</v>
      </c>
      <c r="M431" s="90" t="s">
        <v>2561</v>
      </c>
      <c r="N431" s="85" t="s">
        <v>2566</v>
      </c>
      <c r="O431" s="85"/>
      <c r="P431" s="117" t="s">
        <v>2567</v>
      </c>
      <c r="Q431" s="86" t="s">
        <v>30</v>
      </c>
      <c r="R431" s="86" t="s">
        <v>1970</v>
      </c>
      <c r="S431" s="86" t="s">
        <v>1930</v>
      </c>
      <c r="T431" s="117" t="s">
        <v>1935</v>
      </c>
      <c r="U431" s="86" t="s">
        <v>2568</v>
      </c>
    </row>
    <row r="432" spans="1:21">
      <c r="A432" s="85" t="s">
        <v>2569</v>
      </c>
      <c r="B432" s="86" t="s">
        <v>2570</v>
      </c>
      <c r="C432" s="86" t="s">
        <v>28</v>
      </c>
      <c r="D432" s="86">
        <v>2567</v>
      </c>
      <c r="E432" s="86" t="s">
        <v>2062</v>
      </c>
      <c r="F432" s="87">
        <v>243800</v>
      </c>
      <c r="G432" s="87" t="s">
        <v>1735</v>
      </c>
      <c r="H432" s="87">
        <v>243891</v>
      </c>
      <c r="I432" s="86" t="s">
        <v>204</v>
      </c>
      <c r="J432" s="86" t="s">
        <v>1222</v>
      </c>
      <c r="K432" s="86" t="s">
        <v>864</v>
      </c>
      <c r="L432" s="86" t="s">
        <v>2058</v>
      </c>
      <c r="M432" s="86" t="s">
        <v>2556</v>
      </c>
      <c r="N432" s="86" t="s">
        <v>2571</v>
      </c>
      <c r="O432" s="86" t="s">
        <v>2572</v>
      </c>
      <c r="P432" s="117" t="s">
        <v>2572</v>
      </c>
      <c r="Q432" s="86" t="s">
        <v>30</v>
      </c>
      <c r="R432" s="86" t="s">
        <v>1970</v>
      </c>
      <c r="S432" s="86" t="s">
        <v>1935</v>
      </c>
      <c r="T432" s="117" t="s">
        <v>1935</v>
      </c>
      <c r="U432" s="86" t="s">
        <v>2573</v>
      </c>
    </row>
    <row r="433" spans="1:21">
      <c r="A433" s="85" t="s">
        <v>2574</v>
      </c>
      <c r="B433" s="86" t="s">
        <v>2575</v>
      </c>
      <c r="C433" s="86" t="s">
        <v>28</v>
      </c>
      <c r="D433" s="86">
        <v>2568</v>
      </c>
      <c r="E433" s="86" t="s">
        <v>2191</v>
      </c>
      <c r="F433" s="87">
        <v>243892</v>
      </c>
      <c r="G433" s="87" t="s">
        <v>2187</v>
      </c>
      <c r="H433" s="87">
        <v>244257</v>
      </c>
      <c r="I433" s="86" t="s">
        <v>204</v>
      </c>
      <c r="J433" s="86" t="s">
        <v>1222</v>
      </c>
      <c r="K433" s="86" t="s">
        <v>864</v>
      </c>
      <c r="L433" s="86" t="s">
        <v>2188</v>
      </c>
      <c r="M433" s="86" t="s">
        <v>2561</v>
      </c>
      <c r="N433" s="86" t="s">
        <v>2576</v>
      </c>
      <c r="O433" s="86" t="s">
        <v>2567</v>
      </c>
      <c r="P433" s="117" t="s">
        <v>2567</v>
      </c>
      <c r="Q433" s="86" t="s">
        <v>30</v>
      </c>
      <c r="R433" s="86" t="s">
        <v>1970</v>
      </c>
      <c r="S433" s="86" t="s">
        <v>1935</v>
      </c>
      <c r="T433" s="117" t="s">
        <v>1935</v>
      </c>
      <c r="U433" s="86" t="s">
        <v>2577</v>
      </c>
    </row>
    <row r="434" spans="1:21">
      <c r="A434" s="85" t="s">
        <v>2578</v>
      </c>
      <c r="B434" s="86" t="s">
        <v>2579</v>
      </c>
      <c r="C434" s="86" t="s">
        <v>28</v>
      </c>
      <c r="D434" s="86">
        <v>2568</v>
      </c>
      <c r="E434" s="86" t="s">
        <v>2191</v>
      </c>
      <c r="F434" s="87">
        <v>243892</v>
      </c>
      <c r="G434" s="87" t="s">
        <v>2187</v>
      </c>
      <c r="H434" s="87">
        <v>244257</v>
      </c>
      <c r="I434" s="86" t="s">
        <v>204</v>
      </c>
      <c r="J434" s="86" t="s">
        <v>559</v>
      </c>
      <c r="K434" s="86" t="s">
        <v>568</v>
      </c>
      <c r="L434" s="86" t="s">
        <v>2188</v>
      </c>
      <c r="M434" s="90" t="s">
        <v>2561</v>
      </c>
      <c r="N434" s="86" t="s">
        <v>2566</v>
      </c>
      <c r="O434" s="86"/>
      <c r="P434" s="117" t="s">
        <v>2580</v>
      </c>
      <c r="Q434" s="86" t="s">
        <v>30</v>
      </c>
      <c r="R434" s="86" t="s">
        <v>1970</v>
      </c>
      <c r="S434" s="86" t="s">
        <v>1936</v>
      </c>
      <c r="T434" s="117" t="s">
        <v>1936</v>
      </c>
      <c r="U434" s="86" t="s">
        <v>2581</v>
      </c>
    </row>
    <row r="435" spans="1:21">
      <c r="A435" s="85" t="s">
        <v>2582</v>
      </c>
      <c r="B435" s="86" t="s">
        <v>2583</v>
      </c>
      <c r="C435" s="86" t="s">
        <v>28</v>
      </c>
      <c r="D435" s="86">
        <v>2564</v>
      </c>
      <c r="E435" s="86" t="s">
        <v>643</v>
      </c>
      <c r="F435" s="87">
        <v>242462</v>
      </c>
      <c r="G435" s="87" t="s">
        <v>643</v>
      </c>
      <c r="H435" s="87">
        <v>242462</v>
      </c>
      <c r="I435" s="86" t="s">
        <v>204</v>
      </c>
      <c r="J435" s="86" t="s">
        <v>513</v>
      </c>
      <c r="K435" s="86" t="s">
        <v>532</v>
      </c>
      <c r="L435" s="87" t="s">
        <v>2370</v>
      </c>
      <c r="M435" s="91" t="s">
        <v>2556</v>
      </c>
      <c r="N435" s="85">
        <v>20102</v>
      </c>
      <c r="O435" s="86" t="s">
        <v>2584</v>
      </c>
      <c r="P435" s="117" t="s">
        <v>2572</v>
      </c>
      <c r="Q435" s="86" t="s">
        <v>30</v>
      </c>
      <c r="R435" s="85">
        <v>20201</v>
      </c>
      <c r="S435" s="86" t="s">
        <v>473</v>
      </c>
      <c r="T435" s="117" t="s">
        <v>1935</v>
      </c>
      <c r="U435" s="86" t="s">
        <v>2585</v>
      </c>
    </row>
    <row r="436" spans="1:21">
      <c r="A436" s="85" t="s">
        <v>2586</v>
      </c>
      <c r="B436" s="86" t="s">
        <v>2587</v>
      </c>
      <c r="C436" s="86" t="s">
        <v>28</v>
      </c>
      <c r="D436" s="86">
        <v>2564</v>
      </c>
      <c r="E436" s="86" t="s">
        <v>325</v>
      </c>
      <c r="F436" s="87">
        <v>242339</v>
      </c>
      <c r="G436" s="87" t="s">
        <v>93</v>
      </c>
      <c r="H436" s="87">
        <v>242401</v>
      </c>
      <c r="I436" s="86" t="s">
        <v>204</v>
      </c>
      <c r="J436" s="86" t="s">
        <v>559</v>
      </c>
      <c r="K436" s="86" t="s">
        <v>2588</v>
      </c>
      <c r="L436" s="87" t="s">
        <v>2370</v>
      </c>
      <c r="M436" s="91" t="s">
        <v>2556</v>
      </c>
      <c r="N436" s="85">
        <v>20102</v>
      </c>
      <c r="O436" s="86" t="s">
        <v>2584</v>
      </c>
      <c r="P436" s="117" t="s">
        <v>2572</v>
      </c>
      <c r="Q436" s="86" t="s">
        <v>30</v>
      </c>
      <c r="R436" s="85">
        <v>20201</v>
      </c>
      <c r="S436" s="86" t="s">
        <v>435</v>
      </c>
      <c r="T436" s="117" t="s">
        <v>1936</v>
      </c>
      <c r="U436" s="86" t="s">
        <v>2589</v>
      </c>
    </row>
    <row r="437" spans="1:21">
      <c r="A437" s="85" t="s">
        <v>2590</v>
      </c>
      <c r="B437" s="86" t="s">
        <v>2591</v>
      </c>
      <c r="C437" s="86" t="s">
        <v>28</v>
      </c>
      <c r="D437" s="86">
        <v>2565</v>
      </c>
      <c r="E437" s="86" t="s">
        <v>2592</v>
      </c>
      <c r="F437" s="87">
        <v>243009</v>
      </c>
      <c r="G437" s="87" t="s">
        <v>2592</v>
      </c>
      <c r="H437" s="87">
        <v>243009</v>
      </c>
      <c r="I437" s="86" t="s">
        <v>204</v>
      </c>
      <c r="J437" s="86" t="s">
        <v>1222</v>
      </c>
      <c r="K437" s="86" t="s">
        <v>755</v>
      </c>
      <c r="L437" s="87" t="s">
        <v>1968</v>
      </c>
      <c r="M437" s="91" t="s">
        <v>2556</v>
      </c>
      <c r="N437" s="85">
        <v>20102</v>
      </c>
      <c r="O437" s="86" t="s">
        <v>2557</v>
      </c>
      <c r="P437" s="117" t="s">
        <v>2558</v>
      </c>
      <c r="Q437" s="86" t="s">
        <v>30</v>
      </c>
      <c r="R437" s="85">
        <v>20201</v>
      </c>
      <c r="S437" s="86" t="s">
        <v>435</v>
      </c>
      <c r="T437" s="117" t="s">
        <v>1936</v>
      </c>
      <c r="U437" s="86" t="s">
        <v>2593</v>
      </c>
    </row>
    <row r="438" spans="1:21">
      <c r="A438" s="85" t="s">
        <v>2594</v>
      </c>
      <c r="B438" s="86" t="s">
        <v>2595</v>
      </c>
      <c r="C438" s="86" t="s">
        <v>28</v>
      </c>
      <c r="D438" s="86">
        <v>2566</v>
      </c>
      <c r="E438" s="86" t="s">
        <v>470</v>
      </c>
      <c r="F438" s="87">
        <v>243162</v>
      </c>
      <c r="G438" s="87" t="s">
        <v>1519</v>
      </c>
      <c r="H438" s="87">
        <v>243343</v>
      </c>
      <c r="I438" s="86" t="s">
        <v>204</v>
      </c>
      <c r="J438" s="86" t="s">
        <v>1222</v>
      </c>
      <c r="K438" s="86" t="s">
        <v>755</v>
      </c>
      <c r="L438" s="86" t="s">
        <v>1972</v>
      </c>
      <c r="M438" s="86" t="s">
        <v>2596</v>
      </c>
      <c r="N438" s="85" t="s">
        <v>2597</v>
      </c>
      <c r="O438" s="85" t="s">
        <v>2598</v>
      </c>
      <c r="P438" s="117" t="s">
        <v>2599</v>
      </c>
      <c r="Q438" s="86" t="s">
        <v>30</v>
      </c>
      <c r="R438" s="86" t="s">
        <v>1970</v>
      </c>
      <c r="S438" s="86" t="s">
        <v>892</v>
      </c>
      <c r="T438" s="117" t="s">
        <v>1935</v>
      </c>
      <c r="U438" s="86" t="s">
        <v>2600</v>
      </c>
    </row>
    <row r="439" spans="1:21">
      <c r="A439" s="85" t="s">
        <v>2601</v>
      </c>
      <c r="B439" s="86" t="s">
        <v>2602</v>
      </c>
      <c r="C439" s="86" t="s">
        <v>28</v>
      </c>
      <c r="D439" s="86">
        <v>2564</v>
      </c>
      <c r="E439" s="86" t="s">
        <v>493</v>
      </c>
      <c r="F439" s="87">
        <v>242431</v>
      </c>
      <c r="G439" s="87" t="s">
        <v>365</v>
      </c>
      <c r="H439" s="87">
        <v>242767</v>
      </c>
      <c r="I439" s="86" t="s">
        <v>204</v>
      </c>
      <c r="J439" s="86" t="s">
        <v>559</v>
      </c>
      <c r="K439" s="86" t="s">
        <v>2588</v>
      </c>
      <c r="L439" s="87" t="s">
        <v>2370</v>
      </c>
      <c r="M439" s="87" t="s">
        <v>2596</v>
      </c>
      <c r="N439" s="85">
        <v>20401</v>
      </c>
      <c r="O439" s="86" t="s">
        <v>2603</v>
      </c>
      <c r="P439" s="117" t="s">
        <v>2604</v>
      </c>
      <c r="Q439" s="86" t="s">
        <v>30</v>
      </c>
      <c r="R439" s="85">
        <v>20201</v>
      </c>
      <c r="S439" s="86" t="s">
        <v>473</v>
      </c>
      <c r="T439" s="117" t="s">
        <v>1935</v>
      </c>
      <c r="U439" s="86" t="s">
        <v>2605</v>
      </c>
    </row>
    <row r="440" spans="1:21">
      <c r="A440" s="85" t="s">
        <v>2620</v>
      </c>
      <c r="B440" s="86" t="s">
        <v>2621</v>
      </c>
      <c r="C440" s="86" t="s">
        <v>197</v>
      </c>
      <c r="D440" s="86">
        <v>2564</v>
      </c>
      <c r="E440" s="86" t="s">
        <v>493</v>
      </c>
      <c r="F440" s="87">
        <v>242431</v>
      </c>
      <c r="G440" s="87" t="s">
        <v>643</v>
      </c>
      <c r="H440" s="87">
        <v>242462</v>
      </c>
      <c r="I440" s="86" t="s">
        <v>204</v>
      </c>
      <c r="J440" s="86" t="s">
        <v>743</v>
      </c>
      <c r="K440" s="86" t="s">
        <v>742</v>
      </c>
      <c r="L440" s="87" t="s">
        <v>2370</v>
      </c>
      <c r="M440" s="87" t="s">
        <v>2530</v>
      </c>
      <c r="N440" s="85">
        <v>20202</v>
      </c>
      <c r="O440" s="86" t="s">
        <v>2622</v>
      </c>
      <c r="P440" s="117" t="s">
        <v>2623</v>
      </c>
      <c r="Q440" s="86" t="s">
        <v>30</v>
      </c>
      <c r="R440" s="85">
        <v>20201</v>
      </c>
      <c r="S440" s="86" t="s">
        <v>473</v>
      </c>
      <c r="T440" s="117" t="s">
        <v>1935</v>
      </c>
      <c r="U440" s="86" t="s">
        <v>2624</v>
      </c>
    </row>
    <row r="441" spans="1:21">
      <c r="A441" s="85" t="s">
        <v>2606</v>
      </c>
      <c r="B441" s="86" t="s">
        <v>2607</v>
      </c>
      <c r="C441" s="86" t="s">
        <v>49</v>
      </c>
      <c r="D441" s="86">
        <v>2566</v>
      </c>
      <c r="E441" s="86" t="s">
        <v>470</v>
      </c>
      <c r="F441" s="87">
        <v>243162</v>
      </c>
      <c r="G441" s="87" t="s">
        <v>497</v>
      </c>
      <c r="H441" s="87">
        <v>243526</v>
      </c>
      <c r="I441" s="86" t="s">
        <v>38</v>
      </c>
      <c r="J441" s="86" t="s">
        <v>410</v>
      </c>
      <c r="K441" s="86" t="s">
        <v>740</v>
      </c>
      <c r="L441" s="86" t="s">
        <v>1972</v>
      </c>
      <c r="M441" s="86" t="s">
        <v>2551</v>
      </c>
      <c r="N441" s="85" t="s">
        <v>2608</v>
      </c>
      <c r="O441" s="85" t="s">
        <v>2609</v>
      </c>
      <c r="P441" s="117" t="s">
        <v>2610</v>
      </c>
      <c r="Q441" s="86" t="s">
        <v>30</v>
      </c>
      <c r="R441" s="86" t="s">
        <v>1970</v>
      </c>
      <c r="S441" s="86" t="s">
        <v>892</v>
      </c>
      <c r="T441" s="117" t="s">
        <v>1935</v>
      </c>
      <c r="U441" s="86" t="s">
        <v>2611</v>
      </c>
    </row>
    <row r="442" spans="1:21">
      <c r="A442" s="85" t="s">
        <v>2612</v>
      </c>
      <c r="B442" s="86" t="s">
        <v>2613</v>
      </c>
      <c r="C442" s="86" t="s">
        <v>2614</v>
      </c>
      <c r="D442" s="86">
        <v>2566</v>
      </c>
      <c r="E442" s="86" t="s">
        <v>470</v>
      </c>
      <c r="F442" s="87">
        <v>243162</v>
      </c>
      <c r="G442" s="87" t="s">
        <v>497</v>
      </c>
      <c r="H442" s="87">
        <v>243526</v>
      </c>
      <c r="I442" s="86" t="s">
        <v>985</v>
      </c>
      <c r="J442" s="86" t="s">
        <v>984</v>
      </c>
      <c r="K442" s="86" t="s">
        <v>45</v>
      </c>
      <c r="L442" s="86" t="s">
        <v>1972</v>
      </c>
      <c r="M442" s="86" t="s">
        <v>2615</v>
      </c>
      <c r="N442" s="85" t="s">
        <v>2616</v>
      </c>
      <c r="O442" s="85" t="s">
        <v>2617</v>
      </c>
      <c r="P442" s="117" t="s">
        <v>2618</v>
      </c>
      <c r="Q442" s="86" t="s">
        <v>30</v>
      </c>
      <c r="R442" s="86" t="s">
        <v>1970</v>
      </c>
      <c r="S442" s="86" t="s">
        <v>903</v>
      </c>
      <c r="T442" s="117" t="s">
        <v>2048</v>
      </c>
      <c r="U442" s="86" t="s">
        <v>2619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โครงการปี 65</vt:lpstr>
      <vt:lpstr>โครงการปี 66</vt:lpstr>
      <vt:lpstr>โครงการปี 67</vt:lpstr>
      <vt:lpstr>1.รวม (2)</vt:lpstr>
      <vt:lpstr>1.รวม</vt:lpstr>
      <vt:lpstr>ทำการ 020201 </vt:lpstr>
      <vt:lpstr>2.เรียง VC</vt:lpstr>
      <vt:lpstr>ทำการ 020201_use</vt:lpstr>
      <vt:lpstr>3.Pivot VC</vt:lpstr>
      <vt:lpstr>4. (ร่าง) ข้อเสนอโครงการฯ 69</vt:lpstr>
      <vt:lpstr>5.โครงการสำคัญฯ ปี 66-69</vt:lpstr>
      <vt:lpstr>3.Pivot หน่วยงาน</vt:lpstr>
      <vt:lpstr>5.เรียงปี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NESDC</dc:creator>
  <cp:lastModifiedBy>NSCR2 CENTER</cp:lastModifiedBy>
  <dcterms:created xsi:type="dcterms:W3CDTF">2022-03-10T07:40:51Z</dcterms:created>
  <dcterms:modified xsi:type="dcterms:W3CDTF">2025-05-02T03:07:01Z</dcterms:modified>
</cp:coreProperties>
</file>