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pivotTables/pivotTable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showInkAnnotation="0" autoCompressPictures="0" defaultThemeVersion="166925"/>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12. โครงการสำคัญ ปี 70\05 FVCT ปี 67 - โครงการสำคัญ 70\04 Excel As is 70\01 ความมั่นคง\"/>
    </mc:Choice>
  </mc:AlternateContent>
  <xr:revisionPtr revIDLastSave="0" documentId="8_{6EF9CEEE-7CB6-4990-A79C-A668078C493D}" xr6:coauthVersionLast="36" xr6:coauthVersionMax="36" xr10:uidLastSave="{00000000-0000-0000-0000-000000000000}"/>
  <bookViews>
    <workbookView xWindow="0" yWindow="0" windowWidth="28770" windowHeight="11265" tabRatio="735" firstSheet="8" activeTab="8" xr2:uid="{00000000-000D-0000-FFFF-FFFF00000000}"/>
  </bookViews>
  <sheets>
    <sheet name="ข้อมูลดิบ010401" sheetId="1" state="hidden" r:id="rId1"/>
    <sheet name="คัดเลือก010401" sheetId="4" state="hidden" r:id="rId2"/>
    <sheet name="ข้อมูลดิบ020101" sheetId="11" state="hidden" r:id="rId3"/>
    <sheet name="คัดเลือก020101" sheetId="12" state="hidden" r:id="rId4"/>
    <sheet name="รวม020101" sheetId="13" state="hidden" r:id="rId5"/>
    <sheet name="รวม010401" sheetId="3" state="hidden" r:id="rId6"/>
    <sheet name="1.นำไปใช้ " sheetId="10" state="hidden" r:id="rId7"/>
    <sheet name="1.รวมทุกเป้า" sheetId="29" state="hidden" r:id="rId8"/>
    <sheet name="1.รวม" sheetId="14" r:id="rId9"/>
    <sheet name="3. Pivot หน่วยงาน" sheetId="30" state="hidden" r:id="rId10"/>
    <sheet name="2. เรียง VC" sheetId="28" r:id="rId11"/>
    <sheet name="3.Pivot VC" sheetId="7" r:id="rId12"/>
    <sheet name="4.(ร่าง) ข้อเสนอโครงการฯ 69" sheetId="23" r:id="rId13"/>
    <sheet name="5.โครงการสำคัญ ปี 66 - 69" sheetId="24" r:id="rId14"/>
    <sheet name="ทำการ 010401_use" sheetId="26" state="hidden" r:id="rId15"/>
    <sheet name="ทำการ 010401" sheetId="25" state="hidden" r:id="rId16"/>
    <sheet name="1.รวม (2)" sheetId="27" state="hidden" r:id="rId17"/>
    <sheet name="4. โครงการ ปี 66" sheetId="21" state="hidden" r:id="rId18"/>
    <sheet name="5. โครงการ ปี 67" sheetId="22" state="hidden" r:id="rId19"/>
    <sheet name="3.Pivot หน่วยงาน" sheetId="8" state="hidden" r:id="rId20"/>
    <sheet name="5.เรียงปี" sheetId="15" state="hidden" r:id="rId21"/>
    <sheet name="5.เรียงปี010401" sheetId="5" state="hidden" r:id="rId22"/>
    <sheet name="6.เรียง VC" sheetId="16" state="hidden" r:id="rId23"/>
    <sheet name="010401-65" sheetId="17" state="hidden" r:id="rId24"/>
    <sheet name="010401-66" sheetId="18" state="hidden" r:id="rId25"/>
    <sheet name="010401-65-66" sheetId="19" state="hidden" r:id="rId26"/>
    <sheet name="6.เรียง VC010401" sheetId="6" state="hidden" r:id="rId27"/>
  </sheets>
  <definedNames>
    <definedName name="_xlnm._FilterDatabase" localSheetId="25" hidden="1">'010401-65-66'!$A$1:$O$22</definedName>
    <definedName name="_xlnm._FilterDatabase" localSheetId="16" hidden="1">'1.รวม (2)'!$A$7:$V$164</definedName>
    <definedName name="_xlnm._FilterDatabase" localSheetId="7" hidden="1">'1.รวมทุกเป้า'!$A$7:$V$359</definedName>
    <definedName name="_xlnm._FilterDatabase" localSheetId="9" hidden="1">'3. Pivot หน่วยงาน'!$C$2:$G$146</definedName>
    <definedName name="_xlnm._FilterDatabase" localSheetId="17" hidden="1">'4. โครงการ ปี 66'!$A$2:$AV$33</definedName>
    <definedName name="_xlnm._FilterDatabase" localSheetId="18" hidden="1">'5. โครงการ ปี 67'!$A$2:$AV$22</definedName>
    <definedName name="_xlnm._FilterDatabase" localSheetId="13" hidden="1">'5.โครงการสำคัญ ปี 66 - 69'!$A$3:$O$5</definedName>
    <definedName name="_xlnm._FilterDatabase" localSheetId="20" hidden="1">'5.เรียงปี'!$A$3:$M$143</definedName>
    <definedName name="_xlnm._FilterDatabase" localSheetId="21" hidden="1">'5.เรียงปี010401'!$C$3:$M$3</definedName>
    <definedName name="_xlnm._FilterDatabase" localSheetId="22" hidden="1">'6.เรียง VC'!$A$3:$M$136</definedName>
    <definedName name="_xlnm._FilterDatabase" localSheetId="26" hidden="1">'6.เรียง VC010401'!$A$3:$M$50</definedName>
    <definedName name="_xlnm._FilterDatabase" localSheetId="2" hidden="1">ข้อมูลดิบ020101!$A$2:$Y$90</definedName>
    <definedName name="_xlnm._FilterDatabase" localSheetId="1" hidden="1">คัดเลือก010401!$A$2:$N$55</definedName>
    <definedName name="_xlnm._FilterDatabase" localSheetId="3" hidden="1">คัดเลือก020101!$A$2:$N$90</definedName>
    <definedName name="_xlnm._FilterDatabase" localSheetId="15" hidden="1">'ทำการ 010401'!$A$7:$S$323</definedName>
    <definedName name="_xlnm._FilterDatabase" localSheetId="5" hidden="1">รวม010401!$B$10:$M$10</definedName>
    <definedName name="_xlnm._FilterDatabase" localSheetId="4" hidden="1">รวม020101!$A$2:$N$90</definedName>
  </definedNames>
  <calcPr calcId="191029"/>
  <pivotCaches>
    <pivotCache cacheId="54" r:id="rId28"/>
    <pivotCache cacheId="55" r:id="rId29"/>
  </pivotCaches>
</workbook>
</file>

<file path=xl/calcChain.xml><?xml version="1.0" encoding="utf-8"?>
<calcChain xmlns="http://schemas.openxmlformats.org/spreadsheetml/2006/main">
  <c r="L5" i="7" l="1"/>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4" i="7"/>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B255" i="29"/>
  <c r="B254" i="29"/>
  <c r="B253" i="29"/>
  <c r="B252" i="29"/>
  <c r="B251" i="29"/>
  <c r="B250" i="29"/>
  <c r="B249" i="29"/>
  <c r="B248" i="29"/>
  <c r="B247" i="29"/>
  <c r="B246" i="29"/>
  <c r="B245" i="29"/>
  <c r="B243" i="29"/>
  <c r="B242" i="29"/>
  <c r="B241" i="29"/>
  <c r="B240" i="29"/>
  <c r="B239" i="29"/>
  <c r="B238" i="29"/>
  <c r="B237" i="29"/>
  <c r="B236" i="29"/>
  <c r="B235" i="29"/>
  <c r="B234" i="29"/>
  <c r="B233" i="29"/>
  <c r="B232" i="29"/>
  <c r="B231" i="29"/>
  <c r="B230" i="29"/>
  <c r="B229" i="29"/>
  <c r="B228" i="29"/>
  <c r="B227" i="29"/>
  <c r="B226" i="29"/>
  <c r="B225" i="29"/>
  <c r="B224" i="29"/>
  <c r="B223" i="29"/>
  <c r="B222" i="29"/>
  <c r="B221" i="29"/>
  <c r="B220" i="29"/>
  <c r="B219" i="29"/>
  <c r="B218" i="29"/>
  <c r="B217" i="29"/>
  <c r="B216" i="29"/>
  <c r="B215" i="29"/>
  <c r="B214" i="29"/>
  <c r="B213" i="29"/>
  <c r="B212" i="29"/>
  <c r="B211" i="29"/>
  <c r="B210" i="29"/>
  <c r="B209" i="29"/>
  <c r="B208" i="29"/>
  <c r="B207" i="29"/>
  <c r="B206" i="29"/>
  <c r="B205" i="29"/>
  <c r="B204" i="29"/>
  <c r="B203" i="29"/>
  <c r="B202"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2" i="29"/>
  <c r="B171" i="29"/>
  <c r="B170" i="29"/>
  <c r="B169" i="29"/>
  <c r="B168" i="29"/>
  <c r="B167" i="29"/>
  <c r="B166" i="29"/>
  <c r="B165" i="29"/>
  <c r="B164" i="29"/>
  <c r="U163" i="29"/>
  <c r="B163" i="29"/>
  <c r="U162" i="29"/>
  <c r="B162" i="29"/>
  <c r="U161" i="29"/>
  <c r="B161" i="29"/>
  <c r="U160" i="29"/>
  <c r="B160" i="29"/>
  <c r="U159" i="29"/>
  <c r="B159" i="29"/>
  <c r="U158" i="29"/>
  <c r="B158" i="29"/>
  <c r="U157" i="29"/>
  <c r="B157" i="29"/>
  <c r="U156" i="29"/>
  <c r="B156" i="29"/>
  <c r="U155" i="29"/>
  <c r="B155" i="29"/>
  <c r="U154" i="29"/>
  <c r="B154" i="29"/>
  <c r="U153" i="29"/>
  <c r="B153" i="29"/>
  <c r="U152" i="29"/>
  <c r="B152" i="29"/>
  <c r="U151" i="29"/>
  <c r="B151" i="29"/>
  <c r="U150" i="29"/>
  <c r="B150" i="29"/>
  <c r="U149" i="29"/>
  <c r="B149" i="29"/>
  <c r="U148" i="29"/>
  <c r="B148" i="29"/>
  <c r="U147" i="29"/>
  <c r="B147" i="29"/>
  <c r="U146" i="29"/>
  <c r="B146" i="29"/>
  <c r="U145" i="29"/>
  <c r="B145" i="29"/>
  <c r="U144" i="29"/>
  <c r="B144" i="29"/>
  <c r="U143" i="29"/>
  <c r="B143" i="29"/>
  <c r="U142" i="29"/>
  <c r="B142" i="29"/>
  <c r="U141" i="29"/>
  <c r="B141" i="29"/>
  <c r="U140" i="29"/>
  <c r="B140" i="29"/>
  <c r="U139" i="29"/>
  <c r="B139" i="29"/>
  <c r="U138" i="29"/>
  <c r="B138" i="29"/>
  <c r="U137" i="29"/>
  <c r="B137" i="29"/>
  <c r="U136" i="29"/>
  <c r="B136" i="29"/>
  <c r="U135" i="29"/>
  <c r="B135" i="29"/>
  <c r="U134" i="29"/>
  <c r="B134" i="29"/>
  <c r="U133" i="29"/>
  <c r="B133" i="29"/>
  <c r="U132" i="29"/>
  <c r="B132" i="29"/>
  <c r="U131" i="29"/>
  <c r="B131" i="29"/>
  <c r="U130" i="29"/>
  <c r="B130" i="29"/>
  <c r="U129" i="29"/>
  <c r="B129" i="29"/>
  <c r="U128" i="29"/>
  <c r="B128" i="29"/>
  <c r="U127" i="29"/>
  <c r="B127" i="29"/>
  <c r="U126" i="29"/>
  <c r="B126" i="29"/>
  <c r="U125" i="29"/>
  <c r="B125" i="29"/>
  <c r="U124" i="29"/>
  <c r="B124" i="29"/>
  <c r="U123" i="29"/>
  <c r="B123" i="29"/>
  <c r="U122" i="29"/>
  <c r="B122" i="29"/>
  <c r="U121" i="29"/>
  <c r="B121" i="29"/>
  <c r="U120" i="29"/>
  <c r="B120" i="29"/>
  <c r="U119" i="29"/>
  <c r="B119" i="29"/>
  <c r="U118" i="29"/>
  <c r="B118" i="29"/>
  <c r="U117" i="29"/>
  <c r="B117" i="29"/>
  <c r="U116" i="29"/>
  <c r="B116" i="29"/>
  <c r="U115" i="29"/>
  <c r="B115" i="29"/>
  <c r="U114" i="29"/>
  <c r="B114" i="29"/>
  <c r="U113" i="29"/>
  <c r="B113" i="29"/>
  <c r="U112" i="29"/>
  <c r="B112" i="29"/>
  <c r="U111" i="29"/>
  <c r="B111" i="29"/>
  <c r="U110" i="29"/>
  <c r="B110" i="29"/>
  <c r="U109" i="29"/>
  <c r="B109" i="29"/>
  <c r="U108" i="29"/>
  <c r="B108" i="29"/>
  <c r="U107" i="29"/>
  <c r="B107" i="29"/>
  <c r="U106" i="29"/>
  <c r="B106" i="29"/>
  <c r="U105" i="29"/>
  <c r="B105" i="29"/>
  <c r="U104" i="29"/>
  <c r="B104" i="29"/>
  <c r="U103" i="29"/>
  <c r="B103" i="29"/>
  <c r="U102" i="29"/>
  <c r="B102" i="29"/>
  <c r="U101" i="29"/>
  <c r="B101" i="29"/>
  <c r="U100" i="29"/>
  <c r="B100" i="29"/>
  <c r="U99" i="29"/>
  <c r="B99" i="29"/>
  <c r="U98" i="29"/>
  <c r="B98" i="29"/>
  <c r="U97" i="29"/>
  <c r="B97" i="29"/>
  <c r="U96" i="29"/>
  <c r="B96" i="29"/>
  <c r="U95" i="29"/>
  <c r="B95" i="29"/>
  <c r="U94" i="29"/>
  <c r="B94" i="29"/>
  <c r="U93" i="29"/>
  <c r="B93" i="29"/>
  <c r="U92" i="29"/>
  <c r="B92" i="29"/>
  <c r="U91" i="29"/>
  <c r="B91" i="29"/>
  <c r="U90" i="29"/>
  <c r="B90" i="29"/>
  <c r="U89" i="29"/>
  <c r="B89" i="29"/>
  <c r="U88" i="29"/>
  <c r="B88" i="29"/>
  <c r="U87" i="29"/>
  <c r="B87" i="29"/>
  <c r="U86" i="29"/>
  <c r="B86" i="29"/>
  <c r="U85" i="29"/>
  <c r="B85" i="29"/>
  <c r="U84" i="29"/>
  <c r="B84" i="29"/>
  <c r="U83" i="29"/>
  <c r="B83" i="29"/>
  <c r="U82" i="29"/>
  <c r="B82" i="29"/>
  <c r="U81" i="29"/>
  <c r="B81" i="29"/>
  <c r="U80" i="29"/>
  <c r="B80" i="29"/>
  <c r="U79" i="29"/>
  <c r="B79" i="29"/>
  <c r="U78" i="29"/>
  <c r="B78" i="29"/>
  <c r="U77" i="29"/>
  <c r="B77" i="29"/>
  <c r="U76" i="29"/>
  <c r="B76" i="29"/>
  <c r="U75" i="29"/>
  <c r="B75" i="29"/>
  <c r="U74" i="29"/>
  <c r="B74" i="29"/>
  <c r="U73" i="29"/>
  <c r="B73" i="29"/>
  <c r="U72" i="29"/>
  <c r="B72" i="29"/>
  <c r="U71" i="29"/>
  <c r="B71" i="29"/>
  <c r="U70" i="29"/>
  <c r="B70" i="29"/>
  <c r="U69" i="29"/>
  <c r="B69" i="29"/>
  <c r="U68" i="29"/>
  <c r="B68" i="29"/>
  <c r="U67" i="29"/>
  <c r="B67" i="29"/>
  <c r="U66" i="29"/>
  <c r="B66" i="29"/>
  <c r="U65" i="29"/>
  <c r="B65" i="29"/>
  <c r="U64" i="29"/>
  <c r="B64" i="29"/>
  <c r="U63" i="29"/>
  <c r="B63" i="29"/>
  <c r="U62" i="29"/>
  <c r="B62" i="29"/>
  <c r="U61" i="29"/>
  <c r="B61" i="29"/>
  <c r="U60" i="29"/>
  <c r="B60" i="29"/>
  <c r="U59" i="29"/>
  <c r="B59" i="29"/>
  <c r="U58" i="29"/>
  <c r="B58" i="29"/>
  <c r="U57" i="29"/>
  <c r="B57" i="29"/>
  <c r="U56" i="29"/>
  <c r="B56" i="29"/>
  <c r="U55" i="29"/>
  <c r="B55" i="29"/>
  <c r="U54" i="29"/>
  <c r="B54" i="29"/>
  <c r="U53" i="29"/>
  <c r="B53" i="29"/>
  <c r="U52" i="29"/>
  <c r="B52" i="29"/>
  <c r="U51" i="29"/>
  <c r="B51" i="29"/>
  <c r="U50" i="29"/>
  <c r="B50" i="29"/>
  <c r="U49" i="29"/>
  <c r="B49" i="29"/>
  <c r="U48" i="29"/>
  <c r="B48" i="29"/>
  <c r="U47" i="29"/>
  <c r="B47" i="29"/>
  <c r="U46" i="29"/>
  <c r="B46" i="29"/>
  <c r="U45" i="29"/>
  <c r="B45" i="29"/>
  <c r="U44" i="29"/>
  <c r="B44" i="29"/>
  <c r="U43" i="29"/>
  <c r="B43" i="29"/>
  <c r="U42" i="29"/>
  <c r="B42" i="29"/>
  <c r="U41" i="29"/>
  <c r="B41" i="29"/>
  <c r="U40" i="29"/>
  <c r="U39" i="29"/>
  <c r="B39" i="29"/>
  <c r="U38" i="29"/>
  <c r="B38" i="29"/>
  <c r="U37" i="29"/>
  <c r="B37" i="29"/>
  <c r="U36" i="29"/>
  <c r="B36" i="29"/>
  <c r="U35" i="29"/>
  <c r="B35" i="29"/>
  <c r="U34" i="29"/>
  <c r="B34" i="29"/>
  <c r="U33" i="29"/>
  <c r="B33" i="29"/>
  <c r="U32" i="29"/>
  <c r="B32" i="29"/>
  <c r="U31" i="29"/>
  <c r="B31" i="29"/>
  <c r="U30" i="29"/>
  <c r="B30" i="29"/>
  <c r="U29" i="29"/>
  <c r="B29" i="29"/>
  <c r="U28" i="29"/>
  <c r="B28" i="29"/>
  <c r="U27" i="29"/>
  <c r="B27" i="29"/>
  <c r="U26" i="29"/>
  <c r="B26" i="29"/>
  <c r="U25" i="29"/>
  <c r="B25" i="29"/>
  <c r="U24" i="29"/>
  <c r="B24" i="29"/>
  <c r="U23" i="29"/>
  <c r="B23" i="29"/>
  <c r="U22" i="29"/>
  <c r="B22" i="29"/>
  <c r="U21" i="29"/>
  <c r="B21" i="29"/>
  <c r="U20" i="29"/>
  <c r="B20" i="29"/>
  <c r="U19" i="29"/>
  <c r="B19" i="29"/>
  <c r="U18" i="29"/>
  <c r="B18" i="29"/>
  <c r="U17" i="29"/>
  <c r="B17" i="29"/>
  <c r="U16" i="29"/>
  <c r="B16" i="29"/>
  <c r="U15" i="29"/>
  <c r="B15" i="29"/>
  <c r="U14" i="29"/>
  <c r="B14" i="29"/>
  <c r="U13" i="29"/>
  <c r="B13" i="29"/>
  <c r="U12" i="29"/>
  <c r="B12" i="29"/>
  <c r="U11" i="29"/>
  <c r="B11" i="29"/>
  <c r="U10" i="29"/>
  <c r="B10" i="29"/>
  <c r="U9" i="29"/>
  <c r="B9" i="29"/>
  <c r="U8" i="29"/>
  <c r="B8" i="29"/>
  <c r="B6" i="24" l="1"/>
  <c r="E4" i="23"/>
  <c r="E3" i="23"/>
  <c r="U164" i="27"/>
  <c r="B164" i="27"/>
  <c r="U163" i="27"/>
  <c r="B163" i="27"/>
  <c r="U162" i="27"/>
  <c r="B162" i="27"/>
  <c r="U161" i="27"/>
  <c r="B161" i="27"/>
  <c r="U160" i="27"/>
  <c r="B160" i="27"/>
  <c r="U159" i="27"/>
  <c r="B159" i="27"/>
  <c r="U158" i="27"/>
  <c r="B158" i="27"/>
  <c r="U157" i="27"/>
  <c r="B157" i="27"/>
  <c r="U156" i="27"/>
  <c r="B156" i="27"/>
  <c r="U155" i="27"/>
  <c r="B155" i="27"/>
  <c r="U154" i="27"/>
  <c r="B154" i="27"/>
  <c r="U153" i="27"/>
  <c r="B153" i="27"/>
  <c r="U152" i="27"/>
  <c r="B152" i="27"/>
  <c r="U151" i="27"/>
  <c r="B151" i="27"/>
  <c r="U150" i="27"/>
  <c r="B150" i="27"/>
  <c r="U149" i="27"/>
  <c r="B149" i="27"/>
  <c r="U148" i="27"/>
  <c r="B148" i="27"/>
  <c r="U147" i="27"/>
  <c r="B147" i="27"/>
  <c r="U146" i="27"/>
  <c r="B146" i="27"/>
  <c r="U145" i="27"/>
  <c r="B145" i="27"/>
  <c r="U144" i="27"/>
  <c r="B144" i="27"/>
  <c r="U143" i="27"/>
  <c r="B143" i="27"/>
  <c r="U142" i="27"/>
  <c r="U141" i="27"/>
  <c r="B141" i="27"/>
  <c r="U140" i="27"/>
  <c r="B140" i="27"/>
  <c r="U139" i="27"/>
  <c r="B139" i="27"/>
  <c r="U138" i="27"/>
  <c r="B138" i="27"/>
  <c r="U137" i="27"/>
  <c r="B137" i="27"/>
  <c r="U136" i="27"/>
  <c r="B136" i="27"/>
  <c r="U135" i="27"/>
  <c r="B135" i="27"/>
  <c r="U134" i="27"/>
  <c r="B134" i="27"/>
  <c r="U133" i="27"/>
  <c r="B133" i="27"/>
  <c r="U132" i="27"/>
  <c r="B132" i="27"/>
  <c r="U131" i="27"/>
  <c r="B131" i="27"/>
  <c r="U130" i="27"/>
  <c r="B130" i="27"/>
  <c r="U129" i="27"/>
  <c r="B129" i="27"/>
  <c r="U128" i="27"/>
  <c r="B128" i="27"/>
  <c r="U127" i="27"/>
  <c r="B127" i="27"/>
  <c r="U126" i="27"/>
  <c r="B126" i="27"/>
  <c r="U125" i="27"/>
  <c r="B125" i="27"/>
  <c r="U124" i="27"/>
  <c r="B124" i="27"/>
  <c r="U123" i="27"/>
  <c r="B123" i="27"/>
  <c r="U122" i="27"/>
  <c r="B122" i="27"/>
  <c r="U121" i="27"/>
  <c r="B121" i="27"/>
  <c r="U120" i="27"/>
  <c r="B120" i="27"/>
  <c r="U119" i="27"/>
  <c r="B119" i="27"/>
  <c r="U118" i="27"/>
  <c r="B118" i="27"/>
  <c r="U117" i="27"/>
  <c r="B117" i="27"/>
  <c r="U116" i="27"/>
  <c r="B116" i="27"/>
  <c r="U115" i="27"/>
  <c r="B115" i="27"/>
  <c r="U114" i="27"/>
  <c r="B114" i="27"/>
  <c r="U113" i="27"/>
  <c r="B113" i="27"/>
  <c r="U112" i="27"/>
  <c r="B112" i="27"/>
  <c r="U111" i="27"/>
  <c r="B111" i="27"/>
  <c r="U110" i="27"/>
  <c r="B110" i="27"/>
  <c r="U109" i="27"/>
  <c r="B109" i="27"/>
  <c r="U108" i="27"/>
  <c r="B108" i="27"/>
  <c r="U107" i="27"/>
  <c r="B107" i="27"/>
  <c r="U106" i="27"/>
  <c r="B106" i="27"/>
  <c r="U105" i="27"/>
  <c r="B105" i="27"/>
  <c r="U104" i="27"/>
  <c r="B104" i="27"/>
  <c r="U103" i="27"/>
  <c r="B103" i="27"/>
  <c r="U102" i="27"/>
  <c r="B102" i="27"/>
  <c r="U101" i="27"/>
  <c r="B101" i="27"/>
  <c r="U100" i="27"/>
  <c r="B100" i="27"/>
  <c r="U99" i="27"/>
  <c r="B99" i="27"/>
  <c r="U98" i="27"/>
  <c r="B98" i="27"/>
  <c r="U97" i="27"/>
  <c r="B97" i="27"/>
  <c r="U96" i="27"/>
  <c r="U95" i="27"/>
  <c r="U94" i="27"/>
  <c r="U93" i="27"/>
  <c r="U92" i="27"/>
  <c r="U91" i="27"/>
  <c r="U90" i="27"/>
  <c r="U89" i="27"/>
  <c r="U88" i="27"/>
  <c r="U87" i="27"/>
  <c r="U86" i="27"/>
  <c r="U85" i="27"/>
  <c r="U84" i="27"/>
  <c r="U83" i="27"/>
  <c r="U82" i="27"/>
  <c r="U81" i="27"/>
  <c r="U80" i="27"/>
  <c r="U79" i="27"/>
  <c r="U78" i="27"/>
  <c r="U77" i="27"/>
  <c r="U76" i="27"/>
  <c r="U75" i="27"/>
  <c r="U74" i="27"/>
  <c r="U73" i="27"/>
  <c r="U72" i="27"/>
  <c r="U71" i="27"/>
  <c r="U70" i="27"/>
  <c r="U69" i="27"/>
  <c r="U68" i="27"/>
  <c r="U67" i="27"/>
  <c r="U66" i="27"/>
  <c r="U65" i="27"/>
  <c r="U64" i="27"/>
  <c r="U63" i="27"/>
  <c r="U62" i="27"/>
  <c r="U61" i="27"/>
  <c r="U60" i="27"/>
  <c r="U59" i="27"/>
  <c r="U58" i="27"/>
  <c r="U57" i="27"/>
  <c r="U56" i="27"/>
  <c r="U55" i="27"/>
  <c r="U54" i="27"/>
  <c r="U53" i="27"/>
  <c r="U52" i="27"/>
  <c r="U51" i="27"/>
  <c r="U50" i="27"/>
  <c r="U49" i="27"/>
  <c r="U48" i="27"/>
  <c r="U47" i="27"/>
  <c r="U46" i="27"/>
  <c r="U45" i="27"/>
  <c r="U44" i="27"/>
  <c r="U43" i="27"/>
  <c r="U42" i="27"/>
  <c r="U41" i="27"/>
  <c r="U40" i="27"/>
  <c r="U39" i="27"/>
  <c r="U38" i="27"/>
  <c r="U37" i="27"/>
  <c r="U36" i="27"/>
  <c r="U35" i="27"/>
  <c r="U34" i="27"/>
  <c r="U33" i="27"/>
  <c r="U32" i="27"/>
  <c r="U31" i="27"/>
  <c r="U30" i="27"/>
  <c r="U29" i="27"/>
  <c r="U28" i="27"/>
  <c r="U27" i="27"/>
  <c r="U26" i="27"/>
  <c r="U25" i="27"/>
  <c r="U24" i="27"/>
  <c r="U23" i="27"/>
  <c r="U22" i="27"/>
  <c r="U21" i="27"/>
  <c r="U20" i="27"/>
  <c r="U19" i="27"/>
  <c r="U18" i="27"/>
  <c r="U17" i="27"/>
  <c r="U16" i="27"/>
  <c r="U15" i="27"/>
  <c r="U14" i="27"/>
  <c r="U13" i="27"/>
  <c r="U12" i="27"/>
  <c r="U11" i="27"/>
  <c r="U10" i="27"/>
  <c r="U9" i="27"/>
  <c r="U8" i="27"/>
  <c r="B256" i="26"/>
  <c r="B255" i="26"/>
  <c r="B254" i="26"/>
  <c r="B253" i="26"/>
  <c r="B252" i="26"/>
  <c r="B251" i="26"/>
  <c r="B250" i="26"/>
  <c r="B249" i="26"/>
  <c r="B248" i="26"/>
  <c r="B247" i="26"/>
  <c r="B246" i="26"/>
  <c r="B244" i="26"/>
  <c r="B243" i="26"/>
  <c r="B242" i="26"/>
  <c r="B241" i="26"/>
  <c r="B240" i="26"/>
  <c r="B239" i="26"/>
  <c r="B238" i="26"/>
  <c r="B237" i="26"/>
  <c r="B236" i="26"/>
  <c r="B235" i="26"/>
  <c r="B234" i="26"/>
  <c r="B233" i="26"/>
  <c r="B232" i="26"/>
  <c r="B231" i="26"/>
  <c r="B230" i="26"/>
  <c r="B229" i="26"/>
  <c r="B228" i="26"/>
  <c r="B227" i="26"/>
  <c r="B226" i="26"/>
  <c r="B225" i="26"/>
  <c r="B224" i="26"/>
  <c r="B223" i="26"/>
  <c r="B222" i="26"/>
  <c r="B221" i="26"/>
  <c r="B220" i="26"/>
  <c r="B219" i="26"/>
  <c r="B218" i="26"/>
  <c r="B217" i="26"/>
  <c r="B216" i="26"/>
  <c r="B215" i="26"/>
  <c r="B214" i="26"/>
  <c r="B213" i="26"/>
  <c r="B212" i="26"/>
  <c r="B211" i="26"/>
  <c r="B210" i="26"/>
  <c r="B209" i="26"/>
  <c r="B208" i="26"/>
  <c r="B207" i="26"/>
  <c r="B206" i="26"/>
  <c r="B205" i="26"/>
  <c r="B204" i="26"/>
  <c r="B203" i="26"/>
  <c r="B202" i="26"/>
  <c r="B201" i="26"/>
  <c r="B200" i="26"/>
  <c r="B199" i="26"/>
  <c r="B198" i="26"/>
  <c r="B197" i="26"/>
  <c r="B196" i="26"/>
  <c r="B195" i="26"/>
  <c r="B194" i="26"/>
  <c r="B193" i="26"/>
  <c r="B192" i="26"/>
  <c r="B191" i="26"/>
  <c r="B190" i="26"/>
  <c r="B189" i="26"/>
  <c r="B188" i="26"/>
  <c r="B187" i="26"/>
  <c r="B186" i="26"/>
  <c r="B185" i="26"/>
  <c r="B184" i="26"/>
  <c r="B183" i="26"/>
  <c r="B182" i="26"/>
  <c r="B181" i="26"/>
  <c r="B180" i="26"/>
  <c r="B179" i="26"/>
  <c r="B178" i="26"/>
  <c r="B177" i="26"/>
  <c r="B176" i="26"/>
  <c r="B175"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256" i="25"/>
  <c r="B255" i="25"/>
  <c r="B254" i="25"/>
  <c r="B253" i="25"/>
  <c r="B252" i="25"/>
  <c r="B251" i="25"/>
  <c r="B250" i="25"/>
  <c r="B249" i="25"/>
  <c r="B248" i="25"/>
  <c r="B247" i="25"/>
  <c r="B246"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O5" i="22" l="1"/>
  <c r="O6" i="22"/>
  <c r="O7" i="22"/>
  <c r="O8" i="22"/>
  <c r="O9" i="22"/>
  <c r="O10" i="22"/>
  <c r="O11" i="22"/>
  <c r="O12" i="22"/>
  <c r="O13" i="22"/>
  <c r="O14" i="22"/>
  <c r="O15" i="22"/>
  <c r="O16" i="22"/>
  <c r="O17" i="22"/>
  <c r="O18" i="22"/>
  <c r="O19" i="22"/>
  <c r="O20" i="22"/>
  <c r="O21" i="22"/>
  <c r="O22" i="22"/>
  <c r="O4" i="22"/>
</calcChain>
</file>

<file path=xl/sharedStrings.xml><?xml version="1.0" encoding="utf-8"?>
<sst xmlns="http://schemas.openxmlformats.org/spreadsheetml/2006/main" count="39086" uniqueCount="1856">
  <si>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</si>
  <si>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</si>
  <si>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</si>
  <si>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</si>
  <si>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</si>
  <si>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</si>
  <si>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</si>
  <si>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</si>
  <si>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</si>
  <si>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</si>
  <si>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</si>
  <si>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</si>
  <si>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</si>
  <si>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</si>
  <si>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</si>
  <si>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</si>
  <si>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</si>
  <si>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</si>
  <si>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</si>
  <si>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</si>
  <si>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</si>
  <si>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</si>
  <si>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</si>
  <si>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</si>
  <si>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nsc0802051</t>
  </si>
  <si>
    <t>นร0802-61-0003</t>
  </si>
  <si>
    <t>งานการลดอาวุธและควบคุมอาวุธตามแบบ</t>
  </si>
  <si>
    <t>ความมั่นคง</t>
  </si>
  <si>
    <t>ด้านความมั่นคง</t>
  </si>
  <si>
    <t>010401</t>
  </si>
  <si>
    <t>1. ประเทศไทยมีความมั่นคงและสามารถรับมือกับความท้าทายจากภายนอกได้ทุกรูปแบบสูงขึ้น</t>
  </si>
  <si>
    <t>29 ธันวาคม 2563 เวลา 10:25</t>
  </si>
  <si>
    <t>อนุมัติแล้ว</t>
  </si>
  <si>
    <t>ตุลาคม 2561</t>
  </si>
  <si>
    <t>กันยายน 2565</t>
  </si>
  <si>
    <t>กองความมั่นคงระหว่างประเทศ</t>
  </si>
  <si>
    <t>สำนักงานสภาความมั่นคงแห่งชาติ</t>
  </si>
  <si>
    <t>สำนักนายกรัฐมนตรี</t>
  </si>
  <si>
    <t>010401V04</t>
  </si>
  <si>
    <t>010401F0402</t>
  </si>
  <si>
    <t>cmu6593161</t>
  </si>
  <si>
    <t>ศธ 6593(16)-63-0001</t>
  </si>
  <si>
    <t>Asian Sustainable Development Goal Forum (ASDG Forum)</t>
  </si>
  <si>
    <t>28 พฤศจิกายน 2562 เวลา 19:48</t>
  </si>
  <si>
    <t>ตุลาคม 2562</t>
  </si>
  <si>
    <t>กันยายน 2563</t>
  </si>
  <si>
    <t>คณะเศรษฐศาสตร์</t>
  </si>
  <si>
    <t>มหาวิทยาลัยเชียงใหม่</t>
  </si>
  <si>
    <t>กระทรวงการอุดมศึกษา วิทยาศาสตร์ วิจัยและนวัตกรรม</t>
  </si>
  <si>
    <t>nsc0802061</t>
  </si>
  <si>
    <t>นร0802-63-0001</t>
  </si>
  <si>
    <t>การขับเคลื่อนงานพัฒนาร่วมในอนุภูมิภาค</t>
  </si>
  <si>
    <t>16 ธันวาคม 2562 เวลา 10:27</t>
  </si>
  <si>
    <t>กันยายน 2562</t>
  </si>
  <si>
    <t>สำนักยุทธศาสตร์ความมั่นคงกิจการชายแดนและประเทศรอบบ้าน</t>
  </si>
  <si>
    <t>นร0802-63-0002</t>
  </si>
  <si>
    <t>ความร่วมมือด้านความมั่นคงระหว่างประเทศ (JWG ไทย - เวียดนาม)</t>
  </si>
  <si>
    <t>14 ธันวาคม 2562 เวลา 23:32</t>
  </si>
  <si>
    <t>amlo00081</t>
  </si>
  <si>
    <t>ปง 0008-63-0003</t>
  </si>
  <si>
    <t>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t>
  </si>
  <si>
    <t>29 พฤษภาคม 2563 เวลา 13:00</t>
  </si>
  <si>
    <t>กองความร่วมมือระหว่างประเทศ</t>
  </si>
  <si>
    <t>สำนักงานป้องกันและปราบปรามการฟอกเงิน</t>
  </si>
  <si>
    <t>หน่วยงานขึ้นตรงนายกรัฐมนตรี</t>
  </si>
  <si>
    <t>moe02551</t>
  </si>
  <si>
    <t>ศธ0255-63-0010</t>
  </si>
  <si>
    <t>การขับเคลื่อนยุทธศาสตร์การพัฒนาการศึกษาสู่การปฏิบัติระดับภาค ปีงบประมาณ พ.ศ. 2563</t>
  </si>
  <si>
    <t>ด้านการศึกษา</t>
  </si>
  <si>
    <t>8 มิถุนายน 2563 เวลา 14:05</t>
  </si>
  <si>
    <t>สำนักงานศึกษาธิการภาค 18 (นครสวรรค์)</t>
  </si>
  <si>
    <t>สำนักงานปลัดกระทรวงศึกษาธิการ</t>
  </si>
  <si>
    <t>กระทรวงศึกษาธิการ</t>
  </si>
  <si>
    <t>ปง 0008-63-0005</t>
  </si>
  <si>
    <t>โครงการการจัดทำรายงานข่าวกรองทางการเงินเชิงยุทธศาสตร์ที่นำไปกำหนดนโยบายและมาตรการ</t>
  </si>
  <si>
    <t>28 พฤษภาคม 2563 เวลา 14:41</t>
  </si>
  <si>
    <t>ปง 0008-63-0013</t>
  </si>
  <si>
    <t>โครงการกำกับดูแลองค์กรไม่แสวงหากำไร/นิติบุคคลตามความเสี่ยง และใช้มาตรการลงโทษที่เหมาะสมกับองค์กรไม่แสวงหากำไร/นิติบุคคลที่ไม่ปฏิบัติตามข้อกำหนดหรือมีพฤติกรรมที่ไม่เหมาะสม</t>
  </si>
  <si>
    <t>8 มิถุนายน 2563 เวลา 14:18</t>
  </si>
  <si>
    <t>bot21</t>
  </si>
  <si>
    <t>ธปท. 2-63-0001</t>
  </si>
  <si>
    <t>การตรวจสอบคุณสมบัติและความเหมาะสมของผู้บริหาร ผู้เป็นเจ้าของ หรือผู้ถือหุ้นใหญ่ของสถาบันการเงิน ตามหลักความเสี่ยง</t>
  </si>
  <si>
    <t>31 มกราคม 2563 เวลา 11:48</t>
  </si>
  <si>
    <t>ฝ่ายกฎหมาย</t>
  </si>
  <si>
    <t>ธนาคารแห่งประเทศไทย</t>
  </si>
  <si>
    <t>หน่วยงานอื่นๆ</t>
  </si>
  <si>
    <t>ธปท. 2-63-0003</t>
  </si>
  <si>
    <t>การพิจารณาทบทวนกฎหมาย นโยบาย และมาตรการด้านการป้องกันและปราบปรามการฟอกเงินฯ ให้สอดคล้องกับมาตรฐานสากลและสถานการณ์ปัจจุบันและแก้ไข/ปรับปรุง</t>
  </si>
  <si>
    <t>31 มกราคม 2563 เวลา 11:40</t>
  </si>
  <si>
    <t>ธปท. 2-63-0004</t>
  </si>
  <si>
    <t>การประสานความร่วมมือ เชิงรุกและการตอบสนองข้อมูลด้าน การกำกับตรวจสอบ</t>
  </si>
  <si>
    <t>31 มกราคม 2563 เวลา 11:32</t>
  </si>
  <si>
    <t>นร0802-63-0005</t>
  </si>
  <si>
    <t>30 เมษายน 2563 เวลา 16:05</t>
  </si>
  <si>
    <t>นร0802-63-0006</t>
  </si>
  <si>
    <t>30 เมษายน 2563 เวลา 15:21</t>
  </si>
  <si>
    <t>งานการไม่แพร่ขยายอาวุธที่มีอานุภาพทำลายล้างสูง</t>
  </si>
  <si>
    <t>29 ธันวาคม 2563 เวลา 10:41</t>
  </si>
  <si>
    <t>mfa02061</t>
  </si>
  <si>
    <t>กต 0206-63-0038</t>
  </si>
  <si>
    <t>โครงการแก้ไขปัญหาและพัฒนาจังหวัดชายแดนภาคใต้</t>
  </si>
  <si>
    <t>ด้านสังคม</t>
  </si>
  <si>
    <t>19 พฤษภาคม 2563 เวลา 14:33</t>
  </si>
  <si>
    <t>สำนักงานปลัดกระทรวงการต่างประเทศ</t>
  </si>
  <si>
    <t>กระทรวงการต่างประเทศ</t>
  </si>
  <si>
    <t>กต 0206-63-0048</t>
  </si>
  <si>
    <t>โครงการเสริมสร้างความร่วมมือกับภาคประชาสังคมและนานาชาติ (ไตรมาสที่ 1/2563)</t>
  </si>
  <si>
    <t>3 สิงหาคม 2563 เวลา 11:29</t>
  </si>
  <si>
    <t>กต 0206-63-0049</t>
  </si>
  <si>
    <t>โครงการส่งเสริมและเผยแพร่ความจริงที่ถูกต้องเพื่อสนับสนุนการแก้ไขปัญหา (ไตรมาสท่ี่ 1/2563)</t>
  </si>
  <si>
    <t>3 สิงหาคม 2563 เวลา 14:58</t>
  </si>
  <si>
    <t>moi0018771</t>
  </si>
  <si>
    <t>ปข 0018-63-0002</t>
  </si>
  <si>
    <t>โครงการส่งเสริมการเปิดตลาดการค้าเชื่อมต่อประเทศต่างๆ ในภูมิภาค กิจกรรมหลัก : การพัฒนาความสัมพันธ์และความร่วมมือด้านการท่องเที่ยว การค้า การศึกษา  กิจกรรมย่อย :   เชื่อมความสัมพันธ์สิงขร – มะริด</t>
  </si>
  <si>
    <t>14 กันยายน 2563 เวลา 15:56</t>
  </si>
  <si>
    <t>เมษายน 2563</t>
  </si>
  <si>
    <t>ที่ทำการปกครองจังหวัดประจวบคีรีขันธ์</t>
  </si>
  <si>
    <t>กรมการปกครอง</t>
  </si>
  <si>
    <t>กระทรวงมหาดไทย</t>
  </si>
  <si>
    <t>mot0703651</t>
  </si>
  <si>
    <t>คค 0703.65-63-0003</t>
  </si>
  <si>
    <t>ซ่อมสร้างผิวจราจรแอสฟัลท์คอนกรีต บ้านใหม่ทุ่งโพธิ์เงิน หมู่ 7 เชื่อมบ้านวังหว้า หมู่ 8 ตำบลป่ากุมเกาะ  อำเภอสวรรคโลก จ.สุโขทัย</t>
  </si>
  <si>
    <t>10 กรกฎาคม 2563 เวลา 12:07</t>
  </si>
  <si>
    <t>พฤษภาคม 2563</t>
  </si>
  <si>
    <t>แขวงทางหลวงชนบทสุโขทัย</t>
  </si>
  <si>
    <t>กรมทางหลวงชนบท</t>
  </si>
  <si>
    <t>กระทรวงคมนาคม</t>
  </si>
  <si>
    <t>กต 0206-63-0090</t>
  </si>
  <si>
    <t>โครงการส่งเสริมและเผยแพร่ความจริงที่ถูกต้องเพื่อสนับสนุนการแก้ไขปัญหา (ไตรมาสที่ 2/2563)</t>
  </si>
  <si>
    <t>2 สิงหาคม 2563 เวลา 20:25</t>
  </si>
  <si>
    <t>010401V02</t>
  </si>
  <si>
    <t>010401F0201</t>
  </si>
  <si>
    <t>กต 0206-63-0091</t>
  </si>
  <si>
    <t>โครงการเสริมสร้างความร่วมมือกับภาคประชาสังคมและนานาชาติ (ไตรมาสที่ 2/2563)</t>
  </si>
  <si>
    <t>3 สิงหาคม 2563 เวลา 11:31</t>
  </si>
  <si>
    <t>010401F0202</t>
  </si>
  <si>
    <t>nsc0802021</t>
  </si>
  <si>
    <t>นร0802-63-0008</t>
  </si>
  <si>
    <t>การประชุมความร่วมมือด้านความมั่นคงไทย – อินโดนีเซีย (Thailand – Indonesia Security Dialogue)”</t>
  </si>
  <si>
    <t>6 สิงหาคม 2563 เวลา 14:50</t>
  </si>
  <si>
    <t>ตุลาคม 2564</t>
  </si>
  <si>
    <t>สำนักนโยบายและแผนความมั่นคง</t>
  </si>
  <si>
    <t>ข้อเสนอโครงการสำคัญ 2565 ที่ไม่ผ่านเข้ารอบ</t>
  </si>
  <si>
    <t>นร0802-63-0013</t>
  </si>
  <si>
    <t>โครงการศึกษาวิเคราะห์และประเมินสถานการณ์ความมั่นคงประเทศรอบบ้าน</t>
  </si>
  <si>
    <t>15 พฤศจิกายน 2563 เวลา 11:01</t>
  </si>
  <si>
    <t>ข้อเสนอโครงการสำคัญ 2565 ที่ผ่านเข้ารอบ</t>
  </si>
  <si>
    <t>010401V01</t>
  </si>
  <si>
    <t>010401F0101</t>
  </si>
  <si>
    <t>moph03201</t>
  </si>
  <si>
    <t>สธ 0320-63-0074</t>
  </si>
  <si>
    <t>โครงการเสริมสร้างความรอบรู้ด้านสุขภาพโลก (Global Health Literacy)</t>
  </si>
  <si>
    <t>7 สิงหาคม 2563 เวลา 19:35</t>
  </si>
  <si>
    <t>ตุลาคม 2563</t>
  </si>
  <si>
    <t>กันยายน 2564</t>
  </si>
  <si>
    <t>สำนักยุทธศาสตร์การแพทย์</t>
  </si>
  <si>
    <t>กรมการแพทย์</t>
  </si>
  <si>
    <t>กระทรวงสาธารณสุข</t>
  </si>
  <si>
    <t>010401F0106</t>
  </si>
  <si>
    <t>สธ 0320-63-0079</t>
  </si>
  <si>
    <t>โครงการจัดประชุมระหว่างประเทศด้านการแพทย์และสาธารณสุขตามกรอบสุขภาพโลก</t>
  </si>
  <si>
    <t>7 สิงหาคม 2563 เวลา 21:55</t>
  </si>
  <si>
    <t>010401V03</t>
  </si>
  <si>
    <t>010401F0301</t>
  </si>
  <si>
    <t>สธ 0320-63-0080</t>
  </si>
  <si>
    <t>โครงการเสริมสร้างเครือข่ายความร่วมมือทางวิชาการด้านการแพทย์และสาธารณสุข</t>
  </si>
  <si>
    <t>7 สิงหาคม 2563 เวลา 22:12</t>
  </si>
  <si>
    <t>010401F0304</t>
  </si>
  <si>
    <t>กต 0206-64-0007</t>
  </si>
  <si>
    <t>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t>
  </si>
  <si>
    <t>28 ตุลาคม 2563 เวลา 19:33</t>
  </si>
  <si>
    <t>มิถุนายน 2563</t>
  </si>
  <si>
    <t>สำนักนโยบายและแผน</t>
  </si>
  <si>
    <t>กต 0206-64-0008</t>
  </si>
  <si>
    <t>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t>
  </si>
  <si>
    <t>28 ตุลาคม 2563 เวลา 19:35</t>
  </si>
  <si>
    <t>กต 0206-64-0009</t>
  </si>
  <si>
    <t>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t>
  </si>
  <si>
    <t>28 ตุลาคม 2563 เวลา 19:21</t>
  </si>
  <si>
    <t>กรกฎาคม 2563</t>
  </si>
  <si>
    <t>กต 0206-64-0010</t>
  </si>
  <si>
    <t>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t>
  </si>
  <si>
    <t>28 ตุลาคม 2563 เวลา 19:29</t>
  </si>
  <si>
    <t>mod03041</t>
  </si>
  <si>
    <t>กห 0304-64-0002</t>
  </si>
  <si>
    <t>การแสวงหาแหล่งส่งกำลังบำรุงยามฉุกเฉิน</t>
  </si>
  <si>
    <t>16 กุมภาพันธ์ 2564 เวลา 13:25</t>
  </si>
  <si>
    <t>กรมยุทธการทหาร</t>
  </si>
  <si>
    <t>กองบัญชาการกองทัพไทย</t>
  </si>
  <si>
    <t>กระทรวงกลาโหม</t>
  </si>
  <si>
    <t>010401F0305</t>
  </si>
  <si>
    <t>mod03031</t>
  </si>
  <si>
    <t>กห 0303-64-0001</t>
  </si>
  <si>
    <t>การประชุมแลกเปลี่ยนข่าวกรองระหว่างประเทศ</t>
  </si>
  <si>
    <t>11 กุมภาพันธ์ 2564 เวลา 20:09</t>
  </si>
  <si>
    <t>กรมข่าวทหาร</t>
  </si>
  <si>
    <t>moi0017541</t>
  </si>
  <si>
    <t>ลย 0017-64-0005</t>
  </si>
  <si>
    <t>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t>
  </si>
  <si>
    <t>20 มกราคม 2564 เวลา 16:25</t>
  </si>
  <si>
    <t>เลย</t>
  </si>
  <si>
    <t>จังหวัดและกลุ่มจังหวัด</t>
  </si>
  <si>
    <t>กต 0206-64-0024</t>
  </si>
  <si>
    <t>โครงการเสริมสร้างภูมิคุ้มกันเพือสันติสุขในพื้นที่ จชต. (โครงการตามแผนงานบูรณาการขับเคลื่อนการแก้ไขปัญหา จชต.) (ปีงบประมาณ 2564)</t>
  </si>
  <si>
    <t>27 มกราคม 2564 เวลา 20:10</t>
  </si>
  <si>
    <t>กต 0206-64-0025</t>
  </si>
  <si>
    <t>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t>
  </si>
  <si>
    <t>mfa10021</t>
  </si>
  <si>
    <t>กต 1002-64-0001</t>
  </si>
  <si>
    <t>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t>
  </si>
  <si>
    <t>29 มกราคม 2564 เวลา 23:09</t>
  </si>
  <si>
    <t>กองการสังคม</t>
  </si>
  <si>
    <t>กรมองค์การระหว่างประเทศ</t>
  </si>
  <si>
    <t>010401F0302</t>
  </si>
  <si>
    <t>mod02071</t>
  </si>
  <si>
    <t>กห 0207-64-0004</t>
  </si>
  <si>
    <t>การประชุม IISS Shangri-La Dialogue ณ สาธารณรัฐสิงคโปร์</t>
  </si>
  <si>
    <t>5 กุมภาพันธ์ 2564 เวลา 9:51</t>
  </si>
  <si>
    <t>สำนักนโยบายและแผนกลาโหม</t>
  </si>
  <si>
    <t>สำนักงานปลัดกระทรวงกลาโหม</t>
  </si>
  <si>
    <t>mod03161</t>
  </si>
  <si>
    <t>กห 0316-66-0005</t>
  </si>
  <si>
    <t>การเสริมสร้างกลไกความร่วมมือระหว่างประเทศ</t>
  </si>
  <si>
    <t>13 สิงหาคม 2564 เวลา 17:51</t>
  </si>
  <si>
    <t>ตุลาคม 2565</t>
  </si>
  <si>
    <t>กันยายน 2566</t>
  </si>
  <si>
    <t>กรมกิจการชายแดนทหาร</t>
  </si>
  <si>
    <t>ข้อเสนอโครงการสำคัญ 2566 ที่ไม่ผ่านเข้ารอบ</t>
  </si>
  <si>
    <t>v2_010401V04</t>
  </si>
  <si>
    <t>v2_010401V04F04</t>
  </si>
  <si>
    <t>moj07051</t>
  </si>
  <si>
    <t>ยธ 0705-66-0012</t>
  </si>
  <si>
    <t>โครงการขับเคลื่อนงานราชทัณฑ์เพื่อประสานความร่วมมือระหว่างประเทศ</t>
  </si>
  <si>
    <t>ด้านกระบวนการยุติธรรม</t>
  </si>
  <si>
    <t>13 สิงหาคม 2564 เวลา 21:49</t>
  </si>
  <si>
    <t>สำนักทัณฑวิทยา</t>
  </si>
  <si>
    <t>กรมราชทัณฑ์</t>
  </si>
  <si>
    <t>กระทรวงยุติธรรม</t>
  </si>
  <si>
    <t>v2_010401V04F02</t>
  </si>
  <si>
    <t>mfa14021</t>
  </si>
  <si>
    <t>กต 1402-66-0001</t>
  </si>
  <si>
    <t>โครงการยุทธศาสตร์ไทยต่อโลกมุสลิม</t>
  </si>
  <si>
    <t>15 สิงหาคม 2564 เวลา 21:59</t>
  </si>
  <si>
    <t>กองตะวันออกกลาง</t>
  </si>
  <si>
    <t>กรมเอเชียใต้ ตะวันออกกลางและแอฟริกา</t>
  </si>
  <si>
    <t>v2_010401V01</t>
  </si>
  <si>
    <t>v2_010401V01F01</t>
  </si>
  <si>
    <t>ยธ 0705-65-0007</t>
  </si>
  <si>
    <t>9 ตุลาคม 2564 เวลา 16:24</t>
  </si>
  <si>
    <t>กห 0207-65-0005</t>
  </si>
  <si>
    <t>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t>
  </si>
  <si>
    <t>17 ธันวาคม 2564 เวลา 15:05</t>
  </si>
  <si>
    <t>กห 0207-65-0007</t>
  </si>
  <si>
    <t>โครงการการดำเนินงานเพื่อสร้างความสัมพันธ์ทางทหารระหว่างประเทศ</t>
  </si>
  <si>
    <t>17 ธันวาคม 2564 เวลา 14:50</t>
  </si>
  <si>
    <t>mod05091</t>
  </si>
  <si>
    <t>กห 0509-65-0006</t>
  </si>
  <si>
    <t>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t>
  </si>
  <si>
    <t>17 ธันวาคม 2564 เวลา 9:35</t>
  </si>
  <si>
    <t>สำนักงานปลัดบัญชีทหารเรือ</t>
  </si>
  <si>
    <t>กองทัพเรือ</t>
  </si>
  <si>
    <t>010401F0104</t>
  </si>
  <si>
    <t>กห 0207-65-0008</t>
  </si>
  <si>
    <t>โครงการการดำเนินงานเพื่อเสริมสร้างความสัมพันธ์ทางทหารระหว่างประเทศ</t>
  </si>
  <si>
    <t>16 ธันวาคม 2564 เวลา 10:05</t>
  </si>
  <si>
    <t>mof10031</t>
  </si>
  <si>
    <t>กค 1003-65-0001</t>
  </si>
  <si>
    <t>ร่างกฎกระทรวง ออกตามความในพระราชบัญญัติควบคุมการแลกเปลี่ยนเงิน พุทธศักราช ๒๔๘๕ ฉบับที่ .. (พ.ศ. ....)</t>
  </si>
  <si>
    <t>20 ธันวาคม 2564 เวลา 14:37</t>
  </si>
  <si>
    <t>สำนักกฎหมาย</t>
  </si>
  <si>
    <t>สำนักงานเศรษฐกิจการคลัง</t>
  </si>
  <si>
    <t>กระทรวงการคลัง</t>
  </si>
  <si>
    <t>010401F0107</t>
  </si>
  <si>
    <t>กต 0206-65-0010</t>
  </si>
  <si>
    <t>โครงการส่งเสริมความร่วมมือกับภาคประชาสังคมและนานาชาติ</t>
  </si>
  <si>
    <t>22 ธันวาคม 2564 เวลา 16:51</t>
  </si>
  <si>
    <t>กต 0206-65-0011</t>
  </si>
  <si>
    <t>โครงการเสริมสร้างภูมิคุ้มกันเพือสันติสุขในพื้นที่ จชต.</t>
  </si>
  <si>
    <t>22 ธันวาคม 2564 เวลา 18:09</t>
  </si>
  <si>
    <t>mod04061</t>
  </si>
  <si>
    <t>กห 0406-65-0016</t>
  </si>
  <si>
    <t>โครงการพัฒนาเสริมสร้างความสัมพันธ์และความร่วมมือทางทหาร</t>
  </si>
  <si>
    <t>29 ธันวาคม 2564 เวลา 22:04</t>
  </si>
  <si>
    <t>สำนักงานปลัดบัญชีกองทัพบก</t>
  </si>
  <si>
    <t>กองทัพบก</t>
  </si>
  <si>
    <t>moe021091</t>
  </si>
  <si>
    <t>ศธ02109-65-0004</t>
  </si>
  <si>
    <t>สร้างและส่งเสริมความเป็นพลเมืองดีตามรอยพระยุคลบาทด้านการศึกษาสู่การปฏิบัติ</t>
  </si>
  <si>
    <t>30 ธันวาคม 2564 เวลา 16:52</t>
  </si>
  <si>
    <t>สำนักงานศึกษาธิการจังหวัดเลย</t>
  </si>
  <si>
    <t>010401F0403</t>
  </si>
  <si>
    <t>กห 0304-65-0016</t>
  </si>
  <si>
    <t>การร่วมคณะผู้แทนไทยเข้าร่วมประชุมสมัชชาสหประชาชาติสมัยสามัญประจำปี (UNGA)</t>
  </si>
  <si>
    <t>10 มกราคม 2565 เวลา 9:57</t>
  </si>
  <si>
    <t>010401F0401</t>
  </si>
  <si>
    <t>กห 0304-65-0019</t>
  </si>
  <si>
    <t>การจัดทำแผนงานรองรับแผนปฏิบัติการเพื่อพัฒนาศักยภาพด้านการปฏิบัติการเพื่อสันติภาพของกองทัพไทย</t>
  </si>
  <si>
    <t>28 มกราคม 2565 เวลา 13:46</t>
  </si>
  <si>
    <t>กห 0303-65-0004</t>
  </si>
  <si>
    <t>การเดินทางเชื่อมไมตรีทางทหารและตรวจเยี่ยมสำนักงานผู้ช่วยทูตทหารไทย/ต่างประเทศ ของผู้บังคับบัญชาระดับสูง และคณะ</t>
  </si>
  <si>
    <t>16 มกราคม 2565 เวลา 18:13</t>
  </si>
  <si>
    <t>ชื่อโครงการ</t>
  </si>
  <si>
    <t>ลิงค์</t>
  </si>
  <si>
    <t>โครงการส่งเสริมการเปิดตลาดการค้าเชื่อมต่อประเทศต่างๆ ในภูมิภาค กิจกรรมหลัก : การพัฒนาความสัมพันธ์และความร่วมมือด้านการท่องเที่ยว การค้า การศึกษา กิจกรรมย่อย : เชื่อมความสัมพันธ์สิงขร – มะริด</t>
  </si>
  <si>
    <t>ซ่อมสร้างผิวจราจรแอสฟัลท์คอนกรีต บ้านใหม่ทุ่งโพธิ์เงิน หมู่ 7 เชื่อมบ้านวังหว้า หมู่ 8 ตำบลป่ากุมเกาะ อำเภอสวรรคโลก จ.สุโขทัย</t>
  </si>
  <si>
    <t>ปีงบประมาณ</t>
  </si>
  <si>
    <t>010401F0103</t>
  </si>
  <si>
    <t>010401F0102</t>
  </si>
  <si>
    <t>Grand Total</t>
  </si>
  <si>
    <t>010401F0105</t>
  </si>
  <si>
    <t>010401F0203</t>
  </si>
  <si>
    <t>010401F0303</t>
  </si>
  <si>
    <t>010401F0404</t>
  </si>
  <si>
    <t>010401F0405</t>
  </si>
  <si>
    <t>โครงการภายใต้เป้าหมายแผนแม่บทย่อย : 010401 ประเทศไทยมีความมั่นคงและสามารถรับมือกับความท้าทายจากภายนอกในทุกรูปแบบได้สูงขึ้น</t>
  </si>
  <si>
    <t>จำนวนโครงการ</t>
  </si>
  <si>
    <t>F00</t>
  </si>
  <si>
    <t>หน่วยงานระดับกระทรวง/กรม</t>
  </si>
  <si>
    <t/>
  </si>
  <si>
    <t>หมายเหตุ          โครงการเพื่อขับเคลื่อนการบรรลุเป้าหมายตามยุทธศาสตร์ชาติ ประจำปีงบประมาณ พ.ศ. 2566</t>
  </si>
  <si>
    <t>ไม่สอดคล้องกับ V และ F ใด</t>
  </si>
  <si>
    <t>จำนวนโครงการ/การดำเนินการ</t>
  </si>
  <si>
    <t>สรุปความสอดคล้องของโครงการในระบบ eMENSCR ต่อห่วงโซ่คุณค่าฯ ของเป้าหมายแผนแม่บทย่อย</t>
  </si>
  <si>
    <t>การนำข้อมูลไปใช้ประกอบการจัดทำโครงการเพื่อขับเคลื่อนการบรรลุเป้าหมายตามยุทธศาสตร์ชาติ ประจำปีงบประมาณ พ.ศ. 2567</t>
  </si>
  <si>
    <t>1. ทบทวนความเกี่ยวข้องของหน่วยงานกับเป้าหมายแผนแม่บทย่อย (Y1) ของแผนแม่บทภายใต้ยุทธศาสตร์ชาติ</t>
  </si>
  <si>
    <t xml:space="preserve">คำชี้แจง : </t>
  </si>
  <si>
    <r>
      <t xml:space="preserve">นำข้อมูลจาก </t>
    </r>
    <r>
      <rPr>
        <b/>
        <u/>
        <sz val="20"/>
        <color rgb="FFFF0000"/>
        <rFont val="TH SarabunPSK"/>
        <family val="2"/>
      </rPr>
      <t xml:space="preserve">Sheet 3. Pivot หน่วยงาน และ Sheet 4. รวม หรือ Sheet 5. เรียงปี หรือ Sheet 6. VC 
</t>
    </r>
    <r>
      <rPr>
        <b/>
        <sz val="20"/>
        <rFont val="TH SarabunPSK"/>
        <family val="2"/>
      </rPr>
      <t>ไปประกอบการจัดทำ PRJ67WS1 ดังนี้</t>
    </r>
  </si>
  <si>
    <t xml:space="preserve">1.1 วิเคราะห์การมีส่วนร่วมขับเคลื่อนการบรรลุผลสัมฤทธิ์ตามเป้าหมายของแผนแม่บทย่อยฯ ตามองค์ประกอบและปัจจัยของห่วงโซ่คุณค่าของประเทศไทย (Final Value Chain Thailand : FVCT) โดยพิจารณาจากโครงการ/การดำเนินการของหน่วยงานที่ได้มีการดำเนินการที่ผ่านมาว่าใต้อยู่ในปัจจัยภายใต้องค์ประกอบของห่วงโซ่คุณค่าฯ ซึ่งจะสะท้อนให้เห็นว่าหน่วยงานมีส่วนร่วมขับเคลื่อนฯ ปัจจัยใดบ้าง </t>
  </si>
  <si>
    <t>1.2 พิจารณาโครงการ/การดำเนินการที่ผ่านมาของหน่วยงานที่มีการนำเข้าในระบบ eMENSCR เพื่อนำไปสู่การเพิ่มเติมโครงการ/การดำเนินการตั้งแต่ปีงบประมาณ 2561 – ปัจจุบันของหน่วยงานที่ยังไม่ได้มีการนำเข้าในระบบ eMENSCR ทั้งในส่วนของโครงการ/การดำเนินการที่ใช้งบประมาณแผ่นดิน/งบประมาณจากแหล่งอื่น และไม่ใช้งบประมาณ</t>
  </si>
  <si>
    <t xml:space="preserve">2 .การทำร่างข้อเสนอโครงการเพื่อขับเคลื่อนการบรรลุเป้าหมายตามยุทธศาสตร์ชาติ ประจำปีงบประมาณ พ.ศ. 2567 
</t>
  </si>
  <si>
    <r>
      <t xml:space="preserve">นำข้อมูลจาก </t>
    </r>
    <r>
      <rPr>
        <b/>
        <u/>
        <sz val="20"/>
        <color rgb="FFFF0000"/>
        <rFont val="TH SarabunPSK"/>
        <family val="2"/>
      </rPr>
      <t>Sheet 3. Pivot VC</t>
    </r>
    <r>
      <rPr>
        <b/>
        <sz val="20"/>
        <rFont val="TH SarabunPSK"/>
        <family val="2"/>
      </rPr>
      <t xml:space="preserve"> และ </t>
    </r>
    <r>
      <rPr>
        <b/>
        <u/>
        <sz val="20"/>
        <color rgb="FFFF0000"/>
        <rFont val="TH SarabunPSK"/>
        <family val="2"/>
      </rPr>
      <t xml:space="preserve">Sheet 4. รวม หรือ Sheet 5. เรียงปี หรือ Sheet 6. VC </t>
    </r>
    <r>
      <rPr>
        <b/>
        <sz val="20"/>
        <rFont val="TH SarabunPSK"/>
        <family val="2"/>
      </rPr>
      <t>ไปประกอบการจัดทำร่างข้อเสนอโครงการฯ ดังนี้</t>
    </r>
  </si>
  <si>
    <t xml:space="preserve">2.1 วิเคราะห์ช่องว่างของห่วงโซ่คุณค่าฯ โดยพิจารณาองค์ประกอบ/ปัจจัยที่ไม่มีโครงการฯ (X) มารองรับ เพื่อให้หน่วยงานจัดทำโครงการฯ มาขับเคลื่อนการดำเนินการในปัจจัยภายใต้องค์ประกอบนั้น 
</t>
  </si>
  <si>
    <t>2.2 วิเคราะห์ความซ้ำซ้อนของโครงการ/การดำเนินการที่อยู่ในปัจจัยภายใต้องค์ประกอบของห่วงโซ่คุณค่าฯ ของเป้าหมายแผนแม่บทย่อย (Y1) ที่เกี่ยวข้อง โดยพิจารณาจากปัจจัยที่มีโครงการมารองรับเป็นจำนวนมาก เพื่อดูความซ้ำซ้อนที่เกิดขึ้นของโครงการ/การดำเนินงานที่ผ่านมา และประเมินว่าข้อเสนอโครงการฯ ที่หน่วยงานจะจัดทำมีความซ้ำซ้อนกับโครงการของหน่วยงานอื่น ๆ หรือไม่ โดยหน่วยงานสามารถหารือและบูรณาการร่วมกันเพื่อลดความซ้ำซ้อนและจัดทำโครงการฯ ที่มีคุณภาพต่อไป</t>
  </si>
  <si>
    <t>eMENSCR - โครงการทั้งหมด</t>
  </si>
  <si>
    <t>Public URL</t>
  </si>
  <si>
    <t>ลิ้งค์โครงการ</t>
  </si>
  <si>
    <t>rmutt0578031</t>
  </si>
  <si>
    <t>ศธ0578.03-61-0068</t>
  </si>
  <si>
    <t>โครงการขยายความร่วมมือ MOU ระหว่างประเทศ</t>
  </si>
  <si>
    <t>การต่างประเทศ</t>
  </si>
  <si>
    <t>ด้านการบริหารราชการแผ่นดิน</t>
  </si>
  <si>
    <t>020101</t>
  </si>
  <si>
    <t>17 มกราคม 2563 เวลา 11:29</t>
  </si>
  <si>
    <t>ตุลาคม 2560</t>
  </si>
  <si>
    <t>กันยายน 2561</t>
  </si>
  <si>
    <t>คณะเทคโนโลยีการเกษตร</t>
  </si>
  <si>
    <t>มหาวิทยาลัยเทคโนโลยีราชมงคลธัญบุรี</t>
  </si>
  <si>
    <t>https://emenscr.nesdc.go.th/viewer/view.html?id=539GMKV7X5hqZy32r373</t>
  </si>
  <si>
    <t>police000711</t>
  </si>
  <si>
    <t>ตช 0007.1-61-0040</t>
  </si>
  <si>
    <t>การเชื่อมโยงข้อมูลการตรวจคนเข้าเมืองและการตรวจลงตราแบบอิเล็กทรอนิกส์ (E-visa) ตามโครงการเชื่อมโยงและแลกเปลี่ยนข้อมูลระหว่างกระทรวงการต่างประเทศและหน่วยงานที่เกี่ยวข้อง</t>
  </si>
  <si>
    <t>ด้านเศรษฐกิจ</t>
  </si>
  <si>
    <t>9 กันยายน 2562 เวลา 18:16</t>
  </si>
  <si>
    <t>มกราคม 2561</t>
  </si>
  <si>
    <t>มีนาคม 2563</t>
  </si>
  <si>
    <t>กองยุทธศาสตร์ สำนักงานยุทธศาสตร์ตำรวจ</t>
  </si>
  <si>
    <t>สำนักงานตำรวจแห่งชาติ</t>
  </si>
  <si>
    <t>https://emenscr.nesdc.go.th/viewer/view.html?id=XGLWg72zpQIWzYjg4jg6</t>
  </si>
  <si>
    <t>ปง 0008-62-0001</t>
  </si>
  <si>
    <t>ความร่วมมือกับต่างประเทศเพื่อพัฒนาขีดความสามารถของบุคลากร</t>
  </si>
  <si>
    <t>7 พฤศจิกายน 2562 เวลา 9:55</t>
  </si>
  <si>
    <t>https://emenscr.nesdc.go.th/viewer/view.html?id=lO0GAQxX1MfZ6WXxN7aQ</t>
  </si>
  <si>
    <t>กห 0509-63-0008</t>
  </si>
  <si>
    <t>20 มีนาคม 2563 เวลา 9:27</t>
  </si>
  <si>
    <t>https://emenscr.nesdc.go.th/viewer/view.html?id=eK9Bz1NLrjfMZEkEOl5a</t>
  </si>
  <si>
    <t>กห 0509-63-0009</t>
  </si>
  <si>
    <t>การสนับสนุนการดำเนินงานด้านความมั่นคงในต่างประเทศ</t>
  </si>
  <si>
    <t>20 มีนาคม 2563 เวลา 9:15</t>
  </si>
  <si>
    <t>https://emenscr.nesdc.go.th/viewer/view.html?id=EaOzqLV3pEcQB54o939L</t>
  </si>
  <si>
    <t>กต 0206-63-0030</t>
  </si>
  <si>
    <t>30 ธันวาคม 2562 เวลา 11:45</t>
  </si>
  <si>
    <t>https://emenscr.nesdc.go.th/viewer/view.html?id=KYx1KMQOW2FaxworRxEN</t>
  </si>
  <si>
    <t>กต 0206-63-0037</t>
  </si>
  <si>
    <t>การประชุมรัฐมนตรีว่าการกระทรวงการต่างประเทศ CICA อย่างไม่เป็นทางการ (Informal Ministerial Meeting of CICA)</t>
  </si>
  <si>
    <t>19 พฤษภาคม 2563 เวลา 13:58</t>
  </si>
  <si>
    <t>https://emenscr.nesdc.go.th/viewer/view.html?id=B8XE1wKVd1f0Ola2nKnx</t>
  </si>
  <si>
    <t>กต 0206-63-0044</t>
  </si>
  <si>
    <t>เยือนอินโดนีเซียเพื่อสร้างเครือข่ายและส่งเสริมความร่วมมือกับหน่วยงานที่เกี่ยวข้อง</t>
  </si>
  <si>
    <t>19 พฤษภาคม 2563 เวลา 16:30</t>
  </si>
  <si>
    <t>https://emenscr.nesdc.go.th/viewer/view.html?id=Gj9q3BlrxOCQVBgXe8R8</t>
  </si>
  <si>
    <t>กต 0206-63-0057</t>
  </si>
  <si>
    <t>ประธานอาเซียน ปี 2562</t>
  </si>
  <si>
    <t>27 เมษายน 2563 เวลา 12:18</t>
  </si>
  <si>
    <t>มกราคม 2562</t>
  </si>
  <si>
    <t>ธันวาคม 2562</t>
  </si>
  <si>
    <t>https://emenscr.nesdc.go.th/viewer/view.html?id=93eoaQJ5YKH4omVAmo6Q</t>
  </si>
  <si>
    <t>กต 0206-63-0069</t>
  </si>
  <si>
    <t>กลุ่มโครงการสำคัญภายใต้ค่าใช้จ่ายในการดำเนินภารกิจตามสถานการณ์ความเปลี่ยนแปลงด้านการต่างประเทศ (ไตรมาสที่ 3/2562)</t>
  </si>
  <si>
    <t>25 พฤษภาคม 2563 เวลา 13:27</t>
  </si>
  <si>
    <t>เมษายน 2562</t>
  </si>
  <si>
    <t>มิถุนายน 2562</t>
  </si>
  <si>
    <t>4,683,158.2</t>
  </si>
  <si>
    <t>https://emenscr.nesdc.go.th/viewer/view.html?id=de0oOg3a4lIzjooGwo7M</t>
  </si>
  <si>
    <t>กต 0206-63-0070</t>
  </si>
  <si>
    <t>กลุ่มโครงการสำคัญภายใต้ค่าใช้จ่ายในการดำเนินภารกิจตามสถานการณ์ความเปลี่ยนแปลงด้านการต่างประเทศ ((ไตรมาสที่ 4/2562)</t>
  </si>
  <si>
    <t>25 พฤษภาคม 2563 เวลา 16:03</t>
  </si>
  <si>
    <t>กรกฎาคม 2562</t>
  </si>
  <si>
    <t>https://emenscr.nesdc.go.th/viewer/view.html?id=A3OKKyAkYGCzXYkWMAL9</t>
  </si>
  <si>
    <t>กต 0206-63-0071</t>
  </si>
  <si>
    <t>กลุ่มโครงการสำคัญภายใต้ค่าใช้จ่ายในการดำเนินภารกิจตามสถานการณ์ความเปลี่ยนแปลงด้านการต่างประเทศ (ไตรมาสที่ 1/2563)</t>
  </si>
  <si>
    <t>4 พฤศจิกายน 2563 เวลา 14:24</t>
  </si>
  <si>
    <t>https://emenscr.nesdc.go.th/viewer/view.html?id=QO1669Ga4mFNznl7zWL9</t>
  </si>
  <si>
    <t>กต 0206-63-0074</t>
  </si>
  <si>
    <t>โครงการส่งเสริมการประชาสัมพันธ์ภาพลักษณ์ของประเทศไทยในประเทศมุสลิม</t>
  </si>
  <si>
    <t>31 กรกฎาคม 2563 เวลา 10:52</t>
  </si>
  <si>
    <t>มกราคม 2563</t>
  </si>
  <si>
    <t>https://emenscr.nesdc.go.th/viewer/view.html?id=gAw7LkGRBguBO8V4gynX</t>
  </si>
  <si>
    <t>mfa13031</t>
  </si>
  <si>
    <t>กต 1303-64-0001</t>
  </si>
  <si>
    <t>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t>
  </si>
  <si>
    <t>ด้านสาธารณสุข</t>
  </si>
  <si>
    <t>29 ตุลาคม 2563 เวลา 19:27</t>
  </si>
  <si>
    <t>กองเอเชียตะวันออก 2</t>
  </si>
  <si>
    <t>กรมเอเชียตะวันออก</t>
  </si>
  <si>
    <t>https://emenscr.nesdc.go.th/viewer/view.html?id=o4K9x3EXV3CV5zrBnYaz</t>
  </si>
  <si>
    <t>กต 1303-64-0002</t>
  </si>
  <si>
    <t>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t>
  </si>
  <si>
    <t>29 ตุลาคม 2563 เวลา 19:31</t>
  </si>
  <si>
    <t>https://emenscr.nesdc.go.th/viewer/view.html?id=23olawj3pAU710RK7gMd</t>
  </si>
  <si>
    <t>mfa03031</t>
  </si>
  <si>
    <t>กต 0303-64-0001</t>
  </si>
  <si>
    <t>โครงการบูรณาการการพัฒนาระบบการให้บริการประชาชนของหน่วยงานภาครัฐ</t>
  </si>
  <si>
    <t>30 ตุลาคม 2563 เวลา 13:31</t>
  </si>
  <si>
    <t>กองตรวจลงตราและเอกสารเดินทางคนต่างด้าว</t>
  </si>
  <si>
    <t>กรมการกงสุล</t>
  </si>
  <si>
    <t>https://emenscr.nesdc.go.th/viewer/view.html?id=lOjq889ml1iewkwz9BMG</t>
  </si>
  <si>
    <t>mfa13041</t>
  </si>
  <si>
    <t>กต 1304-64-0002</t>
  </si>
  <si>
    <t>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t>
  </si>
  <si>
    <t>30 ตุลาคม 2563 เวลา 11:15</t>
  </si>
  <si>
    <t>กองเอเชียตะวันออก 3</t>
  </si>
  <si>
    <t>https://emenscr.nesdc.go.th/viewer/view.html?id=mdZqOr2jKASzOyOB5Mz3</t>
  </si>
  <si>
    <t>กต 1303-64-0009</t>
  </si>
  <si>
    <t>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t>
  </si>
  <si>
    <t>30 ตุลาคม 2563 เวลา 16:01</t>
  </si>
  <si>
    <t>https://emenscr.nesdc.go.th/viewer/view.html?id=qWAqBMYkgoFrrRZKjaw7</t>
  </si>
  <si>
    <t>กต 1303-64-0010</t>
  </si>
  <si>
    <t>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t>
  </si>
  <si>
    <t>30 ตุลาคม 2563 เวลา 17:20</t>
  </si>
  <si>
    <t>https://emenscr.nesdc.go.th/viewer/view.html?id=33wpd6XmQGUjw1K0ze1o</t>
  </si>
  <si>
    <t>กต 1303-64-0011</t>
  </si>
  <si>
    <t>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t>
  </si>
  <si>
    <t>30 ตุลาคม 2563 เวลา 17:21</t>
  </si>
  <si>
    <t>https://emenscr.nesdc.go.th/viewer/view.html?id=o4Kz2KEaR1Haa8oNL50d</t>
  </si>
  <si>
    <t>กต 1303-64-0012</t>
  </si>
  <si>
    <t>การสนับสนุนอุปกรณ์ทางการเเพทย์เเละเวชภัณฑ์เเก่เมียนมาเพื่อรับมือกับโรคโควิด-19</t>
  </si>
  <si>
    <t>30 ตุลาคม 2563 เวลา 16:40</t>
  </si>
  <si>
    <t>https://emenscr.nesdc.go.th/viewer/view.html?id=aQ2WeBdadQH88nNz9Bg3</t>
  </si>
  <si>
    <t>กต 0303-64-0002</t>
  </si>
  <si>
    <t>30 ตุลาคม 2563 เวลา 11:08</t>
  </si>
  <si>
    <t>https://emenscr.nesdc.go.th/viewer/view.html?id=aQ2WXqrAkAtVA9VzNALB</t>
  </si>
  <si>
    <t>ปง 0008-64-0002</t>
  </si>
  <si>
    <t>23 ธันวาคม 2563 เวลา 9:56</t>
  </si>
  <si>
    <t>https://emenscr.nesdc.go.th/viewer/view.html?id=p9QeXjz7RXT3Gpd50kLL</t>
  </si>
  <si>
    <t>ปง 0008-64-0003</t>
  </si>
  <si>
    <t>โครงการแผนงานยกระดับงานด้านข่าวกรองทางการเงินเพื่อรองรับการดำเนินงานตามมาตรฐานสากล</t>
  </si>
  <si>
    <t>23 ธันวาคม 2563 เวลา 10:55</t>
  </si>
  <si>
    <t>https://emenscr.nesdc.go.th/viewer/view.html?id=eKdpW1Eop3CKk388rzk7</t>
  </si>
  <si>
    <t>ปง 0008-64-0004</t>
  </si>
  <si>
    <t>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t>
  </si>
  <si>
    <t>23 ธันวาคม 2563 เวลา 10:41</t>
  </si>
  <si>
    <t>https://emenscr.nesdc.go.th/viewer/view.html?id=z0wrqyJ8MWfV8eZMOJ8m</t>
  </si>
  <si>
    <t>ปง 0008-64-0005</t>
  </si>
  <si>
    <t>โครงการการบูรณาการด้านการสืบสวนสอบสวนคดีอาญาฟอกเงินกับหน่วยงานที่เกี่ยวข้อง</t>
  </si>
  <si>
    <t>23 ธันวาคม 2563 เวลา 10:29</t>
  </si>
  <si>
    <t>https://emenscr.nesdc.go.th/viewer/view.html?id=43524E1AE8soB76go9aK</t>
  </si>
  <si>
    <t>ปง 0008-64-0006</t>
  </si>
  <si>
    <t>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t>
  </si>
  <si>
    <t>23 ธันวาคม 2563 เวลา 10:24</t>
  </si>
  <si>
    <t>https://emenscr.nesdc.go.th/viewer/view.html?id=QO9Y3ZoJJnFMlAwwekBZ</t>
  </si>
  <si>
    <t>ปง 0008-64-0007</t>
  </si>
  <si>
    <t>โครงการพัฒนาระบบจัดเก็บข้อมูลด้าน AML/CFT</t>
  </si>
  <si>
    <t>23 ธันวาคม 2563 เวลา 10:14</t>
  </si>
  <si>
    <t>https://emenscr.nesdc.go.th/viewer/view.html?id=z0w532j40jS280XVx47d</t>
  </si>
  <si>
    <t>ปง 0008-64-0008</t>
  </si>
  <si>
    <t>โครงการการแก้ไขเพิ่มเติม ปรับปรุงบทบัญญัติกฎหมาย ที่เกี่ยวข้องให้สอดคล้องกับมาตรฐานสากลและสถานการณ์ปัจจุบัน</t>
  </si>
  <si>
    <t>23 ธันวาคม 2563 เวลา 10:06</t>
  </si>
  <si>
    <t>https://emenscr.nesdc.go.th/viewer/view.html?id=rXZ9XM32G1iZKAwMa2Zp</t>
  </si>
  <si>
    <t>ปง 0008-64-0009</t>
  </si>
  <si>
    <t>โครงการบริหารจัดการความรู้เกี่ยวกับนวัตกรรมและเทคโนโลยีทางการเงิน</t>
  </si>
  <si>
    <t>23 ธันวาคม 2563 เวลา 9:53</t>
  </si>
  <si>
    <t>https://emenscr.nesdc.go.th/viewer/view.html?id=nrmOrn5KdYsjq2eNjO8n</t>
  </si>
  <si>
    <t>กต 1304-64-0003</t>
  </si>
  <si>
    <t>การเยือนไทยอย่างเป็นทางการของมนตรีแห่งรัฐและรัฐมนตรีว่าการกระทรวงการต่างประเทศจีน</t>
  </si>
  <si>
    <t>28 มกราคม 2564 เวลา 12:29</t>
  </si>
  <si>
    <t>https://emenscr.nesdc.go.th/viewer/view.html?id=13EOyL1reRIa0kB20996</t>
  </si>
  <si>
    <t>mfa13051</t>
  </si>
  <si>
    <t>กต 1305-64-0003</t>
  </si>
  <si>
    <t>การหารือระหว่างผู้นำระดับสูงและ จนท. รัฐบาล ระหว่างไทยกับญีี่ปุ่นในระดับต่าง ๆ</t>
  </si>
  <si>
    <t>28 มกราคม 2564 เวลา 19:39</t>
  </si>
  <si>
    <t>ธันวาคม 2563</t>
  </si>
  <si>
    <t>กองเอเชียตะวันออก 4</t>
  </si>
  <si>
    <t>https://emenscr.nesdc.go.th/viewer/view.html?id=x0Xm8aGLwOUJYNo24Re3</t>
  </si>
  <si>
    <t>กต 1305-64-0005</t>
  </si>
  <si>
    <t>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t>
  </si>
  <si>
    <t>28 มกราคม 2564 เวลา 12:34</t>
  </si>
  <si>
    <t>https://emenscr.nesdc.go.th/viewer/view.html?id=p9ogApj2pBS73gW9e7BJ</t>
  </si>
  <si>
    <t>กต 1305-64-0006</t>
  </si>
  <si>
    <t>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t>
  </si>
  <si>
    <t>28 มกราคม 2564 เวลา 12:33</t>
  </si>
  <si>
    <t>https://emenscr.nesdc.go.th/viewer/view.html?id=lOYMeaMMj1IZlwOM6z5o</t>
  </si>
  <si>
    <t>กต 1305-64-0007</t>
  </si>
  <si>
    <t>การหารือเกี่ยวกับการจัดตั้งกลไกการหารือทวิภาคีว่าด้วยความมั่นคงทางไซเบอร์ระหว่างไทยกับเกาหลีใต้</t>
  </si>
  <si>
    <t>https://emenscr.nesdc.go.th/viewer/view.html?id=VWBdVZy0OziRNyeWzxJG</t>
  </si>
  <si>
    <t>กต 1305-64-0008</t>
  </si>
  <si>
    <t>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t>
  </si>
  <si>
    <t>28 มกราคม 2564 เวลา 12:30</t>
  </si>
  <si>
    <t>https://emenscr.nesdc.go.th/viewer/view.html?id=gAQXmL86jaSOQY84AZo0</t>
  </si>
  <si>
    <t>กต 1402-64-0001</t>
  </si>
  <si>
    <t>การเข้าร่วมการประชุม International Institute for Strategic Studies (IISS) Regional Security Summit  ครั้งที่ ๑๖ หรือ The Manama Dialogue 2020 ผ่านระบบทางไกล</t>
  </si>
  <si>
    <t>29 มกราคม 2564 เวลา 19:48</t>
  </si>
  <si>
    <t>https://emenscr.nesdc.go.th/viewer/view.html?id=x0XWN019MYiQAw8Bj0r8</t>
  </si>
  <si>
    <t>การเข้าร่วมการประชุม International Institute for Strategic Studies (IISS) Regional Security Summit ครั้งที่ ๑๖ หรือ The Manama Dialogue 2020 ผ่านระบบทางไกล</t>
  </si>
  <si>
    <t>mfa16031</t>
  </si>
  <si>
    <t>กต 1603-64-0101</t>
  </si>
  <si>
    <t>โครงการพัฒนาแผนกฉุกเฉินโรงพยาบาลทวาย สาธารณรัฐแห่งสหภาพเมียนมา (ส่วนให้ฯ 1)</t>
  </si>
  <si>
    <t>29 มกราคม 2564 เวลา 16:45</t>
  </si>
  <si>
    <t>กุมภาพันธ์ 2560</t>
  </si>
  <si>
    <t>ภารกิจให้ความร่วมมือเพื่อการพัฒนากับต่างประเทศ</t>
  </si>
  <si>
    <t>กรมความร่วมมือระหว่างประเทศ</t>
  </si>
  <si>
    <t>https://emenscr.nesdc.go.th/viewer/view.html?id=o4VmNLYxVYS9mW53118z</t>
  </si>
  <si>
    <t>กต 1603-64-0103</t>
  </si>
  <si>
    <t>โครงการ/การดำเนินการ: โครงการพัฒนาศูนย์หู จมูก และคอ (Ear Nose Throat – ENT Center) ณ ราชอาณาจักรภูฏาน (ส่วนให้ฯ 1)</t>
  </si>
  <si>
    <t>29 มกราคม 2564 เวลา 16:55</t>
  </si>
  <si>
    <t>https://emenscr.nesdc.go.th/viewer/view.html?id=KY8Z3o2ZnWTeZQWwrG1W</t>
  </si>
  <si>
    <t>กต 1002-64-0002</t>
  </si>
  <si>
    <t>การเข้าร่วมสัมมนาเรื่อง Donor Conference on Sustaining Support for the Rohingya Refugee Response (ผ่านระบบการประชุมทางไกล)</t>
  </si>
  <si>
    <t>29 มกราคม 2564 เวลา 23:40</t>
  </si>
  <si>
    <t>https://emenscr.nesdc.go.th/viewer/view.html?id=KY8Z5235ydHKQROErKBd</t>
  </si>
  <si>
    <t>mfa11021</t>
  </si>
  <si>
    <t>กต 1102-64-0002</t>
  </si>
  <si>
    <t>การดำเนินภารกิจส่งเสริมความสัมพันธ์ทวิภาคี : การขับเคลื่อนความเป็นหุ้นส่วนทางยุทธศาสตร์ไทย – สหรัฐฯ</t>
  </si>
  <si>
    <t>28 เมษายน 2564 เวลา 21:19</t>
  </si>
  <si>
    <t>มกราคม 2564</t>
  </si>
  <si>
    <t>กองอเมริกาเหนือ</t>
  </si>
  <si>
    <t>กรมอเมริกาและแปซิฟิกใต้</t>
  </si>
  <si>
    <t>https://emenscr.nesdc.go.th/viewer/view.html?id=NVegzR25lRfJdGZGdoBa</t>
  </si>
  <si>
    <t>กต 1304-64-0004</t>
  </si>
  <si>
    <t>โครงการการส่งเสริมความสัมพันธ์และความร่วมมือกับประเทศจีน: การจัดการหารือระหว่างผู้แทนระดับสูงของไทยกับจีน</t>
  </si>
  <si>
    <t>29 เมษายน 2564 เวลา 22:57</t>
  </si>
  <si>
    <t>https://emenscr.nesdc.go.th/viewer/view.html?id=LAjpMQ5Od7SBMOok9aeL</t>
  </si>
  <si>
    <t>กต 1303-64-0023</t>
  </si>
  <si>
    <t>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t>
  </si>
  <si>
    <t>30 เมษายน 2564 เวลา 11:04</t>
  </si>
  <si>
    <t>https://emenscr.nesdc.go.th/viewer/view.html?id=B8W9j3VY31umL64jLLRX</t>
  </si>
  <si>
    <t>กต 1402-64-0005</t>
  </si>
  <si>
    <t>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t>
  </si>
  <si>
    <t>27 เมษายน 2564 เวลา 16:58</t>
  </si>
  <si>
    <t>กุมภาพันธ์ 2564</t>
  </si>
  <si>
    <t>https://emenscr.nesdc.go.th/viewer/view.html?id=x03y9yAld0IWZ5eZ0gxa</t>
  </si>
  <si>
    <t>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t>
  </si>
  <si>
    <t>กต 1002-64-0006</t>
  </si>
  <si>
    <t>การประชุม UN Crime Congress สมัยที่ ๑๔</t>
  </si>
  <si>
    <t>30 เมษายน 2564 เวลา 11:18</t>
  </si>
  <si>
    <t>มีนาคม 2564</t>
  </si>
  <si>
    <t>https://emenscr.nesdc.go.th/viewer/view.html?id=p93BGra1NAudN89WwB5E</t>
  </si>
  <si>
    <t>กต 1002-64-0012</t>
  </si>
  <si>
    <t>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t>
  </si>
  <si>
    <t>30 เมษายน 2564 เวลา 19:42</t>
  </si>
  <si>
    <t>https://emenscr.nesdc.go.th/viewer/view.html?id=MB2yZ67VOBcQzkEoa1WQ</t>
  </si>
  <si>
    <t>กต 1304-64-0005</t>
  </si>
  <si>
    <t>โครงการส่งเสริมความสัมพันธ์และความร่วมมือกับประเทศจีน: การประชุมหารือเชิงยุทธศาสตร์ไทย - จีน (Strategic Dialogue) ครั้งที่ 5</t>
  </si>
  <si>
    <t>12 กรกฎาคม 2564 เวลา 14:50</t>
  </si>
  <si>
    <t>เมษายน 2564</t>
  </si>
  <si>
    <t>มิถุนายน 2564</t>
  </si>
  <si>
    <t>https://emenscr.nesdc.go.th/viewer/view.html?id=KYYV6y8rXOte2QqeVz65</t>
  </si>
  <si>
    <t>กต 0206-64-0050</t>
  </si>
  <si>
    <t>การให้ความช่วยเหลือด้านมนุษยธรรมและการพัฒนา ภายใต้ค่าใช้จ่ายในการให้ความช่วยเหลือแก่มิตรประเทศที่ประสบภัยพิบัติ</t>
  </si>
  <si>
    <t>27 กรกฎาคม 2564 เวลา 15:13</t>
  </si>
  <si>
    <t>https://emenscr.nesdc.go.th/viewer/view.html?id=o444eG2lrmSqMn8Nj2ko</t>
  </si>
  <si>
    <t>mfa10031</t>
  </si>
  <si>
    <t>กต 1003-64-0010</t>
  </si>
  <si>
    <t>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t>
  </si>
  <si>
    <t>31 กรกฎาคม 2564 เวลา 10:56</t>
  </si>
  <si>
    <t>พฤษภาคม 2564</t>
  </si>
  <si>
    <t>กองกิจการเพื่อการพัฒนา</t>
  </si>
  <si>
    <t>https://emenscr.nesdc.go.th/viewer/view.html?id=joo9yLAJXVHEMGAN6yYo</t>
  </si>
  <si>
    <t>กห 0509-64-0010</t>
  </si>
  <si>
    <t>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t>
  </si>
  <si>
    <t>13 สิงหาคม 2564 เวลา 15:50</t>
  </si>
  <si>
    <t>https://emenscr.nesdc.go.th/viewer/view.html?id=rXXWxaNo9yUmARO2l6Mw</t>
  </si>
  <si>
    <t>กต 1002-65-0008</t>
  </si>
  <si>
    <t>โครงการเตรียมความพร้อมให้แก่ผู้หนีภัยการสู้รบจากเมียนมา (ผภร.) เพื่อการกลับสู่มาตุภูมิอย่างยั่งยืน</t>
  </si>
  <si>
    <t>26 ตุลาคม 2564 เวลา 16:37</t>
  </si>
  <si>
    <t>สิงหาคม 2564</t>
  </si>
  <si>
    <t>กุมภาพันธ์ 2565</t>
  </si>
  <si>
    <t>https://emenscr.nesdc.go.th/viewer/view.html?id=XG7pLWkp7NSdLd8n4ZjG</t>
  </si>
  <si>
    <t>กต 1002-65-0009</t>
  </si>
  <si>
    <t>โครงการส่งเสริมอาชีวศึกษาแก่ผู้หนีภัยการสู้รบจากเมียนมา (ผภร.)</t>
  </si>
  <si>
    <t>26 ตุลาคม 2564 เวลา 16:57</t>
  </si>
  <si>
    <t>มกราคม 2565</t>
  </si>
  <si>
    <t>https://emenscr.nesdc.go.th/viewer/view.html?id=93XjVq3mQwFxy7GdrQAB</t>
  </si>
  <si>
    <t>กต 1402-65-0001</t>
  </si>
  <si>
    <t>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t>
  </si>
  <si>
    <t>28 ตุลาคม 2564 เวลา 10:18</t>
  </si>
  <si>
    <t>https://emenscr.nesdc.go.th/viewer/view.html?id=x0lgVyNaEZUwxzZ7Q7ZM</t>
  </si>
  <si>
    <t>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t>
  </si>
  <si>
    <t>กต 1402-65-0002</t>
  </si>
  <si>
    <t>การดำเนินภารกิจส่งเสริมความสัมพันธ์ทวิภาคี: การประชุม Political Consultations ไทย-อิหร่าน ครั้งที่ 4</t>
  </si>
  <si>
    <t>28 ตุลาคม 2564 เวลา 10:28</t>
  </si>
  <si>
    <t>กรกฎาคม 2564</t>
  </si>
  <si>
    <t>https://emenscr.nesdc.go.th/viewer/view.html?id=WXGoJ7E46OULw8BNKMzA</t>
  </si>
  <si>
    <t>กต 1002-65-0010</t>
  </si>
  <si>
    <t>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t>
  </si>
  <si>
    <t>28 ตุลาคม 2564 เวลา 11:59</t>
  </si>
  <si>
    <t>https://emenscr.nesdc.go.th/viewer/view.html?id=p9lgdnQyLefppM33M4K6</t>
  </si>
  <si>
    <t>mfa10051</t>
  </si>
  <si>
    <t>กต 1005-65-0003</t>
  </si>
  <si>
    <t>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t>
  </si>
  <si>
    <t>30 ตุลาคม 2564 เวลา 20:01</t>
  </si>
  <si>
    <t>กองสันติภาพ ความมั่นคงและการลดอาวุธ</t>
  </si>
  <si>
    <t>https://emenscr.nesdc.go.th/viewer/view.html?id=93XmaJ1YpRSwRVgjqNYj</t>
  </si>
  <si>
    <t>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t>
  </si>
  <si>
    <t>mfa05011</t>
  </si>
  <si>
    <t>กต 0501-65-0003</t>
  </si>
  <si>
    <t>การเป็นเจ้าภาพจัดการประชุม OSCE Asian Partners for Co-operation Group (APCG) ร่วมกับสาธารณรัฐแอลเบเนีย</t>
  </si>
  <si>
    <t>30 ตุลาคม 2564 เวลา 14:24</t>
  </si>
  <si>
    <t>สำนักงานเลขานุการกรม</t>
  </si>
  <si>
    <t>กรมยุโรป</t>
  </si>
  <si>
    <t>https://emenscr.nesdc.go.th/viewer/view.html?id=y0l1Y2m9A8texB1pgZ7k</t>
  </si>
  <si>
    <t>กต 0501-65-0008</t>
  </si>
  <si>
    <t>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t>
  </si>
  <si>
    <t>30 ตุลาคม 2564 เวลา 14:15</t>
  </si>
  <si>
    <t>https://emenscr.nesdc.go.th/viewer/view.html?id=qWLM7lnjzXtGQnVo2Mnk</t>
  </si>
  <si>
    <t>moi0017261</t>
  </si>
  <si>
    <t>บก 0017-65-0004</t>
  </si>
  <si>
    <t>เสริมสร้างความสัมพันธ์อันดีกับประเทศเพื่อนบ้านตลอดแนวชายแดน</t>
  </si>
  <si>
    <t>7 เมษายน 2565 เวลา 15:16</t>
  </si>
  <si>
    <t>บึงกาฬ</t>
  </si>
  <si>
    <t>https://emenscr.nesdc.go.th/viewer/view.html?id=634rxXjAXKiOmdpoBmnq</t>
  </si>
  <si>
    <t>กต 1304-65-0002</t>
  </si>
  <si>
    <t>16 ธันวาคม 2564 เวลา 11:16</t>
  </si>
  <si>
    <t>https://emenscr.nesdc.go.th/viewer/view.html?id=Oowq2lEnNghWOq97NBxl</t>
  </si>
  <si>
    <t>mfa08031</t>
  </si>
  <si>
    <t>กต 0803-65-0001</t>
  </si>
  <si>
    <t>การดำเนินงานด้านเขตแดนระหว่างไทยกับประเทศเพื่่อนบ้าน</t>
  </si>
  <si>
    <t>14 ธันวาคม 2564 เวลา 17:29</t>
  </si>
  <si>
    <t>กองเขตแดน</t>
  </si>
  <si>
    <t>กรมสนธิสัญญาและกฎหมาย</t>
  </si>
  <si>
    <t>https://emenscr.nesdc.go.th/viewer/view.html?id=wElNZp5gY2ieg8LRYV57</t>
  </si>
  <si>
    <t>กต 0803-65-0002</t>
  </si>
  <si>
    <t>การดำเนินการหลังคำพิพากษาคดีปราสาทพระวิหาร</t>
  </si>
  <si>
    <t>23 ธันวาคม 2564 เวลา 14:59</t>
  </si>
  <si>
    <t>https://emenscr.nesdc.go.th/viewer/view.html?id=B8kqOnBjRBsXQ8VKNXeW</t>
  </si>
  <si>
    <t>moi0017691</t>
  </si>
  <si>
    <t>นค 0017-65-0001</t>
  </si>
  <si>
    <t>โครงการเสริมสร้างความสัมพันธ์อันดีกับประเทศเพื่อนบ้าน</t>
  </si>
  <si>
    <t>17 ธันวาคม 2564 เวลา 14:04</t>
  </si>
  <si>
    <t>หนองคาย</t>
  </si>
  <si>
    <t>https://emenscr.nesdc.go.th/viewer/view.html?id=63zpaZgk09IqNJ995qKA</t>
  </si>
  <si>
    <t>กต 1402-65-0003</t>
  </si>
  <si>
    <t>การดำเนินการภารกิจตามยุทธศาสตร์ไทยต่อโลกมุสลิม: โครงการจัดงานเมาลิดกลาง แห่งประเทศไทย</t>
  </si>
  <si>
    <t>20 ธันวาคม 2564 เวลา 14:31</t>
  </si>
  <si>
    <t>มีนาคม 2565</t>
  </si>
  <si>
    <t>พฤษภาคม 2565</t>
  </si>
  <si>
    <t>https://emenscr.nesdc.go.th/viewer/view.html?id=aQAMejpj8dFjXK2ExnkO</t>
  </si>
  <si>
    <t>กต 1402-65-0004</t>
  </si>
  <si>
    <t>การดำเนินการภารกิจตามยุทธศาสตร์ไทยต่อโลกมุสลิม: โครงการปฐมนิเทศนักศึกษาที่ได้รับทุนจากมหาวิทยาลัยอัล อัซฮัร ของอียิปต์</t>
  </si>
  <si>
    <t>20 ธันวาคม 2564 เวลา 18:05</t>
  </si>
  <si>
    <t>มิถุนายน 2565</t>
  </si>
  <si>
    <t>https://emenscr.nesdc.go.th/viewer/view.html?id=QOMXLkQG60faVXV9qk2X</t>
  </si>
  <si>
    <t>กต 1305-65-0002</t>
  </si>
  <si>
    <t>การส่งเสริมความสัมพันธ์และความร่วมมือกับประเทศยุทธศาสตร์ในภูมิภาคเอเชียตะวันออกเฉียงเหนือ: การหารือ ทวิภาคีระหว่างเจ้าหน้าที่ระดับสูงไทย – เกาหลีใต้ และไทย</t>
  </si>
  <si>
    <t>20 ธันวาคม 2564 เวลา 15:45</t>
  </si>
  <si>
    <t>https://emenscr.nesdc.go.th/viewer/view.html?id=NVM2pdYaqmCJ95QRn6yL</t>
  </si>
  <si>
    <t>moph02031</t>
  </si>
  <si>
    <t>สธ 0203-65-0001</t>
  </si>
  <si>
    <t>โครงการพัฒนาระบบบริหารจัดการทรัพยากรด้านสุขภาพ</t>
  </si>
  <si>
    <t>22 ธันวาคม 2564 เวลา 10:35</t>
  </si>
  <si>
    <t>กองการต่างประเทศ</t>
  </si>
  <si>
    <t>สำนักงานปลัดกระทรวงสาธารณสุข</t>
  </si>
  <si>
    <t>https://emenscr.nesdc.go.th/viewer/view.html?id=wEm2jdn0YxurEjdkaN65</t>
  </si>
  <si>
    <t>กต 0501-65-0009</t>
  </si>
  <si>
    <t>การประชุมปรึกษาหารือด้านการเมือง (Political Consultations) ไทย-เดนมาร์ก ครั้งที่ 5</t>
  </si>
  <si>
    <t>23 ธันวาคม 2564 เวลา 14:53</t>
  </si>
  <si>
    <t>ธันวาคม 2564</t>
  </si>
  <si>
    <t>https://emenscr.nesdc.go.th/viewer/view.html?id=JK28YE6r4YHLxjyAnrOq</t>
  </si>
  <si>
    <t>กต 1102-65-0001</t>
  </si>
  <si>
    <t>24 ธันวาคม 2564 เวลา 21:49</t>
  </si>
  <si>
    <t>https://emenscr.nesdc.go.th/viewer/view.html?id=aQA344AdjGfjK38xgJgm</t>
  </si>
  <si>
    <t>กต 1002-65-0016</t>
  </si>
  <si>
    <t>โครงการผลักดันประเด็นความมั่นคงของมนุษย์ในฐานะสมาชิก Human Security Network (HSN)</t>
  </si>
  <si>
    <t>23 ธันวาคม 2564 เวลา 14:38</t>
  </si>
  <si>
    <t>https://emenscr.nesdc.go.th/viewer/view.html?id=o46LogVVyntMwMNVwqWm</t>
  </si>
  <si>
    <t>กต 0501-65-0011</t>
  </si>
  <si>
    <t>การประชุมคณะกรรมการร่วม ด้านเศรษฐกิจไทย-เยอรมนี ครั้งที่ 5 (The 5th Thai-German Joint Economic Committee – JEC) (การประชุมระดับรองนายกรัฐมนตรี)</t>
  </si>
  <si>
    <t>25 ธันวาคม 2564 เวลา 11:23</t>
  </si>
  <si>
    <t>https://emenscr.nesdc.go.th/viewer/view.html?id=KYLgmgJdWXsB40W6mVy3</t>
  </si>
  <si>
    <t>mfa13021</t>
  </si>
  <si>
    <t>กต 1302-65-0001</t>
  </si>
  <si>
    <t>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t>
  </si>
  <si>
    <t>23 ธันวาคม 2564 เวลา 20:57</t>
  </si>
  <si>
    <t>กองเอเชียตะวันออก 1</t>
  </si>
  <si>
    <t>https://emenscr.nesdc.go.th/viewer/view.html?id=B8MnWNnxXQIl9leY9waR</t>
  </si>
  <si>
    <t>กต 1303-65-0001</t>
  </si>
  <si>
    <t>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t>
  </si>
  <si>
    <t>23 ธันวาคม 2564 เวลา 21:13</t>
  </si>
  <si>
    <t>https://emenscr.nesdc.go.th/viewer/view.html?id=jo9dAJk08YhlJWN5OZMn</t>
  </si>
  <si>
    <t>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t>
  </si>
  <si>
    <t>กห 0509-65-0022</t>
  </si>
  <si>
    <t>24 ธันวาคม 2564 เวลา 11:32</t>
  </si>
  <si>
    <t>https://emenscr.nesdc.go.th/viewer/view.html?id=Y7mpOVmxn7cod2q53Zrl</t>
  </si>
  <si>
    <t>กต 1002-65-0018</t>
  </si>
  <si>
    <t>โครงการเตรียมความพร้อมให้แก่ผู้หนีภัยการสู้รบจากเมียนมา (ผภร.) เพื่อการกลับสู่มาตุภูมิอย่างยั่งยืน (โครงการต่อเนื่อง)</t>
  </si>
  <si>
    <t>24 ธันวาคม 2564 เวลา 12:09</t>
  </si>
  <si>
    <t>กุมภาพันธ์ 2566</t>
  </si>
  <si>
    <t>https://emenscr.nesdc.go.th/viewer/view.html?id=43zAENVgzjtjeR6ap1Y9</t>
  </si>
  <si>
    <t>กต 1005-65-0004</t>
  </si>
  <si>
    <t>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t>
  </si>
  <si>
    <t>30 ธันวาคม 2564 เวลา 11:06</t>
  </si>
  <si>
    <t>https://emenscr.nesdc.go.th/viewer/view.html?id=JK2GymzAR1cYY1wY9d7o</t>
  </si>
  <si>
    <t>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t>
  </si>
  <si>
    <t>กต 1002-65-0021</t>
  </si>
  <si>
    <t>โครงการเสริมสร้างความร่วมมือระหว่างประเทศด้านการป้องกันและแก้ไขปัญหายาเสพติด</t>
  </si>
  <si>
    <t>25 ธันวาคม 2564 เวลา 10:04</t>
  </si>
  <si>
    <t>https://emenscr.nesdc.go.th/viewer/view.html?id=83MkK3Y7NYuAQmynrp1l</t>
  </si>
  <si>
    <t>กต 0501-65-0019</t>
  </si>
  <si>
    <t>การประชุม Political Consultations ระหว่างกระทรวงการต่างประเทศไทย-ยูเครน ครั้งที่ 3</t>
  </si>
  <si>
    <t>25 ธันวาคม 2564 เวลา 8:41</t>
  </si>
  <si>
    <t>https://emenscr.nesdc.go.th/viewer/view.html?id=z0jzmXnmAYImRNJq80MJ</t>
  </si>
  <si>
    <t>กต 0501-65-0021</t>
  </si>
  <si>
    <t>การประชุมระดับรัฐมนตรีขององค์การว่าด้วยความมั่นคงและความร่วมมือในยุโรป ครั้งที่ 28 (The 28th Organization for Security and Co-operation in Europe Ministerial Council – OSCE MC 28)</t>
  </si>
  <si>
    <t>25 ธันวาคม 2564 เวลา 10:06</t>
  </si>
  <si>
    <t>https://emenscr.nesdc.go.th/viewer/view.html?id=aQApm1438jhm4L8akRnR</t>
  </si>
  <si>
    <t>กต 0501-65-0025</t>
  </si>
  <si>
    <t>โครงการการหารือเชิงยุทธศาสตร์ไทย-สหราชอาณาจักร ครั้งที่ 4</t>
  </si>
  <si>
    <t>25 ธันวาคม 2564 เวลา 12:01</t>
  </si>
  <si>
    <t>เมษายน 2565</t>
  </si>
  <si>
    <t>https://emenscr.nesdc.go.th/viewer/view.html?id=XGkwgmoxKLso7L4kOG4E</t>
  </si>
  <si>
    <t>กต 0501-65-0027</t>
  </si>
  <si>
    <t>โครงการการประชุม Political Consultations ไทย-อิตาลี ครั้งที่ 3</t>
  </si>
  <si>
    <t>25 ธันวาคม 2564 เวลา 12:33</t>
  </si>
  <si>
    <t>https://emenscr.nesdc.go.th/viewer/view.html?id=aQApWoBnkmCnyWlYlMr3</t>
  </si>
  <si>
    <t>กต 0206-65-0012</t>
  </si>
  <si>
    <t>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t>
  </si>
  <si>
    <t>25 ธันวาคม 2564 เวลา 13:50</t>
  </si>
  <si>
    <t>https://emenscr.nesdc.go.th/viewer/view.html?id=p9xREay7gwsBzmo4GpoJ</t>
  </si>
  <si>
    <t>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t>
  </si>
  <si>
    <t>กต 0206-65-0013</t>
  </si>
  <si>
    <t>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t>
  </si>
  <si>
    <t>25 ธันวาคม 2564 เวลา 14:07</t>
  </si>
  <si>
    <t>https://emenscr.nesdc.go.th/viewer/view.html?id=aQApBZ41n2SnyWlYlMr2</t>
  </si>
  <si>
    <t>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t>
  </si>
  <si>
    <t>กต 0206-65-0014</t>
  </si>
  <si>
    <t>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t>
  </si>
  <si>
    <t>25 ธันวาคม 2564 เวลา 14:20</t>
  </si>
  <si>
    <t>https://emenscr.nesdc.go.th/viewer/view.html?id=XGkwXNO9edhNN58NRqj4</t>
  </si>
  <si>
    <t>กต 0206-65-0015</t>
  </si>
  <si>
    <t>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t>
  </si>
  <si>
    <t>25 ธันวาคม 2564 เวลา 14:49</t>
  </si>
  <si>
    <t>https://emenscr.nesdc.go.th/viewer/view.html?id=o46MQx76wjUooW1o3k5w</t>
  </si>
  <si>
    <t>กห 0303-65-0006</t>
  </si>
  <si>
    <t>การประชุมแลกเปลี่ยนข่าวกรองทางทหารอาเซียนระดับเจ้าหน้าที่วิเคราะห์</t>
  </si>
  <si>
    <t>14 มกราคม 2565 เวลา 13:35</t>
  </si>
  <si>
    <t>https://emenscr.nesdc.go.th/viewer/view.html?id=53zr6yYYMnIMaYMYe7em</t>
  </si>
  <si>
    <t>กต 1002-65-0026</t>
  </si>
  <si>
    <t>การประชุมคณะทำงานจัดทำข้อตกลงและเจรจาเพื่อจัดหาวัคซีนโควิด-19 ครั้งที่ 3/2564</t>
  </si>
  <si>
    <t>21 มกราคม 2565 เวลา 15:14</t>
  </si>
  <si>
    <t>พฤศจิกายน 2564</t>
  </si>
  <si>
    <t>พฤศจิกายน 2565</t>
  </si>
  <si>
    <t>https://emenscr.nesdc.go.th/viewer/view.html?id=o4692KrBOLi9m2qBKlAx</t>
  </si>
  <si>
    <t>กห 0303-65-0008</t>
  </si>
  <si>
    <t>25 มกราคม 2565 เวลา 14:52</t>
  </si>
  <si>
    <t>https://emenscr.nesdc.go.th/viewer/view.html?id=kwWd1zMyj9UVxzx2jNEw</t>
  </si>
  <si>
    <t>เป้าหมายหลัก SDGs (Goals)</t>
  </si>
  <si>
    <t>เป้าหมายย่อย SDGs (Targets)</t>
  </si>
  <si>
    <t>เป้าหมายของแผนแม่บทย่อย ณ วันสร้างโครงการ</t>
  </si>
  <si>
    <t>รหัสหมุดหมายแผน 13</t>
  </si>
  <si>
    <t>ข้อความหมุดหมายแผน 13</t>
  </si>
  <si>
    <t>รหัสเป้าหมายหมุดหมายแผน 13</t>
  </si>
  <si>
    <t>ข้อความเป้าหมายแผน 13</t>
  </si>
  <si>
    <t>รหัสนโยบายและแผนความมั่นคง</t>
  </si>
  <si>
    <t>นโยบายและแผนความมั่นคง</t>
  </si>
  <si>
    <t>รหัสเป้าหมายของนโยบายและแผนความมั่นคง</t>
  </si>
  <si>
    <t>เป้าหมายของนโยบายและแผนความมั่นคง</t>
  </si>
  <si>
    <t>รหัสแผนปฎิบัติการด้าน</t>
  </si>
  <si>
    <t>ชื่อแผนปฎิบัติการด้าน</t>
  </si>
  <si>
    <t>รหัสแผนพัฒนาภาค</t>
  </si>
  <si>
    <t>ชื่อแผนพัฒนาภาค</t>
  </si>
  <si>
    <t>รหัสแผนปฎิบัติราชการรายปี</t>
  </si>
  <si>
    <t>ชื่อแผนปฎิบัติราชการรายปี</t>
  </si>
  <si>
    <t>รหัสแผนปฏิบัติราชการระยะ 5 ปี</t>
  </si>
  <si>
    <t>ชื่อแผนปฏิบัติราชการระยะ 5 ปี</t>
  </si>
  <si>
    <t>องค์ประกอบ (ระบุ version)</t>
  </si>
  <si>
    <t>ปัจจัย (ระบุ version)</t>
  </si>
  <si>
    <t>Private URL</t>
  </si>
  <si>
    <t>010401V03F01</t>
  </si>
  <si>
    <t>https://emenscr.nesdc.go.th/viewer/view.html?id=Y7jla9jA8pCq5aMdKOx6</t>
  </si>
  <si>
    <t>https://emenscr.nesdc.go.th/viewer/view.html?id=61615fc717ed2a558b4c30ac</t>
  </si>
  <si>
    <t>010401V01F01</t>
  </si>
  <si>
    <t>https://emenscr.nesdc.go.th/viewer/view.html?id=Y76aY1jaMKSl2ZM4ORgV</t>
  </si>
  <si>
    <t>https://emenscr.nesdc.go.th/viewer/view.html?id=61a6eff9e55ef143eb1fca25</t>
  </si>
  <si>
    <t>https://emenscr.nesdc.go.th/viewer/view.html?id=13R0B2eYdAhwAklQnqZJ</t>
  </si>
  <si>
    <t>https://emenscr.nesdc.go.th/viewer/view.html?id=61b18fd7b5d2fc0ca4dd0714</t>
  </si>
  <si>
    <t>010401V01F04</t>
  </si>
  <si>
    <t>https://emenscr.nesdc.go.th/viewer/view.html?id=KYLBOpaaB2TJpgNlLK80</t>
  </si>
  <si>
    <t>https://emenscr.nesdc.go.th/viewer/view.html?id=61b326c320af770c9d9bf753</t>
  </si>
  <si>
    <t>https://emenscr.nesdc.go.th/viewer/view.html?id=jo965B15xxSrm731K7xQ</t>
  </si>
  <si>
    <t>https://emenscr.nesdc.go.th/viewer/view.html?id=61b58e7fb5d2fc0ca4dd0821</t>
  </si>
  <si>
    <t>010401V01F07</t>
  </si>
  <si>
    <t>https://emenscr.nesdc.go.th/viewer/view.html?id=nr7K1arawmU1lMx68qVy</t>
  </si>
  <si>
    <t>https://emenscr.nesdc.go.th/viewer/view.html?id=61c0329f132398622df86f53</t>
  </si>
  <si>
    <t>010401V02F02</t>
  </si>
  <si>
    <t>https://emenscr.nesdc.go.th/viewer/view.html?id=wEmke5d3rYCj0wYayA4e</t>
  </si>
  <si>
    <t>https://emenscr.nesdc.go.th/viewer/view.html?id=61c2f538f54f5733e49b441e</t>
  </si>
  <si>
    <t>010401V02F01</t>
  </si>
  <si>
    <t>https://emenscr.nesdc.go.th/viewer/view.html?id=jo929GnVY8sNz7jMxAkE</t>
  </si>
  <si>
    <t>https://emenscr.nesdc.go.th/viewer/view.html?id=61c3076ccf8d3033eb3ef60c</t>
  </si>
  <si>
    <t>ลย 0017-65-0004</t>
  </si>
  <si>
    <t>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t>
  </si>
  <si>
    <t>28 มกราคม 2565 เวลา 16:42</t>
  </si>
  <si>
    <t>https://emenscr.nesdc.go.th/viewer/view.html?id=Z6aRWWkNoQIw1jlQXK2w</t>
  </si>
  <si>
    <t>https://emenscr.nesdc.go.th/viewer/view.html?id=61c42b845203dc33e5cb5011</t>
  </si>
  <si>
    <t>https://emenscr.nesdc.go.th/viewer/view.html?id=LAMam94AqYfJQeKJr0Ol</t>
  </si>
  <si>
    <t>https://emenscr.nesdc.go.th/viewer/view.html?id=61cac0bc74e0ea615e990bd2</t>
  </si>
  <si>
    <t>010401V04F03</t>
  </si>
  <si>
    <t>https://emenscr.nesdc.go.th/viewer/view.html?id=wEm43LBolQsjamx2YRGX</t>
  </si>
  <si>
    <t>https://emenscr.nesdc.go.th/viewer/view.html?id=61cd814891854c614b74e0a7</t>
  </si>
  <si>
    <t>010401V04F01</t>
  </si>
  <si>
    <t>https://emenscr.nesdc.go.th/viewer/view.html?id=nr7wEa28Ojsr0JzVaerk</t>
  </si>
  <si>
    <t>https://emenscr.nesdc.go.th/viewer/view.html?id=61da9d6d9173182cb2498bf3</t>
  </si>
  <si>
    <t>https://emenscr.nesdc.go.th/viewer/view.html?id=jo93gAkLW2foaz8AYGN2</t>
  </si>
  <si>
    <t>https://emenscr.nesdc.go.th/viewer/view.html?id=61dbde9062cf947192a6be66</t>
  </si>
  <si>
    <t>https://emenscr.nesdc.go.th/viewer/view.html?id=y0QYd1Kk5dcJzYdANwxL</t>
  </si>
  <si>
    <t>https://emenscr.nesdc.go.th/viewer/view.html?id=61dfda1721c5ce07faeec8da</t>
  </si>
  <si>
    <t>moe02801</t>
  </si>
  <si>
    <t>ศธ0280-65-0011</t>
  </si>
  <si>
    <t>ด้านการเมือง</t>
  </si>
  <si>
    <t>16 ตุลาคม 2565 เวลา 11:28</t>
  </si>
  <si>
    <t>สำนักงานศึกษาธิการจังหวัดนราธิวาส</t>
  </si>
  <si>
    <t>https://emenscr.nesdc.go.th/viewer/view.html?id=qWx2M1W7Kzu3XK6V1BlB</t>
  </si>
  <si>
    <t>https://emenscr.nesdc.go.th/viewer/view.html?id=625f87ee477d866705f9b2cd</t>
  </si>
  <si>
    <t>กต 1002-65-0038</t>
  </si>
  <si>
    <t>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t>
  </si>
  <si>
    <t>25 เมษายน 2565 เวลา 21:24</t>
  </si>
  <si>
    <t>010401V03F02</t>
  </si>
  <si>
    <t>https://emenscr.nesdc.go.th/viewer/view.html?id=Y7k8pXazXGtAMQ8x064A</t>
  </si>
  <si>
    <t>https://emenscr.nesdc.go.th/viewer/view.html?id=62663d856474cc4d5de862ac</t>
  </si>
  <si>
    <t>กต 1304-65-0004</t>
  </si>
  <si>
    <t>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t>
  </si>
  <si>
    <t>11 กรกฎาคม 2565 เวลา 13:56</t>
  </si>
  <si>
    <t>https://emenscr.nesdc.go.th/viewer/view.html?id=lOaq4yoBWyTpazM6m77Q</t>
  </si>
  <si>
    <t>https://emenscr.nesdc.go.th/viewer/view.html?id=62cbc9ab7825de3dde3343bf</t>
  </si>
  <si>
    <t>mfa09031</t>
  </si>
  <si>
    <t>กต 0903-65-0009</t>
  </si>
  <si>
    <t>การประชุม APEC Media Focus Group ครั้งที่ 4/2565</t>
  </si>
  <si>
    <t>12 กรกฎาคม 2565 เวลา 13:59</t>
  </si>
  <si>
    <t>กองการสื่อมวลชน</t>
  </si>
  <si>
    <t>กรมสารนิเทศ</t>
  </si>
  <si>
    <t>https://emenscr.nesdc.go.th/viewer/view.html?id=XGdBNpEpGxSaOqVpyx9m</t>
  </si>
  <si>
    <t>https://emenscr.nesdc.go.th/viewer/view.html?id=62cd1bbf491d7c3de4dc2549</t>
  </si>
  <si>
    <t>moe02051</t>
  </si>
  <si>
    <t>ศธ0205-65-0018</t>
  </si>
  <si>
    <t>เงินอุดหนุนศูนย์ระดับภูมิภาคว่าด้วยปรัชญาของเศรษฐกิจพอเพียงเพื่อความยั่งยืนขิงซีมีโอในประเทศไทย (SEAMEO Regional Centre for Sufficiency Economy Philosophy for Sustainability : SEAMEO SEPS)</t>
  </si>
  <si>
    <t>26 กรกฎาคม 2565 เวลา 17:26</t>
  </si>
  <si>
    <t>สำนักความสัมพันธ์ต่างประเทศ</t>
  </si>
  <si>
    <t>010401V03F05</t>
  </si>
  <si>
    <t>https://emenscr.nesdc.go.th/viewer/view.html?id=MBj6ArLyJ2h0erwljydx</t>
  </si>
  <si>
    <t>https://emenscr.nesdc.go.th/viewer/view.html?id=62d5177353b61d3dddb34fc7</t>
  </si>
  <si>
    <t>mfa14041</t>
  </si>
  <si>
    <t>กต 1404-66-0001</t>
  </si>
  <si>
    <t>การเยือนสาธารณรัฐประชาธิปไตยประชาชนแอลจีเรียของผู้ช่วยรัฐมนตรีประจำกระทรวง</t>
  </si>
  <si>
    <t>12 ตุลาคม 2565 เวลา 17:18</t>
  </si>
  <si>
    <t>กองแอฟริกา</t>
  </si>
  <si>
    <t>กรมเอเชียใต้ ตะวันออกกลาง และแอฟริกา</t>
  </si>
  <si>
    <t>010401V01F03</t>
  </si>
  <si>
    <t>https://emenscr.nesdc.go.th/viewer/view.html?id=83l642M12xSBGJjKOJ3j</t>
  </si>
  <si>
    <t>https://emenscr.nesdc.go.th/viewer/view.html?id=6346945ee5b55d206d789b63</t>
  </si>
  <si>
    <t>https://emenscr.nesdc.go.th/viewer/view.html?id=61192be5ee6abd1f94902965</t>
  </si>
  <si>
    <t>https://emenscr.nesdc.go.th/viewer/view.html?id=EaaYjljng9tNZA7eBnVa</t>
  </si>
  <si>
    <t>https://emenscr.nesdc.go.th/viewer/view.html?id=61167ee8ee6abd1f94902749</t>
  </si>
  <si>
    <t>https://emenscr.nesdc.go.th/viewer/view.html?id=nrrdwWZ0y7fVdBxMOWKg</t>
  </si>
  <si>
    <t>010401V04F02</t>
  </si>
  <si>
    <t>https://emenscr.nesdc.go.th/viewer/view.html?id=61164eb786f0f870e80290c5</t>
  </si>
  <si>
    <t>https://emenscr.nesdc.go.th/viewer/view.html?id=233RkrK6z7sxZV87xymq</t>
  </si>
  <si>
    <t>010401V04F04</t>
  </si>
  <si>
    <t>010401V02F03</t>
  </si>
  <si>
    <t>010401V01F06</t>
  </si>
  <si>
    <t>0F00</t>
  </si>
  <si>
    <t>010401V01F02</t>
  </si>
  <si>
    <t>010401V03F03</t>
  </si>
  <si>
    <t>010401V03F04</t>
  </si>
  <si>
    <t>รง 0491-66-0002</t>
  </si>
  <si>
    <t>โครงการฝึกอบรมหลักสูตร การพัฒนาทักษะภาษาอังกฤษเพื่อการปฏิบัติงาน</t>
  </si>
  <si>
    <t>กองวิเทศสัมพันธ์</t>
  </si>
  <si>
    <t>กรมพัฒนาฝีมือแรงงาน</t>
  </si>
  <si>
    <t>กระทรวงแรงงาน</t>
  </si>
  <si>
    <t>https://emenscr.nesdc.go.th/viewer/view.html?id=gAEJM3Le01SBd0eeZe1w</t>
  </si>
  <si>
    <t>ศธ 0568.4-66-0020</t>
  </si>
  <si>
    <t>โครงการพัฒนาทักษะดิจิทัล คณะวิศวกรรมศาสตร์และเทคโนโลยีอุตสาหกรรม</t>
  </si>
  <si>
    <t>คณะวิศวกรรมศาสตร์และเทคโนโลยีอุตสาหกรรม</t>
  </si>
  <si>
    <t>มหาวิทยาลัยกาฬสินธุ์</t>
  </si>
  <si>
    <t>https://emenscr.nesdc.go.th/viewer/view.html?id=nr3lrE6AqBuNAyl97ROw</t>
  </si>
  <si>
    <t>ตช 0007.1-66-0185</t>
  </si>
  <si>
    <t>ค่าใช้จ่ายในการเป็นประธานเอเปคของไทยและการประชุมอื่นที่เกี่ยวข้อง</t>
  </si>
  <si>
    <t>https://emenscr.nesdc.go.th/viewer/view.html?id=0RK87NoNOOCQK6r8w7OE</t>
  </si>
  <si>
    <t>ชพ 0017-66-0002</t>
  </si>
  <si>
    <t>โครงการค่าใช้จ่ายเพื่อการบริหารงานจังหวัดแบบบูรณาการ</t>
  </si>
  <si>
    <t>ชุมพร</t>
  </si>
  <si>
    <t>https://emenscr.nesdc.go.th/viewer/view.html?id=kwgOdq3k83faZY4YABeA</t>
  </si>
  <si>
    <t>ศธ0578.03-66-0013</t>
  </si>
  <si>
    <t>โครงการสร้างเครือข่ายวิจัยและการเขียนขอทุนวิจัยภายนอกของคณะเทคโนโลยีการเกษตร</t>
  </si>
  <si>
    <t>https://emenscr.nesdc.go.th/viewer/view.html?id=de7qr1yq24tNL8p8lRk7</t>
  </si>
  <si>
    <t>กห 0303-66-0005</t>
  </si>
  <si>
    <t>https://emenscr.nesdc.go.th/viewer/view.html?id=p9MMd20VWXhG9adaQMkm</t>
  </si>
  <si>
    <t>กห 0304-66-0033</t>
  </si>
  <si>
    <t>การเตรียมความพร้อมที่จะปฏิบัติการเพื่อสันติภาพ</t>
  </si>
  <si>
    <t>https://emenscr.nesdc.go.th/viewer/view.html?id=63q1JoOl4EUkORGrMOnq</t>
  </si>
  <si>
    <t>กห 0304-66-0035</t>
  </si>
  <si>
    <t>การพัฒนากระบวนการและมาตรฐานในการเตรียมความพร้อมที่จะปฏิบัติการเพื่อสันติภาพ</t>
  </si>
  <si>
    <t>มิถุนายน 2566</t>
  </si>
  <si>
    <t>https://emenscr.nesdc.go.th/viewer/view.html?id=z0yXrxXk3aiV84e1BjeM</t>
  </si>
  <si>
    <t>ตช 0007.1-66-0287</t>
  </si>
  <si>
    <t>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t>
  </si>
  <si>
    <t>https://emenscr.nesdc.go.th/viewer/view.html?id=Y7qzWq0J7GcmpmV3RllO</t>
  </si>
  <si>
    <t>นร0802-66-0004</t>
  </si>
  <si>
    <t>กองความมั่นคงกิจการชายแดนและประเทศรอบบ้าน</t>
  </si>
  <si>
    <t>https://emenscr.nesdc.go.th/viewer/view.html?id=lOrAEJ0jmZSj4A2ORz3L</t>
  </si>
  <si>
    <t>นร0802-66-0005</t>
  </si>
  <si>
    <t>การขับเคลื่อนยุทธศาสตร์ความมั่นคงไทยต่อประเทศรอบบ้าน</t>
  </si>
  <si>
    <t>https://emenscr.nesdc.go.th/viewer/view.html?id=83qJeypK5Oiejey6Mk7o</t>
  </si>
  <si>
    <t>นร0802-66-0006</t>
  </si>
  <si>
    <t>https://emenscr.nesdc.go.th/viewer/view.html?id=LAqKexLooyUoEVp7ojML</t>
  </si>
  <si>
    <t>นร0808-66-0003</t>
  </si>
  <si>
    <t>https://emenscr.nesdc.go.th/viewer/view.html?id=33lXG92dA0HBgxjQBKMY</t>
  </si>
  <si>
    <t>นร0808-66-0004</t>
  </si>
  <si>
    <t>https://emenscr.nesdc.go.th/viewer/view.html?id=63qX83lEjLfXKXzwZG6G</t>
  </si>
  <si>
    <t>กต 0803-66-0001</t>
  </si>
  <si>
    <t>การดำเนินงานด้านเขตแดนระหว่างไทยกับประเทศเพื่อนบ้าน</t>
  </si>
  <si>
    <t>https://emenscr.nesdc.go.th/viewer/view.html?id=md4neQ1p9ZT5gp00mXY1</t>
  </si>
  <si>
    <t>กต 0803-66-0002</t>
  </si>
  <si>
    <t>https://emenscr.nesdc.go.th/viewer/view.html?id=WXqn7Y82RRH9JZgE180p</t>
  </si>
  <si>
    <t>กต 0206-66-0015</t>
  </si>
  <si>
    <t>ประเทศไทยมีความมั่นคงและสามารถรับมือกับความท้าทายจากภายนอกได้ทุกรูปแบบสูงขึ้น</t>
  </si>
  <si>
    <t>https://emenscr.nesdc.go.th/viewer/view.html?id=NVqY80KZmzhgxdXyYogm</t>
  </si>
  <si>
    <t>กต 0206-66-0016</t>
  </si>
  <si>
    <t>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t>
  </si>
  <si>
    <t>https://emenscr.nesdc.go.th/viewer/view.html?id=83qe1gWjKntxa5lmngm3</t>
  </si>
  <si>
    <t>ศธ 04030-66-0033</t>
  </si>
  <si>
    <t>ถังขยะเปียก ลดโลกร้อน</t>
  </si>
  <si>
    <t>สำนักงานเขตพื้นที่การศึกษาประถมศึกษาจันทบุรี เขต 1</t>
  </si>
  <si>
    <t>สำนักงานคณะกรรมการการศึกษาขั้นพื้นฐาน</t>
  </si>
  <si>
    <t>https://emenscr.nesdc.go.th/viewer/view.html?id=83qedYLjJnTxa5lmnMkw</t>
  </si>
  <si>
    <t>กต 1304-66-0004</t>
  </si>
  <si>
    <t>การเยือนจีนของรองนายกรัฐมนตรีและรัฐมนตรีว่าการกระทรวงการต่างประเทศ</t>
  </si>
  <si>
    <t>https://emenscr.nesdc.go.th/viewer/view.html?id=z0yL1rNyVahlxlJ3y5gM</t>
  </si>
  <si>
    <t>กต 1304-66-0006</t>
  </si>
  <si>
    <t>การเยือนไทยของประธานาธิบดีแห่งสาธารณรัฐประชาชนจีนในห้วงการประชุมผู้นำเขตเศรษฐกิจเอเปค ครั้งที่ 29</t>
  </si>
  <si>
    <t>พฤศจิกายน 2566</t>
  </si>
  <si>
    <t>https://emenscr.nesdc.go.th/viewer/view.html?id=joOy9LrGlQhEwKJJmYOA</t>
  </si>
  <si>
    <t>กต 0206-66-0022</t>
  </si>
  <si>
    <t>โครงการเสริมสร้างความเข้าใจทั้งในและต่างประเทศเกี่ยวกับประเด็นจังหวัดชายแดนภาคใต้</t>
  </si>
  <si>
    <t>https://emenscr.nesdc.go.th/viewer/view.html?id=kwd5Np7K85T591K31ZpW</t>
  </si>
  <si>
    <t>กต 0206-66-0023</t>
  </si>
  <si>
    <t>โครงการจัดกิจกรรมสนับสนุนนักศึกษาไทยในต่างประเทศ</t>
  </si>
  <si>
    <t>https://emenscr.nesdc.go.th/viewer/view.html?id=83q6KrwOrRSyX5ddwOWW</t>
  </si>
  <si>
    <t>กต 1002-66-0030</t>
  </si>
  <si>
    <t>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 AHC) สมัยที่ 4</t>
  </si>
  <si>
    <t>มกราคม 2566</t>
  </si>
  <si>
    <t>https://emenscr.nesdc.go.th/viewer/view.html?id=63q6loJYRNFBYjapBzWa</t>
  </si>
  <si>
    <t>นร0803-66-0004</t>
  </si>
  <si>
    <t>ความร่วมมือด้านความมั่นคงภายใต้กรอบ BIMSTEC</t>
  </si>
  <si>
    <t>กองความมั่นคงเกี่ยวกับภัยคุกคามข้ามชาติ</t>
  </si>
  <si>
    <t>https://emenscr.nesdc.go.th/viewer/view.html?id=Eaq6B04BOqUrnk118QMy</t>
  </si>
  <si>
    <t>ศธ02130-66-0019</t>
  </si>
  <si>
    <t>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t>
  </si>
  <si>
    <t>สำนักงานศึกษาธิการจังหวัดอุตรดิตถ์</t>
  </si>
  <si>
    <t>https://emenscr.nesdc.go.th/viewer/view.html?id=p9jprRW7zYcgBQ0mqxlw</t>
  </si>
  <si>
    <t>กต 1203-66-0022</t>
  </si>
  <si>
    <t>ARF Inter-Sessional Meeting on Non-Poliferation and Disarmament (ARF ISM on NPD) ครั้งที่ ๑๔</t>
  </si>
  <si>
    <t>พฤษภาคม 2566</t>
  </si>
  <si>
    <t>กองการเมืองและความมั่นคง</t>
  </si>
  <si>
    <t>กรมอาเซียน</t>
  </si>
  <si>
    <t>https://emenscr.nesdc.go.th/viewer/view.html?id=Y7Gwe6NkW2TYqrqnzGYY</t>
  </si>
  <si>
    <t>กห 0207-67-0003</t>
  </si>
  <si>
    <t>โครงการ “ส่งเสริม/เพิ่มพูน ความร่วมมือด้านความมั่นคงกับ สอท.ต่างประเทศ ในราชอาณาจักรไทย”</t>
  </si>
  <si>
    <t>ตุลาคม 2566</t>
  </si>
  <si>
    <t>กันยายน 2567</t>
  </si>
  <si>
    <t>ข้อเสนอโครงการสำคัญ 2567 ที่ไม่ผ่านเข้ารอบ</t>
  </si>
  <si>
    <t>https://emenscr.nesdc.go.th/viewer/view.html?id=qWKKoZBW0MCQadMEGWlE</t>
  </si>
  <si>
    <t>5406-67-0003</t>
  </si>
  <si>
    <t>การสร้างความเข้าใจด้านความมั่นคงและผลประโยชน์ของชาติทางทะเล เพื่อยกระดับการรับมือต่อภัยคุกคามด้านความมั่นคงทางทะเล (Maritime Security)</t>
  </si>
  <si>
    <t>สำนักบริหารกลาง</t>
  </si>
  <si>
    <t>ศูนย์อำนวยการรักษาผลประโยชน์ของชาติทางทะเล</t>
  </si>
  <si>
    <t>ข้อเสนอโครงการสำคัญ 2567 ที่ผ่านเข้ารอบ</t>
  </si>
  <si>
    <t>v2_010401V04F01</t>
  </si>
  <si>
    <t>https://emenscr.nesdc.go.th/viewer/view.html?id=WXOgrNA9WnUzqWQnxdoY</t>
  </si>
  <si>
    <t>กห 0303-67-0005</t>
  </si>
  <si>
    <t>v3_010401V01</t>
  </si>
  <si>
    <t>v3_010401V01F03</t>
  </si>
  <si>
    <t>https://emenscr.nesdc.go.th/viewer/view.html?id=eKe6B19X4gCrRxOrBneB</t>
  </si>
  <si>
    <t>กห 0205-67-0002</t>
  </si>
  <si>
    <t>งานจัดซื้อระบบโสตทัศนูปกรณ์ พร้อมการติดตั้ง ณ ห้องไชยปราการ ชั้น 3 อาคาร 3 บก.พท.ศอพท.</t>
  </si>
  <si>
    <t>มิถุนายน 2567</t>
  </si>
  <si>
    <t>สิงหาคม 2567</t>
  </si>
  <si>
    <t>กรมการพลังงานทหาร ศูนย์การอุตสาหกรรมป้องกันประเทศและพลังงานทหาร</t>
  </si>
  <si>
    <t>v3_010401V02</t>
  </si>
  <si>
    <t>v3_010401V02F03</t>
  </si>
  <si>
    <t>https://emenscr.nesdc.go.th/viewer/view.html?id=LALzaeNZMotJ4aBkNkXn</t>
  </si>
  <si>
    <t>กห 0207-67-0008</t>
  </si>
  <si>
    <t>การดำเนินงานด้านความร่วมมือด้านความมั่นคงในกรอบอาเซียน</t>
  </si>
  <si>
    <t>พฤษภาคม 2567</t>
  </si>
  <si>
    <t>v3_010401V04</t>
  </si>
  <si>
    <t>v3_010401V04F02</t>
  </si>
  <si>
    <t>https://emenscr.nesdc.go.th/viewer/view.html?id=XGerYyXykWhNB0AZ3oVQ</t>
  </si>
  <si>
    <t>กห 0207-67-0009</t>
  </si>
  <si>
    <t>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t>
  </si>
  <si>
    <t>https://emenscr.nesdc.go.th/viewer/view.html?id=de9Q7ZN0jehyOqzo9kzY</t>
  </si>
  <si>
    <t>กห 0207-67-0010</t>
  </si>
  <si>
    <t>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t>
  </si>
  <si>
    <t>v3_010401V01F01</t>
  </si>
  <si>
    <t>https://emenscr.nesdc.go.th/viewer/view.html?id=B85W1mGY9WcwL495kwlX</t>
  </si>
  <si>
    <t>กห 0207-67-0011</t>
  </si>
  <si>
    <t>การดำเนินงานในกรอบนโยบายและยุทธศาสตร์ความร่วมมือด้านความมั่นคงกับต่างประเทศ</t>
  </si>
  <si>
    <t>https://emenscr.nesdc.go.th/viewer/view.html?id=QO805AXJmAfKoXGEkKVj</t>
  </si>
  <si>
    <t>กห 0207-67-0013</t>
  </si>
  <si>
    <t>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t>
  </si>
  <si>
    <t>https://emenscr.nesdc.go.th/viewer/view.html?id=A3E0R6KlgAuympqEMyNA</t>
  </si>
  <si>
    <t>กห 0505-67-0005</t>
  </si>
  <si>
    <t>การสร้างความร่วมมือและความสัมพันธ์ระหว่างประเทศทางทหาร (กห 0505-67-0004)</t>
  </si>
  <si>
    <t>กรมยุทธการทหารเรือ</t>
  </si>
  <si>
    <t>v3_010401V02F02</t>
  </si>
  <si>
    <t>https://emenscr.nesdc.go.th/viewer/view.html?id=gAz2m2YrMGhWO3Wd3keN</t>
  </si>
  <si>
    <t>นร0808-67-0007</t>
  </si>
  <si>
    <t>v3_010401V04F03</t>
  </si>
  <si>
    <t>https://emenscr.nesdc.go.th/viewer/view.html?id=EaYLYqRmJgS2pj9erOB4</t>
  </si>
  <si>
    <t>นร0802-67-0003</t>
  </si>
  <si>
    <t>https://emenscr.nesdc.go.th/viewer/view.html?id=wE7X3Xpj4whrYKQ9p51A</t>
  </si>
  <si>
    <t>นร0802-67-0005</t>
  </si>
  <si>
    <t>https://emenscr.nesdc.go.th/viewer/view.html?id=93NLgy1dB9Iw71lrLxWn</t>
  </si>
  <si>
    <t>นร0803-67-0001</t>
  </si>
  <si>
    <t>https://emenscr.nesdc.go.th/viewer/view.html?id=nrjYm31M7jFEJqBrGqrB</t>
  </si>
  <si>
    <t>กต 0803-67-0001</t>
  </si>
  <si>
    <t>v3_010401V03</t>
  </si>
  <si>
    <t>v3_010401V03F03</t>
  </si>
  <si>
    <t>https://emenscr.nesdc.go.th/viewer/view.html?id=33deAmLYOGue3nq1Kerm</t>
  </si>
  <si>
    <t>กต 0803-67-0002</t>
  </si>
  <si>
    <t>https://emenscr.nesdc.go.th/viewer/view.html?id=x0xQnzXkxaTRGgV9kNxG</t>
  </si>
  <si>
    <t>กต 0206-67-0001</t>
  </si>
  <si>
    <t>การส่งเสริมการมีปฏิสัมพันธ์กับต่างประเทศและการมีบทบาทของไทยในภูมิภาคและเวทีโลก ปีงบประมาณ พ.ศ. ๒๕๖๗ - ๒๕๗๐</t>
  </si>
  <si>
    <t>กันยายน 2570</t>
  </si>
  <si>
    <t>v3_010401V03F02</t>
  </si>
  <si>
    <t>https://emenscr.nesdc.go.th/viewer/view.html?id=QO3naJV0NdcMBnW1dGBg</t>
  </si>
  <si>
    <t>กต 0206-67-0008</t>
  </si>
  <si>
    <t>https://emenscr.nesdc.go.th/viewer/view.html?id=33dnKxJeJqfVLQ2myR48</t>
  </si>
  <si>
    <t>กต 1206-67-0006</t>
  </si>
  <si>
    <t>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t>
  </si>
  <si>
    <t>มีนาคม 2567</t>
  </si>
  <si>
    <t>กองความสัมพันธ์กับคู่เจรจาและองค์การระหว่างประเทศ</t>
  </si>
  <si>
    <t>v3_010401V03F04</t>
  </si>
  <si>
    <t>https://emenscr.nesdc.go.th/viewer/view.html?id=erRLYKzeEOFBkWq6lV7j</t>
  </si>
  <si>
    <t>กต 1202-67-0002</t>
  </si>
  <si>
    <t>การประชุมรัฐมนตรีต่างประเทศอาเซียน-สหภาพยุโรป (อียู) ครั้งที่่ 24</t>
  </si>
  <si>
    <t>กุมภาพันธ์ 2567</t>
  </si>
  <si>
    <t>Invalid date</t>
  </si>
  <si>
    <t>กองยุทธศาสตร์และความร่วมมืออาเซียน</t>
  </si>
  <si>
    <t>v3_010401V01F02</t>
  </si>
  <si>
    <t>https://emenscr.nesdc.go.th/viewer/view.html?id=R0Ln9dX62aH80r6GX7RN</t>
  </si>
  <si>
    <t>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t>
  </si>
  <si>
    <t>ira</t>
  </si>
  <si>
    <t>ผลการคัดเลือก</t>
  </si>
  <si>
    <t>ผ่าน</t>
  </si>
  <si>
    <t>|010401</t>
  </si>
  <si>
    <t>ไม่ผ่านเข้ารอบ</t>
  </si>
  <si>
    <t>4B</t>
  </si>
  <si>
    <t>-</t>
  </si>
  <si>
    <t>สำนักงานคณะกรรมการการรักษาความมั่นคงปลอดภัยไซเบอร์แห่งชาติ</t>
  </si>
  <si>
    <t>64c7d321e352512f989561a7</t>
  </si>
  <si>
    <t>โครงการพัฒนาสมรรถนะของบุคลากรสู่ความผ่านเข้ารอบผู้นำด้านการรักษาความมั่นคงปลอดภัยไซเบอร์</t>
  </si>
  <si>
    <t>ผ่านเข้ารอบ</t>
  </si>
  <si>
    <t>(ร่าง) ข้อเสนอโครงการสำคัญประจำปี 2568 ภายใต้แผนแม่บท 010401</t>
  </si>
  <si>
    <t>โครงการเพื่อขับเคลื่อนการบรรลุเป้าหมายตามยุทธศาสตร์ชาติ ประจำปีงบประมาณ 2566 - 2568 เทียบองค์ประกอบและปัจจัยของห่วงโซ่คุณค่าฯ (FVCT) (ฉบับแก้ไข) (พ.ศ. 2567 - 2570)</t>
  </si>
  <si>
    <t>ข้อเสนอโครงการสำคัญ 2568 ที่ผ่านเข้ารอบ</t>
  </si>
  <si>
    <t>ห่วงโซ่คุณค่าฯ (FVCT)(ฉบับแก้ไข)</t>
  </si>
  <si>
    <t>ห่วงโซ่คุณค่าฯ (FVCT) (ฉบับเดิม)</t>
  </si>
  <si>
    <t>หมายเหตุ : องค์ประกอบ/ปัจจัย ที่มีการแก้ไข</t>
  </si>
  <si>
    <t>วันที่เริ่มต้นโครงการ ปรับ</t>
  </si>
  <si>
    <t>วันที่สิ้นสุดโครงการ ปรับ</t>
  </si>
  <si>
    <t>อักษรย่อ</t>
  </si>
  <si>
    <t>FVCT VER3 หลัก clean ตาม eMENSCR</t>
  </si>
  <si>
    <t>ความสอดคล้องหลัก/รอง</t>
  </si>
  <si>
    <t>หมายเหตุ</t>
  </si>
  <si>
    <t>FVCT VER3 รอง clean ตาม eMENSCR</t>
  </si>
  <si>
    <t>ลิ้งค์</t>
  </si>
  <si>
    <t>รหัสปัจจัยเดิม</t>
  </si>
  <si>
    <t>โครงการปกติ 2563</t>
  </si>
  <si>
    <t>https://emenscr.nesdc.go.th/viewer/view.html?id=5df98c22caa0dc3f63b8c3f0</t>
  </si>
  <si>
    <t>https://emenscr.nesdc.go.th/viewer/view.html?id=5df48d6a9bd9f12c4a2d0a23</t>
  </si>
  <si>
    <t>v3_010401V02F01</t>
  </si>
  <si>
    <t>https://emenscr.nesdc.go.th/viewer/view.html?id=5ed09dd878f6067de1d3ef4e</t>
  </si>
  <si>
    <t>https://emenscr.nesdc.go.th/viewer/view.html?id=5eba0cb3833fec5e55caf9f8</t>
  </si>
  <si>
    <t>https://emenscr.nesdc.go.th/viewer/view.html?id=5eba078fe474a45e5ae83e25</t>
  </si>
  <si>
    <t xml:space="preserve">กลุ่มโครงการสำคัญภายใต้ค่าใช้จ่ายในการดำเนินภารกิจตามสถานการณ์ความเปลี่ยนแปลงด้านการต่างประเทศ (ไตรมาสที่ 3/2562) </t>
  </si>
  <si>
    <t>https://emenscr.nesdc.go.th/viewer/view.html?id=5eb123358885f47817eb1e65</t>
  </si>
  <si>
    <t>v3_010401V03F01</t>
  </si>
  <si>
    <t>https://emenscr.nesdc.go.th/viewer/view.html?id=5e86b06d61d8aa05dfb00452</t>
  </si>
  <si>
    <t xml:space="preserve">v3_010401V03F02 </t>
  </si>
  <si>
    <t>https://emenscr.nesdc.go.th/viewer/view.html?id=5e7343a0affc132878476d1c</t>
  </si>
  <si>
    <t xml:space="preserve">โครงการแก้ไขปัญหาและพัฒนาจังหวัดชายแดนภาคใต้ </t>
  </si>
  <si>
    <t>https://emenscr.nesdc.go.th/viewer/view.html?id=5e08db7bb95b3d3e6d64f6a8</t>
  </si>
  <si>
    <t>โครงการปกติ 2566</t>
  </si>
  <si>
    <t>https://emenscr.nesdc.go.th/viewer/view.html?id=63cf4e837395053debdfa8f2</t>
  </si>
  <si>
    <t>v2_010401V01F06</t>
  </si>
  <si>
    <t>นค 0017-66-0003</t>
  </si>
  <si>
    <t>https://emenscr.nesdc.go.th/viewer/view.html?id=63d374d95ed9493056facd9c</t>
  </si>
  <si>
    <t>https://emenscr.nesdc.go.th/viewer/view.html?id=63e9b02cb4e8c549053a5f96</t>
  </si>
  <si>
    <t>กห 0207-66-0007</t>
  </si>
  <si>
    <t xml:space="preserve">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t>
  </si>
  <si>
    <t>https://emenscr.nesdc.go.th/viewer/view.html?id=63e3052801784141abb03f38</t>
  </si>
  <si>
    <t>กห 0207-66-0009</t>
  </si>
  <si>
    <t>โครงการดำเนินงานด้านความร่วมมือด้านความมั่นคงในกรอบอาเซียน</t>
  </si>
  <si>
    <t>https://emenscr.nesdc.go.th/viewer/view.html?id=63ec6cfefceadd7336a59d9f</t>
  </si>
  <si>
    <t>https://emenscr.nesdc.go.th/viewer/view.html?id=63ec8be5fceadd7336a59dbd</t>
  </si>
  <si>
    <t>กห 0207-66-0022</t>
  </si>
  <si>
    <t>โครงการดำเนินงานในกรอบนโยบายและยุทธศาสตร์ความร่วมมือด้านความมั่นคงกับต่างประเทศ</t>
  </si>
  <si>
    <t>https://emenscr.nesdc.go.th/viewer/view.html?id=63f4c81ab4e8c549053a7def</t>
  </si>
  <si>
    <t>กห 0207-66-0027</t>
  </si>
  <si>
    <t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t>
  </si>
  <si>
    <t>https://emenscr.nesdc.go.th/viewer/view.html?id=63f6dc94b321824906b78157</t>
  </si>
  <si>
    <t>v3_010401V03F05</t>
  </si>
  <si>
    <t>https://emenscr.nesdc.go.th/viewer/view.html?id=63f474b1728aa67344ffe126</t>
  </si>
  <si>
    <t>v2_010401V03F05</t>
  </si>
  <si>
    <t>v3_010401V04F01</t>
  </si>
  <si>
    <t>https://emenscr.nesdc.go.th/viewer/view.html?id=63f44115728aa67344ffe0d2</t>
  </si>
  <si>
    <t>กต 1303-66-0004</t>
  </si>
  <si>
    <t>โครงการให้ความช่วยเหลือด้านมนุษยธรรมแก่สาธารณรัฐแห่งสหภาพเมียนมา กรณีพายุไซโคลนโมคา</t>
  </si>
  <si>
    <t>https://emenscr.nesdc.go.th/viewer/view.html?id=64abc4b4d73cdb17c7bcf2c8</t>
  </si>
  <si>
    <t>กต 1303-66-0007</t>
  </si>
  <si>
    <t xml:space="preserve">โครงการส่งเสริมความเป็นหุ้นส่วนทางยุทธศาสตร์ที่เข้มแข็งระหว่างไทยกับเวียดนาม </t>
  </si>
  <si>
    <t>https://emenscr.nesdc.go.th/viewer/view.html?id=64acd80399399c17c1516733</t>
  </si>
  <si>
    <t>กต 1403-66-0006</t>
  </si>
  <si>
    <t>การสถาปนาความเป็นหุ้นส่วนยุทธศาสตร์ระหว่างไทยกับอินเดีย</t>
  </si>
  <si>
    <t>กองเอเชียใต้และเอเชียกลาง</t>
  </si>
  <si>
    <t>https://emenscr.nesdc.go.th/viewer/view.html?id=64bb86faf65531064ba72d19</t>
  </si>
  <si>
    <t>https://emenscr.nesdc.go.th/viewer/view.html?id=64bf9a0a6b56f90436296bdb</t>
  </si>
  <si>
    <t>v2_010401V01F03</t>
  </si>
  <si>
    <t>https://emenscr.nesdc.go.th/viewer/view.html?id=640aa9498d48ef490cf5d210</t>
  </si>
  <si>
    <t>https://emenscr.nesdc.go.th/viewer/view.html?id=640bb2808d48ef490cf5dc0f</t>
  </si>
  <si>
    <t>https://emenscr.nesdc.go.th/viewer/view.html?id=641c098ebdb6fd5c33032948</t>
  </si>
  <si>
    <t>กห 0606-66-0009</t>
  </si>
  <si>
    <t>โครงการพัฒนาความสัมพันธ์และเสริมสร้างความร่วมมือทางทหาร</t>
  </si>
  <si>
    <t>กรมยุทธการทหารอากาศ</t>
  </si>
  <si>
    <t>กองทัพอากาศ</t>
  </si>
  <si>
    <t>https://emenscr.nesdc.go.th/viewer/view.html?id=641c13414fc7035c328fd4c3</t>
  </si>
  <si>
    <t>https://emenscr.nesdc.go.th/viewer/view.html?id=641c18394fc7035c328fd572</t>
  </si>
  <si>
    <t>v2_010401V02F02</t>
  </si>
  <si>
    <t>กต 1102-66-0003</t>
  </si>
  <si>
    <t>การขับเคลื่อนความเป็นหุ้นส่วนทางยุทธศาสตร์ไทย – สหรัฐฯ</t>
  </si>
  <si>
    <t>https://emenscr.nesdc.go.th/viewer/view.html?id=6423c66631107d5c3a7fdd05</t>
  </si>
  <si>
    <t>https://emenscr.nesdc.go.th/viewer/view.html?id=6426a600a075f65c39280679</t>
  </si>
  <si>
    <t>v2_010401V02F01</t>
  </si>
  <si>
    <t>https://emenscr.nesdc.go.th/viewer/view.html?id=6426acce21529c142b7a4f58</t>
  </si>
  <si>
    <t>กต 0501-66-0013</t>
  </si>
  <si>
    <t xml:space="preserve">การประชุมผู้ประสานงานกลุ่มภูมิภาคภายใต้กรอบการประชุมเอเชีย-ยุโรป (ASEM) </t>
  </si>
  <si>
    <t>ธันวาคม 2565</t>
  </si>
  <si>
    <t>https://emenscr.nesdc.go.th/viewer/view.html?id=6426b57331107d5c3a801fc5</t>
  </si>
  <si>
    <t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 AHC) สมัยที่ 4 </t>
  </si>
  <si>
    <t>https://emenscr.nesdc.go.th/viewer/view.html?id=6426ce534fc7035c329056f1</t>
  </si>
  <si>
    <t>v2_010401V03F03</t>
  </si>
  <si>
    <t>กต 0501-66-0019</t>
  </si>
  <si>
    <t>การประชุมเจ้าหน้าที่อาวุโสไทย-สหภาพยุโรป ครั้งที่ 16 ณ กรุงบรัสเซลส์ เมื่อวันที่ 10 พ.ย. 2565</t>
  </si>
  <si>
    <t>https://emenscr.nesdc.go.th/viewer/view.html?id=6426da114fc7035c32905945</t>
  </si>
  <si>
    <t>https://emenscr.nesdc.go.th/viewer/view.html?id=6426daee21529c142b7a4fab</t>
  </si>
  <si>
    <t>กต 0501-66-0020</t>
  </si>
  <si>
    <t>การเข้าร่วมการประชุม OSCE Ministerial Council ครั้งที่ 29 ณ เมือง Lodz โปแลนด์ ระหว่างวันที่ 1-2 ธ.ค. 2565</t>
  </si>
  <si>
    <t>https://emenscr.nesdc.go.th/viewer/view.html?id=6426dd574c7477142637b8e8</t>
  </si>
  <si>
    <t>กต 0501-66-0021</t>
  </si>
  <si>
    <t xml:space="preserve">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t>
  </si>
  <si>
    <t>https://emenscr.nesdc.go.th/viewer/view.html?id=6426e04e52eb4b14205cee79</t>
  </si>
  <si>
    <t>กต 0501-66-0022</t>
  </si>
  <si>
    <t xml:space="preserve">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t>
  </si>
  <si>
    <t>https://emenscr.nesdc.go.th/viewer/view.html?id=6426e271bdb6fd5c3303af78</t>
  </si>
  <si>
    <t>กห 0403-66-0013</t>
  </si>
  <si>
    <t>66-13 การพัฒนาเสริมสร้างความสัมพันธ์และความร่วมมือทางทหาร</t>
  </si>
  <si>
    <t>กรมยุทธการทหารบก</t>
  </si>
  <si>
    <t>https://emenscr.nesdc.go.th/viewer/view.html?id=64195cc064c008446934e421</t>
  </si>
  <si>
    <t>https://emenscr.nesdc.go.th/viewer/view.html?id=64210e774c7477142637afd8</t>
  </si>
  <si>
    <t>https://emenscr.nesdc.go.th/viewer/view.html?id=64227b5e21529c142b7a48b2</t>
  </si>
  <si>
    <t>https://emenscr.nesdc.go.th/viewer/view.html?id=64227f47a075f65c3927b7d9</t>
  </si>
  <si>
    <t>https://emenscr.nesdc.go.th/viewer/view.html?id=64240d47bdb6fd5c33037126</t>
  </si>
  <si>
    <t>v2_010401V03F02</t>
  </si>
  <si>
    <t>กต 0501-66-0009</t>
  </si>
  <si>
    <t>นายเอมานูว์แอล มาครง (Emmanuel Macron) ปธน.ฝรั่งเศส เข้าร่วม กปช. ผู้นำเขตเศรษฐกิจเอเปคครั้งที่ 29 ในฐานะแขกพิเศษ (Guest of the Chair)</t>
  </si>
  <si>
    <t>https://emenscr.nesdc.go.th/viewer/view.html?id=64251abc52eb4b14205cea8e</t>
  </si>
  <si>
    <t>กต 1203-66-0011</t>
  </si>
  <si>
    <t>การประชุมคณะมนตรีประชาคมการเมืองและความมั่นคงอาเซียน (ASEAN Political and Security Community (APSC Council) ครั้งที่ 25</t>
  </si>
  <si>
    <t>https://emenscr.nesdc.go.th/viewer/view.html?id=64257ccd21529c142b7a4d42</t>
  </si>
  <si>
    <t>กต 1203-66-0012</t>
  </si>
  <si>
    <t>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t>
  </si>
  <si>
    <t>https://emenscr.nesdc.go.th/viewer/view.html?id=64257f554c7477142637b68c</t>
  </si>
  <si>
    <t>กต 1203-66-0015</t>
  </si>
  <si>
    <t xml:space="preserve">การประชุมสุดยอดอาเซียน-สหประชาชาติ ครั้งที่ 12 (12th ASEAN-UN Summit) </t>
  </si>
  <si>
    <t>https://emenscr.nesdc.go.th/viewer/view.html?id=64258c9231107d5c3a7ffff9</t>
  </si>
  <si>
    <t>กต 1203-66-0018</t>
  </si>
  <si>
    <t xml:space="preserve">การประชุมเจ้าหน้าที่อาวุโสอาเซียน (ASEAN SOM) </t>
  </si>
  <si>
    <t>มีนาคม 2566</t>
  </si>
  <si>
    <t>https://emenscr.nesdc.go.th/viewer/view.html?id=64259b6aa075f65c3927e989</t>
  </si>
  <si>
    <t>https://emenscr.nesdc.go.th/viewer/view.html?id=641021fdfa7c0d08aa696388</t>
  </si>
  <si>
    <t>https://emenscr.nesdc.go.th/viewer/view.html?id=642109fd4fc7035c328fecd9</t>
  </si>
  <si>
    <t>กต 0501-66-0010</t>
  </si>
  <si>
    <t>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t>
  </si>
  <si>
    <t>https://emenscr.nesdc.go.th/viewer/view.html?id=642557d652eb4b14205ceb81</t>
  </si>
  <si>
    <t>กต 1303-66-0001</t>
  </si>
  <si>
    <t>การเยือนไทยอย่างเป็นทางการของนายปรัก สุคน รองนายกรัฐมนตรีและรัฐมนตรีว่าการกระทรวงการต่างประเทศ 23 - 24 ก.พ. 2566</t>
  </si>
  <si>
    <t>https://emenscr.nesdc.go.th/viewer/view.html?id=642696fc31107d5c3a80176a</t>
  </si>
  <si>
    <t xml:space="preserve">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t>
  </si>
  <si>
    <t>https://emenscr.nesdc.go.th/viewer/view.html?id=6424112dbdb6fd5c330371ab</t>
  </si>
  <si>
    <t>กต 1203-66-0016</t>
  </si>
  <si>
    <t xml:space="preserve">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t>
  </si>
  <si>
    <t>https://emenscr.nesdc.go.th/viewer/view.html?id=6425968e4c7477142637b6a3</t>
  </si>
  <si>
    <t>กต 1203-66-0014</t>
  </si>
  <si>
    <t xml:space="preserve">การประชุมเจ้าหน้าที่อาวุโสอาเซียน (ASEAN Senior Officials’ Meeting: SOM) </t>
  </si>
  <si>
    <t>https://emenscr.nesdc.go.th/viewer/view.html?id=642587334fc7035c329033e4</t>
  </si>
  <si>
    <t>กต 1304-66-0003</t>
  </si>
  <si>
    <t>https://emenscr.nesdc.go.th/viewer/view.html?id=642694704c7477142637b7f6</t>
  </si>
  <si>
    <t>https://emenscr.nesdc.go.th/viewer/view.html?id=642697534c7477142637b80b</t>
  </si>
  <si>
    <t>กต 1403-66-0002</t>
  </si>
  <si>
    <t>โครงการส่งเสริมความสัมพันธ์ไทย-อินเดีย</t>
  </si>
  <si>
    <t>https://emenscr.nesdc.go.th/viewer/view.html?id=6426833852eb4b14205ced00</t>
  </si>
  <si>
    <t>กต 0206-66-0011</t>
  </si>
  <si>
    <t>การดำเนินงานภายใต้งบค่าใช้จ่ายในการดำเนินนภารกิจเร่งด่วนภายใต้สถานการณ์ความเปลี่ยนแปลงด้านการต่างประเทศ (CF)</t>
  </si>
  <si>
    <t>https://emenscr.nesdc.go.th/viewer/view.html?id=6423911921529c142b7a49d7</t>
  </si>
  <si>
    <t>กต 1203-66-0013</t>
  </si>
  <si>
    <t xml:space="preserve">การประชุมรัฐมนตรีต่างประเทศอาเซียน อย่างไม่เป็นทางการ (ASEAN Foreign Ministers’ Retreat: AMM Retreat)  </t>
  </si>
  <si>
    <t>https://emenscr.nesdc.go.th/viewer/view.html?id=6425838931107d5c3a7fffd8</t>
  </si>
  <si>
    <t>กต 1203-66-0017</t>
  </si>
  <si>
    <t>https://emenscr.nesdc.go.th/viewer/view.html?id=6425994821529c142b7a4d54</t>
  </si>
  <si>
    <t>นร0808-67-0008</t>
  </si>
  <si>
    <t>โครงการปกติ 2567</t>
  </si>
  <si>
    <t>https://emenscr.nesdc.go.th/viewer/view.html?id=657fec457ee34a5c6dbc8e5f</t>
  </si>
  <si>
    <t>https://emenscr.nesdc.go.th/viewer/view.html?id=657fca067482073b2da58f7e</t>
  </si>
  <si>
    <t>https://emenscr.nesdc.go.th/viewer/view.html?id=658266177ee34a5c6dbc9a13</t>
  </si>
  <si>
    <t xml:space="preserve">การขับเคลื่อนงานพัฒนาร่วมในอนุภูมิภาค </t>
  </si>
  <si>
    <t>https://emenscr.nesdc.go.th/viewer/view.html?id=6581564119d0a33b26c4eb1e</t>
  </si>
  <si>
    <t>https://emenscr.nesdc.go.th/viewer/view.html?id=65814bf33b1d2f5c66621592</t>
  </si>
  <si>
    <t>ตช 0007.1-67-0156</t>
  </si>
  <si>
    <t>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t>
  </si>
  <si>
    <t>https://emenscr.nesdc.go.th/viewer/view.html?id=663087d39ca7362ad8e8d773</t>
  </si>
  <si>
    <t>ตช 0007.1-67-0155</t>
  </si>
  <si>
    <t>เข้าร่วมประชุมเพื่อเจรจาจัดทำหรือลงนามความตกลงระหว่างประเทศกับหน่วยงานต่างประเทศ</t>
  </si>
  <si>
    <t>https://emenscr.nesdc.go.th/viewer/view.html?id=66308358995a3a1f8f16666a</t>
  </si>
  <si>
    <t xml:space="preserve">การสร้างความร่วมมือและความสัมพันธ์ระหว่างประเทศทางทหาร (กห 0505-67-0004) </t>
  </si>
  <si>
    <t>https://emenscr.nesdc.go.th/viewer/view.html?id=657ae1e6a4da863b27b1ffab</t>
  </si>
  <si>
    <t>กห 0403-67-0006</t>
  </si>
  <si>
    <t>67-13 การพัฒนาเสริมสร้างความสัมพันธ์และความร่วมมือทางทหาร</t>
  </si>
  <si>
    <t>https://emenscr.nesdc.go.th/viewer/view.html?id=65716fb07482073b2da58b7e</t>
  </si>
  <si>
    <t>https://emenscr.nesdc.go.th/viewer/view.html?id=651fb9abee2f3430a8bd56b2</t>
  </si>
  <si>
    <t>https://emenscr.nesdc.go.th/viewer/view.html?id=655b1b9abcbd745c67dcfb7c</t>
  </si>
  <si>
    <t>ตุลาคม 2567</t>
  </si>
  <si>
    <t>https://emenscr.nesdc.go.th/viewer/view.html?id=65571940bcbd745c67dcf9fb</t>
  </si>
  <si>
    <t>https://emenscr.nesdc.go.th/viewer/view.html?id=6557038f7ee34a5c6dbc5906</t>
  </si>
  <si>
    <t>https://emenscr.nesdc.go.th/viewer/view.html?id=6556c73a62e90d5c6fffc464</t>
  </si>
  <si>
    <t>กต 1402-67-0010</t>
  </si>
  <si>
    <t xml:space="preserve">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t>
  </si>
  <si>
    <t>กรกฎาคม 2567</t>
  </si>
  <si>
    <t>https://emenscr.nesdc.go.th/viewer/view.html?id=671f50a6ca398d04dbf19b41</t>
  </si>
  <si>
    <t>กต 1402-67-0004</t>
  </si>
  <si>
    <t>การประชุม Political Consultations ไทย -  ยูเออี ครั้งที่ 1</t>
  </si>
  <si>
    <t>https://emenscr.nesdc.go.th/viewer/view.html?id=658aa68b62e90d5c6f002f15</t>
  </si>
  <si>
    <t>กต 1402-67-0003</t>
  </si>
  <si>
    <t>การประชุม Political Consultations ไทย - กาตาร์ ครั้งที่ 1</t>
  </si>
  <si>
    <t>https://emenscr.nesdc.go.th/viewer/view.html?id=658aa29a66940b3b333382b4</t>
  </si>
  <si>
    <t>กต 1402-67-0002</t>
  </si>
  <si>
    <t xml:space="preserve">การประชุม Political Consultations ไทย - คูเวต ครั้งที่ 1 </t>
  </si>
  <si>
    <t>https://emenscr.nesdc.go.th/viewer/view.html?id=658a60e7bcbd745c67dd5f55</t>
  </si>
  <si>
    <t>https://emenscr.nesdc.go.th/viewer/view.html?id=661786e6d5f7b32ada428243</t>
  </si>
  <si>
    <t>กต 1205-67-0001</t>
  </si>
  <si>
    <t>การประชุมแผนการตอบโต้ภัยพิบัติร่วมของอาเซียน (ASEAN Joint Disaster Response Plan (AJDRP) Workshop) ครั้งที่ 4</t>
  </si>
  <si>
    <t>กองสังคมและวัฒนธรรม</t>
  </si>
  <si>
    <t>https://emenscr.nesdc.go.th/viewer/view.html?id=65851ccea4da863b27b20545</t>
  </si>
  <si>
    <t>กต 1204-67-0002</t>
  </si>
  <si>
    <t>การประชุมเจ้าหน้าที่อาวุโสอาเซียน-สหรัฐฯ  ครั้งที่ 36</t>
  </si>
  <si>
    <t>กองเศรษฐกิจ</t>
  </si>
  <si>
    <t>https://emenscr.nesdc.go.th/viewer/view.html?id=6694f4440816d804c8e04352</t>
  </si>
  <si>
    <t>กต 1204-67-0001</t>
  </si>
  <si>
    <t>การประชุมเจ้าหน้าที่อาวุโสอาเซียน-อินเดีย ครั้งที่ 26</t>
  </si>
  <si>
    <t>https://emenscr.nesdc.go.th/viewer/view.html?id=6694e2afa7a21942430ffa92</t>
  </si>
  <si>
    <t>https://emenscr.nesdc.go.th/viewer/view.html?id=662102d318a7ad2adbc4096a</t>
  </si>
  <si>
    <t>กต 1102-67-0003</t>
  </si>
  <si>
    <t>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t>
  </si>
  <si>
    <t>https://emenscr.nesdc.go.th/viewer/view.html?id=65896a5919d0a33b26c4eee1</t>
  </si>
  <si>
    <t>กต 1005-67-0011</t>
  </si>
  <si>
    <t>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t>
  </si>
  <si>
    <t>https://emenscr.nesdc.go.th/viewer/view.html?id=669a40f7ca398d04dbf1802b</t>
  </si>
  <si>
    <t>กต 1005-67-0010</t>
  </si>
  <si>
    <t>การประชุม The Fourth United Nations Conference to Review Progress Made in the Implementation of the Programme of Action to Prevent, Combat and Eradicate the Illicit Trade in Small Arms and Light Weapons in All Its Aspects (RevCon4)</t>
  </si>
  <si>
    <t>https://emenscr.nesdc.go.th/viewer/view.html?id=669a2f7946601904ce6f23f3</t>
  </si>
  <si>
    <t>กต 1005-67-0009</t>
  </si>
  <si>
    <t xml:space="preserve">การประชุมระดับรัฐมนตรี International Conference on Nuclear Security ค.ศ. ๒๐๒๔ </t>
  </si>
  <si>
    <t>https://emenscr.nesdc.go.th/viewer/view.html?id=6699003ea7a2194243100f75</t>
  </si>
  <si>
    <t>กต 1005-67-0003</t>
  </si>
  <si>
    <t xml:space="preserve">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t>
  </si>
  <si>
    <t>https://emenscr.nesdc.go.th/viewer/view.html?id=658ab50bbcbd745c67dd64a4</t>
  </si>
  <si>
    <t>กต 1005-67-0002</t>
  </si>
  <si>
    <t>การประชุม Open-ended Working Group (OEWG) on security of and in the use of information and communications technologies ค.ศ. ๒๐๒๑ – ๒๐๒๕ คร้งที่ ๖ - ๘</t>
  </si>
  <si>
    <t>https://emenscr.nesdc.go.th/viewer/view.html?id=6589a82bbcbd745c67dd599f</t>
  </si>
  <si>
    <t>กต 1005-67-0001</t>
  </si>
  <si>
    <t xml:space="preserve">การประชุมรัฐภาคีสนธิสัญญาห้ามอาวุธนิวเคลียร์ครั้งที่ ๒ (Second Meeting of States Parties to the Treaty on the Prohibition of Nuclear Weapons – TPNW 2MSP) </t>
  </si>
  <si>
    <t>https://emenscr.nesdc.go.th/viewer/view.html?id=65818532bcbd745c67dd37d3</t>
  </si>
  <si>
    <t>https://emenscr.nesdc.go.th/viewer/view.html?id=6583efd97482073b2da59352</t>
  </si>
  <si>
    <t>https://emenscr.nesdc.go.th/viewer/view.html?id=6583ce053b1d2f5c6662249b</t>
  </si>
  <si>
    <t>กต 0501-67-0016</t>
  </si>
  <si>
    <t>โครงการยกระดับความสัมพันธ์ไทย-เยอรมนีสู่ความเป็นหุ้นส่วนยุทธศาสตร์</t>
  </si>
  <si>
    <t>https://emenscr.nesdc.go.th/viewer/view.html?id=66988649ca398d04dbf17f08</t>
  </si>
  <si>
    <t>กต 0501-67-0015</t>
  </si>
  <si>
    <t>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t>
  </si>
  <si>
    <t>https://emenscr.nesdc.go.th/viewer/view.html?id=66974bbe4a283942339cd6c0</t>
  </si>
  <si>
    <t>กต 0501-67-0014</t>
  </si>
  <si>
    <t>การเดินทางเยือนประเทศไทยของอธิบดีกรมการเมือง กระทรวงการต่างประเทศและกิจการยุโรป สาธารณรัฐโครเอเชีย</t>
  </si>
  <si>
    <t>https://emenscr.nesdc.go.th/viewer/view.html?id=6695f8deb3a87e424085fd8c</t>
  </si>
  <si>
    <t>กต 0501-67-0013</t>
  </si>
  <si>
    <t>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t>
  </si>
  <si>
    <t>https://emenscr.nesdc.go.th/viewer/view.html?id=662f26cdd5f7b32ada42c4d4</t>
  </si>
  <si>
    <t>กต 0501-67-0009</t>
  </si>
  <si>
    <t>โครงการส่งเสริมความสัมพันธ์กับฮังการีเพื่อใช้ประโยชน์ในกรอบสหภาพยุโรป</t>
  </si>
  <si>
    <t>https://emenscr.nesdc.go.th/viewer/view.html?id=662e255e362bdb1f93f82aa7</t>
  </si>
  <si>
    <t>กต 0501-67-0008</t>
  </si>
  <si>
    <t>กระชับความสัมพันธ์กับสหราชอาณาจักรสู่การเป็นหุ้นส่วนเชิงยุทธศาสตร์</t>
  </si>
  <si>
    <t>https://emenscr.nesdc.go.th/viewer/view.html?id=662e1797362bdb1f93f82aa4</t>
  </si>
  <si>
    <t>กต 0501-67-0007</t>
  </si>
  <si>
    <t>กระชับความสัมพันธ์กับฝรั่งเศสสู่การเป็นหุ้นส่วนเชิงยุทธศาสตร์</t>
  </si>
  <si>
    <t>https://emenscr.nesdc.go.th/viewer/view.html?id=6629e2f4995a3a1f8f1664fa</t>
  </si>
  <si>
    <t>กต 0501-67-0004</t>
  </si>
  <si>
    <t>กระชับความสัมพันธ์กับเยอรมนีสู่การเป็นหุ้นส่วนเชิงยุทธศาสตร์</t>
  </si>
  <si>
    <t>มกราคม 2567</t>
  </si>
  <si>
    <t>https://emenscr.nesdc.go.th/viewer/view.html?id=658ccd857ee34a5c6dbccdd9</t>
  </si>
  <si>
    <t>https://emenscr.nesdc.go.th/viewer/view.html?id=65af727b18a7ad2adbc36b0c</t>
  </si>
  <si>
    <t>https://emenscr.nesdc.go.th/viewer/view.html?id=658be86762e90d5c6f00356e</t>
  </si>
  <si>
    <t>นร0808-68-0008</t>
  </si>
  <si>
    <t>ความร่วมมือด้านความมั่นคงเพื่อระงับการแพร่ขยายอาวุธที่มีอานุภาพทำลายล้างสูง</t>
  </si>
  <si>
    <t>กันยายน 2568</t>
  </si>
  <si>
    <t>โครงการปกติ 2568</t>
  </si>
  <si>
    <t>https://emenscr.nesdc.go.th/viewer/view.html?id=678758604c513e688c272a40</t>
  </si>
  <si>
    <t>นร0808-68-0007</t>
  </si>
  <si>
    <t>การขับเคลื่อนงานการลดอาวุธและการควบคุมอาวุธตามแบบ พื้นที่ต่างประเทศ</t>
  </si>
  <si>
    <t>https://emenscr.nesdc.go.th/viewer/view.html?id=678755f9ff9a716894381e52</t>
  </si>
  <si>
    <t>นร0808-68-0005</t>
  </si>
  <si>
    <t>การขับเคลื่อนงานการลดอาวุธและการควบคุมอาวุธตามแบบ</t>
  </si>
  <si>
    <t>https://emenscr.nesdc.go.th/viewer/view.html?id=6787425f25353b4052ffc7e5</t>
  </si>
  <si>
    <t>นร0802-68-0007</t>
  </si>
  <si>
    <t>https://emenscr.nesdc.go.th/viewer/view.html?id=676523736f54fa36714711fd</t>
  </si>
  <si>
    <t>นร0802-68-0006</t>
  </si>
  <si>
    <t xml:space="preserve">ความร่วมมือด้านความมั่นคงระหว่างประเทศ (JWG ไทย - เวียดนาม) </t>
  </si>
  <si>
    <t>https://emenscr.nesdc.go.th/viewer/view.html?id=6761381fd231ee5117cb6f30</t>
  </si>
  <si>
    <t>ตช 0007.1-68-0184</t>
  </si>
  <si>
    <t>สร้างความร่วมมือกับ ประเทศเพื่อนบ้านและ ประเทศ สมาชิกตำรวจ (INTERPOL) ในด้านการข่าว และภัยคุกคาม ทุกรูปแบบ ในพื้นที่ชายแดน</t>
  </si>
  <si>
    <t>https://emenscr.nesdc.go.th/viewer/view.html?id=67bc48c2e2bc6b4a70e3d3dd</t>
  </si>
  <si>
    <t>ตช 0007.1-68-0182</t>
  </si>
  <si>
    <t>https://emenscr.nesdc.go.th/viewer/view.html?id=67bc4613ff9a716894391fde</t>
  </si>
  <si>
    <t>กห 0403-68-0011</t>
  </si>
  <si>
    <t>https://emenscr.nesdc.go.th/viewer/view.html?id=67809455f23e63510a0fd408</t>
  </si>
  <si>
    <t>กห 0304-68-0024</t>
  </si>
  <si>
    <t>ความร่วมมือการต่อต้านการก่อการร้ายกับมิตรประเทศ</t>
  </si>
  <si>
    <t>https://emenscr.nesdc.go.th/viewer/view.html?id=678b2af965aee3689aa3b6c2</t>
  </si>
  <si>
    <t>กห 0303-68-0003</t>
  </si>
  <si>
    <t>https://emenscr.nesdc.go.th/viewer/view.html?id=674439f151d1ed367e3bf968</t>
  </si>
  <si>
    <t>กห 0207-68-0014</t>
  </si>
  <si>
    <t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t>
  </si>
  <si>
    <t>https://emenscr.nesdc.go.th/viewer/view.html?id=6746c3593c750d5109f2cfe0</t>
  </si>
  <si>
    <t>กห 0207-68-0013</t>
  </si>
  <si>
    <t>https://emenscr.nesdc.go.th/viewer/view.html?id=6746b2ed6fbae4367b6bfe12</t>
  </si>
  <si>
    <t>กห 0207-68-0012</t>
  </si>
  <si>
    <t>https://emenscr.nesdc.go.th/viewer/view.html?id=6746a01fd231ee5117cb5b6b</t>
  </si>
  <si>
    <t>กห 0207-68-0008</t>
  </si>
  <si>
    <t>https://emenscr.nesdc.go.th/viewer/view.html?id=674554d052c7c851103cc680</t>
  </si>
  <si>
    <t>กห 0207-68-0006</t>
  </si>
  <si>
    <t>https://emenscr.nesdc.go.th/viewer/view.html?id=6744382c52c7c851103cc61d</t>
  </si>
  <si>
    <t>กต 1402-68-0002</t>
  </si>
  <si>
    <t>มกราคม 2568</t>
  </si>
  <si>
    <t>https://emenscr.nesdc.go.th/viewer/view.html?id=67bc82bb4c513e688c282cf7</t>
  </si>
  <si>
    <t>กต 1304-68-0001</t>
  </si>
  <si>
    <t>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t>
  </si>
  <si>
    <t>https://emenscr.nesdc.go.th/viewer/view.html?id=67bbf5b2e2bc6b4a70e3d391</t>
  </si>
  <si>
    <t>กต 1302-68-0001</t>
  </si>
  <si>
    <t>การส่งเสริมความสัมพันธ์และความร่วมมือกับประเทศภาคพื้นสมุทรเอเชียตะวันออกเฉียงใต้</t>
  </si>
  <si>
    <t>https://emenscr.nesdc.go.th/viewer/view.html?id=67bbe342a831764a797e253b</t>
  </si>
  <si>
    <t>กต 1203-68-0014</t>
  </si>
  <si>
    <t>การประชุมเจ้าหน้าที่อาวุโสอาเซียน (ASEAN SOM) และการประชุมที่เกี่ยวข้อง วันที่  9-10 กันยายน 2568 ที่กรุงกัวลาลัมเปอร์ มาเลเซีย</t>
  </si>
  <si>
    <t>https://emenscr.nesdc.go.th/viewer/view.html?id=67a9c63ae2bc6b4a70e3ccf9</t>
  </si>
  <si>
    <t>กต 1203-68-0013</t>
  </si>
  <si>
    <t xml:space="preserve">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t>
  </si>
  <si>
    <t>สิงหาคม 2568</t>
  </si>
  <si>
    <t>https://emenscr.nesdc.go.th/viewer/view.html?id=67a9c418fe8a254a71fb9328</t>
  </si>
  <si>
    <t>กต 1203-68-0011</t>
  </si>
  <si>
    <t>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t>
  </si>
  <si>
    <t>มิถุนายน 2568</t>
  </si>
  <si>
    <t>https://emenscr.nesdc.go.th/viewer/view.html?id=67a9be4965aee3689aa45283</t>
  </si>
  <si>
    <t>กต 1203-68-0009</t>
  </si>
  <si>
    <t>การประชุมเจ้าหน้าที่อาวุโสอาเซียน (ASEAN SOM) และการประชุมอื่นที่เกี่ยวข้อง วันที่ 27-29 เมษายน 2568 (รอยืนยัน) ที่ปูตราจายา มาเลเซีย</t>
  </si>
  <si>
    <t>เมษายน 2568</t>
  </si>
  <si>
    <t>https://emenscr.nesdc.go.th/viewer/view.html?id=67a99c8496b4f94a6a8f4e63</t>
  </si>
  <si>
    <t>กต 1203-68-0006</t>
  </si>
  <si>
    <t xml:space="preserve">การประชุมเจ้าหน้าที่อาวุโสอาเซียน (ASEAN SOM) วันที่ 17-18 มกราคม 2567  ที่ลังกาวี มาเลเซีย </t>
  </si>
  <si>
    <t>https://emenscr.nesdc.go.th/viewer/view.html?id=67a996a496b4f94a6a8f4e5b</t>
  </si>
  <si>
    <t>กต 1203-68-0003</t>
  </si>
  <si>
    <t xml:space="preserve">การประชุมคณะมนตรีประชาคมการเมืองและความมั่นคงอาเซียน (ASEAN Political-Security Community Council) ครั้งที่ 28 วันที่ 8 ตุลาคม 2567 ที่เวียงจันทน์ สปป.ลาว </t>
  </si>
  <si>
    <t>https://emenscr.nesdc.go.th/viewer/view.html?id=67a82160e2bc6b4a70e3cc34</t>
  </si>
  <si>
    <t>กต 1103-68-0006</t>
  </si>
  <si>
    <t>การประชุมกลไกหารือทวิภาคีระหว่างไทยกับประเทศในลาตินอเมริกา</t>
  </si>
  <si>
    <t>กองลาตินอเมริกา</t>
  </si>
  <si>
    <t>https://emenscr.nesdc.go.th/viewer/view.html?id=67b850da65aee3689aa498b1</t>
  </si>
  <si>
    <t>กต 1102-68-0005</t>
  </si>
  <si>
    <t>https://emenscr.nesdc.go.th/viewer/view.html?id=67a98817ff9a71689438c424</t>
  </si>
  <si>
    <t>กต 1005-68-0008</t>
  </si>
  <si>
    <t xml:space="preserve">การประชุม Asia Senior-Level Talk on Non-Proliferation (ASTOP) ครั้งที่ 19 </t>
  </si>
  <si>
    <t>ธันวาคม 2567</t>
  </si>
  <si>
    <t>https://emenscr.nesdc.go.th/viewer/view.html?id=67c13c241a5ea412b1a2fa41</t>
  </si>
  <si>
    <t>กต 1005-68-0007</t>
  </si>
  <si>
    <t>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t>
  </si>
  <si>
    <t>https://emenscr.nesdc.go.th/viewer/view.html?id=67c03fe91a5ea412b1a2f0f7</t>
  </si>
  <si>
    <t>กต 1005-68-0006</t>
  </si>
  <si>
    <t>การประชุมทบทวนสนธิสัญญาไม่แพร่ขยายอาวุธนิวเคลียร์ (NPT PrepCom) ประจำปี  ค.ศ. ๒๐๒๕</t>
  </si>
  <si>
    <t>https://emenscr.nesdc.go.th/viewer/view.html?id=67c03980a831764a797e27a0</t>
  </si>
  <si>
    <t>กต 1005-68-0005</t>
  </si>
  <si>
    <t>การประชุมรัฐภาคีสนธิสัญญาห้ามอาวุธนิวเคลียร์ ครั้งที่ ๓ (Third Meeting of the Treaty on the Prohibition of Nuclear Weapons: TPNW 3MSP)</t>
  </si>
  <si>
    <t>มีนาคม 2568</t>
  </si>
  <si>
    <t>https://emenscr.nesdc.go.th/viewer/view.html?id=67c033b6379c9812af8f04e3</t>
  </si>
  <si>
    <t>กต 1005-68-0003</t>
  </si>
  <si>
    <t>การประชุม substantive session ครั้งที่ ๙ - ๑๑ ในกรอบ Open-Ended Working Group (OEWG) on security of and in the use of information and communications technologies 2021-2025</t>
  </si>
  <si>
    <t>https://emenscr.nesdc.go.th/viewer/view.html?id=67bf38ce96b4f94a6a8f56d6</t>
  </si>
  <si>
    <t>กต 1005-68-0001</t>
  </si>
  <si>
    <t>การประชุมทบทวนอนุสัญญาห้ามทุ่นระเบิดสังหารบุคคล ครั้งที่ ๕ (RevCon5)</t>
  </si>
  <si>
    <t>https://emenscr.nesdc.go.th/viewer/view.html?id=67bee3660b91f2689277a7aa</t>
  </si>
  <si>
    <t>กต 0803-68-0002</t>
  </si>
  <si>
    <t>https://emenscr.nesdc.go.th/viewer/view.html?id=67a06c690b91f26892770b48</t>
  </si>
  <si>
    <t>กต 0803-68-0001</t>
  </si>
  <si>
    <t>https://emenscr.nesdc.go.th/viewer/view.html?id=67a0465e25353b4052ffd2cf</t>
  </si>
  <si>
    <t>กต 0501-68-0008</t>
  </si>
  <si>
    <t>การกระชับความสัมพันธ์กับประเทศในภูมิภาคยุโรปที่มีศักยภาพในการส่งเสริม ความร่วมมือระหว่างกัน</t>
  </si>
  <si>
    <t>https://emenscr.nesdc.go.th/viewer/view.html?id=67bbf125a831764a797e254e</t>
  </si>
  <si>
    <t>กต 0501-68-0007</t>
  </si>
  <si>
    <t>การกระชับความสัมพันธ์กับประเทศในภูมิภาคยุโรปที่มีความสำคัญเชิงยุทธศาสตร์  ซึ่งมีความสัมพันธ์กับไทยอย่างใกล้ชิดและรอบด้าน</t>
  </si>
  <si>
    <t>https://emenscr.nesdc.go.th/viewer/view.html?id=67bbe6efff9a7168943917df</t>
  </si>
  <si>
    <t xml:space="preserve">งานการไม่แพร่ขยายอาวุธที่มีอานุภาพทำลายล้างสูง 	</t>
  </si>
  <si>
    <t>https://emenscr.nesdc.go.th/viewer/view.html?id=5e450b02e615241ab56639f1</t>
  </si>
  <si>
    <t>https://emenscr.nesdc.go.th/viewer/view.html?id=5f278cd8b922e22f5780c044</t>
  </si>
  <si>
    <t>https://emenscr.nesdc.go.th/viewer/view.html?id=5f26bb195eb2cd2eaa464ade</t>
  </si>
  <si>
    <t>โครงการปกติ 2564</t>
  </si>
  <si>
    <t>https://emenscr.nesdc.go.th/viewer/view.html?id=6007f70bd309fd3116daa015</t>
  </si>
  <si>
    <t>https://emenscr.nesdc.go.th/viewer/view.html?id=5fe166750573ae1b28632356</t>
  </si>
  <si>
    <t>https://emenscr.nesdc.go.th/viewer/view.html?id=5fe16336ea2eef1b27a2761d</t>
  </si>
  <si>
    <t>https://emenscr.nesdc.go.th/viewer/view.html?id=5fe160788ae2fc1b311d2347</t>
  </si>
  <si>
    <t xml:space="preserve">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t>
  </si>
  <si>
    <t>https://emenscr.nesdc.go.th/viewer/view.html?id=5fe0544fadb90d1b2adda697</t>
  </si>
  <si>
    <t>https://emenscr.nesdc.go.th/viewer/view.html?id=5fe04f530573ae1b28632296</t>
  </si>
  <si>
    <t>https://emenscr.nesdc.go.th/viewer/view.html?id=5fe04d8aea2eef1b27a27543</t>
  </si>
  <si>
    <t>https://emenscr.nesdc.go.th/viewer/view.html?id=5fe04592adb90d1b2adda65e</t>
  </si>
  <si>
    <t>https://emenscr.nesdc.go.th/viewer/view.html?id=5fe026bd8ae2fc1b311d223b</t>
  </si>
  <si>
    <t>https://emenscr.nesdc.go.th/viewer/view.html?id=61162d90a94df25e1c4974b9</t>
  </si>
  <si>
    <t>https://emenscr.nesdc.go.th/viewer/view.html?id=5fd0c7187cf29c590f8c51e0</t>
  </si>
  <si>
    <t>https://emenscr.nesdc.go.th/viewer/view.html?id=601cb2accb34a615b0f6f9bf</t>
  </si>
  <si>
    <t>https://emenscr.nesdc.go.th/viewer/view.html?id=6013db9a35fb5c2f7ac7d304</t>
  </si>
  <si>
    <t>https://emenscr.nesdc.go.th/viewer/view.html?id=6013d929929a242f72ad6391</t>
  </si>
  <si>
    <t>https://emenscr.nesdc.go.th/viewer/view.html?id=6087e0625cb3382381e63cc4</t>
  </si>
  <si>
    <t>https://emenscr.nesdc.go.th/viewer/view.html?id=600a433a9d2a6a4dde0b085b</t>
  </si>
  <si>
    <t>https://emenscr.nesdc.go.th/viewer/view.html?id=60d0729ed6b15e36c5904127</t>
  </si>
  <si>
    <t>https://emenscr.nesdc.go.th/viewer/view.html?id=5ff69378392aa2089794fbe7</t>
  </si>
  <si>
    <t>https://emenscr.nesdc.go.th/viewer/view.html?id=5f9afe2d2310b05b6ef48910</t>
  </si>
  <si>
    <t>https://emenscr.nesdc.go.th/viewer/view.html?id=607ec7c650a04e15fa6d205b</t>
  </si>
  <si>
    <t>https://emenscr.nesdc.go.th/viewer/view.html?id=5f9b0d1c9be3a25b6cc1a5c5</t>
  </si>
  <si>
    <t xml:space="preserve">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t>
  </si>
  <si>
    <t>https://emenscr.nesdc.go.th/viewer/view.html?id=5f993bcd4531b375cf522cb6</t>
  </si>
  <si>
    <t>https://emenscr.nesdc.go.th/viewer/view.html?id=5f993808884a8375c8a8ed5d</t>
  </si>
  <si>
    <t>https://emenscr.nesdc.go.th/viewer/view.html?id=607034e4fa0e5a52165b7441</t>
  </si>
  <si>
    <t xml:space="preserve">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 </t>
  </si>
  <si>
    <t>https://emenscr.nesdc.go.th/viewer/view.html?id=6103c1e174dd9a1c5e9818ef</t>
  </si>
  <si>
    <t>https://emenscr.nesdc.go.th/viewer/view.html?id=608bfb2f5a1fb71f0b2c268a</t>
  </si>
  <si>
    <t>https://emenscr.nesdc.go.th/viewer/view.html?id=6087e7b30edb81237f17e7c9</t>
  </si>
  <si>
    <t>https://emenscr.nesdc.go.th/viewer/view.html?id=60143a65e172002f71a84c61</t>
  </si>
  <si>
    <t>https://emenscr.nesdc.go.th/viewer/view.html?id=60143328929a242f72ad63f1</t>
  </si>
  <si>
    <t>https://emenscr.nesdc.go.th/viewer/view.html?id=5f9b91d05e4a3e5598977486</t>
  </si>
  <si>
    <t>https://emenscr.nesdc.go.th/viewer/view.html?id=5f9a4a9b2310b05b6ef486f5</t>
  </si>
  <si>
    <t>https://emenscr.nesdc.go.th/viewer/view.html?id=60ff86ea9c707a05a1d6cef5</t>
  </si>
  <si>
    <t>https://emenscr.nesdc.go.th/viewer/view.html?id=601134aa2d779347e1626bdd</t>
  </si>
  <si>
    <t>https://emenscr.nesdc.go.th/viewer/view.html?id=60112d3b2d779347e1626bb8</t>
  </si>
  <si>
    <t xml:space="preserve">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t>
  </si>
  <si>
    <t>https://emenscr.nesdc.go.th/viewer/view.html?id=5f99643fbcf48110d2a5996d</t>
  </si>
  <si>
    <t>https://emenscr.nesdc.go.th/viewer/view.html?id=5f99620a42ce5610d30f32d9</t>
  </si>
  <si>
    <t xml:space="preserve">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t>
  </si>
  <si>
    <t>https://emenscr.nesdc.go.th/viewer/view.html?id=5f995ff642ce5610d30f32d6</t>
  </si>
  <si>
    <t xml:space="preserve">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t>
  </si>
  <si>
    <t>https://emenscr.nesdc.go.th/viewer/view.html?id=5f995e7d5eb17e10cce9671b</t>
  </si>
  <si>
    <t>กต 1002-65-0048</t>
  </si>
  <si>
    <t>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t>
  </si>
  <si>
    <t>โครงการปกติ 2565</t>
  </si>
  <si>
    <t>https://emenscr.nesdc.go.th/viewer/view.html?id=62d8d9393a026b206f567e50</t>
  </si>
  <si>
    <t>กต 1002-65-0052</t>
  </si>
  <si>
    <t>การประชุมคณะอนุกรรมการประสานการดำเนินงานตามพันธกรณีระหว่างประเทศด้านสิทธิมนุษยชน ครั้งที่ 1/2565  (จัดโดย ยธ.)</t>
  </si>
  <si>
    <t>v3_010401V01F04</t>
  </si>
  <si>
    <t>https://emenscr.nesdc.go.th/viewer/view.html?id=62d8fdc17395053debdd913b</t>
  </si>
  <si>
    <t>กต 1404-65-0005</t>
  </si>
  <si>
    <t xml:space="preserve">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t>
  </si>
  <si>
    <t>https://emenscr.nesdc.go.th/viewer/view.html?id=62d53e3da40d00206ce4a308</t>
  </si>
  <si>
    <t>กต 1404-65-0004</t>
  </si>
  <si>
    <t>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t>
  </si>
  <si>
    <t>https://emenscr.nesdc.go.th/viewer/view.html?id=62d5382253b61d3dddb35120</t>
  </si>
  <si>
    <t>https://emenscr.nesdc.go.th/viewer/view.html?id=618a3ad61c41a9328354d500</t>
  </si>
  <si>
    <t>กต 1402-65-0008</t>
  </si>
  <si>
    <t>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t>
  </si>
  <si>
    <t>https://emenscr.nesdc.go.th/viewer/view.html?id=625e7af76474cc4d5de84669</t>
  </si>
  <si>
    <t>กต 1402-65-0006</t>
  </si>
  <si>
    <t xml:space="preserve">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t>
  </si>
  <si>
    <t>https://emenscr.nesdc.go.th/viewer/view.html?id=625e70e9477d866705f9b25b</t>
  </si>
  <si>
    <t>กต 1402-65-0009</t>
  </si>
  <si>
    <t>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t>
  </si>
  <si>
    <t>https://emenscr.nesdc.go.th/viewer/view.html?id=625e83c65cca3c6715b01747</t>
  </si>
  <si>
    <t>กต 1403-65-0003</t>
  </si>
  <si>
    <t xml:space="preserve">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t>
  </si>
  <si>
    <t>https://emenscr.nesdc.go.th/viewer/view.html?id=625e92225cca3c6715b01752</t>
  </si>
  <si>
    <t>กต 1402-65-0007</t>
  </si>
  <si>
    <t xml:space="preserve">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t>
  </si>
  <si>
    <t>https://emenscr.nesdc.go.th/viewer/view.html?id=625e7835477d866705f9b26a</t>
  </si>
  <si>
    <t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t>
  </si>
  <si>
    <t>ศธ0205-65-0006</t>
  </si>
  <si>
    <t>เงินอุดหนุนสำนักงานและองค์การระหว่างประเทศ</t>
  </si>
  <si>
    <t>https://emenscr.nesdc.go.th/viewer/view.html?id=626108d8d34f744d60121aed</t>
  </si>
  <si>
    <t>https://emenscr.nesdc.go.th/viewer/view.html?id=61a5ad727a9fbf43eacea49a</t>
  </si>
  <si>
    <t>https://emenscr.nesdc.go.th/viewer/view.html?id=61a5b5ade55ef143eb1fc944</t>
  </si>
  <si>
    <t>https://emenscr.nesdc.go.th/viewer/view.html?id=61a6100c77658f43f3668337</t>
  </si>
  <si>
    <t>https://emenscr.nesdc.go.th/viewer/view.html?id=61b1e7f5f3473f0ca7a6c496</t>
  </si>
  <si>
    <t>https://emenscr.nesdc.go.th/viewer/view.html?id=61c2fe0fcf8d3033eb3ef5fe</t>
  </si>
  <si>
    <t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t>
  </si>
  <si>
    <t>https://emenscr.nesdc.go.th/viewer/view.html?id=61c5a4eea2991278946b94a1</t>
  </si>
  <si>
    <t>https://emenscr.nesdc.go.th/viewer/view.html?id=61c6bf1dee1f2878a16cef6c</t>
  </si>
  <si>
    <t>https://emenscr.nesdc.go.th/viewer/view.html?id=61c6c622a2991278946b94c8</t>
  </si>
  <si>
    <t>https://emenscr.nesdc.go.th/viewer/view.html?id=61c6c31505ce8c789a08e007</t>
  </si>
  <si>
    <t>https://emenscr.nesdc.go.th/viewer/view.html?id=61c6cd24a2991278946b94d0</t>
  </si>
  <si>
    <t>https://emenscr.nesdc.go.th/viewer/view.html?id=61c19a41cf8d3033eb3ef475</t>
  </si>
  <si>
    <t>https://emenscr.nesdc.go.th/viewer/view.html?id=61c54d525203dc33e5cb50ee</t>
  </si>
  <si>
    <t>https://emenscr.nesdc.go.th/viewer/view.html?id=61c034ae08c049623464dbb5</t>
  </si>
  <si>
    <t>https://emenscr.nesdc.go.th/viewer/view.html?id=61c311dbf54f5733e49b443b</t>
  </si>
  <si>
    <t>https://emenscr.nesdc.go.th/viewer/view.html?id=61c0316ec326516233ceda3f</t>
  </si>
  <si>
    <t xml:space="preserve">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t>
  </si>
  <si>
    <t>https://emenscr.nesdc.go.th/viewer/view.html?id=61c4805e866f4b33ec83ad85</t>
  </si>
  <si>
    <t>https://emenscr.nesdc.go.th/viewer/view.html?id=61c4840d5203dc33e5cb5085</t>
  </si>
  <si>
    <t>https://emenscr.nesdc.go.th/viewer/view.html?id=61c55612f54f5733e49b466c</t>
  </si>
  <si>
    <t>https://emenscr.nesdc.go.th/viewer/view.html?id=61c67206ee1f2878a16cef52</t>
  </si>
  <si>
    <t>https://emenscr.nesdc.go.th/viewer/view.html?id=61c42784866f4b33ec83ad02</t>
  </si>
  <si>
    <t>https://emenscr.nesdc.go.th/viewer/view.html?id=61e119be33aaf278de59c371</t>
  </si>
  <si>
    <t>https://emenscr.nesdc.go.th/viewer/view.html?id=61ea6b6acbc8243a24424290</t>
  </si>
  <si>
    <t>https://emenscr.nesdc.go.th/viewer/view.html?id=61efac22c518342e6ec5efb4</t>
  </si>
  <si>
    <t>กต 0206-65-0034</t>
  </si>
  <si>
    <t>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t>
  </si>
  <si>
    <t>https://emenscr.nesdc.go.th/viewer/view.html?id=62e0be6353b61d3dddb38f5a</t>
  </si>
  <si>
    <t xml:space="preserve">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t>
  </si>
  <si>
    <t>https://emenscr.nesdc.go.th/viewer/view.html?id=617a2e3bd469bc5cbb99f869</t>
  </si>
  <si>
    <t>https://emenscr.nesdc.go.th/viewer/view.html?id=617a18d717e13374dcdf46a2</t>
  </si>
  <si>
    <t>https://emenscr.nesdc.go.th/viewer/view.html?id=617a169ccd518974dbfb3527</t>
  </si>
  <si>
    <t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t>
  </si>
  <si>
    <t>https://emenscr.nesdc.go.th/viewer/view.html?id=617b8c3c3e629e648963a5f4</t>
  </si>
  <si>
    <t>https://emenscr.nesdc.go.th/viewer/view.html?id=617bfc1c9aa54915ae51ac9c</t>
  </si>
  <si>
    <t>https://emenscr.nesdc.go.th/viewer/view.html?id=617cec25783f4615b1e6bb0e</t>
  </si>
  <si>
    <t>https://emenscr.nesdc.go.th/viewer/view.html?id=6177cc5f7bb4256e82a1c7ca</t>
  </si>
  <si>
    <t>https://emenscr.nesdc.go.th/viewer/view.html?id=6177d10cab9df56e7ccbec40</t>
  </si>
  <si>
    <t>กห 0505-66-0004</t>
  </si>
  <si>
    <t>โครงการการสร้างความร่วมมือและความสัมพันธ์ระหว่างประเทศทางทหาร</t>
  </si>
  <si>
    <t>https://emenscr.nesdc.go.th/viewer/view.html?id=637cc7907395053debdf92ee</t>
  </si>
  <si>
    <t>กต 1402-66-0003</t>
  </si>
  <si>
    <t>การประชุมหารือทางการเมือง (Political Consultations: PC) ระหว่างไทยกับอียิปต์ ครั้งที่ 6</t>
  </si>
  <si>
    <t>https://emenscr.nesdc.go.th/viewer/view.html?id=6346b28c9a43e720666fe730</t>
  </si>
  <si>
    <t>กต 1002-66-0003</t>
  </si>
  <si>
    <t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สมัยที่ 3 </t>
  </si>
  <si>
    <t>สิงหาคม 2565</t>
  </si>
  <si>
    <t>https://emenscr.nesdc.go.th/viewer/view.html?id=6350d589491d7c3de4dd0ade</t>
  </si>
  <si>
    <t>กต 1002-66-0005</t>
  </si>
  <si>
    <t xml:space="preserve">การประชุมระหว่างสมัยครั้งที่่่ 1 ของการประชุมคณะกรรมาธิการยาเสพติด สมัยที่่ 65         </t>
  </si>
  <si>
    <t>https://emenscr.nesdc.go.th/viewer/view.html?id=6350f2fc7395053debde5994</t>
  </si>
  <si>
    <t>กต 1002-66-0008</t>
  </si>
  <si>
    <t>การประชุม Asia Dialogue on Forced Migration (ADFM) ครั้งที่ 11 ช่วงที่ 2</t>
  </si>
  <si>
    <t>กรกฎาคม 2565</t>
  </si>
  <si>
    <t>https://emenscr.nesdc.go.th/viewer/view.html?id=6350f7217825de3dde342dec</t>
  </si>
  <si>
    <t>กต 0501-66-0001</t>
  </si>
  <si>
    <t xml:space="preserve">การลงนามย่อร่างกรอบความตกลง Thailand-EU Comprehensive Partnership and Cooperation Agreement (TH-EU PCA) </t>
  </si>
  <si>
    <t>https://emenscr.nesdc.go.th/viewer/view.html?id=63469ae9491d7c3de4dcf0e3</t>
  </si>
  <si>
    <t>กต 0501-66-0002</t>
  </si>
  <si>
    <t>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t>
  </si>
  <si>
    <t>https://emenscr.nesdc.go.th/viewer/view.html?id=63469f40e5b55d206d789b6a</t>
  </si>
  <si>
    <t>กต 1304-66-0002</t>
  </si>
  <si>
    <t>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t>
  </si>
  <si>
    <t>https://emenscr.nesdc.go.th/viewer/view.html?id=634520d83a026b206f5693a6</t>
  </si>
  <si>
    <t>กต 0206-66-0001</t>
  </si>
  <si>
    <t xml:space="preserve">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t>
  </si>
  <si>
    <t>https://emenscr.nesdc.go.th/viewer/view.html?id=634542e29a43e720666fe678</t>
  </si>
  <si>
    <t>กต 1402-66-0002</t>
  </si>
  <si>
    <t xml:space="preserve">โครงการเดินทางเยือนอิหร่านของผู้แทนระดับสูงของกระทรวงการต่างประเทศ (รองปลัดกระทรวงฯ) </t>
  </si>
  <si>
    <t>https://emenscr.nesdc.go.th/viewer/view.html?id=634697c37825de3dde34129c</t>
  </si>
  <si>
    <t>กต 1002-66-0018</t>
  </si>
  <si>
    <t>การศึกษาดูงานและรับฟังข้อมูลจากหน่วยงานและภาคส่วนที่เกี่ยวข้องกับภารกิจของฝ่ายโยกย้ายถิ่นฐาน กองการสังคมในพื้นที่ จ.ตาก</t>
  </si>
  <si>
    <t>https://emenscr.nesdc.go.th/viewer/view.html?id=635112f4cad9d241c330e2f3</t>
  </si>
  <si>
    <t>กต 1002-66-0021</t>
  </si>
  <si>
    <t>การประชุมหารือท่าทีไทยเกี่ยวกับการลักลอบเข้าไทยของชาวเมียนมา</t>
  </si>
  <si>
    <t>https://emenscr.nesdc.go.th/viewer/view.html?id=6351224853b61d3dddb43069</t>
  </si>
  <si>
    <t>กต 0206-66-0002</t>
  </si>
  <si>
    <t>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t>
  </si>
  <si>
    <t>https://emenscr.nesdc.go.th/viewer/view.html?id=63454503491d7c3de4dce84d</t>
  </si>
  <si>
    <t>กต 1002-66-0014</t>
  </si>
  <si>
    <t>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t>
  </si>
  <si>
    <t>https://emenscr.nesdc.go.th/viewer/view.html?id=635106807395053debde5b2f</t>
  </si>
  <si>
    <t>https://emenscr.nesdc.go.th/viewer/view.html?id=641c146b4c7477142637ad2d</t>
  </si>
  <si>
    <t xml:space="preserve">การเยือนไทยของประธานาธิบดีแห่งสาธารณรัฐประชาชนจีนในห้วงการประชุมผู้นำเขตเศรษฐกิจเอเปค ครั้งที่ 29 </t>
  </si>
  <si>
    <t>https://emenscr.nesdc.go.th/viewer/view.html?id=64269c944cc6a01428d44382</t>
  </si>
  <si>
    <t>https://emenscr.nesdc.go.th/viewer/view.html?id=655c2e11bcbd745c67dcfd0a</t>
  </si>
  <si>
    <t>https://emenscr.nesdc.go.th/viewer/view.html?id=6541ea42f87bf0722e1f366c</t>
  </si>
  <si>
    <t>https://emenscr.nesdc.go.th/viewer/view.html?id=6005aceb4c8c2f1ca150db10</t>
  </si>
  <si>
    <t xml:space="preserve">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t>
  </si>
  <si>
    <t>https://emenscr.nesdc.go.th/viewer/view.html?id=6005a8d84c8c2f1ca150db0e</t>
  </si>
  <si>
    <t>https://emenscr.nesdc.go.th/viewer/view.html?id=6005a5696bbd3e1ca33a79c0</t>
  </si>
  <si>
    <t>https://emenscr.nesdc.go.th/viewer/view.html?id=600514bfd975f61c9b3c4015</t>
  </si>
  <si>
    <t>https://emenscr.nesdc.go.th/viewer/view.html?id=607ea66e777bf2782005ca32</t>
  </si>
  <si>
    <t>https://emenscr.nesdc.go.th/viewer/view.html?id=5f9b1cb89be3a25b6cc1a5cb</t>
  </si>
  <si>
    <t>https://emenscr.nesdc.go.th/viewer/view.html?id=5f9b18cc9be3a25b6cc1a5c9</t>
  </si>
  <si>
    <t>https://emenscr.nesdc.go.th/viewer/view.html?id=5f9b12fd8f85135b66769f71</t>
  </si>
  <si>
    <t xml:space="preserve">โครงการส่งเสริมความร่วมมือกับภาคประชาสังคมและนานาชาติ </t>
  </si>
  <si>
    <t>https://emenscr.nesdc.go.th/viewer/view.html?id=61c042721a10626236233e4d</t>
  </si>
  <si>
    <t>v3_020201V02F01</t>
  </si>
  <si>
    <t>https://emenscr.nesdc.go.th/viewer/view.html?id=5e747e42affc132878476d47</t>
  </si>
  <si>
    <t>กห 0207-66-0008</t>
  </si>
  <si>
    <t>โครงการดำเนินงานตามเอกสารแนวความคิดในกรอบการประชุมรัฐมนตรีกลาโหมอาเซียน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t>
  </si>
  <si>
    <t>v3_010402V02F02</t>
  </si>
  <si>
    <t>https://emenscr.nesdc.go.th/viewer/view.html?id=63ec4c9f4f4b54733c3fa93f</t>
  </si>
  <si>
    <t>v3_010201V02F02</t>
  </si>
  <si>
    <t>https://emenscr.nesdc.go.th/viewer/view.html?id=63f71b50728aa67344ffe2aa</t>
  </si>
  <si>
    <t>v3_030202V01F04</t>
  </si>
  <si>
    <t>v3_020202V01F01</t>
  </si>
  <si>
    <t>https://emenscr.nesdc.go.th/viewer/view.html?id=64b4aed022ab130f452a8703</t>
  </si>
  <si>
    <t>v3_110301V03F04</t>
  </si>
  <si>
    <t>กต 0501-66-0025</t>
  </si>
  <si>
    <t>โครงการสร้างความสัมพันธ์ในระดับเจ้าหน้าที่กับสาธารณรัฐเฮลเลนิกและสาธารณรัฐมอลตา</t>
  </si>
  <si>
    <t>v3_020401V02F01</t>
  </si>
  <si>
    <t>https://emenscr.nesdc.go.th/viewer/view.html?id=652fc7241f395d722d6641eb</t>
  </si>
  <si>
    <t>กต 1302-66-0003</t>
  </si>
  <si>
    <t>v3_020501V01F01</t>
  </si>
  <si>
    <t>https://emenscr.nesdc.go.th/viewer/view.html?id=6426bdca4cc6a01428d44417</t>
  </si>
  <si>
    <t>v3_130201V05F01</t>
  </si>
  <si>
    <t>https://emenscr.nesdc.go.th/viewer/view.html?id=642536a7bdb6fd5c33038122</t>
  </si>
  <si>
    <t>กต 1404-66-0002</t>
  </si>
  <si>
    <t>การประชุมปรึกษาหารือทวิภาคีไทย-โมร็อกโก ครั้งที่ 3</t>
  </si>
  <si>
    <t>v3_020201V02F02</t>
  </si>
  <si>
    <t>https://emenscr.nesdc.go.th/viewer/view.html?id=6424060d4cc6a01428d43f1e</t>
  </si>
  <si>
    <t>v3_020202V03F02</t>
  </si>
  <si>
    <t>กต 1304-67-0001</t>
  </si>
  <si>
    <t>การเยือนจีนอย่างเป็นทางการของนายกรัฐมนตรีในห้วงการประชุมเวทีข้อริเริ่มสายแถบและเส้นทาง ครั้งที่ ๓ ระหว่าง ๑๖ - ๑๙ ตุลาคม ๒๕๖๖</t>
  </si>
  <si>
    <t>v3_010101V01F02</t>
  </si>
  <si>
    <t>https://emenscr.nesdc.go.th/viewer/view.html?id=65857bf67482073b2da59446</t>
  </si>
  <si>
    <t>กต 1206-67-0002</t>
  </si>
  <si>
    <t>การประชุมคณะมนตรีร่วมศูนย์อาเซียน-จีน (Joint Council of the ASEAN-China Centre) ครั้งที่ 13</t>
  </si>
  <si>
    <t>ธันวาคม 2566</t>
  </si>
  <si>
    <t>v3_010402V02F03</t>
  </si>
  <si>
    <t>https://emenscr.nesdc.go.th/viewer/view.html?id=658409cb62e90d5c6f001282</t>
  </si>
  <si>
    <t>ปง 0008-68-0006</t>
  </si>
  <si>
    <t>โครงการประสานความร่วมมือเชิงรุกและการตอบสนองข้อมูลด้านการสืบสวนดำเนินคดีและดำเนินการกับทรัพย์สินโดยเฉพาะอาชญากรรมที่มีความเสี่ยงสูง</t>
  </si>
  <si>
    <t>กองความร่วมมือและพัฒนามาตรฐาน</t>
  </si>
  <si>
    <t>v3_020401V02F02</t>
  </si>
  <si>
    <t>https://emenscr.nesdc.go.th/viewer/view.html?id=67a1da86ff9a716894389b32</t>
  </si>
  <si>
    <t>กต 1404-68-0007</t>
  </si>
  <si>
    <t>การประชุม Political Consultations ไทย-โมร็อกโกครั้งที่ ๔  ที่โมร็อกโก</t>
  </si>
  <si>
    <t>v3_010202V01F01</t>
  </si>
  <si>
    <t>https://emenscr.nesdc.go.th/viewer/view.html?id=67bc7fa9a831764a797e25e7</t>
  </si>
  <si>
    <t>กต 1404-68-0006</t>
  </si>
  <si>
    <t>การประชุมเจ้าหน้าที่อาวุโส SOM ไทย-แอฟริกาใต้ ครั้งที่ 8 ที่แอฟริกาใต้</t>
  </si>
  <si>
    <t>v3_020301V02F01</t>
  </si>
  <si>
    <t>https://emenscr.nesdc.go.th/viewer/view.html?id=67bc7c80fe8a254a71fb9a23</t>
  </si>
  <si>
    <t>กต 1404-68-0002</t>
  </si>
  <si>
    <t>การเยือนประเทศไทยอย่างเป็นทางการของรัฐมนตรีว่าการกระทรวงการต่างประเทศโกตดิวัวร์</t>
  </si>
  <si>
    <t>https://emenscr.nesdc.go.th/viewer/view.html?id=67bc5970a831764a797e25db</t>
  </si>
  <si>
    <t>กต 1403-68-0003</t>
  </si>
  <si>
    <t>โครงการฉลองครบรอบ ๗๐ ปี ความสัมพันธ์ทางการทูต ไทย-ศรีลังกา</t>
  </si>
  <si>
    <t>v3_020202V03F01</t>
  </si>
  <si>
    <t>https://emenscr.nesdc.go.th/viewer/view.html?id=67bc62b996b4f94a6a8f55a3</t>
  </si>
  <si>
    <t>กต 1103-68-0005</t>
  </si>
  <si>
    <t>การส่งเสริมความตระหนักรู้และเชื่อมโยงธุรกิจไทยในลาตินอเมริกาและแคริบเบียน</t>
  </si>
  <si>
    <t>https://emenscr.nesdc.go.th/viewer/view.html?id=67b83dc2e2bc6b4a70e3d311</t>
  </si>
  <si>
    <t xml:space="preserve">การแสวงหาแหล่งส่งกำลังบำรุงยามฉุกเฉิน </t>
  </si>
  <si>
    <t>v3_010302V01F01</t>
  </si>
  <si>
    <t>https://emenscr.nesdc.go.th/viewer/view.html?id=5fd053519d7cbe590983c103</t>
  </si>
  <si>
    <t>v3_010402V02F01</t>
  </si>
  <si>
    <t>https://emenscr.nesdc.go.th/viewer/view.html?id=6005ab98d32d761c9affb199</t>
  </si>
  <si>
    <t xml:space="preserve">เงินอุดหนุนศูนย์ระดับภูมิภาคว่าด้วยปรัชญาของเศรษฐกิจพอเพียงเพื่อความยั่งยืนขิงซีมีโอในประเทศไทย (SEAMEO Regional Centre for Sufficiency Economy Philosophy for Sustainability : SEAMEO SEPS) </t>
  </si>
  <si>
    <t>v3_020401V04F02</t>
  </si>
  <si>
    <t>v3_010201V02F01</t>
  </si>
  <si>
    <t>https://emenscr.nesdc.go.th/viewer/view.html?id=61c6a5c7ee1f2878a16cef60</t>
  </si>
  <si>
    <t>v3_010402V02F04</t>
  </si>
  <si>
    <t>https://emenscr.nesdc.go.th/viewer/view.html?id=61c6ad3b05ce8c789a08e003</t>
  </si>
  <si>
    <t>https://emenscr.nesdc.go.th/viewer/view.html?id=61c42a92f54f5733e49b4557</t>
  </si>
  <si>
    <t>https://emenscr.nesdc.go.th/viewer/view.html?id=61c68ac8ee1f2878a16cef56</t>
  </si>
  <si>
    <t>https://emenscr.nesdc.go.th/viewer/view.html?id=61c676d7ee1f2878a16cef54</t>
  </si>
  <si>
    <t>v3_010101V04F05</t>
  </si>
  <si>
    <t>กห 0304-66-0022</t>
  </si>
  <si>
    <t>การเสริมสร้างความร่วมมือกับกองทัพมิตรประเทศ</t>
  </si>
  <si>
    <t>https://emenscr.nesdc.go.th/viewer/view.html?id=63e60853728aa67344ffdbdb</t>
  </si>
  <si>
    <t>v2_010302V01F01</t>
  </si>
  <si>
    <t>นร0806-66-0002</t>
  </si>
  <si>
    <t xml:space="preserve">การขับเคลื่อนแผนความมั่นคงแห่งชาติทางทะเล </t>
  </si>
  <si>
    <t>กองความมั่นคงทางทะเล</t>
  </si>
  <si>
    <t>v3_010201V01F03</t>
  </si>
  <si>
    <t>https://emenscr.nesdc.go.th/viewer/view.html?id=63f3630e4f4b54733c3fac51</t>
  </si>
  <si>
    <t>v2_010201V01F03</t>
  </si>
  <si>
    <t>มท 0634-67-0001</t>
  </si>
  <si>
    <t>โครงการการประสานงานและบริหารจัดการภัยพิบัติระหว่างประเทศ</t>
  </si>
  <si>
    <t>สำนักวิจัยและความร่วมมือระหว่างประเทศ</t>
  </si>
  <si>
    <t>กรมป้องกันและบรรเทาสาธารณภัย</t>
  </si>
  <si>
    <t>https://emenscr.nesdc.go.th/viewer/view.html?id=6567ff2262e90d5c6fffd166</t>
  </si>
  <si>
    <t>ปง 0009-67-0009</t>
  </si>
  <si>
    <t>โครงการการพัฒนาองค์ความรู้ด้านนวัตกรรม/เทคโนโลยีใหม่ๆ เพื่อสนับสนุนการขับเคลื่อนภารกิจเชิงยุทธศาสตร์ที่สำคัญด้าน AML/CFT</t>
  </si>
  <si>
    <t>กองนโยบายและยุทธศาสตร์</t>
  </si>
  <si>
    <t>https://emenscr.nesdc.go.th/viewer/view.html?id=65641f3a62e90d5c6fffcd75</t>
  </si>
  <si>
    <t>นร0806-67-0003</t>
  </si>
  <si>
    <t>การขับเคลื่อนแผนความมั่นคงแห่งชาติทางทะเล</t>
  </si>
  <si>
    <t>v3_010201V04F02</t>
  </si>
  <si>
    <t>https://emenscr.nesdc.go.th/viewer/view.html?id=6597cbc5a4da863b27b20a14</t>
  </si>
  <si>
    <t>กต 0206-67-0002</t>
  </si>
  <si>
    <t>v3_010202V02F03</t>
  </si>
  <si>
    <t>https://emenscr.nesdc.go.th/viewer/view.html?id=658bf22b62e90d5c6f003738</t>
  </si>
  <si>
    <t>กห 0606-65-0004</t>
  </si>
  <si>
    <t>โครงการจัดหาเครื่องบินฝึกนักบินขับไล่ขั้นต้น (ระยะที่ 4)</t>
  </si>
  <si>
    <t>v3_010302V02F02</t>
  </si>
  <si>
    <t>https://emenscr.nesdc.go.th/viewer/view.html?id=61c1af98866f4b33ec83aacd</t>
  </si>
  <si>
    <t>010302F0202</t>
  </si>
  <si>
    <t>กต 0501-65-0015</t>
  </si>
  <si>
    <t>การประชุม Political Consultations ไทย-ไอร์แลนด์ ครั้งที่ 1</t>
  </si>
  <si>
    <t>https://emenscr.nesdc.go.th/viewer/view.html?id=61c5c0bea2991278946b94aa</t>
  </si>
  <si>
    <t>010402F0204</t>
  </si>
  <si>
    <t>กต 0501-65-0016</t>
  </si>
  <si>
    <t>การประชุม Political Consultations ไทย-เนเธอร์แลนด์ ครั้งที่ 1</t>
  </si>
  <si>
    <t>https://emenscr.nesdc.go.th/viewer/view.html?id=61c5c5bd05ce8c789a08dfe0</t>
  </si>
  <si>
    <t>กต 0501-65-0026</t>
  </si>
  <si>
    <t>โครงการการประชุม Political Dialogue ไทย-โปรตุเกส ครั้งที่ 3</t>
  </si>
  <si>
    <t>https://emenscr.nesdc.go.th/viewer/view.html?id=61c6a8ea05ce8c789a08dffe</t>
  </si>
  <si>
    <t>010402F0205</t>
  </si>
  <si>
    <t>กต 0501-65-0024</t>
  </si>
  <si>
    <t>โครงการการประชุม Political Consultations ไทย-สเปน ครั้งที่ 4</t>
  </si>
  <si>
    <t>https://emenscr.nesdc.go.th/viewer/view.html?id=61c6a29c80d4df78932ea88d</t>
  </si>
  <si>
    <t>กต 0501-65-0014</t>
  </si>
  <si>
    <t>การประชุม Political Consultations ไทย-ฝรั่งเศส ครั้งที่ 4</t>
  </si>
  <si>
    <t>https://emenscr.nesdc.go.th/viewer/view.html?id=61c59c53ee1f2878a16cef28</t>
  </si>
  <si>
    <t>กต 0501-65-0020</t>
  </si>
  <si>
    <t>การประชุม Political Consultations  ระหว่างกระทรวงการต่างประเทศไทย-บัลแกเรีย ครั้งที่ 1</t>
  </si>
  <si>
    <t>https://emenscr.nesdc.go.th/viewer/view.html?id=61c67c97a2991278946b94bb</t>
  </si>
  <si>
    <t>010402F0201</t>
  </si>
  <si>
    <t>กต 0501-65-0017</t>
  </si>
  <si>
    <t>โครงการฉลองเนื่องในโอกาสครบรอบ 125 ปีความสัมพันธ์ทางการทูตไทย-รัสเซีย ในปี 2565</t>
  </si>
  <si>
    <t>https://emenscr.nesdc.go.th/viewer/view.html?id=61c669ab05ce8c789a08dff4</t>
  </si>
  <si>
    <t>กต 0501-65-0010</t>
  </si>
  <si>
    <t>โครงการฉลองครบ 50 ปีแห่งการสถาปนาความสัมพันธ์ทางการทูตไทย-โปแลนด์</t>
  </si>
  <si>
    <t>https://emenscr.nesdc.go.th/viewer/view.html?id=61c40535f54f5733e49b44ea</t>
  </si>
  <si>
    <t>กต 0501-65-0013</t>
  </si>
  <si>
    <t>การประชุมรัฐมนตรีต่างประเทศภูมิภาคอินโด-แปซิฟิก และการลงนามแผนการ (Roadmap) สำหรับการดำเนินความสัมพันธ์ไทย-ฝรั่งเศส (ค.ศ. 2022-2024)</t>
  </si>
  <si>
    <t>https://emenscr.nesdc.go.th/viewer/view.html?id=61c5826405ce8c789a08df71</t>
  </si>
  <si>
    <r>
      <t>สีฟ้า หมายถึง หน่วยงานเลือกความสอดคล้องของโครงการกับเป้าหมายแผนแม่บทย่อย Y1 060101 เป็น</t>
    </r>
    <r>
      <rPr>
        <b/>
        <u/>
        <sz val="16"/>
        <color rgb="FF0070C0"/>
        <rFont val="TH SarabunPSK"/>
        <family val="2"/>
      </rPr>
      <t>หลัก</t>
    </r>
    <r>
      <rPr>
        <b/>
        <sz val="16"/>
        <color rgb="FF0070C0"/>
        <rFont val="TH SarabunPSK"/>
        <family val="2"/>
      </rPr>
      <t>อย่างเดียว</t>
    </r>
  </si>
  <si>
    <r>
      <t>สีส้ม หมายถึง หน่วยงานเลือกความสอดคล้องของโครงการกับเป้าหมายแผนแม่บทย่อย Y1 060101 เป็น</t>
    </r>
    <r>
      <rPr>
        <b/>
        <u/>
        <sz val="16"/>
        <color theme="5"/>
        <rFont val="TH SarabunPSK"/>
        <family val="2"/>
      </rPr>
      <t>หลักและรอง</t>
    </r>
    <r>
      <rPr>
        <b/>
        <sz val="16"/>
        <color theme="5"/>
        <rFont val="TH SarabunPSK"/>
        <family val="2"/>
      </rPr>
      <t>ในเป้าหมายแผนแม่บทย่อยเดียวกัน</t>
    </r>
  </si>
  <si>
    <r>
      <t>สีเขียว หมายถึง หน่วยงานเลือกความสอดคล้องของโครงการกับเป้าหมายแผนแม่บทย่อย Y1 060101 เป็น</t>
    </r>
    <r>
      <rPr>
        <b/>
        <u/>
        <sz val="16"/>
        <color rgb="FF00B050"/>
        <rFont val="TH SarabunPSK"/>
        <family val="2"/>
      </rPr>
      <t>หลัก</t>
    </r>
    <r>
      <rPr>
        <b/>
        <sz val="16"/>
        <color rgb="FF00B050"/>
        <rFont val="TH SarabunPSK"/>
        <family val="2"/>
      </rPr>
      <t>และเลือกความสอดคล้องของโครงการเป็น</t>
    </r>
    <r>
      <rPr>
        <b/>
        <u/>
        <sz val="16"/>
        <color rgb="FF00B050"/>
        <rFont val="TH SarabunPSK"/>
        <family val="2"/>
      </rPr>
      <t>รองในเป้าหมายแผนแม่บทย่อยอื่น</t>
    </r>
  </si>
  <si>
    <r>
      <t>สีม่วง หมายถึง หน่วยงานเลือกความสอดคล้องของโครงการกับเป้าหมายแผนแม่บทย่อย Y1 060101 เป็น</t>
    </r>
    <r>
      <rPr>
        <b/>
        <u/>
        <sz val="16"/>
        <color rgb="FF7030A0"/>
        <rFont val="TH SarabunPSK"/>
        <family val="2"/>
      </rPr>
      <t>รอง</t>
    </r>
    <r>
      <rPr>
        <b/>
        <sz val="16"/>
        <color rgb="FF7030A0"/>
        <rFont val="TH SarabunPSK"/>
        <family val="2"/>
      </rPr>
      <t>อย่างเดียว</t>
    </r>
  </si>
  <si>
    <r>
      <t>สีแดง หมายถึง หน่วยงานเลือกความสอดคล้องของโครงการกับเป้าหมายแผนแม่บทย่อย Y1 060101 เป็น</t>
    </r>
    <r>
      <rPr>
        <b/>
        <u/>
        <sz val="16"/>
        <color rgb="FFFF0000"/>
        <rFont val="TH SarabunPSK"/>
        <family val="2"/>
      </rPr>
      <t>รอง</t>
    </r>
    <r>
      <rPr>
        <b/>
        <sz val="16"/>
        <color rgb="FFFF0000"/>
        <rFont val="TH SarabunPSK"/>
        <family val="2"/>
      </rPr>
      <t>และเลือกความสอดคล้องของโครงการเป็น</t>
    </r>
    <r>
      <rPr>
        <b/>
        <u/>
        <sz val="16"/>
        <color rgb="FFFF0000"/>
        <rFont val="TH SarabunPSK"/>
        <family val="2"/>
      </rPr>
      <t>หลักในเป้าหมายแผนแม่บทย่อยอื่น</t>
    </r>
  </si>
  <si>
    <t>หลัก</t>
  </si>
  <si>
    <t>รอง</t>
  </si>
  <si>
    <t>ทร.</t>
  </si>
  <si>
    <t>สป.กต.</t>
  </si>
  <si>
    <t>กพร.</t>
  </si>
  <si>
    <t>มกส.</t>
  </si>
  <si>
    <t>สป.กห.</t>
  </si>
  <si>
    <t>สตช.</t>
  </si>
  <si>
    <t>มทร.ธัญบุรี</t>
  </si>
  <si>
    <t>กรมเอเชียใต้ฯ</t>
  </si>
  <si>
    <t>บก.ทท.</t>
  </si>
  <si>
    <t>สมช.</t>
  </si>
  <si>
    <t>ทอ.</t>
  </si>
  <si>
    <t>กรมอเมริกาฯ</t>
  </si>
  <si>
    <t>กรมองค์การฯ</t>
  </si>
  <si>
    <t>ทบ.</t>
  </si>
  <si>
    <t>กรมสนธิสัญญาฯ</t>
  </si>
  <si>
    <t>สำนักงาน ปปง.</t>
  </si>
  <si>
    <t>TICA</t>
  </si>
  <si>
    <t>สป.ศธ.</t>
  </si>
  <si>
    <t>สป.สธ.</t>
  </si>
  <si>
    <t>สศค.</t>
  </si>
  <si>
    <t>รท.</t>
  </si>
  <si>
    <t>สพฐ.</t>
  </si>
  <si>
    <t>ปภ.</t>
  </si>
  <si>
    <t>ทช.</t>
  </si>
  <si>
    <t>v2_010401V04F03</t>
  </si>
  <si>
    <t>v2_010401V02F03</t>
  </si>
  <si>
    <t>v2_010401V01F04</t>
  </si>
  <si>
    <t>v2_010401V03F01</t>
  </si>
  <si>
    <t>v2_010401V01F02</t>
  </si>
  <si>
    <t>v2_010401V01F07</t>
  </si>
  <si>
    <t>v3_010302V01</t>
  </si>
  <si>
    <t>v3_010201V01</t>
  </si>
  <si>
    <t>v3_010201V02</t>
  </si>
  <si>
    <t>v3_010402V02</t>
  </si>
  <si>
    <t>v3_010201V04</t>
  </si>
  <si>
    <t>v3_010202V02</t>
  </si>
  <si>
    <t>v3_010302V02</t>
  </si>
  <si>
    <t>นับซ้ำ</t>
  </si>
  <si>
    <t>Count of ปัจจัย</t>
  </si>
  <si>
    <t>66d33bb220d7cf42394f7d77</t>
  </si>
  <si>
    <t>https://emenscr.nesdc.go.th/viewer/view.html?id=66d33bb220d7cf42394f7d77</t>
  </si>
  <si>
    <t>ยกระดับความเป็นผู้นำของไทยในการส่งเสริมบรรทัดฐานไซเบอร์	 ของสหประชาชาติด้านพฤติกรรมที่รับผิดชอบของรัฐ</t>
  </si>
  <si>
    <t>66bef69e60031d04d0777fc5</t>
  </si>
  <si>
    <t>https://emenscr.nesdc.go.th/viewer/view.html?id=66bef69e60031d04d0777fc5</t>
  </si>
  <si>
    <t>โครงการการปฏิบัติตามพันธกรณีมาตรฐานแรงงานระหว่างประเทศ ประจำปี พ.ศ. 2569</t>
  </si>
  <si>
    <t>สำนักงานปลัดกระทรวงแรงงาน</t>
  </si>
  <si>
    <t>A</t>
  </si>
  <si>
    <t>ปัจจัย v3</t>
  </si>
  <si>
    <t>id โครงการ</t>
  </si>
  <si>
    <t>hyperlink</t>
  </si>
  <si>
    <t>ชื่อโครงการ (ข้อความ)</t>
  </si>
  <si>
    <t>กรม</t>
  </si>
  <si>
    <t>กระทรวง</t>
  </si>
  <si>
    <t>Y1</t>
  </si>
  <si>
    <t>เกณฑ์ข้อ 1</t>
  </si>
  <si>
    <t>เกณฑ์ข้อ 3</t>
  </si>
  <si>
    <t>เกณฑ์ข้อ 4</t>
  </si>
  <si>
    <t>เกณฑ์ข้อ 5</t>
  </si>
  <si>
    <t>เกณฑ์ข้อ 6</t>
  </si>
  <si>
    <t>เกณฑ์ข้อ 7</t>
  </si>
  <si>
    <t>result</t>
  </si>
  <si>
    <t>ไม่ผ่าน</t>
  </si>
  <si>
    <t>รง 0210-69-0004</t>
  </si>
  <si>
    <t>ตุลาคม 2568</t>
  </si>
  <si>
    <t>กันยายน 2569</t>
  </si>
  <si>
    <t>สำนักประสานความร่วมมือระหว่างประเทศ</t>
  </si>
  <si>
    <t>ข้อเสนอโครงการสำคัญ 2569 ที่ผ่านเข้ารอบ</t>
  </si>
  <si>
    <t xml:space="preserve">v3_010401V03F2 </t>
  </si>
  <si>
    <t>0F00F00</t>
  </si>
  <si>
    <t>จำนวนโครงการในห้วงที่ 2 66-68</t>
  </si>
  <si>
    <r>
      <rPr>
        <b/>
        <sz val="12"/>
        <rFont val="TH SarabunPSK"/>
        <family val="2"/>
      </rPr>
      <t>หมายเหตุ :</t>
    </r>
    <r>
      <rPr>
        <b/>
        <sz val="12"/>
        <color rgb="FF0070C0"/>
        <rFont val="TH SarabunPSK"/>
        <family val="2"/>
      </rPr>
      <t xml:space="preserve"> </t>
    </r>
  </si>
  <si>
    <r>
      <t>n+n</t>
    </r>
    <r>
      <rPr>
        <b/>
        <sz val="12"/>
        <color rgb="FFC00000"/>
        <rFont val="TH SarabunPSK"/>
        <family val="2"/>
      </rPr>
      <t>|</t>
    </r>
    <r>
      <rPr>
        <b/>
        <sz val="12"/>
        <color rgb="FF0070C0"/>
        <rFont val="TH SarabunPSK"/>
        <family val="2"/>
      </rPr>
      <t>n+n หมายถึง จำนวนโครงการทั้งหมดในระบบ</t>
    </r>
    <r>
      <rPr>
        <b/>
        <sz val="12"/>
        <color rgb="FFC00000"/>
        <rFont val="TH SarabunPSK"/>
        <family val="2"/>
      </rPr>
      <t>|</t>
    </r>
    <r>
      <rPr>
        <b/>
        <sz val="12"/>
        <color rgb="FF0070C0"/>
        <rFont val="TH SarabunPSK"/>
        <family val="2"/>
      </rPr>
      <t xml:space="preserve">จำนวนโครงการในห้วงที่ 2 (พ.ศ. 2566 - 2568) ซึ่งนับรวมโครงการเพื่อขับเคลื่อนการบรรลุเป้าหมายตามยุทธศาสตร์ชาติ (โครงการสำคัญ) </t>
    </r>
  </si>
  <si>
    <t>ประจำปีงบประมาณ พ.ศ. 2566 – 2568 ที่ผ่านการคัดเลือก</t>
  </si>
  <si>
    <t>โดย n หมายถึง โครงการที่หน่วยงานเลือกความสอดคล้องของโครงการเป็นปัจจัยหลัก และ n หมายถึง โครงการที่หน่วยงานเลือกความสอดคล้องของโครงการเป็นปัจจัยรอง</t>
  </si>
  <si>
    <t xml:space="preserve">n|n หมายถึง </t>
  </si>
  <si>
    <t xml:space="preserve">จำนวนรวมโครงการในระบบที่หน่วยงานเลือกความสอดคล้องของโครงการเป็นปัจจัยหลักและปัจจัยรอง|จำนวนโครงการในห้วงที่ 2 (พ.ศ.2566-2568) </t>
  </si>
  <si>
    <t>ที่หน่วยงานเลือกความสอดคล้องของโครงการเป็นปัจจัยหลักและปัจจัยรอง</t>
  </si>
  <si>
    <t>โครงการที่ไม่สอดคล้องกับองค์ประกอบและปัจจัยใดของเป้าหมายแผนแม่บทย่อยจำนวน 2 โครงการ</t>
  </si>
  <si>
    <t>ตร.</t>
  </si>
  <si>
    <t>Row Labels</t>
  </si>
  <si>
    <t>F</t>
  </si>
  <si>
    <t>ความสอดคล้อง</t>
  </si>
  <si>
    <t>มี/ไม่มีโครงการ</t>
  </si>
  <si>
    <t>มี</t>
  </si>
  <si>
    <t>สป.รง.</t>
  </si>
  <si>
    <t>ไม่มี</t>
  </si>
  <si>
    <t>สขช.</t>
  </si>
  <si>
    <t>สศช.</t>
  </si>
  <si>
    <t>สป.ดศ.</t>
  </si>
  <si>
    <t>สกมช.</t>
  </si>
  <si>
    <t>สปรง.</t>
  </si>
  <si>
    <t>v3_010401V04F04</t>
  </si>
  <si>
    <t>โครงการสำคัญ สำนักงานพัฒนารัฐบาลดิจิทัล (องค์การมหาชน)	สำนักนายกรัฐมนตรี v03f03</t>
  </si>
  <si>
    <t>ไม่มีโครงการ</t>
  </si>
  <si>
    <t>กรมทรัพยากรน้ำบาดาล</t>
  </si>
  <si>
    <t>สำนักข่าวกรองแห่งชาติ</t>
  </si>
  <si>
    <t>สำนักงานสภาพัฒนาการเศรษฐกิจและสังคมแห่งชาติ</t>
  </si>
  <si>
    <t>สำนักงานปลัดกระทรวงดิจิทัลเพื่อเศรษฐกิจและสังคม</t>
  </si>
  <si>
    <t>หน่วยงานไม่สังกัดกระทรวง ทบวง กรม และสำนักนายกรัฐมนตรี</t>
  </si>
  <si>
    <t>กระทรวงทรัพยากรธรรมชาติและสิ่งแวดล้อม</t>
  </si>
  <si>
    <t>กระทรวงดิจิทัลเพื่อเศรษฐกิจและสังคม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</si>
</sst>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name val="Calibri"/>
    </font>
    <font>
      <sz val="11"/>
      <color theme="1"/>
      <name val="Tahoma"/>
      <family val="2"/>
      <charset val="222"/>
      <scheme val="minor"/>
    </font>
    <font>
      <b/>
      <sz val="11"/>
      <name val="Calibri"/>
      <family val="2"/>
    </font>
    <font>
      <u/>
      <sz val="11"/>
      <color theme="10"/>
      <name val="Calibri"/>
      <family val="2"/>
    </font>
    <font>
      <sz val="11"/>
      <name val="TH SarabunPSK"/>
      <family val="2"/>
    </font>
    <font>
      <b/>
      <sz val="11"/>
      <name val="TH SarabunPSK"/>
      <family val="2"/>
    </font>
    <font>
      <u/>
      <sz val="11"/>
      <color theme="10"/>
      <name val="TH SarabunPSK"/>
      <family val="2"/>
    </font>
    <font>
      <sz val="11"/>
      <name val="Calibri"/>
      <family val="2"/>
    </font>
    <font>
      <sz val="11"/>
      <color theme="0"/>
      <name val="TH SarabunPSK"/>
      <family val="2"/>
    </font>
    <font>
      <b/>
      <sz val="26"/>
      <name val="TH SarabunPSK"/>
      <family val="2"/>
    </font>
    <font>
      <b/>
      <sz val="16"/>
      <name val="TH SarabunPSK"/>
      <family val="2"/>
    </font>
    <font>
      <b/>
      <sz val="14"/>
      <name val="TH SarabunPSK"/>
      <family val="2"/>
    </font>
    <font>
      <b/>
      <sz val="16"/>
      <color rgb="FFFF0000"/>
      <name val="TH SarabunPSK"/>
      <family val="2"/>
    </font>
    <font>
      <b/>
      <u/>
      <sz val="14"/>
      <color theme="10"/>
      <name val="TH SarabunPSK"/>
      <family val="2"/>
    </font>
    <font>
      <sz val="16"/>
      <name val="TH SarabunPSK"/>
      <family val="2"/>
    </font>
    <font>
      <u/>
      <sz val="16"/>
      <color theme="10"/>
      <name val="TH SarabunPSK"/>
      <family val="2"/>
    </font>
    <font>
      <sz val="20"/>
      <name val="TH SarabunPSK"/>
      <family val="2"/>
    </font>
    <font>
      <b/>
      <sz val="22"/>
      <name val="TH SarabunPSK"/>
      <family val="2"/>
    </font>
    <font>
      <b/>
      <sz val="20"/>
      <name val="TH SarabunPSK"/>
      <family val="2"/>
    </font>
    <font>
      <b/>
      <u/>
      <sz val="20"/>
      <color rgb="FFFF0000"/>
      <name val="TH SarabunPSK"/>
      <family val="2"/>
    </font>
    <font>
      <sz val="16"/>
      <color rgb="FFFF0000"/>
      <name val="TH SarabunPSK"/>
      <family val="2"/>
    </font>
    <font>
      <sz val="16"/>
      <color theme="1"/>
      <name val="TH SarabunPSK"/>
      <family val="2"/>
    </font>
    <font>
      <b/>
      <sz val="11"/>
      <name val="Calibri"/>
      <family val="2"/>
    </font>
    <font>
      <sz val="16"/>
      <name val="TH SarabunPSK"/>
      <family val="2"/>
      <charset val="222"/>
    </font>
    <font>
      <b/>
      <sz val="28"/>
      <name val="TH SarabunPSK"/>
      <family val="2"/>
    </font>
    <font>
      <b/>
      <sz val="16"/>
      <color theme="1"/>
      <name val="TH SarabunPSK"/>
      <family val="2"/>
    </font>
    <font>
      <sz val="11"/>
      <color rgb="FF00B0F0"/>
      <name val="Calibri"/>
      <family val="2"/>
    </font>
    <font>
      <sz val="11"/>
      <color theme="5"/>
      <name val="Calibri"/>
      <family val="2"/>
    </font>
    <font>
      <sz val="11"/>
      <color rgb="FF00B050"/>
      <name val="Calibri"/>
      <family val="2"/>
    </font>
    <font>
      <sz val="11"/>
      <color rgb="FFFF0000"/>
      <name val="Calibri"/>
      <family val="2"/>
    </font>
    <font>
      <b/>
      <sz val="16"/>
      <color rgb="FF0070C0"/>
      <name val="TH SarabunPSK"/>
      <family val="2"/>
    </font>
    <font>
      <b/>
      <u/>
      <sz val="16"/>
      <color rgb="FF0070C0"/>
      <name val="TH SarabunPSK"/>
      <family val="2"/>
    </font>
    <font>
      <b/>
      <sz val="16"/>
      <color theme="5"/>
      <name val="TH SarabunPSK"/>
      <family val="2"/>
    </font>
    <font>
      <b/>
      <u/>
      <sz val="16"/>
      <color theme="5"/>
      <name val="TH SarabunPSK"/>
      <family val="2"/>
    </font>
    <font>
      <b/>
      <sz val="16"/>
      <color rgb="FF00B050"/>
      <name val="TH SarabunPSK"/>
      <family val="2"/>
    </font>
    <font>
      <b/>
      <u/>
      <sz val="16"/>
      <color rgb="FF00B050"/>
      <name val="TH SarabunPSK"/>
      <family val="2"/>
    </font>
    <font>
      <b/>
      <sz val="16"/>
      <color rgb="FF7030A0"/>
      <name val="TH SarabunPSK"/>
      <family val="2"/>
    </font>
    <font>
      <b/>
      <u/>
      <sz val="16"/>
      <color rgb="FF7030A0"/>
      <name val="TH SarabunPSK"/>
      <family val="2"/>
    </font>
    <font>
      <b/>
      <u/>
      <sz val="16"/>
      <color rgb="FFFF0000"/>
      <name val="TH SarabunPSK"/>
      <family val="2"/>
    </font>
    <font>
      <sz val="16"/>
      <color rgb="FF00B0F0"/>
      <name val="TH SarabunPSK"/>
      <family val="2"/>
    </font>
    <font>
      <sz val="16"/>
      <color theme="5"/>
      <name val="TH SarabunPSK"/>
      <family val="2"/>
    </font>
    <font>
      <sz val="16"/>
      <color rgb="FF00B050"/>
      <name val="TH SarabunPSK"/>
      <family val="2"/>
    </font>
    <font>
      <sz val="14"/>
      <color theme="1"/>
      <name val="TH SarabunPSK"/>
      <family val="2"/>
    </font>
    <font>
      <sz val="14"/>
      <color rgb="FF00B050"/>
      <name val="TH SarabunPSK"/>
      <family val="2"/>
    </font>
    <font>
      <sz val="14"/>
      <color rgb="FFFF0000"/>
      <name val="TH SarabunPSK"/>
      <family val="2"/>
    </font>
    <font>
      <b/>
      <sz val="14"/>
      <color rgb="FFFF0000"/>
      <name val="TH SarabunPSK"/>
      <family val="2"/>
    </font>
    <font>
      <sz val="11"/>
      <color theme="1"/>
      <name val="Tahoma"/>
      <family val="2"/>
      <scheme val="minor"/>
    </font>
    <font>
      <b/>
      <sz val="14"/>
      <color theme="1"/>
      <name val="TH SarabunPSK"/>
      <family val="2"/>
    </font>
    <font>
      <b/>
      <sz val="14"/>
      <color rgb="FF00B050"/>
      <name val="TH SarabunPSK"/>
      <family val="2"/>
    </font>
    <font>
      <b/>
      <sz val="14"/>
      <color rgb="FF000000"/>
      <name val="TH SarabunPSK"/>
      <family val="2"/>
    </font>
    <font>
      <b/>
      <sz val="14"/>
      <color theme="0"/>
      <name val="TH SarabunPSK"/>
      <family val="2"/>
    </font>
    <font>
      <b/>
      <sz val="16"/>
      <name val="TH SarabunPSK"/>
      <family val="2"/>
    </font>
    <font>
      <b/>
      <sz val="16"/>
      <color theme="0"/>
      <name val="TH SarabunPSK"/>
      <family val="2"/>
    </font>
    <font>
      <b/>
      <sz val="12"/>
      <color rgb="FF0070C0"/>
      <name val="TH SarabunPSK"/>
      <family val="2"/>
    </font>
    <font>
      <b/>
      <sz val="12"/>
      <name val="TH SarabunPSK"/>
      <family val="2"/>
    </font>
    <font>
      <b/>
      <sz val="12"/>
      <color rgb="FFC00000"/>
      <name val="TH SarabunPSK"/>
      <family val="2"/>
    </font>
    <font>
      <b/>
      <sz val="11"/>
      <color rgb="FF0070C0"/>
      <name val="TH SarabunPSK"/>
      <family val="2"/>
    </font>
    <font>
      <sz val="12"/>
      <name val="Calibri"/>
      <family val="2"/>
    </font>
    <font>
      <sz val="14"/>
      <name val="TH SarabunPSK"/>
      <family val="2"/>
    </font>
    <font>
      <b/>
      <sz val="16"/>
      <color rgb="FFFF0066"/>
      <name val="TH SarabunPSK"/>
      <family val="2"/>
    </font>
  </fonts>
  <fills count="47">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99FF"/>
        <bgColor indexed="64"/>
      </patternFill>
    </fill>
    <fill>
      <patternFill patternType="solid">
        <fgColor theme="5"/>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rgb="FF00FFFF"/>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CBA9E5"/>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8F8F"/>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BDD7EE"/>
        <bgColor rgb="FF000000"/>
      </patternFill>
    </fill>
    <fill>
      <patternFill patternType="solid">
        <fgColor rgb="FFF9ADAD"/>
        <bgColor rgb="FF000000"/>
      </patternFill>
    </fill>
    <fill>
      <patternFill patternType="solid">
        <fgColor theme="3" tint="0.79998168889431442"/>
        <bgColor indexed="64"/>
      </patternFill>
    </fill>
    <fill>
      <patternFill patternType="solid">
        <fgColor rgb="FFC00000"/>
        <bgColor rgb="FF000000"/>
      </patternFill>
    </fill>
    <fill>
      <patternFill patternType="solid">
        <fgColor rgb="FF92D050"/>
        <bgColor rgb="FF000000"/>
      </patternFill>
    </fill>
    <fill>
      <patternFill patternType="solid">
        <fgColor theme="0"/>
        <bgColor indexed="64"/>
      </patternFill>
    </fill>
    <fill>
      <patternFill patternType="solid">
        <fgColor theme="2" tint="-0.749992370372631"/>
        <bgColor indexed="64"/>
      </patternFill>
    </fill>
    <fill>
      <patternFill patternType="solid">
        <fgColor theme="6" tint="-0.249977111117893"/>
        <bgColor theme="6" tint="-0.249977111117893"/>
      </patternFill>
    </fill>
  </fills>
  <borders count="19">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right style="medium">
        <color rgb="FFDEE2E6"/>
      </right>
      <top/>
      <bottom/>
      <diagonal/>
    </border>
    <border>
      <left/>
      <right style="medium">
        <color rgb="FFDEE2E6"/>
      </right>
      <top style="medium">
        <color rgb="FFE9E9E9"/>
      </top>
      <bottom/>
      <diagonal/>
    </border>
    <border>
      <left/>
      <right style="medium">
        <color rgb="FFDEE2E6"/>
      </right>
      <top style="medium">
        <color rgb="FFE9E9E9"/>
      </top>
      <bottom style="medium">
        <color rgb="FFDEE2E6"/>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theme="6" tint="0.79998168889431442"/>
      </top>
      <bottom style="thin">
        <color theme="6" tint="0.79998168889431442"/>
      </bottom>
      <diagonal/>
    </border>
    <border>
      <left/>
      <right/>
      <top style="thin">
        <color theme="6" tint="-0.249977111117893"/>
      </top>
      <bottom style="thin">
        <color theme="6" tint="0.79998168889431442"/>
      </bottom>
      <diagonal/>
    </border>
  </borders>
  <cellStyleXfs count="8">
    <xf numFmtId="0" fontId="0" fillId="0" borderId="0"/>
    <xf numFmtId="0" fontId="3" fillId="0" borderId="0" applyNumberFormat="0" applyFill="0" applyBorder="0" applyAlignment="0" applyProtection="0"/>
    <xf numFmtId="0" fontId="7" fillId="0" borderId="0"/>
    <xf numFmtId="0" fontId="7" fillId="0" borderId="0"/>
    <xf numFmtId="0" fontId="3" fillId="0" borderId="0" applyNumberFormat="0" applyFill="0" applyBorder="0" applyAlignment="0" applyProtection="0"/>
    <xf numFmtId="0" fontId="1" fillId="0" borderId="0"/>
    <xf numFmtId="0" fontId="46" fillId="0" borderId="0"/>
    <xf numFmtId="0" fontId="7" fillId="0" borderId="0"/>
  </cellStyleXfs>
  <cellXfs count="369">
    <xf numFmtId="0" fontId="0" fillId="0" borderId="0" xfId="0"/>
    <xf numFmtId="0" fontId="2" fillId="0" borderId="0" xfId="0" applyFont="1"/>
    <xf numFmtId="0" fontId="3" fillId="2" borderId="1" xfId="1" applyFill="1" applyBorder="1" applyAlignment="1">
      <alignment horizontal="left" vertical="center"/>
    </xf>
    <xf numFmtId="0" fontId="3" fillId="2" borderId="2" xfId="1" applyFill="1" applyBorder="1" applyAlignment="1">
      <alignment horizontal="left" vertical="center"/>
    </xf>
    <xf numFmtId="0" fontId="3" fillId="2" borderId="3" xfId="1" applyFill="1" applyBorder="1" applyAlignment="1">
      <alignment horizontal="left" vertical="center"/>
    </xf>
    <xf numFmtId="0" fontId="4" fillId="0" borderId="0" xfId="0" applyFont="1"/>
    <xf numFmtId="0" fontId="4" fillId="0" borderId="0" xfId="0" applyFont="1" applyAlignment="1">
      <alignment horizontal="left"/>
    </xf>
    <xf numFmtId="0" fontId="6" fillId="2" borderId="1" xfId="1" applyFont="1" applyFill="1" applyBorder="1" applyAlignment="1">
      <alignment horizontal="left" vertical="center"/>
    </xf>
    <xf numFmtId="0" fontId="6" fillId="2" borderId="2" xfId="1" applyFont="1" applyFill="1" applyBorder="1" applyAlignment="1">
      <alignment horizontal="left" vertical="center"/>
    </xf>
    <xf numFmtId="0" fontId="5" fillId="3" borderId="0" xfId="0" applyFont="1" applyFill="1"/>
    <xf numFmtId="0" fontId="5" fillId="3" borderId="0" xfId="0" applyFont="1" applyFill="1" applyAlignment="1">
      <alignment horizontal="left"/>
    </xf>
    <xf numFmtId="0" fontId="4" fillId="4" borderId="0" xfId="0" applyFont="1" applyFill="1"/>
    <xf numFmtId="0" fontId="4" fillId="5" borderId="0" xfId="0" applyFont="1" applyFill="1" applyAlignment="1">
      <alignment horizontal="left"/>
    </xf>
    <xf numFmtId="0" fontId="4" fillId="6" borderId="0" xfId="0" applyFont="1" applyFill="1" applyAlignment="1">
      <alignment horizontal="left"/>
    </xf>
    <xf numFmtId="0" fontId="4" fillId="7" borderId="0" xfId="0" applyFont="1" applyFill="1" applyAlignment="1">
      <alignment horizontal="left"/>
    </xf>
    <xf numFmtId="0" fontId="4" fillId="8" borderId="0" xfId="0" applyFont="1" applyFill="1" applyAlignment="1">
      <alignment horizontal="left"/>
    </xf>
    <xf numFmtId="0" fontId="6" fillId="4" borderId="3" xfId="1" applyFont="1" applyFill="1" applyBorder="1" applyAlignment="1">
      <alignment horizontal="left" vertical="center"/>
    </xf>
    <xf numFmtId="0" fontId="4" fillId="8" borderId="0" xfId="0" applyFont="1" applyFill="1"/>
    <xf numFmtId="0" fontId="4" fillId="5" borderId="0" xfId="0" applyFont="1" applyFill="1"/>
    <xf numFmtId="0" fontId="4" fillId="6" borderId="0" xfId="0" applyFont="1" applyFill="1"/>
    <xf numFmtId="0" fontId="4" fillId="7" borderId="0" xfId="0" applyFont="1" applyFill="1"/>
    <xf numFmtId="0" fontId="4" fillId="9" borderId="0" xfId="0" applyFont="1" applyFill="1"/>
    <xf numFmtId="0" fontId="4" fillId="10" borderId="0" xfId="0" applyFont="1" applyFill="1"/>
    <xf numFmtId="0" fontId="4" fillId="11" borderId="0" xfId="0" applyFont="1" applyFill="1"/>
    <xf numFmtId="0" fontId="4" fillId="12" borderId="0" xfId="0" applyFont="1" applyFill="1"/>
    <xf numFmtId="0" fontId="4" fillId="13" borderId="0" xfId="0" applyFont="1" applyFill="1"/>
    <xf numFmtId="0" fontId="4" fillId="14" borderId="0" xfId="0" applyFont="1" applyFill="1"/>
    <xf numFmtId="0" fontId="4" fillId="15" borderId="0" xfId="0" applyFont="1" applyFill="1"/>
    <xf numFmtId="0" fontId="4" fillId="16" borderId="0" xfId="0" applyFont="1" applyFill="1"/>
    <xf numFmtId="0" fontId="4" fillId="17" borderId="0" xfId="0" applyFont="1" applyFill="1"/>
    <xf numFmtId="0" fontId="9" fillId="0" borderId="0" xfId="0" applyFont="1"/>
    <xf numFmtId="0" fontId="7" fillId="0" borderId="0" xfId="2"/>
    <xf numFmtId="0" fontId="11" fillId="0" borderId="0" xfId="0" applyFont="1"/>
    <xf numFmtId="0" fontId="4" fillId="4" borderId="0" xfId="0" applyFont="1" applyFill="1" applyAlignment="1">
      <alignment horizontal="center"/>
    </xf>
    <xf numFmtId="0" fontId="8" fillId="0" borderId="0" xfId="0" applyFont="1" applyAlignment="1">
      <alignment horizontal="center" vertical="center"/>
    </xf>
    <xf numFmtId="0" fontId="4" fillId="0" borderId="0" xfId="0" applyFont="1" applyAlignment="1">
      <alignment horizontal="center"/>
    </xf>
    <xf numFmtId="0" fontId="5" fillId="3" borderId="0" xfId="0" applyFont="1" applyFill="1" applyAlignment="1">
      <alignment horizontal="center"/>
    </xf>
    <xf numFmtId="0" fontId="12" fillId="0" borderId="0" xfId="0" applyFont="1"/>
    <xf numFmtId="0" fontId="10" fillId="0" borderId="0" xfId="0" applyFont="1"/>
    <xf numFmtId="0" fontId="10" fillId="0" borderId="0" xfId="0" pivotButton="1" applyFont="1"/>
    <xf numFmtId="0" fontId="10" fillId="0" borderId="0" xfId="0" applyFont="1" applyAlignment="1">
      <alignment horizontal="left"/>
    </xf>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indent="3"/>
    </xf>
    <xf numFmtId="0" fontId="11" fillId="0" borderId="4" xfId="0" applyFont="1" applyBorder="1" applyAlignment="1">
      <alignment horizontal="center" vertical="center"/>
    </xf>
    <xf numFmtId="0" fontId="11" fillId="0" borderId="4" xfId="0" applyFont="1" applyBorder="1" applyAlignment="1">
      <alignment horizontal="left" vertical="center" wrapText="1"/>
    </xf>
    <xf numFmtId="0" fontId="11" fillId="0" borderId="4" xfId="0" applyFont="1" applyBorder="1" applyAlignment="1">
      <alignment horizontal="center" vertical="center" wrapText="1"/>
    </xf>
    <xf numFmtId="0" fontId="13" fillId="2" borderId="4" xfId="1" applyFont="1" applyFill="1" applyBorder="1" applyAlignment="1">
      <alignment horizontal="left" vertical="center" wrapText="1"/>
    </xf>
    <xf numFmtId="3" fontId="11" fillId="0" borderId="4" xfId="0" applyNumberFormat="1" applyFont="1" applyBorder="1" applyAlignment="1">
      <alignment horizontal="center" vertical="center"/>
    </xf>
    <xf numFmtId="0" fontId="13" fillId="2" borderId="4" xfId="1" applyFont="1" applyFill="1" applyBorder="1" applyAlignment="1">
      <alignment horizontal="center" vertical="center"/>
    </xf>
    <xf numFmtId="1" fontId="11" fillId="0" borderId="4" xfId="0" applyNumberFormat="1" applyFont="1" applyBorder="1" applyAlignment="1">
      <alignment horizontal="center" vertical="center"/>
    </xf>
    <xf numFmtId="4" fontId="11" fillId="0" borderId="4" xfId="0" applyNumberFormat="1" applyFont="1" applyBorder="1" applyAlignment="1">
      <alignment horizontal="center" vertical="center"/>
    </xf>
    <xf numFmtId="0" fontId="11" fillId="0" borderId="0" xfId="0" applyFont="1" applyAlignment="1">
      <alignment horizontal="left" wrapText="1"/>
    </xf>
    <xf numFmtId="0" fontId="11" fillId="0" borderId="0" xfId="0" applyFont="1" applyAlignment="1">
      <alignment wrapText="1"/>
    </xf>
    <xf numFmtId="0" fontId="4" fillId="0" borderId="4" xfId="0" applyFont="1" applyBorder="1"/>
    <xf numFmtId="0" fontId="14" fillId="0" borderId="0" xfId="0" applyFont="1"/>
    <xf numFmtId="0" fontId="14" fillId="0" borderId="0" xfId="0" applyFont="1" applyAlignment="1">
      <alignment horizontal="center" vertical="center"/>
    </xf>
    <xf numFmtId="0" fontId="15" fillId="2" borderId="5" xfId="1" applyFont="1" applyFill="1" applyBorder="1" applyAlignment="1">
      <alignment horizontal="left" vertical="center" wrapText="1"/>
    </xf>
    <xf numFmtId="0" fontId="15" fillId="2" borderId="6" xfId="1" applyFont="1" applyFill="1" applyBorder="1" applyAlignment="1">
      <alignment horizontal="left" vertical="center" wrapText="1"/>
    </xf>
    <xf numFmtId="0" fontId="15" fillId="2" borderId="7" xfId="1" applyFont="1" applyFill="1" applyBorder="1" applyAlignment="1">
      <alignment horizontal="left" vertical="center" wrapText="1"/>
    </xf>
    <xf numFmtId="0" fontId="4" fillId="0" borderId="4" xfId="0" applyFont="1" applyBorder="1" applyAlignment="1">
      <alignment horizontal="center"/>
    </xf>
    <xf numFmtId="0" fontId="10" fillId="3" borderId="0" xfId="0" applyFont="1" applyFill="1" applyAlignment="1">
      <alignment horizontal="center" wrapText="1"/>
    </xf>
    <xf numFmtId="0" fontId="10" fillId="3" borderId="0" xfId="0" applyFont="1" applyFill="1" applyAlignment="1">
      <alignment horizontal="center"/>
    </xf>
    <xf numFmtId="0" fontId="14" fillId="0" borderId="0" xfId="0" applyFont="1" applyAlignment="1">
      <alignment horizontal="center"/>
    </xf>
    <xf numFmtId="0" fontId="8" fillId="0" borderId="0" xfId="0" applyFont="1" applyAlignment="1">
      <alignment horizontal="center"/>
    </xf>
    <xf numFmtId="0" fontId="4" fillId="0" borderId="0" xfId="0" applyFont="1" applyAlignment="1">
      <alignment horizontal="center" vertical="center" wrapText="1"/>
    </xf>
    <xf numFmtId="0" fontId="10" fillId="3" borderId="0" xfId="0" applyFont="1" applyFill="1" applyAlignment="1">
      <alignment horizontal="center" vertical="center" wrapText="1"/>
    </xf>
    <xf numFmtId="0" fontId="14" fillId="0" borderId="0" xfId="0" applyFont="1" applyAlignment="1">
      <alignment horizontal="center" vertical="center" wrapText="1"/>
    </xf>
    <xf numFmtId="0" fontId="15" fillId="0" borderId="6" xfId="1" applyFont="1" applyFill="1" applyBorder="1" applyAlignment="1">
      <alignment horizontal="left" vertical="center" wrapText="1"/>
    </xf>
    <xf numFmtId="0" fontId="16" fillId="3" borderId="0" xfId="2" applyFont="1" applyFill="1"/>
    <xf numFmtId="0" fontId="17" fillId="3" borderId="0" xfId="2" applyFont="1" applyFill="1" applyAlignment="1">
      <alignment horizontal="left" vertical="center" wrapText="1"/>
    </xf>
    <xf numFmtId="0" fontId="16" fillId="0" borderId="0" xfId="2" applyFont="1"/>
    <xf numFmtId="0" fontId="18" fillId="0" borderId="0" xfId="2" applyFont="1" applyAlignment="1">
      <alignment horizontal="left" vertical="center"/>
    </xf>
    <xf numFmtId="0" fontId="16" fillId="0" borderId="0" xfId="2" applyFont="1" applyAlignment="1">
      <alignment horizontal="center"/>
    </xf>
    <xf numFmtId="0" fontId="18" fillId="6" borderId="0" xfId="2" applyFont="1" applyFill="1" applyAlignment="1">
      <alignment horizontal="left" vertical="center"/>
    </xf>
    <xf numFmtId="0" fontId="16" fillId="6" borderId="0" xfId="2" applyFont="1" applyFill="1"/>
    <xf numFmtId="0" fontId="18" fillId="0" borderId="0" xfId="2" applyFont="1" applyAlignment="1">
      <alignment horizontal="center" vertical="center"/>
    </xf>
    <xf numFmtId="0" fontId="18" fillId="0" borderId="0" xfId="2" applyFont="1" applyAlignment="1">
      <alignment horizontal="left" wrapText="1"/>
    </xf>
    <xf numFmtId="0" fontId="18" fillId="0" borderId="0" xfId="2" applyFont="1"/>
    <xf numFmtId="0" fontId="18" fillId="0" borderId="0" xfId="2" applyFont="1" applyAlignment="1">
      <alignment horizontal="left" vertical="top" wrapText="1"/>
    </xf>
    <xf numFmtId="0" fontId="18" fillId="12" borderId="0" xfId="2" applyFont="1" applyFill="1" applyAlignment="1">
      <alignment horizontal="left" vertical="center"/>
    </xf>
    <xf numFmtId="0" fontId="16" fillId="12" borderId="0" xfId="2" applyFont="1" applyFill="1"/>
    <xf numFmtId="0" fontId="14" fillId="0" borderId="0" xfId="2" applyFont="1"/>
    <xf numFmtId="0" fontId="10" fillId="0" borderId="0" xfId="2" applyFont="1"/>
    <xf numFmtId="3" fontId="14" fillId="0" borderId="0" xfId="2" applyNumberFormat="1" applyFont="1"/>
    <xf numFmtId="0" fontId="15" fillId="2" borderId="0" xfId="1" applyFont="1" applyFill="1" applyBorder="1" applyAlignment="1">
      <alignment vertical="center"/>
    </xf>
    <xf numFmtId="1" fontId="14" fillId="0" borderId="0" xfId="2" applyNumberFormat="1" applyFont="1"/>
    <xf numFmtId="4" fontId="14" fillId="0" borderId="0" xfId="2" applyNumberFormat="1" applyFont="1"/>
    <xf numFmtId="0" fontId="14" fillId="0" borderId="0" xfId="2" applyFont="1" applyAlignment="1">
      <alignment horizontal="center"/>
    </xf>
    <xf numFmtId="0" fontId="20" fillId="0" borderId="0" xfId="2" applyFont="1" applyAlignment="1">
      <alignment horizontal="left"/>
    </xf>
    <xf numFmtId="0" fontId="10" fillId="0" borderId="0" xfId="2" applyFont="1" applyAlignment="1">
      <alignment horizontal="center"/>
    </xf>
    <xf numFmtId="0" fontId="15" fillId="2" borderId="0" xfId="1" applyFont="1" applyFill="1" applyBorder="1" applyAlignment="1">
      <alignment horizontal="left" vertical="center" wrapText="1"/>
    </xf>
    <xf numFmtId="0" fontId="9" fillId="0" borderId="0" xfId="0" applyFont="1" applyAlignment="1">
      <alignment wrapText="1"/>
    </xf>
    <xf numFmtId="0" fontId="15" fillId="2" borderId="0" xfId="1" applyFont="1" applyFill="1" applyBorder="1" applyAlignment="1">
      <alignment vertical="center" wrapText="1"/>
    </xf>
    <xf numFmtId="0" fontId="4" fillId="0" borderId="0" xfId="0" applyFont="1" applyAlignment="1">
      <alignment wrapText="1"/>
    </xf>
    <xf numFmtId="0" fontId="14" fillId="0" borderId="4" xfId="2" applyFont="1" applyBorder="1"/>
    <xf numFmtId="0" fontId="15" fillId="2" borderId="8" xfId="1" applyFont="1" applyFill="1" applyBorder="1" applyAlignment="1">
      <alignment vertical="center" wrapText="1"/>
    </xf>
    <xf numFmtId="0" fontId="15" fillId="2" borderId="5" xfId="1" applyFont="1" applyFill="1" applyBorder="1" applyAlignment="1">
      <alignment vertical="center" wrapText="1"/>
    </xf>
    <xf numFmtId="0" fontId="15" fillId="2" borderId="8" xfId="1" applyFont="1" applyFill="1" applyBorder="1" applyAlignment="1">
      <alignment horizontal="left" vertical="center" wrapText="1"/>
    </xf>
    <xf numFmtId="0" fontId="15" fillId="2" borderId="6" xfId="1" applyFont="1" applyFill="1" applyBorder="1" applyAlignment="1">
      <alignment vertical="center" wrapText="1"/>
    </xf>
    <xf numFmtId="0" fontId="14" fillId="5" borderId="0" xfId="2" applyFont="1" applyFill="1" applyAlignment="1">
      <alignment horizontal="center"/>
    </xf>
    <xf numFmtId="0" fontId="21" fillId="20" borderId="0" xfId="2" applyFont="1" applyFill="1" applyAlignment="1">
      <alignment horizontal="center"/>
    </xf>
    <xf numFmtId="0" fontId="14" fillId="7" borderId="0" xfId="0" applyFont="1" applyFill="1" applyAlignment="1">
      <alignment horizontal="center"/>
    </xf>
    <xf numFmtId="0" fontId="14" fillId="7" borderId="0" xfId="2" applyFont="1" applyFill="1" applyAlignment="1">
      <alignment horizontal="center"/>
    </xf>
    <xf numFmtId="0" fontId="14" fillId="8" borderId="0" xfId="0" applyFont="1" applyFill="1" applyAlignment="1">
      <alignment horizontal="center"/>
    </xf>
    <xf numFmtId="0" fontId="14" fillId="8" borderId="0" xfId="2" applyFont="1" applyFill="1" applyAlignment="1">
      <alignment horizontal="center"/>
    </xf>
    <xf numFmtId="0" fontId="14" fillId="27" borderId="0" xfId="0" applyFont="1" applyFill="1" applyAlignment="1">
      <alignment horizontal="center"/>
    </xf>
    <xf numFmtId="0" fontId="14" fillId="27" borderId="0" xfId="2" applyFont="1" applyFill="1" applyAlignment="1">
      <alignment horizontal="center"/>
    </xf>
    <xf numFmtId="0" fontId="14" fillId="14" borderId="0" xfId="0" applyFont="1" applyFill="1" applyAlignment="1">
      <alignment horizontal="center"/>
    </xf>
    <xf numFmtId="0" fontId="14" fillId="14" borderId="0" xfId="2" applyFont="1" applyFill="1" applyAlignment="1">
      <alignment horizontal="center"/>
    </xf>
    <xf numFmtId="0" fontId="14" fillId="3" borderId="0" xfId="2" applyFont="1" applyFill="1" applyAlignment="1">
      <alignment horizontal="center"/>
    </xf>
    <xf numFmtId="0" fontId="15" fillId="0" borderId="0" xfId="1" applyFont="1" applyFill="1" applyBorder="1" applyAlignment="1">
      <alignment horizontal="left" vertical="center" wrapText="1"/>
    </xf>
    <xf numFmtId="0" fontId="14" fillId="0" borderId="0" xfId="2" applyFont="1" applyAlignment="1">
      <alignment horizontal="center" vertical="center"/>
    </xf>
    <xf numFmtId="0" fontId="4" fillId="0" borderId="0" xfId="0" applyFont="1" applyAlignment="1">
      <alignment horizontal="center" vertical="center"/>
    </xf>
    <xf numFmtId="0" fontId="10" fillId="3" borderId="0" xfId="0" applyFont="1" applyFill="1" applyAlignment="1">
      <alignment horizontal="center" vertical="center"/>
    </xf>
    <xf numFmtId="0" fontId="21" fillId="0" borderId="0" xfId="2" applyFont="1" applyAlignment="1">
      <alignment horizontal="center" vertical="center"/>
    </xf>
    <xf numFmtId="0" fontId="5" fillId="3" borderId="0" xfId="0" applyFont="1" applyFill="1" applyAlignment="1">
      <alignment wrapText="1"/>
    </xf>
    <xf numFmtId="0" fontId="6" fillId="2" borderId="1" xfId="1" applyFont="1" applyFill="1" applyBorder="1" applyAlignment="1">
      <alignment horizontal="left" vertical="center" wrapText="1"/>
    </xf>
    <xf numFmtId="0" fontId="6" fillId="2" borderId="2" xfId="1" applyFont="1" applyFill="1" applyBorder="1" applyAlignment="1">
      <alignment horizontal="left" vertical="center" wrapText="1"/>
    </xf>
    <xf numFmtId="0" fontId="6" fillId="0" borderId="2" xfId="1" applyFont="1" applyFill="1" applyBorder="1" applyAlignment="1">
      <alignment horizontal="left" vertical="center" wrapText="1"/>
    </xf>
    <xf numFmtId="0" fontId="6" fillId="2" borderId="3" xfId="1" applyFont="1" applyFill="1" applyBorder="1" applyAlignment="1">
      <alignment horizontal="left" vertical="center" wrapText="1"/>
    </xf>
    <xf numFmtId="0" fontId="14" fillId="6" borderId="0" xfId="0" applyFont="1" applyFill="1" applyAlignment="1">
      <alignment horizontal="center" vertical="center"/>
    </xf>
    <xf numFmtId="0" fontId="14" fillId="6" borderId="0" xfId="2" applyFont="1" applyFill="1" applyAlignment="1">
      <alignment horizontal="center" vertical="center"/>
    </xf>
    <xf numFmtId="0" fontId="14" fillId="28" borderId="0" xfId="0" applyFont="1" applyFill="1" applyAlignment="1">
      <alignment horizontal="center" vertical="center"/>
    </xf>
    <xf numFmtId="0" fontId="14" fillId="8" borderId="0" xfId="0" applyFont="1" applyFill="1" applyAlignment="1">
      <alignment horizontal="center" vertical="center"/>
    </xf>
    <xf numFmtId="0" fontId="14" fillId="8" borderId="0" xfId="2" applyFont="1" applyFill="1" applyAlignment="1">
      <alignment horizontal="center" vertical="center"/>
    </xf>
    <xf numFmtId="0" fontId="21" fillId="18" borderId="0" xfId="2" applyFont="1" applyFill="1" applyAlignment="1">
      <alignment horizontal="center" vertical="center"/>
    </xf>
    <xf numFmtId="0" fontId="14" fillId="18" borderId="0" xfId="0" applyFont="1" applyFill="1" applyAlignment="1">
      <alignment horizontal="center" vertical="center"/>
    </xf>
    <xf numFmtId="0" fontId="14" fillId="18" borderId="0" xfId="2" applyFont="1" applyFill="1" applyAlignment="1">
      <alignment horizontal="center" vertical="center"/>
    </xf>
    <xf numFmtId="0" fontId="14" fillId="26" borderId="0" xfId="0" applyFont="1" applyFill="1" applyAlignment="1">
      <alignment horizontal="center" vertical="center"/>
    </xf>
    <xf numFmtId="0" fontId="14" fillId="26" borderId="0" xfId="2" applyFont="1" applyFill="1" applyAlignment="1">
      <alignment horizontal="center" vertical="center"/>
    </xf>
    <xf numFmtId="0" fontId="14" fillId="23" borderId="0" xfId="2" applyFont="1" applyFill="1" applyAlignment="1">
      <alignment horizontal="center" vertical="center"/>
    </xf>
    <xf numFmtId="0" fontId="14" fillId="29" borderId="0" xfId="2" applyFont="1" applyFill="1" applyAlignment="1">
      <alignment horizontal="center" vertical="center"/>
    </xf>
    <xf numFmtId="0" fontId="14" fillId="21" borderId="0" xfId="0" applyFont="1" applyFill="1" applyAlignment="1">
      <alignment horizontal="center" vertical="center"/>
    </xf>
    <xf numFmtId="0" fontId="14" fillId="21" borderId="0" xfId="2" applyFont="1" applyFill="1" applyAlignment="1">
      <alignment horizontal="center" vertical="center"/>
    </xf>
    <xf numFmtId="0" fontId="21" fillId="19" borderId="0" xfId="2" applyFont="1" applyFill="1" applyAlignment="1">
      <alignment horizontal="center" vertical="center"/>
    </xf>
    <xf numFmtId="0" fontId="14" fillId="30" borderId="0" xfId="0" applyFont="1" applyFill="1" applyAlignment="1">
      <alignment horizontal="center" vertical="center"/>
    </xf>
    <xf numFmtId="0" fontId="14" fillId="31" borderId="0" xfId="0" applyFont="1" applyFill="1" applyAlignment="1">
      <alignment horizontal="center" vertical="center"/>
    </xf>
    <xf numFmtId="0" fontId="14" fillId="31" borderId="0" xfId="2" applyFont="1" applyFill="1" applyAlignment="1">
      <alignment horizontal="center" vertical="center"/>
    </xf>
    <xf numFmtId="0" fontId="14" fillId="32" borderId="0" xfId="0" applyFont="1" applyFill="1" applyAlignment="1">
      <alignment horizontal="center" vertical="center"/>
    </xf>
    <xf numFmtId="0" fontId="14" fillId="32" borderId="0" xfId="2" applyFont="1" applyFill="1" applyAlignment="1">
      <alignment horizontal="center" vertical="center"/>
    </xf>
    <xf numFmtId="0" fontId="21" fillId="29" borderId="0" xfId="2" applyFont="1" applyFill="1" applyAlignment="1">
      <alignment horizontal="center" vertical="center"/>
    </xf>
    <xf numFmtId="0" fontId="21" fillId="33" borderId="0" xfId="2" applyFont="1" applyFill="1" applyAlignment="1">
      <alignment horizontal="center" vertical="center"/>
    </xf>
    <xf numFmtId="0" fontId="14" fillId="33" borderId="0" xfId="2" applyFont="1" applyFill="1" applyAlignment="1">
      <alignment horizontal="center" vertical="center"/>
    </xf>
    <xf numFmtId="0" fontId="14" fillId="33" borderId="0" xfId="0" applyFont="1" applyFill="1" applyAlignment="1">
      <alignment horizontal="center" vertical="center"/>
    </xf>
    <xf numFmtId="0" fontId="14" fillId="34" borderId="0" xfId="0" applyFont="1" applyFill="1" applyAlignment="1">
      <alignment horizontal="center" vertical="center"/>
    </xf>
    <xf numFmtId="0" fontId="21" fillId="34" borderId="0" xfId="2" applyFont="1" applyFill="1" applyAlignment="1">
      <alignment horizontal="center" vertical="center"/>
    </xf>
    <xf numFmtId="0" fontId="14" fillId="34" borderId="0" xfId="2" applyFont="1" applyFill="1" applyAlignment="1">
      <alignment horizontal="center" vertical="center"/>
    </xf>
    <xf numFmtId="0" fontId="14" fillId="24" borderId="0" xfId="2" applyFont="1" applyFill="1" applyAlignment="1">
      <alignment horizontal="center" vertical="center"/>
    </xf>
    <xf numFmtId="0" fontId="21" fillId="5" borderId="0" xfId="2" applyFont="1" applyFill="1" applyAlignment="1">
      <alignment horizontal="center" vertical="center"/>
    </xf>
    <xf numFmtId="0" fontId="14" fillId="5" borderId="0" xfId="0" applyFont="1" applyFill="1" applyAlignment="1">
      <alignment horizontal="center" vertical="center"/>
    </xf>
    <xf numFmtId="0" fontId="14" fillId="5" borderId="0" xfId="2" applyFont="1" applyFill="1" applyAlignment="1">
      <alignment horizontal="center" vertical="center"/>
    </xf>
    <xf numFmtId="0" fontId="14" fillId="22" borderId="0" xfId="2" applyFont="1" applyFill="1" applyAlignment="1">
      <alignment horizontal="center" vertical="center"/>
    </xf>
    <xf numFmtId="0" fontId="14" fillId="22" borderId="0" xfId="0" applyFont="1" applyFill="1" applyAlignment="1">
      <alignment horizontal="center" vertical="center"/>
    </xf>
    <xf numFmtId="0" fontId="21" fillId="25" borderId="0" xfId="2" applyFont="1" applyFill="1" applyAlignment="1">
      <alignment horizontal="center" vertical="center"/>
    </xf>
    <xf numFmtId="0" fontId="21" fillId="35" borderId="0" xfId="2" applyFont="1" applyFill="1" applyAlignment="1">
      <alignment horizontal="center" vertical="center"/>
    </xf>
    <xf numFmtId="0" fontId="14" fillId="35" borderId="0" xfId="0" applyFont="1" applyFill="1" applyAlignment="1">
      <alignment horizontal="center" vertical="center"/>
    </xf>
    <xf numFmtId="0" fontId="22" fillId="0" borderId="0" xfId="0" applyFont="1"/>
    <xf numFmtId="1" fontId="0" fillId="0" borderId="0" xfId="0" applyNumberFormat="1"/>
    <xf numFmtId="3" fontId="0" fillId="0" borderId="0" xfId="0" applyNumberFormat="1"/>
    <xf numFmtId="0" fontId="14" fillId="0" borderId="4" xfId="0" applyFont="1" applyBorder="1" applyAlignment="1">
      <alignment horizontal="center" vertical="center"/>
    </xf>
    <xf numFmtId="0" fontId="14" fillId="0" borderId="4" xfId="2" applyFont="1" applyBorder="1" applyAlignment="1">
      <alignment horizontal="center" vertical="center"/>
    </xf>
    <xf numFmtId="0" fontId="0" fillId="0" borderId="0" xfId="0" applyAlignment="1">
      <alignment horizontal="center"/>
    </xf>
    <xf numFmtId="1" fontId="14" fillId="0" borderId="0" xfId="0" applyNumberFormat="1" applyFont="1"/>
    <xf numFmtId="0" fontId="14" fillId="0" borderId="0" xfId="0" applyFont="1" applyAlignment="1">
      <alignment horizontal="left"/>
    </xf>
    <xf numFmtId="0" fontId="10" fillId="0" borderId="0" xfId="0" applyFont="1" applyAlignment="1">
      <alignment horizontal="center"/>
    </xf>
    <xf numFmtId="1" fontId="14" fillId="0" borderId="0" xfId="0" applyNumberFormat="1" applyFont="1" applyAlignment="1">
      <alignment horizontal="center"/>
    </xf>
    <xf numFmtId="0" fontId="24" fillId="0" borderId="0" xfId="0" applyFont="1"/>
    <xf numFmtId="0" fontId="21" fillId="0" borderId="0" xfId="0" applyFont="1" applyAlignment="1">
      <alignment horizontal="center" vertical="center"/>
    </xf>
    <xf numFmtId="0" fontId="20" fillId="0" borderId="0" xfId="0" applyFont="1" applyAlignment="1">
      <alignment horizontal="center" vertical="center"/>
    </xf>
    <xf numFmtId="0" fontId="15" fillId="2" borderId="8" xfId="1" applyFont="1" applyFill="1" applyBorder="1" applyAlignment="1">
      <alignment horizontal="center" vertical="center" wrapText="1"/>
    </xf>
    <xf numFmtId="0" fontId="14" fillId="38" borderId="0" xfId="0" applyFont="1" applyFill="1" applyAlignment="1">
      <alignment horizontal="center" vertical="center" wrapText="1"/>
    </xf>
    <xf numFmtId="1" fontId="14" fillId="38" borderId="0" xfId="0" applyNumberFormat="1" applyFont="1" applyFill="1" applyAlignment="1">
      <alignment horizontal="center" vertical="center" wrapText="1"/>
    </xf>
    <xf numFmtId="0" fontId="23" fillId="0" borderId="4" xfId="3" applyFont="1" applyBorder="1" applyAlignment="1">
      <alignment horizontal="center" vertical="center" wrapText="1"/>
    </xf>
    <xf numFmtId="0" fontId="15" fillId="0" borderId="0" xfId="1" applyFont="1" applyFill="1" applyBorder="1" applyAlignment="1">
      <alignment horizontal="center" vertical="center" wrapText="1"/>
    </xf>
    <xf numFmtId="0" fontId="21" fillId="0" borderId="0" xfId="0" applyFont="1" applyAlignment="1">
      <alignment horizontal="center" vertical="center" wrapText="1"/>
    </xf>
    <xf numFmtId="0" fontId="10" fillId="18" borderId="4" xfId="0" applyFont="1" applyFill="1" applyBorder="1" applyAlignment="1">
      <alignment horizontal="center" vertical="center"/>
    </xf>
    <xf numFmtId="0" fontId="10" fillId="36" borderId="4" xfId="0" applyFont="1" applyFill="1" applyBorder="1" applyAlignment="1">
      <alignment horizontal="center" vertical="center"/>
    </xf>
    <xf numFmtId="0" fontId="10" fillId="36" borderId="4"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0" fillId="36" borderId="10" xfId="0" applyFont="1" applyFill="1" applyBorder="1" applyAlignment="1">
      <alignment horizontal="center" vertical="center"/>
    </xf>
    <xf numFmtId="0" fontId="10" fillId="36" borderId="13" xfId="0" applyFont="1" applyFill="1" applyBorder="1" applyAlignment="1">
      <alignment horizontal="center" vertical="center"/>
    </xf>
    <xf numFmtId="0" fontId="10" fillId="36" borderId="10" xfId="0" applyFont="1" applyFill="1" applyBorder="1" applyAlignment="1">
      <alignment horizontal="center" vertical="center" wrapText="1"/>
    </xf>
    <xf numFmtId="0" fontId="10" fillId="36" borderId="13" xfId="0" applyFont="1" applyFill="1" applyBorder="1" applyAlignment="1">
      <alignment horizontal="center" vertical="center" wrapText="1"/>
    </xf>
    <xf numFmtId="0" fontId="10" fillId="36" borderId="14" xfId="0" applyFont="1" applyFill="1" applyBorder="1" applyAlignment="1">
      <alignment horizontal="center" vertical="center" wrapText="1"/>
    </xf>
    <xf numFmtId="0" fontId="10" fillId="36" borderId="15" xfId="0" applyFont="1" applyFill="1" applyBorder="1" applyAlignment="1">
      <alignment horizontal="center" vertical="center" wrapText="1"/>
    </xf>
    <xf numFmtId="49" fontId="10" fillId="36" borderId="10" xfId="0" applyNumberFormat="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2" borderId="6"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15" fillId="0" borderId="8" xfId="1" applyFont="1" applyFill="1" applyBorder="1" applyAlignment="1">
      <alignment horizontal="center" vertical="center" wrapText="1"/>
    </xf>
    <xf numFmtId="0" fontId="10" fillId="0" borderId="0" xfId="0" applyFont="1" applyAlignment="1">
      <alignment horizontal="center" vertical="center"/>
    </xf>
    <xf numFmtId="0" fontId="15" fillId="0" borderId="0" xfId="1" applyFont="1" applyFill="1" applyBorder="1" applyAlignment="1">
      <alignment horizontal="center" vertical="center"/>
    </xf>
    <xf numFmtId="1" fontId="14" fillId="0" borderId="0" xfId="0" applyNumberFormat="1" applyFont="1" applyAlignment="1">
      <alignment horizontal="center" vertical="center"/>
    </xf>
    <xf numFmtId="49" fontId="25" fillId="36" borderId="4" xfId="0" applyNumberFormat="1" applyFont="1" applyFill="1" applyBorder="1"/>
    <xf numFmtId="0" fontId="10" fillId="36" borderId="4" xfId="0" applyFont="1" applyFill="1" applyBorder="1"/>
    <xf numFmtId="0" fontId="25" fillId="36" borderId="4" xfId="0" applyFont="1" applyFill="1" applyBorder="1"/>
    <xf numFmtId="0" fontId="25" fillId="28" borderId="4" xfId="0" applyFont="1" applyFill="1" applyBorder="1"/>
    <xf numFmtId="0" fontId="10" fillId="28" borderId="4" xfId="0" applyFont="1" applyFill="1" applyBorder="1"/>
    <xf numFmtId="0" fontId="10" fillId="37" borderId="4" xfId="0" applyFont="1" applyFill="1" applyBorder="1"/>
    <xf numFmtId="49" fontId="0" fillId="0" borderId="4" xfId="0" applyNumberFormat="1" applyBorder="1"/>
    <xf numFmtId="0" fontId="3" fillId="0" borderId="4" xfId="1" applyNumberFormat="1" applyBorder="1"/>
    <xf numFmtId="0" fontId="0" fillId="0" borderId="4" xfId="0" applyBorder="1"/>
    <xf numFmtId="14" fontId="0" fillId="0" borderId="4" xfId="0" applyNumberFormat="1" applyBorder="1"/>
    <xf numFmtId="0" fontId="0" fillId="0" borderId="4" xfId="0" quotePrefix="1" applyBorder="1"/>
    <xf numFmtId="0" fontId="26" fillId="0" borderId="4" xfId="0" applyFont="1" applyBorder="1"/>
    <xf numFmtId="0" fontId="27" fillId="0" borderId="4" xfId="0" applyFont="1" applyBorder="1"/>
    <xf numFmtId="0" fontId="28" fillId="0" borderId="4" xfId="0" applyFont="1" applyBorder="1"/>
    <xf numFmtId="0" fontId="29" fillId="0" borderId="4" xfId="0" applyFont="1" applyBorder="1"/>
    <xf numFmtId="0" fontId="10" fillId="0" borderId="0" xfId="0" applyFont="1" applyAlignment="1">
      <alignment horizontal="right"/>
    </xf>
    <xf numFmtId="0" fontId="30" fillId="0" borderId="0" xfId="0" applyFont="1"/>
    <xf numFmtId="0" fontId="32" fillId="0" borderId="0" xfId="0" applyFont="1"/>
    <xf numFmtId="0" fontId="34" fillId="0" borderId="0" xfId="0" applyFont="1"/>
    <xf numFmtId="0" fontId="36" fillId="0" borderId="0" xfId="0" applyFont="1"/>
    <xf numFmtId="0" fontId="7" fillId="0" borderId="4" xfId="0" applyFont="1" applyBorder="1"/>
    <xf numFmtId="49" fontId="14" fillId="0" borderId="4" xfId="0" applyNumberFormat="1" applyFont="1" applyBorder="1" applyAlignment="1">
      <alignment vertical="center"/>
    </xf>
    <xf numFmtId="0" fontId="15" fillId="0" borderId="4" xfId="1" applyNumberFormat="1" applyFont="1" applyBorder="1" applyAlignment="1">
      <alignment vertical="center"/>
    </xf>
    <xf numFmtId="0" fontId="14" fillId="0" borderId="4" xfId="0" applyFont="1" applyBorder="1" applyAlignment="1">
      <alignment vertical="center"/>
    </xf>
    <xf numFmtId="14" fontId="14" fillId="0" borderId="4" xfId="0" applyNumberFormat="1" applyFont="1" applyBorder="1" applyAlignment="1">
      <alignment vertical="center"/>
    </xf>
    <xf numFmtId="0" fontId="39" fillId="0" borderId="4" xfId="0" applyFont="1" applyBorder="1" applyAlignment="1">
      <alignment vertical="center"/>
    </xf>
    <xf numFmtId="0" fontId="14" fillId="0" borderId="4" xfId="0" quotePrefix="1" applyFont="1" applyBorder="1" applyAlignment="1">
      <alignment vertical="center"/>
    </xf>
    <xf numFmtId="0" fontId="14" fillId="0" borderId="0" xfId="0" applyFont="1" applyAlignment="1">
      <alignment vertical="center"/>
    </xf>
    <xf numFmtId="0" fontId="40" fillId="0" borderId="4" xfId="0" applyFont="1" applyBorder="1" applyAlignment="1">
      <alignment vertical="center"/>
    </xf>
    <xf numFmtId="0" fontId="41" fillId="0" borderId="4" xfId="0" applyFont="1" applyBorder="1" applyAlignment="1">
      <alignment vertical="center"/>
    </xf>
    <xf numFmtId="0" fontId="20" fillId="0" borderId="4" xfId="0" applyFont="1" applyBorder="1" applyAlignment="1">
      <alignment vertical="center"/>
    </xf>
    <xf numFmtId="0" fontId="25" fillId="36" borderId="4" xfId="0" applyFont="1" applyFill="1" applyBorder="1" applyAlignment="1">
      <alignment horizontal="center"/>
    </xf>
    <xf numFmtId="0" fontId="25" fillId="28" borderId="4" xfId="0" applyFont="1" applyFill="1" applyBorder="1" applyAlignment="1">
      <alignment horizontal="center"/>
    </xf>
    <xf numFmtId="0" fontId="10" fillId="28" borderId="4" xfId="0" applyFont="1" applyFill="1" applyBorder="1" applyAlignment="1">
      <alignment horizontal="center"/>
    </xf>
    <xf numFmtId="14" fontId="14" fillId="0" borderId="4" xfId="0" applyNumberFormat="1" applyFont="1" applyBorder="1" applyAlignment="1">
      <alignment horizontal="center" vertical="center"/>
    </xf>
    <xf numFmtId="0" fontId="14" fillId="0" borderId="0" xfId="0" applyFont="1" applyAlignment="1">
      <alignment horizontal="left" vertical="center"/>
    </xf>
    <xf numFmtId="0" fontId="10" fillId="3" borderId="0" xfId="0" applyFont="1" applyFill="1" applyAlignment="1">
      <alignment horizontal="left" vertical="center"/>
    </xf>
    <xf numFmtId="0" fontId="14" fillId="0" borderId="0" xfId="2" applyFont="1" applyAlignment="1">
      <alignment horizontal="left" vertical="center"/>
    </xf>
    <xf numFmtId="0" fontId="14" fillId="0" borderId="4" xfId="0" applyFont="1" applyBorder="1" applyAlignment="1">
      <alignment horizontal="left" vertical="center"/>
    </xf>
    <xf numFmtId="0" fontId="21" fillId="0" borderId="0" xfId="0" applyFont="1" applyAlignment="1">
      <alignment horizontal="left" vertical="center"/>
    </xf>
    <xf numFmtId="0" fontId="14" fillId="0" borderId="4" xfId="0" applyFont="1" applyBorder="1"/>
    <xf numFmtId="49" fontId="14" fillId="0" borderId="4" xfId="0" applyNumberFormat="1" applyFont="1" applyBorder="1"/>
    <xf numFmtId="0" fontId="15" fillId="0" borderId="4" xfId="1" applyNumberFormat="1" applyFont="1" applyBorder="1"/>
    <xf numFmtId="14" fontId="14" fillId="0" borderId="4" xfId="0" applyNumberFormat="1" applyFont="1" applyBorder="1"/>
    <xf numFmtId="0" fontId="40" fillId="0" borderId="4" xfId="0" applyFont="1" applyBorder="1"/>
    <xf numFmtId="0" fontId="39" fillId="36" borderId="4" xfId="0" applyFont="1" applyFill="1" applyBorder="1"/>
    <xf numFmtId="0" fontId="10" fillId="0" borderId="0" xfId="0" applyFont="1" applyAlignment="1">
      <alignment horizontal="left" vertical="center"/>
    </xf>
    <xf numFmtId="0" fontId="15" fillId="2" borderId="4" xfId="1" applyFont="1" applyFill="1" applyBorder="1" applyAlignment="1">
      <alignment horizontal="left" vertical="center"/>
    </xf>
    <xf numFmtId="0" fontId="14" fillId="0" borderId="4" xfId="2" applyFont="1" applyBorder="1" applyAlignment="1">
      <alignment horizontal="left" vertical="center"/>
    </xf>
    <xf numFmtId="0" fontId="21" fillId="0" borderId="4" xfId="2" applyFont="1" applyBorder="1" applyAlignment="1">
      <alignment horizontal="left" vertical="center"/>
    </xf>
    <xf numFmtId="0" fontId="15" fillId="0" borderId="4" xfId="1" applyFont="1" applyFill="1" applyBorder="1" applyAlignment="1">
      <alignment horizontal="left" vertical="center"/>
    </xf>
    <xf numFmtId="0" fontId="14" fillId="0" borderId="4" xfId="0" applyFont="1" applyBorder="1" applyAlignment="1">
      <alignment horizontal="center"/>
    </xf>
    <xf numFmtId="0" fontId="10" fillId="36" borderId="4" xfId="0" applyFont="1" applyFill="1" applyBorder="1" applyAlignment="1">
      <alignment horizontal="left"/>
    </xf>
    <xf numFmtId="0" fontId="10" fillId="37" borderId="4" xfId="0" applyFont="1" applyFill="1" applyBorder="1" applyAlignment="1">
      <alignment horizontal="left"/>
    </xf>
    <xf numFmtId="49" fontId="25" fillId="36" borderId="4" xfId="0" applyNumberFormat="1" applyFont="1" applyFill="1" applyBorder="1" applyAlignment="1">
      <alignment horizontal="left"/>
    </xf>
    <xf numFmtId="0" fontId="25" fillId="36" borderId="4" xfId="0" applyFont="1" applyFill="1" applyBorder="1" applyAlignment="1">
      <alignment horizontal="left"/>
    </xf>
    <xf numFmtId="0" fontId="25" fillId="28" borderId="4" xfId="0" applyFont="1" applyFill="1" applyBorder="1" applyAlignment="1">
      <alignment horizontal="left"/>
    </xf>
    <xf numFmtId="0" fontId="10" fillId="28" borderId="4" xfId="0" applyFont="1" applyFill="1" applyBorder="1" applyAlignment="1">
      <alignment horizontal="left"/>
    </xf>
    <xf numFmtId="0" fontId="14" fillId="41" borderId="4" xfId="0" applyFont="1" applyFill="1" applyBorder="1" applyAlignment="1">
      <alignment horizontal="left" vertical="center"/>
    </xf>
    <xf numFmtId="14" fontId="14" fillId="41" borderId="4" xfId="0" applyNumberFormat="1" applyFont="1" applyFill="1" applyBorder="1" applyAlignment="1">
      <alignment vertical="center"/>
    </xf>
    <xf numFmtId="14" fontId="14" fillId="18" borderId="4" xfId="0" applyNumberFormat="1" applyFont="1" applyFill="1" applyBorder="1" applyAlignment="1">
      <alignment vertical="center"/>
    </xf>
    <xf numFmtId="14" fontId="14" fillId="37" borderId="4" xfId="0" applyNumberFormat="1" applyFont="1" applyFill="1" applyBorder="1" applyAlignment="1">
      <alignment vertical="center"/>
    </xf>
    <xf numFmtId="14" fontId="14" fillId="28" borderId="4" xfId="0" applyNumberFormat="1" applyFont="1" applyFill="1" applyBorder="1" applyAlignment="1">
      <alignment vertical="center"/>
    </xf>
    <xf numFmtId="0" fontId="14" fillId="37" borderId="4" xfId="0" applyFont="1" applyFill="1" applyBorder="1" applyAlignment="1">
      <alignment horizontal="left" vertical="center"/>
    </xf>
    <xf numFmtId="0" fontId="14" fillId="37" borderId="4" xfId="2" applyFont="1" applyFill="1" applyBorder="1" applyAlignment="1">
      <alignment horizontal="left" vertical="center"/>
    </xf>
    <xf numFmtId="0" fontId="14" fillId="37" borderId="4" xfId="0" applyFont="1" applyFill="1" applyBorder="1"/>
    <xf numFmtId="14" fontId="14" fillId="26" borderId="4" xfId="0" applyNumberFormat="1" applyFont="1" applyFill="1" applyBorder="1" applyAlignment="1">
      <alignment vertical="center"/>
    </xf>
    <xf numFmtId="14" fontId="14" fillId="7" borderId="4" xfId="0" applyNumberFormat="1" applyFont="1" applyFill="1" applyBorder="1" applyAlignment="1">
      <alignment vertical="center"/>
    </xf>
    <xf numFmtId="0" fontId="14" fillId="7" borderId="4" xfId="0" applyFont="1" applyFill="1" applyBorder="1" applyAlignment="1">
      <alignment horizontal="left" vertical="center"/>
    </xf>
    <xf numFmtId="0" fontId="14" fillId="28" borderId="4" xfId="0" applyFont="1" applyFill="1" applyBorder="1"/>
    <xf numFmtId="14" fontId="14" fillId="38" borderId="4" xfId="0" applyNumberFormat="1" applyFont="1" applyFill="1" applyBorder="1" applyAlignment="1">
      <alignment vertical="center"/>
    </xf>
    <xf numFmtId="0" fontId="14" fillId="38" borderId="4" xfId="0" applyFont="1" applyFill="1" applyBorder="1"/>
    <xf numFmtId="14" fontId="14" fillId="8" borderId="4" xfId="0" applyNumberFormat="1" applyFont="1" applyFill="1" applyBorder="1" applyAlignment="1">
      <alignment vertical="center"/>
    </xf>
    <xf numFmtId="0" fontId="14" fillId="8" borderId="4" xfId="2" applyFont="1" applyFill="1" applyBorder="1" applyAlignment="1">
      <alignment horizontal="left" vertical="center"/>
    </xf>
    <xf numFmtId="0" fontId="14" fillId="8" borderId="4" xfId="0" applyFont="1" applyFill="1" applyBorder="1" applyAlignment="1">
      <alignment vertical="center"/>
    </xf>
    <xf numFmtId="0" fontId="14" fillId="18" borderId="4" xfId="2" applyFont="1" applyFill="1" applyBorder="1" applyAlignment="1">
      <alignment horizontal="left" vertical="center"/>
    </xf>
    <xf numFmtId="0" fontId="14" fillId="18" borderId="4" xfId="0" applyFont="1" applyFill="1" applyBorder="1" applyAlignment="1">
      <alignment vertical="center"/>
    </xf>
    <xf numFmtId="14" fontId="14" fillId="5" borderId="4" xfId="0" applyNumberFormat="1" applyFont="1" applyFill="1" applyBorder="1" applyAlignment="1">
      <alignment vertical="center"/>
    </xf>
    <xf numFmtId="0" fontId="14" fillId="5" borderId="4" xfId="0" applyFont="1" applyFill="1" applyBorder="1" applyAlignment="1">
      <alignment horizontal="left" vertical="center"/>
    </xf>
    <xf numFmtId="0" fontId="14" fillId="5" borderId="4" xfId="0" applyFont="1" applyFill="1" applyBorder="1"/>
    <xf numFmtId="14" fontId="14" fillId="29" borderId="4" xfId="0" applyNumberFormat="1" applyFont="1" applyFill="1" applyBorder="1" applyAlignment="1">
      <alignment vertical="center"/>
    </xf>
    <xf numFmtId="0" fontId="14" fillId="26" borderId="4" xfId="0" applyFont="1" applyFill="1" applyBorder="1" applyAlignment="1">
      <alignment horizontal="left" vertical="center"/>
    </xf>
    <xf numFmtId="0" fontId="14" fillId="7" borderId="4" xfId="2" applyFont="1" applyFill="1" applyBorder="1" applyAlignment="1">
      <alignment horizontal="left" vertical="center"/>
    </xf>
    <xf numFmtId="0" fontId="14" fillId="5" borderId="4" xfId="2" applyFont="1" applyFill="1" applyBorder="1" applyAlignment="1">
      <alignment horizontal="left" vertical="center"/>
    </xf>
    <xf numFmtId="0" fontId="14" fillId="26" borderId="4" xfId="2" applyFont="1" applyFill="1" applyBorder="1" applyAlignment="1">
      <alignment horizontal="left" vertical="center"/>
    </xf>
    <xf numFmtId="0" fontId="14" fillId="26" borderId="4" xfId="0" applyFont="1" applyFill="1" applyBorder="1" applyAlignment="1">
      <alignment vertical="center"/>
    </xf>
    <xf numFmtId="0" fontId="14" fillId="28" borderId="4" xfId="0" applyFont="1" applyFill="1" applyBorder="1" applyAlignment="1">
      <alignment vertical="center"/>
    </xf>
    <xf numFmtId="0" fontId="14" fillId="38" borderId="4" xfId="0" applyFont="1" applyFill="1" applyBorder="1" applyAlignment="1">
      <alignment vertical="center"/>
    </xf>
    <xf numFmtId="0" fontId="14" fillId="5" borderId="4" xfId="0" applyFont="1" applyFill="1" applyBorder="1" applyAlignment="1">
      <alignment vertical="center"/>
    </xf>
    <xf numFmtId="0" fontId="14" fillId="7" borderId="4" xfId="0" applyFont="1" applyFill="1" applyBorder="1" applyAlignment="1">
      <alignment vertical="center"/>
    </xf>
    <xf numFmtId="0" fontId="14" fillId="37" borderId="4" xfId="0" applyFont="1" applyFill="1" applyBorder="1" applyAlignment="1">
      <alignment vertical="center"/>
    </xf>
    <xf numFmtId="0" fontId="14" fillId="29" borderId="4" xfId="0" applyFont="1" applyFill="1" applyBorder="1" applyAlignment="1">
      <alignment vertical="center"/>
    </xf>
    <xf numFmtId="0" fontId="14" fillId="41" borderId="4" xfId="2" applyFont="1" applyFill="1" applyBorder="1" applyAlignment="1">
      <alignment horizontal="left" vertical="center"/>
    </xf>
    <xf numFmtId="0" fontId="24" fillId="0" borderId="0" xfId="0" applyFont="1" applyAlignment="1">
      <alignment horizontal="left" vertical="center"/>
    </xf>
    <xf numFmtId="0" fontId="42" fillId="0" borderId="4" xfId="5" applyFont="1" applyBorder="1"/>
    <xf numFmtId="0" fontId="42" fillId="0" borderId="4" xfId="5" applyFont="1" applyBorder="1" applyAlignment="1">
      <alignment horizontal="left"/>
    </xf>
    <xf numFmtId="0" fontId="42" fillId="0" borderId="0" xfId="5" applyFont="1"/>
    <xf numFmtId="0" fontId="43" fillId="0" borderId="4" xfId="5" applyFont="1" applyBorder="1"/>
    <xf numFmtId="0" fontId="44" fillId="0" borderId="4" xfId="5" applyFont="1" applyBorder="1"/>
    <xf numFmtId="2" fontId="43" fillId="0" borderId="4" xfId="5" applyNumberFormat="1" applyFont="1" applyBorder="1"/>
    <xf numFmtId="2" fontId="44" fillId="0" borderId="4" xfId="5" applyNumberFormat="1" applyFont="1" applyBorder="1"/>
    <xf numFmtId="0" fontId="42" fillId="0" borderId="4" xfId="5" applyFont="1" applyBorder="1" applyAlignment="1">
      <alignment horizontal="center" vertical="center"/>
    </xf>
    <xf numFmtId="0" fontId="42" fillId="0" borderId="4" xfId="5" applyFont="1" applyBorder="1" applyAlignment="1">
      <alignment horizontal="center"/>
    </xf>
    <xf numFmtId="0" fontId="45" fillId="0" borderId="4" xfId="5" applyFont="1" applyBorder="1" applyAlignment="1">
      <alignment horizontal="center"/>
    </xf>
    <xf numFmtId="0" fontId="47" fillId="0" borderId="4" xfId="6" applyFont="1" applyBorder="1" applyAlignment="1">
      <alignment horizontal="center"/>
    </xf>
    <xf numFmtId="0" fontId="45" fillId="0" borderId="4" xfId="6" applyFont="1" applyBorder="1" applyAlignment="1">
      <alignment horizontal="center"/>
    </xf>
    <xf numFmtId="0" fontId="49" fillId="39" borderId="10" xfId="3" applyFont="1" applyFill="1" applyBorder="1" applyAlignment="1">
      <alignment horizontal="center" vertical="center"/>
    </xf>
    <xf numFmtId="0" fontId="50" fillId="42" borderId="10" xfId="3" applyFont="1" applyFill="1" applyBorder="1" applyAlignment="1">
      <alignment horizontal="center" vertical="center"/>
    </xf>
    <xf numFmtId="0" fontId="11" fillId="39" borderId="10" xfId="3" applyFont="1" applyFill="1" applyBorder="1" applyAlignment="1">
      <alignment horizontal="center" vertical="center"/>
    </xf>
    <xf numFmtId="0" fontId="49" fillId="40" borderId="4" xfId="3" applyFont="1" applyFill="1" applyBorder="1" applyAlignment="1">
      <alignment horizontal="center" vertical="center"/>
    </xf>
    <xf numFmtId="0" fontId="49" fillId="43" borderId="10" xfId="3" applyFont="1" applyFill="1" applyBorder="1" applyAlignment="1">
      <alignment horizontal="center" vertical="center"/>
    </xf>
    <xf numFmtId="0" fontId="3" fillId="0" borderId="4" xfId="1" applyBorder="1" applyAlignment="1">
      <alignment horizontal="left"/>
    </xf>
    <xf numFmtId="0" fontId="42" fillId="28" borderId="4" xfId="5" applyFont="1" applyFill="1" applyBorder="1"/>
    <xf numFmtId="0" fontId="43" fillId="28" borderId="4" xfId="5" applyFont="1" applyFill="1" applyBorder="1"/>
    <xf numFmtId="2" fontId="43" fillId="28" borderId="4" xfId="5" applyNumberFormat="1" applyFont="1" applyFill="1" applyBorder="1"/>
    <xf numFmtId="0" fontId="42" fillId="28" borderId="4" xfId="5" applyFont="1" applyFill="1" applyBorder="1" applyAlignment="1">
      <alignment horizontal="center" vertical="center"/>
    </xf>
    <xf numFmtId="0" fontId="42" fillId="28" borderId="4" xfId="5" applyFont="1" applyFill="1" applyBorder="1" applyAlignment="1">
      <alignment horizontal="center"/>
    </xf>
    <xf numFmtId="0" fontId="48" fillId="28" borderId="4" xfId="5" applyFont="1" applyFill="1" applyBorder="1" applyAlignment="1">
      <alignment horizontal="center"/>
    </xf>
    <xf numFmtId="0" fontId="48" fillId="28" borderId="4" xfId="6" applyFont="1" applyFill="1" applyBorder="1" applyAlignment="1">
      <alignment horizontal="center"/>
    </xf>
    <xf numFmtId="0" fontId="14" fillId="0" borderId="4" xfId="7" applyFont="1" applyBorder="1"/>
    <xf numFmtId="0" fontId="3" fillId="2" borderId="12" xfId="1" applyFill="1" applyBorder="1" applyAlignment="1">
      <alignment horizontal="left" vertical="center" wrapText="1"/>
    </xf>
    <xf numFmtId="0" fontId="3" fillId="0" borderId="4" xfId="1" applyFill="1" applyBorder="1" applyAlignment="1">
      <alignment horizontal="left" vertical="center" wrapText="1"/>
    </xf>
    <xf numFmtId="0" fontId="3" fillId="0" borderId="4" xfId="1" applyFill="1" applyBorder="1" applyAlignment="1">
      <alignment horizontal="left"/>
    </xf>
    <xf numFmtId="0" fontId="14" fillId="44" borderId="10" xfId="0" applyFont="1" applyFill="1" applyBorder="1" applyAlignment="1">
      <alignment horizontal="center" vertical="center" wrapText="1"/>
    </xf>
    <xf numFmtId="1" fontId="14" fillId="44" borderId="10" xfId="0" applyNumberFormat="1" applyFont="1" applyFill="1" applyBorder="1" applyAlignment="1">
      <alignment horizontal="center" vertical="center" wrapText="1"/>
    </xf>
    <xf numFmtId="0" fontId="14" fillId="44" borderId="16" xfId="0" applyFont="1" applyFill="1" applyBorder="1" applyAlignment="1">
      <alignment horizontal="center" vertical="center" wrapText="1"/>
    </xf>
    <xf numFmtId="0" fontId="14" fillId="44" borderId="4" xfId="7" applyFont="1" applyFill="1" applyBorder="1"/>
    <xf numFmtId="0" fontId="14" fillId="44" borderId="4" xfId="0" applyFont="1" applyFill="1" applyBorder="1" applyAlignment="1">
      <alignment horizontal="center" vertical="center" wrapText="1"/>
    </xf>
    <xf numFmtId="0" fontId="23" fillId="44" borderId="4" xfId="3" applyFont="1" applyFill="1" applyBorder="1" applyAlignment="1">
      <alignment horizontal="center" vertical="center" wrapText="1"/>
    </xf>
    <xf numFmtId="0" fontId="14" fillId="44" borderId="4" xfId="7" applyFont="1" applyFill="1" applyBorder="1" applyAlignment="1">
      <alignment horizontal="center"/>
    </xf>
    <xf numFmtId="0" fontId="14" fillId="45" borderId="4" xfId="0" applyFont="1" applyFill="1" applyBorder="1"/>
    <xf numFmtId="0" fontId="51" fillId="0" borderId="0" xfId="0" pivotButton="1" applyFont="1"/>
    <xf numFmtId="0" fontId="51" fillId="0" borderId="0" xfId="0" applyFont="1"/>
    <xf numFmtId="0" fontId="51" fillId="0" borderId="0" xfId="0" applyFont="1" applyAlignment="1">
      <alignment horizontal="right"/>
    </xf>
    <xf numFmtId="0" fontId="51" fillId="0" borderId="0" xfId="0" applyFont="1" applyAlignment="1">
      <alignment horizontal="left"/>
    </xf>
    <xf numFmtId="0" fontId="51" fillId="0" borderId="0" xfId="0" applyFont="1" applyAlignment="1">
      <alignment horizontal="left" indent="1"/>
    </xf>
    <xf numFmtId="0" fontId="51" fillId="0" borderId="0" xfId="0" applyFont="1" applyAlignment="1">
      <alignment horizontal="left" indent="2"/>
    </xf>
    <xf numFmtId="0" fontId="51" fillId="0" borderId="0" xfId="0" applyFont="1" applyAlignment="1">
      <alignment horizontal="center"/>
    </xf>
    <xf numFmtId="0" fontId="52" fillId="46" borderId="18" xfId="0" applyFont="1" applyFill="1" applyBorder="1" applyAlignment="1">
      <alignment horizontal="right"/>
    </xf>
    <xf numFmtId="0" fontId="5" fillId="0" borderId="0" xfId="0" applyFont="1"/>
    <xf numFmtId="0" fontId="25" fillId="0" borderId="17" xfId="0" applyFont="1" applyBorder="1" applyAlignment="1">
      <alignment horizontal="right"/>
    </xf>
    <xf numFmtId="0" fontId="53" fillId="0" borderId="0" xfId="0" applyFont="1"/>
    <xf numFmtId="0" fontId="56" fillId="0" borderId="0" xfId="0" applyFont="1"/>
    <xf numFmtId="0" fontId="54" fillId="0" borderId="0" xfId="0" applyFont="1"/>
    <xf numFmtId="0" fontId="57" fillId="0" borderId="0" xfId="0" applyFont="1"/>
    <xf numFmtId="0" fontId="55" fillId="0" borderId="0" xfId="0" applyFont="1"/>
    <xf numFmtId="0" fontId="11" fillId="36" borderId="13" xfId="0" applyFont="1" applyFill="1" applyBorder="1" applyAlignment="1">
      <alignment vertical="center" wrapText="1"/>
    </xf>
    <xf numFmtId="0" fontId="58" fillId="0" borderId="10" xfId="0" applyFont="1" applyBorder="1" applyAlignment="1">
      <alignment vertical="center" wrapText="1"/>
    </xf>
    <xf numFmtId="0" fontId="58" fillId="0" borderId="4" xfId="3" applyFont="1" applyBorder="1" applyAlignment="1">
      <alignment vertical="center" wrapText="1"/>
    </xf>
    <xf numFmtId="0" fontId="58" fillId="0" borderId="4" xfId="7"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25" fillId="0" borderId="0" xfId="0" applyFont="1"/>
    <xf numFmtId="0" fontId="59" fillId="0" borderId="0" xfId="0" applyFont="1"/>
    <xf numFmtId="0" fontId="0" fillId="0" borderId="0" xfId="0"/>
    <xf numFmtId="0" fontId="59" fillId="11" borderId="0" xfId="0" applyFont="1" applyFill="1"/>
    <xf numFmtId="0" fontId="0" fillId="11" borderId="0" xfId="0" applyFill="1"/>
    <xf numFmtId="0" fontId="11" fillId="0" borderId="0" xfId="0" applyFont="1" applyAlignment="1">
      <alignment horizontal="left"/>
    </xf>
    <xf numFmtId="0" fontId="0" fillId="0" borderId="0" xfId="0"/>
    <xf numFmtId="0" fontId="14" fillId="0" borderId="0" xfId="2" applyFont="1" applyAlignment="1">
      <alignment horizontal="center"/>
    </xf>
    <xf numFmtId="0" fontId="14" fillId="0" borderId="0" xfId="2" applyFont="1"/>
    <xf numFmtId="49" fontId="10" fillId="36" borderId="9" xfId="0" applyNumberFormat="1" applyFont="1" applyFill="1" applyBorder="1" applyAlignment="1">
      <alignment horizontal="center" vertical="center" wrapText="1"/>
    </xf>
    <xf numFmtId="49" fontId="10" fillId="36" borderId="11" xfId="0" applyNumberFormat="1" applyFont="1" applyFill="1" applyBorder="1" applyAlignment="1">
      <alignment horizontal="center" vertical="center" wrapText="1"/>
    </xf>
    <xf numFmtId="0" fontId="10" fillId="18" borderId="9" xfId="0" applyFont="1" applyFill="1" applyBorder="1" applyAlignment="1">
      <alignment horizontal="center" vertical="center"/>
    </xf>
    <xf numFmtId="0" fontId="10" fillId="18" borderId="11" xfId="0" applyFont="1" applyFill="1" applyBorder="1" applyAlignment="1">
      <alignment horizontal="center" vertical="center"/>
    </xf>
    <xf numFmtId="0" fontId="10" fillId="36" borderId="10" xfId="0" applyFont="1" applyFill="1" applyBorder="1" applyAlignment="1">
      <alignment horizontal="center" vertical="center" wrapText="1"/>
    </xf>
    <xf numFmtId="0" fontId="10" fillId="36" borderId="13" xfId="0" applyFont="1" applyFill="1" applyBorder="1" applyAlignment="1">
      <alignment horizontal="center" vertical="center" wrapText="1"/>
    </xf>
    <xf numFmtId="0" fontId="14" fillId="0" borderId="0" xfId="0" applyFont="1"/>
    <xf numFmtId="0" fontId="14" fillId="0" borderId="0" xfId="0" applyFont="1" applyAlignment="1">
      <alignment horizontal="left"/>
    </xf>
    <xf numFmtId="0" fontId="0" fillId="0" borderId="0" xfId="0" applyAlignment="1">
      <alignment horizontal="center"/>
    </xf>
    <xf numFmtId="0" fontId="10" fillId="18" borderId="0" xfId="0" applyFont="1" applyFill="1"/>
    <xf numFmtId="0" fontId="14" fillId="0" borderId="4" xfId="0" applyFont="1" applyBorder="1" applyAlignment="1">
      <alignment horizontal="left"/>
    </xf>
    <xf numFmtId="0" fontId="59" fillId="0" borderId="4" xfId="0" applyFont="1" applyBorder="1" applyAlignment="1">
      <alignment horizontal="left"/>
    </xf>
  </cellXfs>
  <cellStyles count="8">
    <cellStyle name="Hyperlink" xfId="1" builtinId="8"/>
    <cellStyle name="Hyperlink 2" xfId="4" xr:uid="{00000000-0005-0000-0000-000001000000}"/>
    <cellStyle name="Normal" xfId="0" builtinId="0"/>
    <cellStyle name="Normal 2" xfId="2" xr:uid="{00000000-0005-0000-0000-000002000000}"/>
    <cellStyle name="Normal 2 2 2" xfId="6" xr:uid="{3FAEF527-586D-45E1-AB46-781C7DAA9755}"/>
    <cellStyle name="Normal 3 2" xfId="7" xr:uid="{FB92ACE6-BE82-4691-A7C3-2C30E5DCBABA}"/>
    <cellStyle name="Normal 7 2" xfId="5" xr:uid="{8C75A0CF-68C0-429B-8376-49F9BD3A9899}"/>
    <cellStyle name="ปกติ 2" xfId="3" xr:uid="{00000000-0005-0000-0000-000004000000}"/>
  </cellStyles>
  <dxfs count="201">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alignment horizontal="center"/>
    </dxf>
    <dxf>
      <alignment horizontal="center"/>
    </dxf>
    <dxf>
      <font>
        <sz val="16"/>
      </font>
    </dxf>
    <dxf>
      <font>
        <sz val="16"/>
      </font>
    </dxf>
    <dxf>
      <font>
        <sz val="16"/>
      </font>
    </dxf>
    <dxf>
      <font>
        <sz val="16"/>
      </font>
    </dxf>
    <dxf>
      <font>
        <sz val="16"/>
      </font>
    </dxf>
    <dxf>
      <font>
        <sz val="16"/>
      </font>
    </dxf>
    <dxf>
      <font>
        <sz val="16"/>
      </font>
    </dxf>
    <dxf>
      <font>
        <sz val="16"/>
      </font>
    </dxf>
    <dxf>
      <alignment horizontal="right"/>
    </dxf>
    <dxf>
      <font>
        <sz val="14"/>
      </font>
    </dxf>
    <dxf>
      <font>
        <sz val="14"/>
      </font>
    </dxf>
    <dxf>
      <font>
        <b/>
      </font>
    </dxf>
    <dxf>
      <font>
        <b/>
      </font>
    </dxf>
    <dxf>
      <font>
        <b/>
      </font>
    </dxf>
    <dxf>
      <font>
        <b/>
      </font>
    </dxf>
    <dxf>
      <font>
        <b/>
      </font>
    </dxf>
    <dxf>
      <font>
        <b/>
      </font>
    </dxf>
    <dxf>
      <font>
        <b/>
      </font>
    </dxf>
    <dxf>
      <font>
        <b/>
      </font>
    </dxf>
    <dxf>
      <font>
        <b/>
      </font>
    </dxf>
    <dxf>
      <font>
        <b/>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
      <font>
        <name val="TH SarabunPSK"/>
      </font>
    </dxf>
  </dxfs>
  <tableStyles count="0" defaultTableStyle="TableStyleMedium9" defaultPivotStyle="PivotStyleMedium4"/>
  <colors>
    <mruColors>
      <color rgb="FFCBA9E5"/>
      <color rgb="FFFF8F8F"/>
      <color rgb="FF00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123825</xdr:colOff>
      <xdr:row>1</xdr:row>
      <xdr:rowOff>135509</xdr:rowOff>
    </xdr:from>
    <xdr:to>
      <xdr:col>8</xdr:col>
      <xdr:colOff>781050</xdr:colOff>
      <xdr:row>8</xdr:row>
      <xdr:rowOff>47624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3825" y="373634"/>
          <a:ext cx="8915400" cy="1245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971550</xdr:colOff>
      <xdr:row>1</xdr:row>
      <xdr:rowOff>123825</xdr:rowOff>
    </xdr:from>
    <xdr:to>
      <xdr:col>12</xdr:col>
      <xdr:colOff>1276350</xdr:colOff>
      <xdr:row>8</xdr:row>
      <xdr:rowOff>19049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229725" y="361950"/>
          <a:ext cx="6276975" cy="122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 2565)</a:t>
          </a:r>
        </a:p>
      </xdr:txBody>
    </xdr:sp>
    <xdr:clientData/>
  </xdr:twoCellAnchor>
  <xdr:twoCellAnchor>
    <xdr:from>
      <xdr:col>1</xdr:col>
      <xdr:colOff>577170</xdr:colOff>
      <xdr:row>56</xdr:row>
      <xdr:rowOff>3820</xdr:rowOff>
    </xdr:from>
    <xdr:to>
      <xdr:col>1</xdr:col>
      <xdr:colOff>964395</xdr:colOff>
      <xdr:row>56</xdr:row>
      <xdr:rowOff>255952</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577170" y="577973200"/>
          <a:ext cx="387225" cy="252132"/>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7655717</xdr:colOff>
      <xdr:row>3</xdr:row>
      <xdr:rowOff>95250</xdr:rowOff>
    </xdr:from>
    <xdr:to>
      <xdr:col>5</xdr:col>
      <xdr:colOff>110036</xdr:colOff>
      <xdr:row>7</xdr:row>
      <xdr:rowOff>2381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65317" y="1533525"/>
          <a:ext cx="2007894" cy="3069431"/>
        </a:xfrm>
        <a:prstGeom prst="rect">
          <a:avLst/>
        </a:prstGeom>
        <a:ln>
          <a:solidFill>
            <a:srgbClr val="00B0F0"/>
          </a:solidFill>
        </a:ln>
      </xdr:spPr>
    </xdr:pic>
    <xdr:clientData/>
  </xdr:twoCellAnchor>
  <xdr:twoCellAnchor editAs="oneCell">
    <xdr:from>
      <xdr:col>4</xdr:col>
      <xdr:colOff>119063</xdr:colOff>
      <xdr:row>6</xdr:row>
      <xdr:rowOff>392906</xdr:rowOff>
    </xdr:from>
    <xdr:to>
      <xdr:col>5</xdr:col>
      <xdr:colOff>429636</xdr:colOff>
      <xdr:row>7</xdr:row>
      <xdr:rowOff>8515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2638" y="4412456"/>
          <a:ext cx="920173" cy="917791"/>
        </a:xfrm>
        <a:prstGeom prst="rect">
          <a:avLst/>
        </a:prstGeom>
        <a:noFill/>
        <a:ln w="9525">
          <a:solidFill>
            <a:schemeClr val="tx1"/>
          </a:solidFill>
          <a:miter lim="800000"/>
          <a:headEnd/>
          <a:tailEnd/>
        </a:ln>
        <a:extLst>
          <a:ext uri="{909E8E84-426E-40DD-AFC4-6F175D3DCCD1}">
            <a14:hiddenFill xmlns:a14="http://schemas.microsoft.com/office/drawing/2010/main">
              <a:solidFill>
                <a:schemeClr val="accent1"/>
              </a:solidFill>
            </a14:hiddenFill>
          </a:ext>
        </a:extLst>
      </xdr:spPr>
    </xdr:pic>
    <xdr:clientData/>
  </xdr:twoCellAnchor>
  <xdr:twoCellAnchor>
    <xdr:from>
      <xdr:col>1</xdr:col>
      <xdr:colOff>7679531</xdr:colOff>
      <xdr:row>9</xdr:row>
      <xdr:rowOff>84882</xdr:rowOff>
    </xdr:from>
    <xdr:to>
      <xdr:col>5</xdr:col>
      <xdr:colOff>488156</xdr:colOff>
      <xdr:row>14</xdr:row>
      <xdr:rowOff>154781</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8289131" y="6780957"/>
          <a:ext cx="2362200" cy="4756199"/>
          <a:chOff x="8286750" y="6347570"/>
          <a:chExt cx="2595562" cy="4522838"/>
        </a:xfrm>
      </xdr:grpSpPr>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3"/>
          <a:srcRect b="22173"/>
          <a:stretch/>
        </xdr:blipFill>
        <xdr:spPr>
          <a:xfrm>
            <a:off x="8774907" y="8951006"/>
            <a:ext cx="2107405" cy="1919402"/>
          </a:xfrm>
          <a:prstGeom prst="rect">
            <a:avLst/>
          </a:prstGeom>
          <a:ln>
            <a:solidFill>
              <a:srgbClr val="FFC000"/>
            </a:solidFill>
          </a:ln>
        </xdr:spPr>
      </xdr:pic>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8286750" y="6347570"/>
            <a:ext cx="2107406" cy="2955078"/>
          </a:xfrm>
          <a:prstGeom prst="rect">
            <a:avLst/>
          </a:prstGeom>
          <a:ln>
            <a:solidFill>
              <a:srgbClr val="FFC000"/>
            </a:solid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123825</xdr:colOff>
      <xdr:row>1</xdr:row>
      <xdr:rowOff>135509</xdr:rowOff>
    </xdr:from>
    <xdr:to>
      <xdr:col>8</xdr:col>
      <xdr:colOff>781050</xdr:colOff>
      <xdr:row>5</xdr:row>
      <xdr:rowOff>47624</xdr:rowOff>
    </xdr:to>
    <xdr:sp macro="" textlink="">
      <xdr:nvSpPr>
        <xdr:cNvPr id="2" name="TextBox 1">
          <a:extLst>
            <a:ext uri="{FF2B5EF4-FFF2-40B4-BE49-F238E27FC236}">
              <a16:creationId xmlns:a16="http://schemas.microsoft.com/office/drawing/2014/main" id="{2D4F2AAF-5C12-47C3-85E8-0E4F5D3F37EA}"/>
            </a:ext>
          </a:extLst>
        </xdr:cNvPr>
        <xdr:cNvSpPr txBox="1"/>
      </xdr:nvSpPr>
      <xdr:spPr>
        <a:xfrm>
          <a:off x="962025" y="402209"/>
          <a:ext cx="10210800" cy="978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971550</xdr:colOff>
      <xdr:row>1</xdr:row>
      <xdr:rowOff>123825</xdr:rowOff>
    </xdr:from>
    <xdr:to>
      <xdr:col>13</xdr:col>
      <xdr:colOff>1276350</xdr:colOff>
      <xdr:row>5</xdr:row>
      <xdr:rowOff>19049</xdr:rowOff>
    </xdr:to>
    <xdr:sp macro="" textlink="">
      <xdr:nvSpPr>
        <xdr:cNvPr id="3" name="TextBox 2">
          <a:extLst>
            <a:ext uri="{FF2B5EF4-FFF2-40B4-BE49-F238E27FC236}">
              <a16:creationId xmlns:a16="http://schemas.microsoft.com/office/drawing/2014/main" id="{3EA209E2-9630-49E4-A94F-B3F72321FE3C}"/>
            </a:ext>
          </a:extLst>
        </xdr:cNvPr>
        <xdr:cNvSpPr txBox="1"/>
      </xdr:nvSpPr>
      <xdr:spPr>
        <a:xfrm>
          <a:off x="11363325" y="390525"/>
          <a:ext cx="6372225" cy="96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a:t>
          </a:r>
          <a:r>
            <a:rPr lang="en-US" sz="2800" b="1" baseline="0">
              <a:solidFill>
                <a:srgbClr val="FF0000"/>
              </a:solidFill>
              <a:latin typeface="TH SarabunPSK" panose="020B0500040200020003" pitchFamily="34" charset="-34"/>
              <a:cs typeface="TH SarabunPSK" panose="020B0500040200020003" pitchFamily="34" charset="-34"/>
            </a:rPr>
            <a:t> 2568</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123825</xdr:colOff>
      <xdr:row>1</xdr:row>
      <xdr:rowOff>135509</xdr:rowOff>
    </xdr:from>
    <xdr:to>
      <xdr:col>8</xdr:col>
      <xdr:colOff>781050</xdr:colOff>
      <xdr:row>5</xdr:row>
      <xdr:rowOff>47624</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3825" y="554609"/>
          <a:ext cx="10086975" cy="1178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971550</xdr:colOff>
      <xdr:row>1</xdr:row>
      <xdr:rowOff>123825</xdr:rowOff>
    </xdr:from>
    <xdr:to>
      <xdr:col>13</xdr:col>
      <xdr:colOff>1276350</xdr:colOff>
      <xdr:row>5</xdr:row>
      <xdr:rowOff>19049</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401300" y="542925"/>
          <a:ext cx="7739063" cy="1162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a:t>
          </a:r>
          <a:r>
            <a:rPr lang="en-US" sz="2800" b="1" baseline="0">
              <a:solidFill>
                <a:srgbClr val="FF0000"/>
              </a:solidFill>
              <a:latin typeface="TH SarabunPSK" panose="020B0500040200020003" pitchFamily="34" charset="-34"/>
              <a:cs typeface="TH SarabunPSK" panose="020B0500040200020003" pitchFamily="34" charset="-34"/>
            </a:rPr>
            <a:t> 2568</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667311</xdr:colOff>
      <xdr:row>1</xdr:row>
      <xdr:rowOff>180332</xdr:rowOff>
    </xdr:from>
    <xdr:to>
      <xdr:col>8</xdr:col>
      <xdr:colOff>814667</xdr:colOff>
      <xdr:row>5</xdr:row>
      <xdr:rowOff>92447</xdr:rowOff>
    </xdr:to>
    <xdr:sp macro="" textlink="">
      <xdr:nvSpPr>
        <xdr:cNvPr id="2" name="TextBox 1">
          <a:extLst>
            <a:ext uri="{FF2B5EF4-FFF2-40B4-BE49-F238E27FC236}">
              <a16:creationId xmlns:a16="http://schemas.microsoft.com/office/drawing/2014/main" id="{91D43B48-A55F-47EB-BA11-9E1DB8FAAD27}"/>
            </a:ext>
          </a:extLst>
        </xdr:cNvPr>
        <xdr:cNvSpPr txBox="1"/>
      </xdr:nvSpPr>
      <xdr:spPr>
        <a:xfrm>
          <a:off x="667311" y="443671"/>
          <a:ext cx="10888195" cy="971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1251697</xdr:colOff>
      <xdr:row>1</xdr:row>
      <xdr:rowOff>123825</xdr:rowOff>
    </xdr:from>
    <xdr:to>
      <xdr:col>13</xdr:col>
      <xdr:colOff>756397</xdr:colOff>
      <xdr:row>5</xdr:row>
      <xdr:rowOff>19049</xdr:rowOff>
    </xdr:to>
    <xdr:sp macro="" textlink="">
      <xdr:nvSpPr>
        <xdr:cNvPr id="3" name="TextBox 2">
          <a:extLst>
            <a:ext uri="{FF2B5EF4-FFF2-40B4-BE49-F238E27FC236}">
              <a16:creationId xmlns:a16="http://schemas.microsoft.com/office/drawing/2014/main" id="{4A7A7F22-541A-4767-9C0E-9A2AE90C04BC}"/>
            </a:ext>
          </a:extLst>
        </xdr:cNvPr>
        <xdr:cNvSpPr txBox="1"/>
      </xdr:nvSpPr>
      <xdr:spPr>
        <a:xfrm>
          <a:off x="11992536" y="387164"/>
          <a:ext cx="6032126" cy="954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a:t>
          </a:r>
          <a:r>
            <a:rPr lang="en-US" sz="2800" b="1" baseline="0">
              <a:solidFill>
                <a:srgbClr val="FF0000"/>
              </a:solidFill>
              <a:latin typeface="TH SarabunPSK" panose="020B0500040200020003" pitchFamily="34" charset="-34"/>
              <a:cs typeface="TH SarabunPSK" panose="020B0500040200020003" pitchFamily="34" charset="-34"/>
            </a:rPr>
            <a:t> 2568</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0</xdr:colOff>
      <xdr:row>55</xdr:row>
      <xdr:rowOff>33116</xdr:rowOff>
    </xdr:from>
    <xdr:to>
      <xdr:col>19</xdr:col>
      <xdr:colOff>332716</xdr:colOff>
      <xdr:row>56</xdr:row>
      <xdr:rowOff>55081</xdr:rowOff>
    </xdr:to>
    <xdr:sp macro="" textlink="">
      <xdr:nvSpPr>
        <xdr:cNvPr id="3" name="Rectangle 2">
          <a:extLst>
            <a:ext uri="{FF2B5EF4-FFF2-40B4-BE49-F238E27FC236}">
              <a16:creationId xmlns:a16="http://schemas.microsoft.com/office/drawing/2014/main" id="{C1DAB4F6-F7C8-CACB-DF56-775F0640FCF6}"/>
            </a:ext>
          </a:extLst>
        </xdr:cNvPr>
        <xdr:cNvSpPr/>
      </xdr:nvSpPr>
      <xdr:spPr>
        <a:xfrm>
          <a:off x="12709071" y="14960152"/>
          <a:ext cx="1557359" cy="21246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685783" rtl="0" eaLnBrk="1" latinLnBrk="0" hangingPunct="1">
            <a:defRPr sz="1425" kern="1200">
              <a:solidFill>
                <a:schemeClr val="lt1"/>
              </a:solidFill>
              <a:latin typeface="+mn-lt"/>
              <a:ea typeface="+mn-ea"/>
              <a:cs typeface="+mn-cs"/>
            </a:defRPr>
          </a:lvl1pPr>
          <a:lvl2pPr marL="342892" algn="l" defTabSz="685783" rtl="0" eaLnBrk="1" latinLnBrk="0" hangingPunct="1">
            <a:defRPr sz="1425" kern="1200">
              <a:solidFill>
                <a:schemeClr val="lt1"/>
              </a:solidFill>
              <a:latin typeface="+mn-lt"/>
              <a:ea typeface="+mn-ea"/>
              <a:cs typeface="+mn-cs"/>
            </a:defRPr>
          </a:lvl2pPr>
          <a:lvl3pPr marL="685783" algn="l" defTabSz="685783" rtl="0" eaLnBrk="1" latinLnBrk="0" hangingPunct="1">
            <a:defRPr sz="1425" kern="1200">
              <a:solidFill>
                <a:schemeClr val="lt1"/>
              </a:solidFill>
              <a:latin typeface="+mn-lt"/>
              <a:ea typeface="+mn-ea"/>
              <a:cs typeface="+mn-cs"/>
            </a:defRPr>
          </a:lvl3pPr>
          <a:lvl4pPr marL="1028675" algn="l" defTabSz="685783" rtl="0" eaLnBrk="1" latinLnBrk="0" hangingPunct="1">
            <a:defRPr sz="1425" kern="1200">
              <a:solidFill>
                <a:schemeClr val="lt1"/>
              </a:solidFill>
              <a:latin typeface="+mn-lt"/>
              <a:ea typeface="+mn-ea"/>
              <a:cs typeface="+mn-cs"/>
            </a:defRPr>
          </a:lvl4pPr>
          <a:lvl5pPr marL="1371566" algn="l" defTabSz="685783" rtl="0" eaLnBrk="1" latinLnBrk="0" hangingPunct="1">
            <a:defRPr sz="1425" kern="1200">
              <a:solidFill>
                <a:schemeClr val="lt1"/>
              </a:solidFill>
              <a:latin typeface="+mn-lt"/>
              <a:ea typeface="+mn-ea"/>
              <a:cs typeface="+mn-cs"/>
            </a:defRPr>
          </a:lvl5pPr>
          <a:lvl6pPr marL="1714457" algn="l" defTabSz="685783" rtl="0" eaLnBrk="1" latinLnBrk="0" hangingPunct="1">
            <a:defRPr sz="1425" kern="1200">
              <a:solidFill>
                <a:schemeClr val="lt1"/>
              </a:solidFill>
              <a:latin typeface="+mn-lt"/>
              <a:ea typeface="+mn-ea"/>
              <a:cs typeface="+mn-cs"/>
            </a:defRPr>
          </a:lvl6pPr>
          <a:lvl7pPr marL="2057348" algn="l" defTabSz="685783" rtl="0" eaLnBrk="1" latinLnBrk="0" hangingPunct="1">
            <a:defRPr sz="1425" kern="1200">
              <a:solidFill>
                <a:schemeClr val="lt1"/>
              </a:solidFill>
              <a:latin typeface="+mn-lt"/>
              <a:ea typeface="+mn-ea"/>
              <a:cs typeface="+mn-cs"/>
            </a:defRPr>
          </a:lvl7pPr>
          <a:lvl8pPr marL="2400240" algn="l" defTabSz="685783" rtl="0" eaLnBrk="1" latinLnBrk="0" hangingPunct="1">
            <a:defRPr sz="1425" kern="1200">
              <a:solidFill>
                <a:schemeClr val="lt1"/>
              </a:solidFill>
              <a:latin typeface="+mn-lt"/>
              <a:ea typeface="+mn-ea"/>
              <a:cs typeface="+mn-cs"/>
            </a:defRPr>
          </a:lvl8pPr>
          <a:lvl9pPr marL="2743132" algn="l" defTabSz="685783" rtl="0" eaLnBrk="1" latinLnBrk="0" hangingPunct="1">
            <a:defRPr sz="1425" kern="1200">
              <a:solidFill>
                <a:schemeClr val="lt1"/>
              </a:solidFill>
              <a:latin typeface="+mn-lt"/>
              <a:ea typeface="+mn-ea"/>
              <a:cs typeface="+mn-cs"/>
            </a:defRPr>
          </a:lvl9pPr>
        </a:lstStyle>
        <a:p>
          <a:pPr algn="ctr"/>
          <a:endParaRPr lang="en-US"/>
        </a:p>
      </xdr:txBody>
    </xdr:sp>
    <xdr:clientData/>
  </xdr:twoCellAnchor>
  <xdr:twoCellAnchor editAs="oneCell">
    <xdr:from>
      <xdr:col>13</xdr:col>
      <xdr:colOff>20410</xdr:colOff>
      <xdr:row>2</xdr:row>
      <xdr:rowOff>4760</xdr:rowOff>
    </xdr:from>
    <xdr:to>
      <xdr:col>35</xdr:col>
      <xdr:colOff>547687</xdr:colOff>
      <xdr:row>30</xdr:row>
      <xdr:rowOff>163285</xdr:rowOff>
    </xdr:to>
    <xdr:pic>
      <xdr:nvPicPr>
        <xdr:cNvPr id="4" name="Picture 3">
          <a:extLst>
            <a:ext uri="{FF2B5EF4-FFF2-40B4-BE49-F238E27FC236}">
              <a16:creationId xmlns:a16="http://schemas.microsoft.com/office/drawing/2014/main" id="{84EEF13A-7759-78C7-51B1-6C02E139F383}"/>
            </a:ext>
          </a:extLst>
        </xdr:cNvPr>
        <xdr:cNvPicPr>
          <a:picLocks noChangeAspect="1"/>
        </xdr:cNvPicPr>
      </xdr:nvPicPr>
      <xdr:blipFill>
        <a:blip xmlns:r="http://schemas.openxmlformats.org/officeDocument/2006/relationships" r:embed="rId1"/>
        <a:stretch>
          <a:fillRect/>
        </a:stretch>
      </xdr:blipFill>
      <xdr:spPr>
        <a:xfrm>
          <a:off x="10331223" y="695323"/>
          <a:ext cx="14148027" cy="7492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31812</xdr:colOff>
      <xdr:row>0</xdr:row>
      <xdr:rowOff>432955</xdr:rowOff>
    </xdr:from>
    <xdr:to>
      <xdr:col>30</xdr:col>
      <xdr:colOff>222614</xdr:colOff>
      <xdr:row>20</xdr:row>
      <xdr:rowOff>86592</xdr:rowOff>
    </xdr:to>
    <xdr:pic>
      <xdr:nvPicPr>
        <xdr:cNvPr id="3" name="Picture 2">
          <a:extLst>
            <a:ext uri="{FF2B5EF4-FFF2-40B4-BE49-F238E27FC236}">
              <a16:creationId xmlns:a16="http://schemas.microsoft.com/office/drawing/2014/main" id="{3B9FA0E8-E435-D63C-DC49-9244497FE73E}"/>
            </a:ext>
          </a:extLst>
        </xdr:cNvPr>
        <xdr:cNvPicPr>
          <a:picLocks noChangeAspect="1"/>
        </xdr:cNvPicPr>
      </xdr:nvPicPr>
      <xdr:blipFill>
        <a:blip xmlns:r="http://schemas.openxmlformats.org/officeDocument/2006/relationships" r:embed="rId1"/>
        <a:stretch>
          <a:fillRect/>
        </a:stretch>
      </xdr:blipFill>
      <xdr:spPr>
        <a:xfrm>
          <a:off x="25472221" y="432955"/>
          <a:ext cx="5005257" cy="38792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xdr:colOff>
      <xdr:row>1</xdr:row>
      <xdr:rowOff>135509</xdr:rowOff>
    </xdr:from>
    <xdr:to>
      <xdr:col>8</xdr:col>
      <xdr:colOff>781050</xdr:colOff>
      <xdr:row>5</xdr:row>
      <xdr:rowOff>47624</xdr:rowOff>
    </xdr:to>
    <xdr:sp macro="" textlink="">
      <xdr:nvSpPr>
        <xdr:cNvPr id="2" name="TextBox 1">
          <a:extLst>
            <a:ext uri="{FF2B5EF4-FFF2-40B4-BE49-F238E27FC236}">
              <a16:creationId xmlns:a16="http://schemas.microsoft.com/office/drawing/2014/main" id="{15A1AD87-A1AB-41AA-9DF0-699BAE4F6D02}"/>
            </a:ext>
          </a:extLst>
        </xdr:cNvPr>
        <xdr:cNvSpPr txBox="1"/>
      </xdr:nvSpPr>
      <xdr:spPr>
        <a:xfrm>
          <a:off x="1962150" y="397447"/>
          <a:ext cx="20978813" cy="969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971550</xdr:colOff>
      <xdr:row>1</xdr:row>
      <xdr:rowOff>123825</xdr:rowOff>
    </xdr:from>
    <xdr:to>
      <xdr:col>13</xdr:col>
      <xdr:colOff>1276350</xdr:colOff>
      <xdr:row>5</xdr:row>
      <xdr:rowOff>19049</xdr:rowOff>
    </xdr:to>
    <xdr:sp macro="" textlink="">
      <xdr:nvSpPr>
        <xdr:cNvPr id="3" name="TextBox 2">
          <a:extLst>
            <a:ext uri="{FF2B5EF4-FFF2-40B4-BE49-F238E27FC236}">
              <a16:creationId xmlns:a16="http://schemas.microsoft.com/office/drawing/2014/main" id="{049CA9D0-31CE-4CC9-A1C9-BA18D10BA734}"/>
            </a:ext>
          </a:extLst>
        </xdr:cNvPr>
        <xdr:cNvSpPr txBox="1"/>
      </xdr:nvSpPr>
      <xdr:spPr>
        <a:xfrm>
          <a:off x="23131463" y="385763"/>
          <a:ext cx="11091862"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เดือนเมษายน 2567)</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SDC" refreshedDate="44671.442074421298" createdVersion="4" refreshedVersion="4" minRefreshableVersion="3" recordCount="133" xr:uid="{00000000-000A-0000-FFFF-FFFF06000000}">
  <cacheSource type="worksheet">
    <worksheetSource ref="B7:N79" sheet="1.รวม"/>
  </cacheSource>
  <cacheFields count="12">
    <cacheField name="ชื่อโครงการ" numFmtId="0">
      <sharedItems longText="1"/>
    </cacheField>
    <cacheField name="ชื่อโครงการ / การดำเนินงาน"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60" maxValue="2566"/>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ount="28">
        <s v="กรมความร่วมมือระหว่างประเทศ"/>
        <s v="มหาวิทยาลัยเทคโนโลยีราชมงคลธัญบุรี"/>
        <s v="สำนักงานตำรวจแห่งชาติ"/>
        <s v="สำนักงานสภาความมั่นคงแห่งชาติ"/>
        <s v="สำนักงานปลัดกระทรวงการต่างประเทศ"/>
        <s v="สำนักงานป้องกันและปราบปรามการฟอกเงิน"/>
        <s v="กรมทางหลวงชนบท"/>
        <s v="มหาวิทยาลัยเชียงใหม่"/>
        <s v="กรมการปกครอง"/>
        <s v="ธนาคารแห่งประเทศไทย"/>
        <s v="สำนักงานปลัดกระทรวงศึกษาธิการ"/>
        <s v="กองทัพเรือ"/>
        <s v="กรมเอเชียตะวันออก"/>
        <s v="กรมการกงสุล"/>
        <s v="กองบัญชาการกองทัพไทย"/>
        <s v="กรมองค์การระหว่างประเทศ"/>
        <s v="สำนักงานปลัดกระทรวงกลาโหม"/>
        <s v="เลย"/>
        <s v="กรมเอเชียใต้ ตะวันออกกลางและแอฟริกา"/>
        <s v="กรมอเมริกาและแปซิฟิกใต้"/>
        <s v="กรมยุโรป"/>
        <s v="สำนักงานเศรษฐกิจการคลัง"/>
        <s v="กองทัพบก"/>
        <s v="กรมราชทัณฑ์"/>
        <s v="บึงกาฬ"/>
        <s v="กรมสนธิสัญญาและกฎหมาย"/>
        <s v="หนองคาย"/>
        <s v="สำนักงานปลัดกระทรวงสาธารณสุข"/>
      </sharedItems>
    </cacheField>
    <cacheField name="หน่วยงานระดับกระทรวงหรือเทียบเท่า" numFmtId="0">
      <sharedItems count="13">
        <s v="กระทรวงการต่างประเทศ"/>
        <s v="กระทรวงการอุดมศึกษา วิทยาศาสตร์ วิจัยและนวัตกรรม"/>
        <s v="หน่วยงานขึ้นตรงนายกรัฐมนตรี"/>
        <s v="สำนักนายกรัฐมนตรี"/>
        <s v="กระทรวงคมนาคม"/>
        <s v="กระทรวงมหาดไทย"/>
        <s v="หน่วยงานอื่นๆ"/>
        <s v="กระทรวงศึกษาธิการ"/>
        <s v="กระทรวงกลาโหม"/>
        <s v="จังหวัดและกลุ่มจังหวัด"/>
        <s v="กระทรวงการคลัง"/>
        <s v="กระทรวงยุติธรรม"/>
        <s v="กระทรวงสาธารณสุข"/>
      </sharedItems>
    </cacheField>
    <cacheField name="ประเภทโครงการ" numFmtId="0">
      <sharedItems containsNonDate="0" containsString="0" containsBlank="1"/>
    </cacheField>
    <cacheField name="องค์ประกอบ" numFmtId="0">
      <sharedItems containsMixedTypes="1" containsNumber="1" containsInteger="1" minValue="0" maxValue="0" count="5">
        <s v="010401V04"/>
        <s v="010401V03"/>
        <s v="010401V02"/>
        <s v="010401V01"/>
        <n v="0"/>
      </sharedItems>
    </cacheField>
    <cacheField name="ปัจจัย" numFmtId="0">
      <sharedItems count="19">
        <s v="010401F0403"/>
        <s v="010401F0305"/>
        <s v="010401F0203"/>
        <s v="010401F0402"/>
        <s v="010401F0302"/>
        <s v="010401F0104"/>
        <s v="010401F0106"/>
        <s v="F00"/>
        <s v="010401F0301"/>
        <s v="010401F0102"/>
        <s v="010401F0107"/>
        <s v="010401F0103"/>
        <s v="010401F0101"/>
        <s v="010401F0202"/>
        <s v="010401F0201"/>
        <s v="010401F0404"/>
        <s v="010401F0303"/>
        <s v="010401F0304"/>
        <s v="010401F040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ncharaporn Thaitong" refreshedDate="45779.791930208332" createdVersion="6" refreshedVersion="6" minRefreshableVersion="3" recordCount="335" xr:uid="{8D5BA9B6-6360-4833-9F9B-73AD34977974}">
  <cacheSource type="worksheet">
    <worksheetSource ref="A7:R342" sheet="1.รวม"/>
  </cacheSource>
  <cacheFields count="18">
    <cacheField name="รหัสโครงการ" numFmtId="0">
      <sharedItems/>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60" maxValue="2568" count="9">
        <n v="2563"/>
        <n v="2566"/>
        <n v="2567"/>
        <n v="2568"/>
        <n v="2564"/>
        <n v="2565"/>
        <n v="2560"/>
        <n v="2561"/>
        <n v="2562"/>
      </sharedItems>
    </cacheField>
    <cacheField name="วันที่เริ่มต้นโครงการ ปรับ" numFmtId="0">
      <sharedItems/>
    </cacheField>
    <cacheField name="วันที่สิ้นสุดโครงการ ปรับ"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อักษรย่อ" numFmtId="0">
      <sharedItems count="32">
        <s v="ทร."/>
        <s v="สป.กต."/>
        <s v="กพร."/>
        <s v="หนองคาย"/>
        <s v="มกส."/>
        <s v="สป.กห."/>
        <s v="สตช."/>
        <s v="มทร.ธัญบุรี"/>
        <s v="ชุมพร"/>
        <s v="กรมเอเชียตะวันออก"/>
        <s v="กรมเอเชียใต้ฯ"/>
        <s v="กรมอาเซียน"/>
        <s v="บก.ทท."/>
        <s v="สมช."/>
        <s v="ทอ."/>
        <s v="กรมอเมริกาฯ"/>
        <s v="กรมยุโรป"/>
        <s v="กรมองค์การฯ"/>
        <s v="ทบ."/>
        <s v="กรมสนธิสัญญาฯ"/>
        <s v="เลย"/>
        <s v="สำนักงาน ปปง."/>
        <s v="TICA"/>
        <s v="กรมการกงสุล"/>
        <s v="บึงกาฬ"/>
        <s v="สป.ศธ."/>
        <s v="สป.สธ."/>
        <s v="สศค."/>
        <s v="กรมสารนิเทศ"/>
        <s v="รท."/>
        <s v="สพฐ."/>
        <s v="ทช."/>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5">
        <s v="v3_010401V01"/>
        <s v="v3_010401V02"/>
        <s v="v3_010401V04"/>
        <s v="v3_010401V03"/>
        <s v="0F00"/>
      </sharedItems>
    </cacheField>
    <cacheField name="ปัจจัย" numFmtId="0">
      <sharedItems count="17">
        <s v="v3_010401V01F02"/>
        <s v="v3_010401V02F02"/>
        <s v="v3_010401V02F01"/>
        <s v="v3_010401V04F03"/>
        <s v="v3_010401V03F01"/>
        <s v="v3_010401V03F02 "/>
        <s v="v3_010401V04F02"/>
        <s v="v3_010401V03F05"/>
        <s v="v3_010401V04F01"/>
        <s v="v3_010401V03F02"/>
        <s v="v3_010401V01F03"/>
        <s v="v3_010401V01F01"/>
        <s v="v3_010401V03F03"/>
        <s v="v3_010401V03F04"/>
        <s v="v3_010401V02F03"/>
        <s v="v3_010401V01F04"/>
        <s v="0F00"/>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รหัสปัจจัยเดิม"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3">
  <r>
    <s v="โครงการพัฒนาแผนกฉุกเฉินโรงพยาบาลทวาย สาธารณรัฐแห่งสหภาพเมียนมา (ส่วนให้ฯ 1)"/>
    <s v="โครงการพัฒนาแผนกฉุกเฉินโรงพยาบาลทวาย สาธารณรัฐแห่งสหภาพเมียนมา (ส่วนให้ฯ 1)"/>
    <s v="ด้านความมั่นคง"/>
    <n v="2560"/>
    <s v="กุมภาพันธ์ 2560"/>
    <s v="กันยายน 2564"/>
    <s v="ภารกิจให้ความร่วมมือเพื่อการพัฒนากับต่างประเทศ"/>
    <x v="0"/>
    <x v="0"/>
    <m/>
    <x v="0"/>
    <x v="0"/>
  </r>
  <r>
    <s v="โครงการขยายความร่วมมือ MOU ระหว่างประเทศ"/>
    <s v="โครงการขยายความร่วมมือ MOU ระหว่างประเทศ"/>
    <s v="ด้านความมั่นคง"/>
    <n v="2561"/>
    <s v="ตุลาคม 2560"/>
    <s v="กันยายน 2561"/>
    <s v="คณะเทคโนโลยีการเกษตร"/>
    <x v="1"/>
    <x v="1"/>
    <m/>
    <x v="1"/>
    <x v="1"/>
  </r>
  <r>
    <s v="การเชื่อมโยงข้อมูลการตรวจคนเข้าเมืองและการตรวจลงตราแบบอิเล็กทรอนิกส์ (E-visa) ตามโครงการเชื่อมโยงและแลกเปลี่ยนข้อมูลระหว่างกระทรวงการต่างประเทศและหน่วยงานที่เกี่ยวข้อง"/>
    <s v="การเชื่อมโยงข้อมูลการตรวจคนเข้าเมืองและการตรวจลงตราแบบอิเล็กทรอนิกส์ (E-visa) ตามโครงการเชื่อมโยงและแลกเปลี่ยนข้อมูลระหว่างกระทรวงการต่างประเทศและหน่วยงานที่เกี่ยวข้อง"/>
    <s v="ด้านความมั่นคง"/>
    <n v="2561"/>
    <s v="มกราคม 2561"/>
    <s v="มีนาคม 2563"/>
    <s v="กองยุทธศาสตร์ สำนักงานยุทธศาสตร์ตำรวจ"/>
    <x v="2"/>
    <x v="2"/>
    <m/>
    <x v="2"/>
    <x v="2"/>
  </r>
  <r>
    <s v="งานการลดอาวุธและควบคุมอาวุธตามแบบ"/>
    <s v="งานการลดอาวุธและควบคุมอาวุธตามแบบ"/>
    <s v="ด้านความมั่นคง"/>
    <n v="2562"/>
    <s v="ตุลาคม 2561"/>
    <s v="กันยายน 2565"/>
    <s v="กองความมั่นคงระหว่างประเทศ"/>
    <x v="3"/>
    <x v="3"/>
    <m/>
    <x v="0"/>
    <x v="3"/>
  </r>
  <r>
    <s v="การขับเคลื่อนงานพัฒนาร่วมในอนุภูมิภาค"/>
    <s v="การขับเคลื่อนงานพัฒนาร่วมในอนุภูมิภาค"/>
    <s v="ด้านความมั่นคง"/>
    <n v="2562"/>
    <s v="ตุลาคม 2561"/>
    <s v="กันยายน 2562"/>
    <s v="สำนักยุทธศาสตร์ความมั่นคงกิจการชายแดนและประเทศรอบบ้าน"/>
    <x v="3"/>
    <x v="3"/>
    <m/>
    <x v="1"/>
    <x v="4"/>
  </r>
  <r>
    <s v="ความร่วมมือด้านความมั่นคงระหว่างประเทศ (JWG ไทย - เวียดนาม)"/>
    <s v="ความร่วมมือด้านความมั่นคงระหว่างประเทศ (JWG ไทย - เวียดนาม)"/>
    <s v="ด้านความมั่นคง"/>
    <n v="2562"/>
    <s v="ตุลาคม 2561"/>
    <s v="กันยายน 2562"/>
    <s v="สำนักยุทธศาสตร์ความมั่นคงกิจการชายแดนและประเทศรอบบ้าน"/>
    <x v="3"/>
    <x v="3"/>
    <m/>
    <x v="1"/>
    <x v="4"/>
  </r>
  <r>
    <s v="โครงการแก้ไขปัญหาและพัฒนาจังหวัดชายแดนภาคใต้"/>
    <s v="โครงการแก้ไขปัญหาและพัฒนาจังหวัดชายแดนภาคใต้"/>
    <s v="ด้านความมั่นคง"/>
    <n v="2562"/>
    <s v="ตุลาคม 2561"/>
    <s v="กันยายน 2562"/>
    <m/>
    <x v="4"/>
    <x v="0"/>
    <m/>
    <x v="3"/>
    <x v="5"/>
  </r>
  <r>
    <s v="ความร่วมมือกับต่างประเทศเพื่อพัฒนาขีดความสามารถของบุคลากร"/>
    <s v="ความร่วมมือกับต่างประเทศเพื่อพัฒนาขีดความสามารถของบุคลากร"/>
    <s v="ด้านความมั่นคง"/>
    <n v="2562"/>
    <s v="ตุลาคม 2561"/>
    <s v="กันยายน 2562"/>
    <s v="กองความร่วมมือระหว่างประเทศ"/>
    <x v="5"/>
    <x v="2"/>
    <m/>
    <x v="3"/>
    <x v="6"/>
  </r>
  <r>
    <s v="โครงการแก้ไขปัญหาและพัฒนาจังหวัดชายแดนภาคใต้"/>
    <s v="โครงการแก้ไขปัญหาและพัฒนาจังหวัดชายแดนภาคใต้"/>
    <s v="ด้านความมั่นคง"/>
    <n v="2562"/>
    <s v="ตุลาคม 2561"/>
    <s v="กันยายน 2562"/>
    <m/>
    <x v="4"/>
    <x v="0"/>
    <m/>
    <x v="4"/>
    <x v="7"/>
  </r>
  <r>
    <s v="การประชุมรัฐมนตรีว่าการกระทรวงการต่างประเทศ CICA อย่างไม่เป็นทางการ (Informal Ministerial Meeting of CICA)"/>
    <s v="การประชุมรัฐมนตรีว่าการกระทรวงการต่างประเทศ CICA อย่างไม่เป็นทางการ (Informal Ministerial Meeting of CICA)"/>
    <s v="ด้านความมั่นคง"/>
    <n v="2562"/>
    <s v="กันยายน 2562"/>
    <s v="กันยายน 2562"/>
    <m/>
    <x v="4"/>
    <x v="0"/>
    <m/>
    <x v="1"/>
    <x v="8"/>
  </r>
  <r>
    <s v="เยือนอินโดนีเซียเพื่อสร้างเครือข่ายและส่งเสริมความร่วมมือกับหน่วยงานที่เกี่ยวข้อง"/>
    <s v="เยือนอินโดนีเซียเพื่อสร้างเครือข่ายและส่งเสริมความร่วมมือกับหน่วยงานที่เกี่ยวข้อง"/>
    <s v="ด้านความมั่นคง"/>
    <n v="2562"/>
    <s v="กันยายน 2562"/>
    <s v="ตุลาคม 2562"/>
    <m/>
    <x v="4"/>
    <x v="0"/>
    <m/>
    <x v="1"/>
    <x v="4"/>
  </r>
  <r>
    <s v="ประธานอาเซียน ปี 2562"/>
    <s v="ประธานอาเซียน ปี 2562"/>
    <s v="ด้านความมั่นคง"/>
    <n v="2562"/>
    <s v="มกราคม 2562"/>
    <s v="ธันวาคม 2562"/>
    <m/>
    <x v="4"/>
    <x v="0"/>
    <m/>
    <x v="1"/>
    <x v="8"/>
  </r>
  <r>
    <s v="กลุ่มโครงการสำคัญภายใต้ค่าใช้จ่ายในการดำเนินภารกิจตามสถานการณ์ความเปลี่ยนแปลงด้านการต่างประเทศ (ไตรมาสที่ 3/2562)"/>
    <s v="กลุ่มโครงการสำคัญภายใต้ค่าใช้จ่ายในการดำเนินภารกิจตามสถานการณ์ความเปลี่ยนแปลงด้านการต่างประเทศ (ไตรมาสที่ 3/2562)"/>
    <s v="ด้านความมั่นคง"/>
    <n v="2562"/>
    <s v="เมษายน 2562"/>
    <s v="มิถุนายน 2562"/>
    <m/>
    <x v="4"/>
    <x v="0"/>
    <m/>
    <x v="3"/>
    <x v="9"/>
  </r>
  <r>
    <s v="กลุ่มโครงการสำคัญภายใต้ค่าใช้จ่ายในการดำเนินภารกิจตามสถานการณ์ความเปลี่ยนแปลงด้านการต่างประเทศ ((ไตรมาสที่ 4/2562)"/>
    <s v="กลุ่มโครงการสำคัญภายใต้ค่าใช้จ่ายในการดำเนินภารกิจตามสถานการณ์ความเปลี่ยนแปลงด้านการต่างประเทศ ((ไตรมาสที่ 4/2562)"/>
    <s v="ด้านความมั่นคง"/>
    <n v="2562"/>
    <s v="กรกฎาคม 2562"/>
    <s v="กันยายน 2562"/>
    <m/>
    <x v="4"/>
    <x v="0"/>
    <m/>
    <x v="3"/>
    <x v="9"/>
  </r>
  <r>
    <s v="โครงการ/การดำเนินการ: โครงการพัฒนาศูนย์หู จมูก และคอ (Ear Nose Throat – ENT Center) ณ ราชอาณาจักรภูฏาน (ส่วนให้ฯ 1)"/>
    <s v="โครงการ/การดำเนินการ: โครงการพัฒนาศูนย์หู จมูก และคอ (Ear Nose Throat – ENT Center) ณ ราชอาณาจักรภูฏาน (ส่วนให้ฯ 1)"/>
    <s v="ด้านความมั่นคง"/>
    <n v="2562"/>
    <s v="กรกฎาคม 2562"/>
    <s v="กันยายน 2565"/>
    <s v="ภารกิจให้ความร่วมมือเพื่อการพัฒนากับต่างประเทศ"/>
    <x v="0"/>
    <x v="0"/>
    <m/>
    <x v="0"/>
    <x v="0"/>
  </r>
  <r>
    <s v="ซ่อมสร้างผิวจราจรแอสฟัลท์คอนกรีต บ้านใหม่ทุ่งโพธิ์เงิน หมู่ 7 เชื่อมบ้านวังหว้า หมู่ 8 ตำบลป่ากุมเกาะ อำเภอสวรรคโลก จ.สุโขทัย"/>
    <s v="ซ่อมสร้างผิวจราจรแอสฟัลท์คอนกรีต บ้านใหม่ทุ่งโพธิ์เงิน หมู่ 7 เชื่อมบ้านวังหว้า หมู่ 8 ตำบลป่ากุมเกาะ  อำเภอสวรรคโลก จ.สุโขทัย"/>
    <s v="ด้านความมั่นคง"/>
    <n v="2563"/>
    <s v="พฤษภาคม 2563"/>
    <s v="กันยายน 2563"/>
    <s v="แขวงทางหลวงชนบทสุโขทัย"/>
    <x v="6"/>
    <x v="4"/>
    <m/>
    <x v="4"/>
    <x v="7"/>
  </r>
  <r>
    <s v="งานการไม่แพร่ขยายอาวุธที่มีอานุภาพทำลายล้างสูง"/>
    <s v="งานการไม่แพร่ขยายอาวุธที่มีอานุภาพทำลายล้างสูง"/>
    <s v="ด้านความมั่นคง"/>
    <n v="2563"/>
    <s v="ตุลาคม 2562"/>
    <s v="กันยายน 2565"/>
    <s v="กองความมั่นคงระหว่างประเทศ"/>
    <x v="3"/>
    <x v="3"/>
    <m/>
    <x v="0"/>
    <x v="3"/>
  </r>
  <r>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ด้านความมั่นคง"/>
    <n v="2563"/>
    <s v="ตุลาคม 2562"/>
    <s v="กันยายน 2563"/>
    <s v="กองความร่วมมือระหว่างประเทศ"/>
    <x v="5"/>
    <x v="2"/>
    <m/>
    <x v="3"/>
    <x v="10"/>
  </r>
  <r>
    <s v="โครงการการจัดทำรายงานข่าวกรองทางการเงินเชิงยุทธศาสตร์ที่นำไปกำหนดนโยบายและมาตรการ"/>
    <s v="โครงการการจัดทำรายงานข่าวกรองทางการเงินเชิงยุทธศาสตร์ที่นำไปกำหนดนโยบายและมาตรการ"/>
    <s v="ด้านความมั่นคง"/>
    <n v="2563"/>
    <s v="ตุลาคม 2562"/>
    <s v="กันยายน 2563"/>
    <s v="กองความร่วมมือระหว่างประเทศ"/>
    <x v="5"/>
    <x v="2"/>
    <m/>
    <x v="3"/>
    <x v="11"/>
  </r>
  <r>
    <s v="โครงการกำกับดูแลองค์กรไม่แสวงหากำไร/นิติบุคคลตามความเสี่ยง และใช้มาตรการลงโทษที่เหมาะสมกับองค์กรไม่แสวงหากำไร/นิติบุคคลที่ไม่ปฏิบัติตามข้อกำหนดหรือมีพฤติกรรมที่ไม่เหมาะสม"/>
    <s v="โครงการกำกับดูแลองค์กรไม่แสวงหากำไร/นิติบุคคลตามความเสี่ยง และใช้มาตรการลงโทษที่เหมาะสมกับองค์กรไม่แสวงหากำไร/นิติบุคคลที่ไม่ปฏิบัติตามข้อกำหนดหรือมีพฤติกรรมที่ไม่เหมาะสม"/>
    <s v="ด้านความมั่นคง"/>
    <n v="2563"/>
    <s v="ตุลาคม 2562"/>
    <s v="กันยายน 2563"/>
    <s v="กองความร่วมมือระหว่างประเทศ"/>
    <x v="5"/>
    <x v="2"/>
    <m/>
    <x v="3"/>
    <x v="9"/>
  </r>
  <r>
    <s v="Asian Sustainable Development Goal Forum (ASDG Forum)"/>
    <s v="Asian Sustainable Development Goal Forum (ASDG Forum)"/>
    <s v="ด้านความมั่นคง"/>
    <n v="2563"/>
    <s v="ตุลาคม 2562"/>
    <s v="กันยายน 2563"/>
    <s v="คณะเศรษฐศาสตร์"/>
    <x v="7"/>
    <x v="1"/>
    <m/>
    <x v="1"/>
    <x v="1"/>
  </r>
  <r>
    <s v="โครงการส่งเสริมการเปิดตลาดการค้าเชื่อมต่อประเทศต่างๆ ในภูมิภาค กิจกรรมหลัก : การพัฒนาความสัมพันธ์และความร่วมมือด้านการท่องเที่ยว การค้า การศึกษา กิจกรรมย่อย : เชื่อมความสัมพันธ์สิงขร – มะริด"/>
    <s v="โครงการส่งเสริมการเปิดตลาดการค้าเชื่อมต่อประเทศต่างๆ ในภูมิภาค กิจกรรมหลัก : การพัฒนาความสัมพันธ์และความร่วมมือด้านการท่องเที่ยว การค้า การศึกษา  กิจกรรมย่อย :   เชื่อมความสัมพันธ์สิงขร – มะริด"/>
    <s v="ด้านความมั่นคง"/>
    <n v="2563"/>
    <s v="เมษายน 2563"/>
    <s v="กันยายน 2563"/>
    <s v="ที่ทำการปกครองจังหวัดประจวบคีรีขันธ์"/>
    <x v="8"/>
    <x v="5"/>
    <m/>
    <x v="1"/>
    <x v="4"/>
  </r>
  <r>
    <s v="การตรวจสอบคุณสมบัติและความเหมาะสมของผู้บริหาร ผู้เป็นเจ้าของ หรือผู้ถือหุ้นใหญ่ของสถาบันการเงิน ตามหลักความเสี่ยง"/>
    <s v="การตรวจสอบคุณสมบัติและความเหมาะสมของผู้บริหาร ผู้เป็นเจ้าของ หรือผู้ถือหุ้นใหญ่ของสถาบันการเงิน ตามหลักความเสี่ยง"/>
    <s v="ด้านความมั่นคง"/>
    <n v="2563"/>
    <s v="ตุลาคม 2562"/>
    <s v="กันยายน 2563"/>
    <s v="ฝ่ายกฎหมาย"/>
    <x v="9"/>
    <x v="6"/>
    <m/>
    <x v="0"/>
    <x v="0"/>
  </r>
  <r>
    <s v="การพิจารณาทบทวนกฎหมาย นโยบาย และมาตรการด้านการป้องกันและปราบปรามการฟอกเงินฯ ให้สอดคล้องกับมาตรฐานสากลและสถานการณ์ปัจจุบันและแก้ไข/ปรับปรุง"/>
    <s v="การพิจารณาทบทวนกฎหมาย นโยบาย และมาตรการด้านการป้องกันและปราบปรามการฟอกเงินฯ ให้สอดคล้องกับมาตรฐานสากลและสถานการณ์ปัจจุบันและแก้ไข/ปรับปรุง"/>
    <s v="ด้านความมั่นคง"/>
    <n v="2563"/>
    <s v="ตุลาคม 2562"/>
    <s v="กันยายน 2563"/>
    <s v="ฝ่ายกฎหมาย"/>
    <x v="9"/>
    <x v="6"/>
    <m/>
    <x v="3"/>
    <x v="12"/>
  </r>
  <r>
    <s v="การประสานความร่วมมือ เชิงรุกและการตอบสนองข้อมูลด้าน การกำกับตรวจสอบ"/>
    <s v="การประสานความร่วมมือ เชิงรุกและการตอบสนองข้อมูลด้าน การกำกับตรวจสอบ"/>
    <s v="ด้านความมั่นคง"/>
    <n v="2563"/>
    <s v="ตุลาคม 2562"/>
    <s v="กันยายน 2563"/>
    <s v="ฝ่ายกฎหมาย"/>
    <x v="9"/>
    <x v="6"/>
    <m/>
    <x v="2"/>
    <x v="13"/>
  </r>
  <r>
    <s v="การขับเคลื่อนยุทธศาสตร์การพัฒนาการศึกษาสู่การปฏิบัติระดับภาค ปีงบประมาณ พ.ศ. 2563"/>
    <s v="การขับเคลื่อนยุทธศาสตร์การพัฒนาการศึกษาสู่การปฏิบัติระดับภาค ปีงบประมาณ พ.ศ. 2563"/>
    <s v="ด้านความมั่นคง"/>
    <n v="2563"/>
    <s v="ตุลาคม 2562"/>
    <s v="กันยายน 2563"/>
    <s v="สำนักงานศึกษาธิการภาค 18 (นครสวรรค์)"/>
    <x v="10"/>
    <x v="7"/>
    <m/>
    <x v="0"/>
    <x v="0"/>
  </r>
  <r>
    <s v="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s v="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s v="ด้านความมั่นคง"/>
    <n v="2563"/>
    <s v="เมษายน 2563"/>
    <s v="มิถุนายน 2563"/>
    <s v="สำนักนโยบายและแผน"/>
    <x v="4"/>
    <x v="0"/>
    <m/>
    <x v="2"/>
    <x v="14"/>
  </r>
  <r>
    <s v="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s v="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s v="ด้านความมั่นคง"/>
    <n v="2563"/>
    <s v="เมษายน 2563"/>
    <s v="มิถุนายน 2563"/>
    <s v="สำนักนโยบายและแผน"/>
    <x v="4"/>
    <x v="0"/>
    <m/>
    <x v="2"/>
    <x v="13"/>
  </r>
  <r>
    <s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
    <s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
    <s v="ด้านความมั่นคง"/>
    <n v="2563"/>
    <s v="กรกฎาคม 2563"/>
    <s v="กันยายน 2563"/>
    <s v="สำนักนโยบายและแผน"/>
    <x v="4"/>
    <x v="0"/>
    <m/>
    <x v="2"/>
    <x v="14"/>
  </r>
  <r>
    <s v="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s v="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s v="ด้านความมั่นคง"/>
    <n v="2563"/>
    <s v="กรกฎาคม 2563"/>
    <s v="กันยายน 2563"/>
    <s v="สำนักนโยบายและแผน"/>
    <x v="4"/>
    <x v="0"/>
    <m/>
    <x v="2"/>
    <x v="13"/>
  </r>
  <r>
    <s v="การขับเคลื่อนงานพัฒนาร่วมในอนุภูมิภาค"/>
    <s v="การขับเคลื่อนงานพัฒนาร่วมในอนุภูมิภาค"/>
    <s v="ด้านความมั่นคง"/>
    <n v="2563"/>
    <s v="ตุลาคม 2562"/>
    <s v="กันยายน 2563"/>
    <s v="สำนักยุทธศาสตร์ความมั่นคงกิจการชายแดนและประเทศรอบบ้าน"/>
    <x v="3"/>
    <x v="3"/>
    <m/>
    <x v="1"/>
    <x v="4"/>
  </r>
  <r>
    <s v="ความร่วมมือด้านความมั่นคงระหว่างประเทศ (JWG ไทย - เวียดนาม)"/>
    <s v="ความร่วมมือด้านความมั่นคงระหว่างประเทศ (JWG ไทย - เวียดนาม)"/>
    <s v="ด้านความมั่นคง"/>
    <n v="2563"/>
    <s v="ตุลาคม 2562"/>
    <s v="กันยายน 2563"/>
    <s v="สำนักยุทธศาสตร์ความมั่นคงกิจการชายแดนและประเทศรอบบ้าน"/>
    <x v="3"/>
    <x v="3"/>
    <m/>
    <x v="1"/>
    <x v="4"/>
  </r>
  <r>
    <s v="โครงการเสริมสร้างความร่วมมือกับภาคประชาสังคมและนานาชาติ (ไตรมาสที่ 1/2563)"/>
    <s v="โครงการเสริมสร้างความร่วมมือกับภาคประชาสังคมและนานาชาติ (ไตรมาสที่ 1/2563)"/>
    <s v="ด้านความมั่นคง"/>
    <n v="2563"/>
    <s v="ตุลาคม 2562"/>
    <s v="กันยายน 2563"/>
    <m/>
    <x v="4"/>
    <x v="0"/>
    <m/>
    <x v="3"/>
    <x v="5"/>
  </r>
  <r>
    <s v="โครงการส่งเสริมและเผยแพร่ความจริงที่ถูกต้องเพื่อสนับสนุนการแก้ไขปัญหา (ไตรมาสท่ี่ 1/2563)"/>
    <s v="โครงการส่งเสริมและเผยแพร่ความจริงที่ถูกต้องเพื่อสนับสนุนการแก้ไขปัญหา (ไตรมาสท่ี่ 1/2563)"/>
    <s v="ด้านความมั่นคง"/>
    <n v="2563"/>
    <s v="ตุลาคม 2562"/>
    <s v="กันยายน 2563"/>
    <m/>
    <x v="4"/>
    <x v="0"/>
    <m/>
    <x v="2"/>
    <x v="14"/>
  </r>
  <r>
    <s v="โครงการส่งเสริมและเผยแพร่ความจริงที่ถูกต้องเพื่อสนับสนุนการแก้ไขปัญหา (ไตรมาสที่ 2/2563)"/>
    <s v="โครงการส่งเสริมและเผยแพร่ความจริงที่ถูกต้องเพื่อสนับสนุนการแก้ไขปัญหา (ไตรมาสที่ 2/2563)"/>
    <s v="ด้านความมั่นคง"/>
    <n v="2563"/>
    <s v="ตุลาคม 2562"/>
    <s v="กันยายน 2563"/>
    <m/>
    <x v="4"/>
    <x v="0"/>
    <m/>
    <x v="2"/>
    <x v="14"/>
  </r>
  <r>
    <s v="โครงการเสริมสร้างความร่วมมือกับภาคประชาสังคมและนานาชาติ (ไตรมาสที่ 2/2563)"/>
    <s v="โครงการเสริมสร้างความร่วมมือกับภาคประชาสังคมและนานาชาติ (ไตรมาสที่ 2/2563)"/>
    <s v="ด้านความมั่นคง"/>
    <n v="2563"/>
    <s v="ตุลาคม 2562"/>
    <s v="กันยายน 2563"/>
    <m/>
    <x v="4"/>
    <x v="0"/>
    <m/>
    <x v="2"/>
    <x v="13"/>
  </r>
  <r>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n v="2563"/>
    <s v="ตุลาคม 2562"/>
    <s v="กันยายน 2563"/>
    <s v="สำนักงานปลัดบัญชีทหารเรือ"/>
    <x v="11"/>
    <x v="8"/>
    <m/>
    <x v="1"/>
    <x v="8"/>
  </r>
  <r>
    <s v="การสนับสนุนการดำเนินงานด้านความมั่นคงในต่างประเทศ"/>
    <s v="การสนับสนุนการดำเนินงานด้านความมั่นคงในต่างประเทศ"/>
    <s v="ด้านความมั่นคง"/>
    <n v="2563"/>
    <s v="ตุลาคม 2562"/>
    <s v="กันยายน 2563"/>
    <s v="สำนักงานปลัดบัญชีทหารเรือ"/>
    <x v="11"/>
    <x v="8"/>
    <m/>
    <x v="0"/>
    <x v="15"/>
  </r>
  <r>
    <s v="กลุ่มโครงการสำคัญภายใต้ค่าใช้จ่ายในการดำเนินภารกิจตามสถานการณ์ความเปลี่ยนแปลงด้านการต่างประเทศ (ไตรมาสที่ 1/2563)"/>
    <s v="กลุ่มโครงการสำคัญภายใต้ค่าใช้จ่ายในการดำเนินภารกิจตามสถานการณ์ความเปลี่ยนแปลงด้านการต่างประเทศ (ไตรมาสที่ 1/2563)"/>
    <s v="ด้านความมั่นคง"/>
    <n v="2563"/>
    <s v="ตุลาคม 2562"/>
    <s v="ธันวาคม 2562"/>
    <s v="สำนักนโยบายและแผน"/>
    <x v="4"/>
    <x v="0"/>
    <m/>
    <x v="3"/>
    <x v="9"/>
  </r>
  <r>
    <s v="โครงการส่งเสริมการประชาสัมพันธ์ภาพลักษณ์ของประเทศไทยในประเทศมุสลิม"/>
    <s v="โครงการส่งเสริมการประชาสัมพันธ์ภาพลักษณ์ของประเทศไทยในประเทศมุสลิม"/>
    <s v="ด้านความมั่นคง"/>
    <n v="2563"/>
    <s v="มกราคม 2563"/>
    <s v="มกราคม 2563"/>
    <m/>
    <x v="4"/>
    <x v="0"/>
    <m/>
    <x v="2"/>
    <x v="2"/>
  </r>
  <r>
    <s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
    <s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
    <s v="ด้านความมั่นคง"/>
    <n v="2563"/>
    <s v="เมษายน 2563"/>
    <s v="มิถุนายน 2563"/>
    <s v="กองเอเชียตะวันออก 2"/>
    <x v="12"/>
    <x v="0"/>
    <m/>
    <x v="3"/>
    <x v="9"/>
  </r>
  <r>
    <s v="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s v="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s v="ด้านความมั่นคง"/>
    <n v="2563"/>
    <s v="เมษายน 2563"/>
    <s v="มิถุนายน 2563"/>
    <s v="กองเอเชียตะวันออก 2"/>
    <x v="12"/>
    <x v="0"/>
    <m/>
    <x v="3"/>
    <x v="12"/>
  </r>
  <r>
    <s v="โครงการบูรณาการการพัฒนาระบบการให้บริการประชาชนของหน่วยงานภาครัฐ"/>
    <s v="โครงการบูรณาการการพัฒนาระบบการให้บริการประชาชนของหน่วยงานภาครัฐ"/>
    <s v="ด้านความมั่นคง"/>
    <n v="2563"/>
    <s v="ตุลาคม 2562"/>
    <s v="กันยายน 2563"/>
    <s v="กองตรวจลงตราและเอกสารเดินทางคนต่างด้าว"/>
    <x v="13"/>
    <x v="0"/>
    <m/>
    <x v="2"/>
    <x v="14"/>
  </r>
  <r>
    <s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
    <s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
    <s v="ด้านความมั่นคง"/>
    <n v="2563"/>
    <s v="กรกฎาคม 2563"/>
    <s v="กันยายน 2563"/>
    <s v="กองเอเชียตะวันออก 3"/>
    <x v="12"/>
    <x v="0"/>
    <m/>
    <x v="3"/>
    <x v="9"/>
  </r>
  <r>
    <s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
    <s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
    <s v="ด้านความมั่นคง"/>
    <n v="2563"/>
    <s v="กรกฎาคม 2563"/>
    <s v="กันยายน 2563"/>
    <s v="กองเอเชียตะวันออก 2"/>
    <x v="12"/>
    <x v="0"/>
    <m/>
    <x v="3"/>
    <x v="12"/>
  </r>
  <r>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ด้านความมั่นคง"/>
    <n v="2563"/>
    <s v="กรกฎาคม 2563"/>
    <s v="กันยายน 2563"/>
    <s v="กองเอเชียตะวันออก 2"/>
    <x v="12"/>
    <x v="0"/>
    <m/>
    <x v="3"/>
    <x v="5"/>
  </r>
  <r>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ด้านความมั่นคง"/>
    <n v="2563"/>
    <s v="กรกฎาคม 2563"/>
    <s v="กันยายน 2563"/>
    <s v="กองเอเชียตะวันออก 2"/>
    <x v="12"/>
    <x v="0"/>
    <m/>
    <x v="3"/>
    <x v="5"/>
  </r>
  <r>
    <s v="การสนับสนุนอุปกรณ์ทางการเเพทย์เเละเวชภัณฑ์เเก่เมียนมาเพื่อรับมือกับโรคโควิด-19"/>
    <s v="การสนับสนุนอุปกรณ์ทางการเเพทย์เเละเวชภัณฑ์เเก่เมียนมาเพื่อรับมือกับโรคโควิด-19"/>
    <s v="ด้านความมั่นคง"/>
    <n v="2563"/>
    <s v="กรกฎาคม 2563"/>
    <s v="กันยายน 2563"/>
    <s v="กองเอเชียตะวันออก 2"/>
    <x v="12"/>
    <x v="0"/>
    <m/>
    <x v="3"/>
    <x v="5"/>
  </r>
  <r>
    <s v="โครงการบูรณาการการพัฒนาระบบการให้บริการประชาชนของหน่วยงานภาครัฐ"/>
    <s v="โครงการบูรณาการการพัฒนาระบบการให้บริการประชาชนของหน่วยงานภาครัฐ"/>
    <s v="ด้านความมั่นคง"/>
    <n v="2563"/>
    <s v="กรกฎาคม 2563"/>
    <s v="กันยายน 2563"/>
    <s v="กองตรวจลงตราและเอกสารเดินทางคนต่างด้าว"/>
    <x v="13"/>
    <x v="0"/>
    <m/>
    <x v="2"/>
    <x v="2"/>
  </r>
  <r>
    <s v="การประชุมแลกเปลี่ยนข่าวกรองระหว่างประเทศ"/>
    <s v="การประชุมแลกเปลี่ยนข่าวกรองระหว่างประเทศ"/>
    <s v="ด้านความมั่นคง"/>
    <n v="2564"/>
    <s v="ตุลาคม 2563"/>
    <s v="กันยายน 2564"/>
    <s v="กรมข่าวทหาร"/>
    <x v="14"/>
    <x v="8"/>
    <m/>
    <x v="2"/>
    <x v="14"/>
  </r>
  <r>
    <s v="การแสวงหาแหล่งส่งกำลังบำรุงยามฉุกเฉิน"/>
    <s v="การแสวงหาแหล่งส่งกำลังบำรุงยามฉุกเฉิน"/>
    <s v="ด้านความมั่นคง"/>
    <n v="2564"/>
    <s v="ตุลาคม 2563"/>
    <s v="กันยายน 2564"/>
    <s v="กรมยุทธการทหาร"/>
    <x v="14"/>
    <x v="8"/>
    <m/>
    <x v="1"/>
    <x v="1"/>
  </r>
  <r>
    <s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
    <s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
    <s v="ด้านความมั่นคง"/>
    <n v="2564"/>
    <s v="ตุลาคม 2563"/>
    <s v="กันยายน 2564"/>
    <s v="กองการสังคม"/>
    <x v="15"/>
    <x v="0"/>
    <m/>
    <x v="1"/>
    <x v="4"/>
  </r>
  <r>
    <s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
    <s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
    <s v="ด้านความมั่นคง"/>
    <n v="2564"/>
    <s v="ตุลาคม 2563"/>
    <s v="กันยายน 2564"/>
    <s v="สำนักนโยบายและแผน"/>
    <x v="4"/>
    <x v="0"/>
    <m/>
    <x v="2"/>
    <x v="14"/>
  </r>
  <r>
    <s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
    <s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
    <s v="ด้านความมั่นคง"/>
    <n v="2564"/>
    <s v="ตุลาคม 2563"/>
    <s v="กันยายน 2564"/>
    <s v="สำนักนโยบายและแผน"/>
    <x v="4"/>
    <x v="0"/>
    <m/>
    <x v="2"/>
    <x v="13"/>
  </r>
  <r>
    <s v="การประชุม IISS Shangri-La Dialogue ณ สาธารณรัฐสิงคโปร์"/>
    <s v="การประชุม IISS Shangri-La Dialogue ณ สาธารณรัฐสิงคโปร์"/>
    <s v="ด้านความมั่นคง"/>
    <n v="2564"/>
    <s v="ตุลาคม 2563"/>
    <s v="กันยายน 2564"/>
    <s v="สำนักนโยบายและแผนกลาโหม"/>
    <x v="16"/>
    <x v="8"/>
    <m/>
    <x v="2"/>
    <x v="13"/>
  </r>
  <r>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
    <s v="ด้านความมั่นคง"/>
    <n v="2564"/>
    <s v="ตุลาคม 2563"/>
    <s v="กันยายน 2564"/>
    <m/>
    <x v="17"/>
    <x v="9"/>
    <m/>
    <x v="2"/>
    <x v="13"/>
  </r>
  <r>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ด้านความมั่นคง"/>
    <n v="2564"/>
    <s v="ตุลาคม 2563"/>
    <s v="กันยายน 2564"/>
    <s v="กองความร่วมมือระหว่างประเทศ"/>
    <x v="5"/>
    <x v="2"/>
    <m/>
    <x v="0"/>
    <x v="3"/>
  </r>
  <r>
    <s v="โครงการแผนงานยกระดับงานด้านข่าวกรองทางการเงินเพื่อรองรับการดำเนินงานตามมาตรฐานสากล"/>
    <s v="โครงการแผนงานยกระดับงานด้านข่าวกรองทางการเงินเพื่อรองรับการดำเนินงานตามมาตรฐานสากล"/>
    <s v="ด้านความมั่นคง"/>
    <n v="2564"/>
    <s v="ตุลาคม 2563"/>
    <s v="กันยายน 2564"/>
    <s v="กองความร่วมมือระหว่างประเทศ"/>
    <x v="5"/>
    <x v="2"/>
    <m/>
    <x v="0"/>
    <x v="3"/>
  </r>
  <r>
    <s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
    <s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
    <s v="ด้านความมั่นคง"/>
    <n v="2564"/>
    <s v="ตุลาคม 2563"/>
    <s v="กันยายน 2564"/>
    <s v="กองความร่วมมือระหว่างประเทศ"/>
    <x v="5"/>
    <x v="2"/>
    <m/>
    <x v="0"/>
    <x v="3"/>
  </r>
  <r>
    <s v="โครงการการบูรณาการด้านการสืบสวนสอบสวนคดีอาญาฟอกเงินกับหน่วยงานที่เกี่ยวข้อง"/>
    <s v="โครงการการบูรณาการด้านการสืบสวนสอบสวนคดีอาญาฟอกเงินกับหน่วยงานที่เกี่ยวข้อง"/>
    <s v="ด้านความมั่นคง"/>
    <n v="2564"/>
    <s v="ตุลาคม 2563"/>
    <s v="กันยายน 2564"/>
    <s v="กองความร่วมมือระหว่างประเทศ"/>
    <x v="5"/>
    <x v="2"/>
    <m/>
    <x v="0"/>
    <x v="3"/>
  </r>
  <r>
    <s v="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s v="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s v="ด้านความมั่นคง"/>
    <n v="2564"/>
    <s v="ตุลาคม 2563"/>
    <s v="กันยายน 2564"/>
    <s v="กองความร่วมมือระหว่างประเทศ"/>
    <x v="5"/>
    <x v="2"/>
    <m/>
    <x v="0"/>
    <x v="3"/>
  </r>
  <r>
    <s v="โครงการพัฒนาระบบจัดเก็บข้อมูลด้าน AML/CFT"/>
    <s v="โครงการพัฒนาระบบจัดเก็บข้อมูลด้าน AML/CFT"/>
    <s v="ด้านความมั่นคง"/>
    <n v="2564"/>
    <s v="ตุลาคม 2563"/>
    <s v="กันยายน 2564"/>
    <s v="กองความร่วมมือระหว่างประเทศ"/>
    <x v="5"/>
    <x v="2"/>
    <m/>
    <x v="0"/>
    <x v="3"/>
  </r>
  <r>
    <s v="โครงการการแก้ไขเพิ่มเติม ปรับปรุงบทบัญญัติกฎหมาย ที่เกี่ยวข้องให้สอดคล้องกับมาตรฐานสากลและสถานการณ์ปัจจุบัน"/>
    <s v="โครงการการแก้ไขเพิ่มเติม ปรับปรุงบทบัญญัติกฎหมาย ที่เกี่ยวข้องให้สอดคล้องกับมาตรฐานสากลและสถานการณ์ปัจจุบัน"/>
    <s v="ด้านความมั่นคง"/>
    <n v="2564"/>
    <s v="ตุลาคม 2563"/>
    <s v="กันยายน 2564"/>
    <s v="กองความร่วมมือระหว่างประเทศ"/>
    <x v="5"/>
    <x v="2"/>
    <m/>
    <x v="0"/>
    <x v="3"/>
  </r>
  <r>
    <s v="โครงการบริหารจัดการความรู้เกี่ยวกับนวัตกรรมและเทคโนโลยีทางการเงิน"/>
    <s v="โครงการบริหารจัดการความรู้เกี่ยวกับนวัตกรรมและเทคโนโลยีทางการเงิน"/>
    <s v="ด้านความมั่นคง"/>
    <n v="2564"/>
    <s v="ตุลาคม 2563"/>
    <s v="กันยายน 2564"/>
    <s v="กองความร่วมมือระหว่างประเทศ"/>
    <x v="5"/>
    <x v="2"/>
    <m/>
    <x v="0"/>
    <x v="3"/>
  </r>
  <r>
    <s v="การเยือนไทยอย่างเป็นทางการของมนตรีแห่งรัฐและรัฐมนตรีว่าการกระทรวงการต่างประเทศจีน"/>
    <s v="การเยือนไทยอย่างเป็นทางการของมนตรีแห่งรัฐและรัฐมนตรีว่าการกระทรวงการต่างประเทศจีน"/>
    <s v="ด้านความมั่นคง"/>
    <n v="2564"/>
    <s v="ตุลาคม 2563"/>
    <s v="ตุลาคม 2563"/>
    <s v="กองเอเชียตะวันออก 3"/>
    <x v="12"/>
    <x v="0"/>
    <m/>
    <x v="1"/>
    <x v="4"/>
  </r>
  <r>
    <s v="การหารือระหว่างผู้นำระดับสูงและ จนท. รัฐบาล ระหว่างไทยกับญีี่ปุ่นในระดับต่าง ๆ"/>
    <s v="การหารือระหว่างผู้นำระดับสูงและ จนท. รัฐบาล ระหว่างไทยกับญีี่ปุ่นในระดับต่าง ๆ"/>
    <s v="ด้านความมั่นคง"/>
    <n v="2564"/>
    <s v="ตุลาคม 2563"/>
    <s v="ธันวาคม 2563"/>
    <s v="กองเอเชียตะวันออก 4"/>
    <x v="12"/>
    <x v="0"/>
    <m/>
    <x v="3"/>
    <x v="12"/>
  </r>
  <r>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ด้านความมั่นคง"/>
    <n v="2564"/>
    <s v="ตุลาคม 2563"/>
    <s v="ธันวาคม 2563"/>
    <s v="กองเอเชียตะวันออก 4"/>
    <x v="12"/>
    <x v="0"/>
    <m/>
    <x v="3"/>
    <x v="12"/>
  </r>
  <r>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s v="ด้านความมั่นคง"/>
    <n v="2564"/>
    <s v="ตุลาคม 2563"/>
    <s v="ธันวาคม 2563"/>
    <s v="กองเอเชียตะวันออก 4"/>
    <x v="12"/>
    <x v="0"/>
    <m/>
    <x v="3"/>
    <x v="12"/>
  </r>
  <r>
    <s v="การหารือเกี่ยวกับการจัดตั้งกลไกการหารือทวิภาคีว่าด้วยความมั่นคงทางไซเบอร์ระหว่างไทยกับเกาหลีใต้"/>
    <s v="การหารือเกี่ยวกับการจัดตั้งกลไกการหารือทวิภาคีว่าด้วยความมั่นคงทางไซเบอร์ระหว่างไทยกับเกาหลีใต้"/>
    <s v="ด้านความมั่นคง"/>
    <n v="2564"/>
    <s v="ตุลาคม 2563"/>
    <s v="ธันวาคม 2563"/>
    <s v="กองเอเชียตะวันออก 4"/>
    <x v="12"/>
    <x v="0"/>
    <m/>
    <x v="2"/>
    <x v="13"/>
  </r>
  <r>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ด้านความมั่นคง"/>
    <n v="2564"/>
    <s v="ตุลาคม 2563"/>
    <s v="ธันวาคม 2563"/>
    <s v="กองเอเชียตะวันออก 4"/>
    <x v="12"/>
    <x v="0"/>
    <m/>
    <x v="3"/>
    <x v="12"/>
  </r>
  <r>
    <s v="การเข้าร่วมการประชุม International Institute for Strategic Studies (IISS) Regional Security Summit ครั้งที่ ๑๖ หรือ The Manama Dialogue 2020 ผ่านระบบทางไกล"/>
    <s v="การเข้าร่วมการประชุม International Institute for Strategic Studies (IISS) Regional Security Summit  ครั้งที่ ๑๖ หรือ The Manama Dialogue 2020 ผ่านระบบทางไกล"/>
    <s v="ด้านความมั่นคง"/>
    <n v="2564"/>
    <s v="ธันวาคม 2563"/>
    <s v="ธันวาคม 2563"/>
    <s v="กองตะวันออกกลาง"/>
    <x v="18"/>
    <x v="0"/>
    <m/>
    <x v="2"/>
    <x v="14"/>
  </r>
  <r>
    <s v="การเข้าร่วมสัมมนาเรื่อง Donor Conference on Sustaining Support for the Rohingya Refugee Response (ผ่านระบบการประชุมทางไกล)"/>
    <s v="การเข้าร่วมสัมมนาเรื่อง Donor Conference on Sustaining Support for the Rohingya Refugee Response (ผ่านระบบการประชุมทางไกล)"/>
    <s v="ด้านความมั่นคง"/>
    <n v="2564"/>
    <s v="ตุลาคม 2563"/>
    <s v="กันยายน 2564"/>
    <s v="กองการสังคม"/>
    <x v="15"/>
    <x v="0"/>
    <m/>
    <x v="1"/>
    <x v="4"/>
  </r>
  <r>
    <s v="การดำเนินภารกิจส่งเสริมความสัมพันธ์ทวิภาคี : การขับเคลื่อนความเป็นหุ้นส่วนทางยุทธศาสตร์ไทย – สหรัฐฯ"/>
    <s v="การดำเนินภารกิจส่งเสริมความสัมพันธ์ทวิภาคี : การขับเคลื่อนความเป็นหุ้นส่วนทางยุทธศาสตร์ไทย – สหรัฐฯ"/>
    <s v="ด้านความมั่นคง"/>
    <n v="2564"/>
    <s v="มกราคม 2564"/>
    <s v="กันยายน 2564"/>
    <s v="กองอเมริกาเหนือ"/>
    <x v="19"/>
    <x v="0"/>
    <m/>
    <x v="3"/>
    <x v="12"/>
  </r>
  <r>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n v="2564"/>
    <s v="มกราคม 2564"/>
    <s v="กันยายน 2564"/>
    <s v="กองเอเชียตะวันออก 3"/>
    <x v="12"/>
    <x v="0"/>
    <m/>
    <x v="1"/>
    <x v="4"/>
  </r>
  <r>
    <s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
    <s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
    <s v="ด้านความมั่นคง"/>
    <n v="2564"/>
    <s v="ตุลาคม 2563"/>
    <s v="กันยายน 2564"/>
    <s v="กองเอเชียตะวันออก 2"/>
    <x v="12"/>
    <x v="0"/>
    <m/>
    <x v="3"/>
    <x v="11"/>
  </r>
  <r>
    <s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
    <s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
    <s v="ด้านความมั่นคง"/>
    <n v="2564"/>
    <s v="กุมภาพันธ์ 2564"/>
    <s v="กุมภาพันธ์ 2564"/>
    <s v="กองตะวันออกกลาง"/>
    <x v="18"/>
    <x v="0"/>
    <m/>
    <x v="3"/>
    <x v="12"/>
  </r>
  <r>
    <s v="การประชุม UN Crime Congress สมัยที่ ๑๔"/>
    <s v="การประชุม UN Crime Congress สมัยที่ ๑๔"/>
    <s v="ด้านความมั่นคง"/>
    <n v="2564"/>
    <s v="มีนาคม 2564"/>
    <s v="มีนาคม 2564"/>
    <s v="กองการสังคม"/>
    <x v="15"/>
    <x v="0"/>
    <m/>
    <x v="1"/>
    <x v="8"/>
  </r>
  <r>
    <s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
    <s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
    <s v="ด้านความมั่นคง"/>
    <n v="2564"/>
    <s v="มีนาคม 2564"/>
    <s v="มีนาคม 2564"/>
    <s v="กองการสังคม"/>
    <x v="15"/>
    <x v="0"/>
    <m/>
    <x v="2"/>
    <x v="13"/>
  </r>
  <r>
    <s v="โครงการส่งเสริมความสัมพันธ์และความร่วมมือกับประเทศจีน: การประชุมหารือเชิงยุทธศาสตร์ไทย - จีน (Strategic Dialogue) ครั้งที่ 5"/>
    <s v="โครงการส่งเสริมความสัมพันธ์และความร่วมมือกับประเทศจีน: การประชุมหารือเชิงยุทธศาสตร์ไทย - จีน (Strategic Dialogue) ครั้งที่ 5"/>
    <s v="ด้านความมั่นคง"/>
    <n v="2564"/>
    <s v="เมษายน 2564"/>
    <s v="มิถุนายน 2564"/>
    <s v="กองเอเชียตะวันออก 3"/>
    <x v="12"/>
    <x v="0"/>
    <m/>
    <x v="1"/>
    <x v="4"/>
  </r>
  <r>
    <s v="การให้ความช่วยเหลือด้านมนุษยธรรมและการพัฒนา ภายใต้ค่าใช้จ่ายในการให้ความช่วยเหลือแก่มิตรประเทศที่ประสบภัยพิบัติ"/>
    <s v="การให้ความช่วยเหลือด้านมนุษยธรรมและการพัฒนา ภายใต้ค่าใช้จ่ายในการให้ความช่วยเหลือแก่มิตรประเทศที่ประสบภัยพิบัติ"/>
    <s v="ด้านความมั่นคง"/>
    <n v="2564"/>
    <s v="ตุลาคม 2563"/>
    <s v="กันยายน 2564"/>
    <s v="สำนักนโยบายและแผน"/>
    <x v="4"/>
    <x v="0"/>
    <m/>
    <x v="3"/>
    <x v="12"/>
  </r>
  <r>
    <s v="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
    <s v="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
    <s v="ด้านความมั่นคง"/>
    <n v="2564"/>
    <s v="พฤษภาคม 2564"/>
    <s v="กันยายน 2564"/>
    <s v="กองกิจการเพื่อการพัฒนา"/>
    <x v="15"/>
    <x v="0"/>
    <m/>
    <x v="0"/>
    <x v="3"/>
  </r>
  <r>
    <s v="โครงการเตรียมความพร้อมให้แก่ผู้หนีภัยการสู้รบจากเมียนมา (ผภร.) เพื่อการกลับสู่มาตุภูมิอย่างยั่งยืน"/>
    <s v="โครงการเตรียมความพร้อมให้แก่ผู้หนีภัยการสู้รบจากเมียนมา (ผภร.) เพื่อการกลับสู่มาตุภูมิอย่างยั่งยืน"/>
    <s v="ด้านความมั่นคง"/>
    <n v="2564"/>
    <s v="สิงหาคม 2564"/>
    <s v="กุมภาพันธ์ 2565"/>
    <s v="กองการสังคม"/>
    <x v="15"/>
    <x v="0"/>
    <m/>
    <x v="3"/>
    <x v="5"/>
  </r>
  <r>
    <s v="โครงการส่งเสริมอาชีวศึกษาแก่ผู้หนีภัยการสู้รบจากเมียนมา (ผภร.)"/>
    <s v="โครงการส่งเสริมอาชีวศึกษาแก่ผู้หนีภัยการสู้รบจากเมียนมา (ผภร.)"/>
    <s v="ด้านความมั่นคง"/>
    <n v="2564"/>
    <s v="กันยายน 2564"/>
    <s v="มกราคม 2565"/>
    <s v="กองการสังคม"/>
    <x v="15"/>
    <x v="0"/>
    <m/>
    <x v="3"/>
    <x v="5"/>
  </r>
  <r>
    <s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
    <s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
    <s v="ด้านความมั่นคง"/>
    <n v="2564"/>
    <s v="สิงหาคม 2564"/>
    <s v="สิงหาคม 2564"/>
    <s v="กองตะวันออกกลาง"/>
    <x v="18"/>
    <x v="0"/>
    <m/>
    <x v="3"/>
    <x v="9"/>
  </r>
  <r>
    <s v="การดำเนินภารกิจส่งเสริมความสัมพันธ์ทวิภาคี: การประชุม Political Consultations ไทย-อิหร่าน ครั้งที่ 4"/>
    <s v="การดำเนินภารกิจส่งเสริมความสัมพันธ์ทวิภาคี: การประชุม Political Consultations ไทย-อิหร่าน ครั้งที่ 4"/>
    <s v="ด้านความมั่นคง"/>
    <n v="2564"/>
    <s v="มีนาคม 2564"/>
    <s v="กรกฎาคม 2564"/>
    <s v="กองตะวันออกกลาง"/>
    <x v="18"/>
    <x v="0"/>
    <m/>
    <x v="3"/>
    <x v="9"/>
  </r>
  <r>
    <s v="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s v="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s v="ด้านความมั่นคง"/>
    <n v="2564"/>
    <s v="กันยายน 2564"/>
    <s v="กันยายน 2564"/>
    <s v="กองการสังคม"/>
    <x v="15"/>
    <x v="0"/>
    <m/>
    <x v="1"/>
    <x v="16"/>
  </r>
  <r>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s v="ด้านความมั่นคง"/>
    <n v="2564"/>
    <s v="กรกฎาคม 2564"/>
    <s v="กันยายน 2564"/>
    <s v="กองสันติภาพ ความมั่นคงและการลดอาวุธ"/>
    <x v="15"/>
    <x v="0"/>
    <m/>
    <x v="0"/>
    <x v="3"/>
  </r>
  <r>
    <s v="การเป็นเจ้าภาพจัดการประชุม OSCE Asian Partners for Co-operation Group (APCG) ร่วมกับสาธารณรัฐแอลเบเนีย"/>
    <s v="การเป็นเจ้าภาพจัดการประชุม OSCE Asian Partners for Co-operation Group (APCG) ร่วมกับสาธารณรัฐแอลเบเนีย"/>
    <s v="ด้านความมั่นคง"/>
    <n v="2564"/>
    <s v="ตุลาคม 2563"/>
    <s v="กันยายน 2564"/>
    <s v="สำนักงานเลขานุการกรม"/>
    <x v="20"/>
    <x v="0"/>
    <m/>
    <x v="1"/>
    <x v="17"/>
  </r>
  <r>
    <s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
    <s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
    <s v="ด้านความมั่นคง"/>
    <n v="2564"/>
    <s v="กันยายน 2564"/>
    <s v="กันยายน 2564"/>
    <s v="สำนักงานเลขานุการกรม"/>
    <x v="20"/>
    <x v="0"/>
    <m/>
    <x v="1"/>
    <x v="4"/>
  </r>
  <r>
    <s v="การเดินทางเชื่อมไมตรีทางทหารและตรวจเยี่ยมสำนักงานผู้ช่วยทูตทหารไทย/ต่างประเทศ ของผู้บังคับบัญชาระดับสูง และคณะ"/>
    <s v="การเดินทางเชื่อมไมตรีทางทหารและตรวจเยี่ยมสำนักงานผู้ช่วยทูตทหารไทย/ต่างประเทศ ของผู้บังคับบัญชาระดับสูง และคณะ"/>
    <s v="ด้านความมั่นคง"/>
    <n v="2565"/>
    <s v="ตุลาคม 2564"/>
    <s v="กันยายน 2565"/>
    <s v="กรมข่าวทหาร"/>
    <x v="14"/>
    <x v="8"/>
    <m/>
    <x v="3"/>
    <x v="5"/>
  </r>
  <r>
    <s v="การร่วมคณะผู้แทนไทยเข้าร่วมประชุมสมัชชาสหประชาชาติสมัยสามัญประจำปี (UNGA)"/>
    <s v="การร่วมคณะผู้แทนไทยเข้าร่วมประชุมสมัชชาสหประชาชาติสมัยสามัญประจำปี (UNGA)"/>
    <s v="ด้านความมั่นคง"/>
    <n v="2565"/>
    <s v="ตุลาคม 2564"/>
    <s v="กันยายน 2565"/>
    <s v="กรมยุทธการทหาร"/>
    <x v="14"/>
    <x v="8"/>
    <m/>
    <x v="0"/>
    <x v="18"/>
  </r>
  <r>
    <s v="การจัดทำแผนงานรองรับแผนปฏิบัติการเพื่อพัฒนาศักยภาพด้านการปฏิบัติการเพื่อสันติภาพของกองทัพไทย"/>
    <s v="การจัดทำแผนงานรองรับแผนปฏิบัติการเพื่อพัฒนาศักยภาพด้านการปฏิบัติการเพื่อสันติภาพของกองทัพไทย"/>
    <s v="ด้านความมั่นคง"/>
    <n v="2565"/>
    <s v="ตุลาคม 2564"/>
    <s v="กันยายน 2565"/>
    <s v="กรมยุทธการทหาร"/>
    <x v="14"/>
    <x v="8"/>
    <m/>
    <x v="3"/>
    <x v="12"/>
  </r>
  <r>
    <s v="ร่างกฎกระทรวง ออกตามความในพระราชบัญญัติควบคุมการแลกเปลี่ยนเงิน พุทธศักราช ๒๔๘๕ ฉบับที่ .. (พ.ศ. ....)"/>
    <s v="ร่างกฎกระทรวง ออกตามความในพระราชบัญญัติควบคุมการแลกเปลี่ยนเงิน พุทธศักราช ๒๔๘๕ ฉบับที่ .. (พ.ศ. ....)"/>
    <s v="ด้านความมั่นคง"/>
    <n v="2565"/>
    <s v="ตุลาคม 2564"/>
    <s v="กันยายน 2565"/>
    <s v="สำนักกฎหมาย"/>
    <x v="21"/>
    <x v="10"/>
    <m/>
    <x v="3"/>
    <x v="10"/>
  </r>
  <r>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n v="2565"/>
    <s v="ตุลาคม 2564"/>
    <s v="กันยายน 2565"/>
    <s v="สำนักงานปลัดบัญชีกองทัพบก"/>
    <x v="22"/>
    <x v="8"/>
    <m/>
    <x v="2"/>
    <x v="13"/>
  </r>
  <r>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ด้านความมั่นคง"/>
    <n v="2565"/>
    <s v="ตุลาคม 2564"/>
    <s v="กันยายน 2565"/>
    <s v="สำนักงานปลัดบัญชีทหารเรือ"/>
    <x v="11"/>
    <x v="8"/>
    <m/>
    <x v="3"/>
    <x v="5"/>
  </r>
  <r>
    <s v="สร้างและส่งเสริมความเป็นพลเมืองดีตามรอยพระยุคลบาทด้านการศึกษาสู่การปฏิบัติ"/>
    <s v="สร้างและส่งเสริมความเป็นพลเมืองดีตามรอยพระยุคลบาทด้านการศึกษาสู่การปฏิบัติ"/>
    <s v="ด้านความมั่นคง"/>
    <n v="2565"/>
    <s v="ตุลาคม 2564"/>
    <s v="กันยายน 2565"/>
    <s v="สำนักงานศึกษาธิการจังหวัดเลย"/>
    <x v="10"/>
    <x v="7"/>
    <m/>
    <x v="0"/>
    <x v="0"/>
  </r>
  <r>
    <s v="โครงการขับเคลื่อนงานราชทัณฑ์เพื่อประสานความร่วมมือระหว่างประเทศ"/>
    <s v="โครงการขับเคลื่อนงานราชทัณฑ์เพื่อประสานความร่วมมือระหว่างประเทศ"/>
    <s v="ด้านความมั่นคง"/>
    <n v="2565"/>
    <s v="ตุลาคม 2564"/>
    <s v="กันยายน 2565"/>
    <s v="สำนักทัณฑวิทยา"/>
    <x v="23"/>
    <x v="11"/>
    <m/>
    <x v="1"/>
    <x v="8"/>
  </r>
  <r>
    <s v="โครงการส่งเสริมความร่วมมือกับภาคประชาสังคมและนานาชาติ"/>
    <s v="โครงการส่งเสริมความร่วมมือกับภาคประชาสังคมและนานาชาติ"/>
    <s v="ด้านความมั่นคง"/>
    <n v="2565"/>
    <s v="ตุลาคม 2564"/>
    <s v="กันยายน 2565"/>
    <s v="สำนักนโยบายและแผน"/>
    <x v="4"/>
    <x v="0"/>
    <m/>
    <x v="2"/>
    <x v="13"/>
  </r>
  <r>
    <s v="โครงการเสริมสร้างภูมิคุ้มกันเพือสันติสุขในพื้นที่ จชต."/>
    <s v="โครงการเสริมสร้างภูมิคุ้มกันเพือสันติสุขในพื้นที่ จชต."/>
    <s v="ด้านความมั่นคง"/>
    <n v="2565"/>
    <s v="ตุลาคม 2564"/>
    <s v="กันยายน 2565"/>
    <s v="สำนักนโยบายและแผน"/>
    <x v="4"/>
    <x v="0"/>
    <m/>
    <x v="2"/>
    <x v="14"/>
  </r>
  <r>
    <s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
    <s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
    <s v="ด้านความมั่นคง"/>
    <n v="2565"/>
    <s v="ตุลาคม 2564"/>
    <s v="กันยายน 2565"/>
    <s v="สำนักนโยบายและแผนกลาโหม"/>
    <x v="16"/>
    <x v="8"/>
    <m/>
    <x v="3"/>
    <x v="12"/>
  </r>
  <r>
    <s v="โครงการการดำเนินงานเพื่อสร้างความสัมพันธ์ทางทหารระหว่างประเทศ"/>
    <s v="โครงการการดำเนินงานเพื่อสร้างความสัมพันธ์ทางทหารระหว่างประเทศ"/>
    <s v="ด้านความมั่นคง"/>
    <n v="2565"/>
    <s v="ตุลาคม 2564"/>
    <s v="ตุลาคม 2565"/>
    <s v="สำนักนโยบายและแผนกลาโหม"/>
    <x v="16"/>
    <x v="8"/>
    <m/>
    <x v="3"/>
    <x v="12"/>
  </r>
  <r>
    <s v="โครงการการดำเนินงานเพื่อเสริมสร้างความสัมพันธ์ทางทหารระหว่างประเทศ"/>
    <s v="โครงการการดำเนินงานเพื่อเสริมสร้างความสัมพันธ์ทางทหารระหว่างประเทศ"/>
    <s v="ด้านความมั่นคง"/>
    <n v="2565"/>
    <s v="ตุลาคม 2564"/>
    <s v="กันยายน 2565"/>
    <s v="สำนักนโยบายและแผนกลาโหม"/>
    <x v="16"/>
    <x v="8"/>
    <m/>
    <x v="3"/>
    <x v="12"/>
  </r>
  <r>
    <s v="เสริมสร้างความสัมพันธ์อันดีกับประเทศเพื่อนบ้านตลอดแนวชายแดน"/>
    <s v="เสริมสร้างความสัมพันธ์อันดีกับประเทศเพื่อนบ้านตลอดแนวชายแดน"/>
    <s v="ด้านความมั่นคง"/>
    <n v="2565"/>
    <s v="ตุลาคม 2564"/>
    <s v="กันยายน 2565"/>
    <m/>
    <x v="24"/>
    <x v="9"/>
    <m/>
    <x v="2"/>
    <x v="13"/>
  </r>
  <r>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n v="2565"/>
    <s v="ตุลาคม 2564"/>
    <s v="กันยายน 2565"/>
    <s v="กองเอเชียตะวันออก 3"/>
    <x v="12"/>
    <x v="0"/>
    <m/>
    <x v="3"/>
    <x v="9"/>
  </r>
  <r>
    <s v="การดำเนินงานด้านเขตแดนระหว่างไทยกับประเทศเพื่่อนบ้าน"/>
    <s v="การดำเนินงานด้านเขตแดนระหว่างไทยกับประเทศเพื่่อนบ้าน"/>
    <s v="ด้านความมั่นคง"/>
    <n v="2565"/>
    <s v="ตุลาคม 2564"/>
    <s v="กันยายน 2565"/>
    <s v="กองเขตแดน"/>
    <x v="25"/>
    <x v="0"/>
    <m/>
    <x v="1"/>
    <x v="16"/>
  </r>
  <r>
    <s v="การดำเนินการหลังคำพิพากษาคดีปราสาทพระวิหาร"/>
    <s v="การดำเนินการหลังคำพิพากษาคดีปราสาทพระวิหาร"/>
    <s v="ด้านความมั่นคง"/>
    <n v="2565"/>
    <s v="ตุลาคม 2564"/>
    <s v="กันยายน 2565"/>
    <s v="กองเขตแดน"/>
    <x v="25"/>
    <x v="0"/>
    <m/>
    <x v="1"/>
    <x v="16"/>
  </r>
  <r>
    <s v="โครงการเสริมสร้างความสัมพันธ์อันดีกับประเทศเพื่อนบ้าน"/>
    <s v="โครงการเสริมสร้างความสัมพันธ์อันดีกับประเทศเพื่อนบ้าน"/>
    <s v="ด้านความมั่นคง"/>
    <n v="2565"/>
    <s v="ตุลาคม 2564"/>
    <s v="กันยายน 2565"/>
    <m/>
    <x v="26"/>
    <x v="9"/>
    <m/>
    <x v="1"/>
    <x v="1"/>
  </r>
  <r>
    <s v="การดำเนินการภารกิจตามยุทธศาสตร์ไทยต่อโลกมุสลิม: โครงการจัดงานเมาลิดกลาง แห่งประเทศไทย"/>
    <s v="การดำเนินการภารกิจตามยุทธศาสตร์ไทยต่อโลกมุสลิม: โครงการจัดงานเมาลิดกลาง แห่งประเทศไทย"/>
    <s v="ด้านความมั่นคง"/>
    <n v="2565"/>
    <s v="มีนาคม 2565"/>
    <s v="พฤษภาคม 2565"/>
    <s v="กองตะวันออกกลาง"/>
    <x v="18"/>
    <x v="0"/>
    <m/>
    <x v="3"/>
    <x v="9"/>
  </r>
  <r>
    <s v="การดำเนินการภารกิจตามยุทธศาสตร์ไทยต่อโลกมุสลิม: โครงการปฐมนิเทศนักศึกษาที่ได้รับทุนจากมหาวิทยาลัยอัล อัซฮัร ของอียิปต์"/>
    <s v="การดำเนินการภารกิจตามยุทธศาสตร์ไทยต่อโลกมุสลิม: โครงการปฐมนิเทศนักศึกษาที่ได้รับทุนจากมหาวิทยาลัยอัล อัซฮัร ของอียิปต์"/>
    <s v="ด้านความมั่นคง"/>
    <n v="2565"/>
    <s v="มีนาคม 2565"/>
    <s v="มิถุนายน 2565"/>
    <s v="กองตะวันออกกลาง"/>
    <x v="18"/>
    <x v="0"/>
    <m/>
    <x v="3"/>
    <x v="9"/>
  </r>
  <r>
    <s v="การส่งเสริมความสัมพันธ์และความร่วมมือกับประเทศยุทธศาสตร์ในภูมิภาคเอเชียตะวันออกเฉียงเหนือ: การหารือ ทวิภาคีระหว่างเจ้าหน้าที่ระดับสูงไทย – เกาหลีใต้ และไทย"/>
    <s v="การส่งเสริมความสัมพันธ์และความร่วมมือกับประเทศยุทธศาสตร์ในภูมิภาคเอเชียตะวันออกเฉียงเหนือ: การหารือ ทวิภาคีระหว่างเจ้าหน้าที่ระดับสูงไทย – เกาหลีใต้ และไทย"/>
    <s v="ด้านความมั่นคง"/>
    <n v="2565"/>
    <s v="ตุลาคม 2564"/>
    <s v="กันยายน 2565"/>
    <s v="กองเอเชียตะวันออก 4"/>
    <x v="12"/>
    <x v="0"/>
    <m/>
    <x v="3"/>
    <x v="11"/>
  </r>
  <r>
    <s v="โครงการพัฒนาระบบบริหารจัดการทรัพยากรด้านสุขภาพ"/>
    <s v="โครงการพัฒนาระบบบริหารจัดการทรัพยากรด้านสุขภาพ"/>
    <s v="ด้านความมั่นคง"/>
    <n v="2565"/>
    <s v="ตุลาคม 2564"/>
    <s v="กันยายน 2565"/>
    <s v="กองการต่างประเทศ"/>
    <x v="27"/>
    <x v="12"/>
    <m/>
    <x v="1"/>
    <x v="1"/>
  </r>
  <r>
    <s v="การประชุมปรึกษาหารือด้านการเมือง (Political Consultations) ไทย-เดนมาร์ก ครั้งที่ 5"/>
    <s v="การประชุมปรึกษาหารือด้านการเมือง (Political Consultations) ไทย-เดนมาร์ก ครั้งที่ 5"/>
    <s v="ด้านความมั่นคง"/>
    <n v="2565"/>
    <s v="ธันวาคม 2564"/>
    <s v="ธันวาคม 2564"/>
    <s v="สำนักงานเลขานุการกรม"/>
    <x v="20"/>
    <x v="0"/>
    <m/>
    <x v="1"/>
    <x v="4"/>
  </r>
  <r>
    <s v="การดำเนินภารกิจส่งเสริมความสัมพันธ์ทวิภาคี : การขับเคลื่อนความเป็นหุ้นส่วนทางยุทธศาสตร์ไทย – สหรัฐฯ"/>
    <s v="การดำเนินภารกิจส่งเสริมความสัมพันธ์ทวิภาคี : การขับเคลื่อนความเป็นหุ้นส่วนทางยุทธศาสตร์ไทย – สหรัฐฯ"/>
    <s v="ด้านความมั่นคง"/>
    <n v="2565"/>
    <s v="ตุลาคม 2564"/>
    <s v="กันยายน 2565"/>
    <s v="กองอเมริกาเหนือ"/>
    <x v="19"/>
    <x v="0"/>
    <m/>
    <x v="3"/>
    <x v="12"/>
  </r>
  <r>
    <s v="โครงการผลักดันประเด็นความมั่นคงของมนุษย์ในฐานะสมาชิก Human Security Network (HSN)"/>
    <s v="โครงการผลักดันประเด็นความมั่นคงของมนุษย์ในฐานะสมาชิก Human Security Network (HSN)"/>
    <s v="ด้านความมั่นคง"/>
    <n v="2565"/>
    <s v="ตุลาคม 2564"/>
    <s v="กันยายน 2565"/>
    <s v="กองการสังคม"/>
    <x v="15"/>
    <x v="0"/>
    <m/>
    <x v="3"/>
    <x v="12"/>
  </r>
  <r>
    <s v="การประชุมคณะกรรมการร่วม ด้านเศรษฐกิจไทย-เยอรมนี ครั้งที่ 5 (The 5th Thai-German Joint Economic Committee – JEC) (การประชุมระดับรองนายกรัฐมนตรี)"/>
    <s v="การประชุมคณะกรรมการร่วม ด้านเศรษฐกิจไทย-เยอรมนี ครั้งที่ 5 (The 5th Thai-German Joint Economic Committee – JEC) (การประชุมระดับรองนายกรัฐมนตรี)"/>
    <s v="ด้านความมั่นคง"/>
    <n v="2565"/>
    <s v="มกราคม 2565"/>
    <s v="กันยายน 2565"/>
    <s v="สำนักงานเลขานุการกรม"/>
    <x v="20"/>
    <x v="0"/>
    <m/>
    <x v="1"/>
    <x v="8"/>
  </r>
  <r>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s v="ด้านความมั่นคง"/>
    <n v="2565"/>
    <s v="ตุลาคม 2564"/>
    <s v="กันยายน 2565"/>
    <s v="กองเอเชียตะวันออก 1"/>
    <x v="12"/>
    <x v="0"/>
    <m/>
    <x v="3"/>
    <x v="9"/>
  </r>
  <r>
    <s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
    <s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
    <s v="ด้านความมั่นคง"/>
    <n v="2565"/>
    <s v="ตุลาคม 2564"/>
    <s v="กันยายน 2565"/>
    <s v="กองเอเชียตะวันออก 2"/>
    <x v="12"/>
    <x v="0"/>
    <m/>
    <x v="3"/>
    <x v="12"/>
  </r>
  <r>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n v="2565"/>
    <s v="ตุลาคม 2564"/>
    <s v="กันยายน 2565"/>
    <s v="สำนักงานปลัดบัญชีทหารเรือ"/>
    <x v="11"/>
    <x v="8"/>
    <m/>
    <x v="1"/>
    <x v="8"/>
  </r>
  <r>
    <s v="โครงการเตรียมความพร้อมให้แก่ผู้หนีภัยการสู้รบจากเมียนมา (ผภร.) เพื่อการกลับสู่มาตุภูมิอย่างยั่งยืน (โครงการต่อเนื่อง)"/>
    <s v="โครงการเตรียมความพร้อมให้แก่ผู้หนีภัยการสู้รบจากเมียนมา (ผภร.) เพื่อการกลับสู่มาตุภูมิอย่างยั่งยืน (โครงการต่อเนื่อง)"/>
    <s v="ด้านความมั่นคง"/>
    <n v="2565"/>
    <s v="ตุลาคม 2564"/>
    <s v="กุมภาพันธ์ 2566"/>
    <s v="กองการสังคม"/>
    <x v="15"/>
    <x v="0"/>
    <m/>
    <x v="1"/>
    <x v="4"/>
  </r>
  <r>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s v="ด้านความมั่นคง"/>
    <n v="2565"/>
    <s v="ตุลาคม 2564"/>
    <s v="กันยายน 2565"/>
    <s v="กองสันติภาพ ความมั่นคงและการลดอาวุธ"/>
    <x v="15"/>
    <x v="0"/>
    <m/>
    <x v="3"/>
    <x v="12"/>
  </r>
  <r>
    <s v="โครงการเสริมสร้างความร่วมมือระหว่างประเทศด้านการป้องกันและแก้ไขปัญหายาเสพติด"/>
    <s v="โครงการเสริมสร้างความร่วมมือระหว่างประเทศด้านการป้องกันและแก้ไขปัญหายาเสพติด"/>
    <s v="ด้านความมั่นคง"/>
    <n v="2565"/>
    <s v="ตุลาคม 2564"/>
    <s v="กันยายน 2565"/>
    <s v="กองการสังคม"/>
    <x v="15"/>
    <x v="0"/>
    <m/>
    <x v="1"/>
    <x v="4"/>
  </r>
  <r>
    <s v="การประชุม Political Consultations ระหว่างกระทรวงการต่างประเทศไทย-ยูเครน ครั้งที่ 3"/>
    <s v="การประชุม Political Consultations ระหว่างกระทรวงการต่างประเทศไทย-ยูเครน ครั้งที่ 3"/>
    <s v="ด้านความมั่นคง"/>
    <n v="2565"/>
    <s v="มกราคม 2565"/>
    <s v="มกราคม 2565"/>
    <s v="สำนักงานเลขานุการกรม"/>
    <x v="20"/>
    <x v="0"/>
    <m/>
    <x v="1"/>
    <x v="4"/>
  </r>
  <r>
    <s v="การประชุมระดับรัฐมนตรีขององค์การว่าด้วยความมั่นคงและความร่วมมือในยุโรป ครั้งที่ 28 (The 28th Organization for Security and Co-operation in Europe Ministerial Council – OSCE MC 28)"/>
    <s v="การประชุมระดับรัฐมนตรีขององค์การว่าด้วยความมั่นคงและความร่วมมือในยุโรป ครั้งที่ 28 (The 28th Organization for Security and Co-operation in Europe Ministerial Council – OSCE MC 28)"/>
    <s v="ด้านความมั่นคง"/>
    <n v="2565"/>
    <s v="ธันวาคม 2564"/>
    <s v="ธันวาคม 2564"/>
    <s v="สำนักงานเลขานุการกรม"/>
    <x v="20"/>
    <x v="0"/>
    <m/>
    <x v="1"/>
    <x v="4"/>
  </r>
  <r>
    <s v="โครงการการหารือเชิงยุทธศาสตร์ไทย-สหราชอาณาจักร ครั้งที่ 4"/>
    <s v="โครงการการหารือเชิงยุทธศาสตร์ไทย-สหราชอาณาจักร ครั้งที่ 4"/>
    <s v="ด้านความมั่นคง"/>
    <n v="2565"/>
    <s v="เมษายน 2565"/>
    <s v="กันยายน 2565"/>
    <s v="สำนักงานเลขานุการกรม"/>
    <x v="20"/>
    <x v="0"/>
    <m/>
    <x v="1"/>
    <x v="4"/>
  </r>
  <r>
    <s v="โครงการการประชุม Political Consultations ไทย-อิตาลี ครั้งที่ 3"/>
    <s v="โครงการการประชุม Political Consultations ไทย-อิตาลี ครั้งที่ 3"/>
    <s v="ด้านความมั่นคง"/>
    <n v="2565"/>
    <s v="เมษายน 2565"/>
    <s v="กันยายน 2565"/>
    <s v="สำนักงานเลขานุการกรม"/>
    <x v="20"/>
    <x v="0"/>
    <m/>
    <x v="1"/>
    <x v="4"/>
  </r>
  <r>
    <s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
    <s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
    <s v="ด้านความมั่นคง"/>
    <n v="2565"/>
    <s v="ตุลาคม 2564"/>
    <s v="กันยายน 2565"/>
    <s v="สำนักนโยบายและแผน"/>
    <x v="4"/>
    <x v="0"/>
    <m/>
    <x v="1"/>
    <x v="4"/>
  </r>
  <r>
    <s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
    <s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
    <s v="ด้านความมั่นคง"/>
    <n v="2565"/>
    <s v="ตุลาคม 2564"/>
    <s v="กันยายน 2565"/>
    <s v="สำนักนโยบายและแผน"/>
    <x v="4"/>
    <x v="0"/>
    <m/>
    <x v="1"/>
    <x v="1"/>
  </r>
  <r>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
    <s v="ด้านความมั่นคง"/>
    <n v="2565"/>
    <s v="ตุลาคม 2564"/>
    <s v="กันยายน 2565"/>
    <s v="สำนักนโยบายและแผน"/>
    <x v="4"/>
    <x v="0"/>
    <m/>
    <x v="0"/>
    <x v="3"/>
  </r>
  <r>
    <s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
    <s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
    <s v="ด้านความมั่นคง"/>
    <n v="2565"/>
    <s v="ตุลาคม 2564"/>
    <s v="กันยายน 2565"/>
    <s v="สำนักนโยบายและแผน"/>
    <x v="4"/>
    <x v="0"/>
    <m/>
    <x v="1"/>
    <x v="8"/>
  </r>
  <r>
    <s v="การประชุมแลกเปลี่ยนข่าวกรองทางทหารอาเซียนระดับเจ้าหน้าที่วิเคราะห์"/>
    <s v="การประชุมแลกเปลี่ยนข่าวกรองทางทหารอาเซียนระดับเจ้าหน้าที่วิเคราะห์"/>
    <s v="ด้านความมั่นคง"/>
    <n v="2565"/>
    <s v="ตุลาคม 2564"/>
    <s v="กันยายน 2565"/>
    <s v="กรมข่าวทหาร"/>
    <x v="14"/>
    <x v="8"/>
    <m/>
    <x v="2"/>
    <x v="14"/>
  </r>
  <r>
    <s v="การประชุมคณะทำงานจัดทำข้อตกลงและเจรจาเพื่อจัดหาวัคซีนโควิด-19 ครั้งที่ 3/2564"/>
    <s v="การประชุมคณะทำงานจัดทำข้อตกลงและเจรจาเพื่อจัดหาวัคซีนโควิด-19 ครั้งที่ 3/2564"/>
    <s v="ด้านความมั่นคง"/>
    <n v="2565"/>
    <s v="พฤศจิกายน 2564"/>
    <s v="พฤศจิกายน 2565"/>
    <s v="กองการสังคม"/>
    <x v="15"/>
    <x v="0"/>
    <m/>
    <x v="1"/>
    <x v="4"/>
  </r>
  <r>
    <s v="การประชุมแลกเปลี่ยนข่าวกรองระหว่างประเทศ"/>
    <s v="การประชุมแลกเปลี่ยนข่าวกรองระหว่างประเทศ"/>
    <s v="ด้านความมั่นคง"/>
    <n v="2565"/>
    <s v="ตุลาคม 2564"/>
    <s v="กันยายน 2565"/>
    <s v="กรมข่าวทหาร"/>
    <x v="14"/>
    <x v="8"/>
    <m/>
    <x v="2"/>
    <x v="14"/>
  </r>
  <r>
    <s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
    <s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
    <s v="ด้านความมั่นคง"/>
    <n v="2566"/>
    <s v="ตุลาคม 2565"/>
    <s v="กันยายน 2566"/>
    <s v="สำนักงานปลัดบัญชีทหารเรือ"/>
    <x v="11"/>
    <x v="8"/>
    <m/>
    <x v="2"/>
    <x v="1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5">
  <r>
    <s v="กห 0509-63-0009"/>
    <s v="การสนับสนุนการดำเนินงานด้านความมั่นคงในต่างประเทศ"/>
    <s v="การสนับสนุนการดำเนินงานด้านความมั่นคงในต่างประเทศ"/>
    <s v="ด้านความมั่นคง"/>
    <x v="0"/>
    <s v="ตุลาคม 2562"/>
    <s v="กันยายน 2563"/>
    <s v="สำนักงานปลัดบัญชีทหารเรือ"/>
    <s v="กองทัพเรือ"/>
    <x v="0"/>
    <s v="กระทรวงกลาโหม"/>
    <s v="โครงการปกติ 2563"/>
    <x v="0"/>
    <x v="0"/>
    <x v="0"/>
    <m/>
    <s v="https://emenscr.nesdc.go.th/viewer/view.html?id=5df98c22caa0dc3f63b8c3f0"/>
    <m/>
  </r>
  <r>
    <s v="กห 0509-63-0008"/>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x v="0"/>
    <s v="ตุลาคม 2562"/>
    <s v="กันยายน 2563"/>
    <s v="สำนักงานปลัดบัญชีทหารเรือ"/>
    <s v="กองทัพเรือ"/>
    <x v="0"/>
    <s v="กระทรวงกลาโหม"/>
    <s v="โครงการปกติ 2563"/>
    <x v="1"/>
    <x v="1"/>
    <x v="0"/>
    <m/>
    <s v="https://emenscr.nesdc.go.th/viewer/view.html?id=5df48d6a9bd9f12c4a2d0a23"/>
    <m/>
  </r>
  <r>
    <s v="กต 0206-63-0074"/>
    <s v="โครงการส่งเสริมการประชาสัมพันธ์ภาพลักษณ์ของประเทศไทยในประเทศมุสลิม"/>
    <s v="โครงการส่งเสริมการประชาสัมพันธ์ภาพลักษณ์ของประเทศไทยในประเทศมุสลิม"/>
    <s v="ด้านความมั่นคง"/>
    <x v="0"/>
    <s v="มกราคม 2563"/>
    <s v="มกราคม 2563"/>
    <m/>
    <s v="สำนักงานปลัดกระทรวงการต่างประเทศ"/>
    <x v="1"/>
    <s v="กระทรวงการต่างประเทศ"/>
    <s v="โครงการปกติ 2563"/>
    <x v="1"/>
    <x v="2"/>
    <x v="0"/>
    <m/>
    <s v="https://emenscr.nesdc.go.th/viewer/view.html?id=5ed09dd878f6067de1d3ef4e"/>
    <m/>
  </r>
  <r>
    <s v="กต 0206-63-0071"/>
    <s v="กลุ่มโครงการสำคัญภายใต้ค่าใช้จ่ายในการดำเนินภารกิจตามสถานการณ์ความเปลี่ยนแปลงด้านการต่างประเทศ (ไตรมาสที่ 1/2563)"/>
    <s v="กลุ่มโครงการสำคัญภายใต้ค่าใช้จ่ายในการดำเนินภารกิจตามสถานการณ์ความเปลี่ยนแปลงด้านการต่างประเทศ (ไตรมาสที่ 1/2563)"/>
    <s v="ด้านความมั่นคง"/>
    <x v="0"/>
    <s v="ตุลาคม 2562"/>
    <s v="ธันวาคม 2562"/>
    <s v="สำนักนโยบายและแผน"/>
    <s v="สำนักงานปลัดกระทรวงการต่างประเทศ"/>
    <x v="1"/>
    <s v="กระทรวงการต่างประเทศ"/>
    <s v="โครงการปกติ 2563"/>
    <x v="2"/>
    <x v="3"/>
    <x v="0"/>
    <m/>
    <s v="https://emenscr.nesdc.go.th/viewer/view.html?id=5eba0cb3833fec5e55caf9f8"/>
    <m/>
  </r>
  <r>
    <s v="กต 0206-63-0070"/>
    <s v="กลุ่มโครงการสำคัญภายใต้ค่าใช้จ่ายในการดำเนินภารกิจตามสถานการณ์ความเปลี่ยนแปลงด้านการต่างประเทศ ((ไตรมาสที่ 4/2562)"/>
    <s v="กลุ่มโครงการสำคัญภายใต้ค่าใช้จ่ายในการดำเนินภารกิจตามสถานการณ์ความเปลี่ยนแปลงด้านการต่างประเทศ ((ไตรมาสที่ 4/2562)"/>
    <s v="ด้านความมั่นคง"/>
    <x v="0"/>
    <s v="กรกฎาคม 2562"/>
    <s v="กันยายน 2562"/>
    <m/>
    <s v="สำนักงานปลัดกระทรวงการต่างประเทศ"/>
    <x v="1"/>
    <s v="กระทรวงการต่างประเทศ"/>
    <s v="โครงการปกติ 2563"/>
    <x v="2"/>
    <x v="3"/>
    <x v="0"/>
    <m/>
    <s v="https://emenscr.nesdc.go.th/viewer/view.html?id=5eba078fe474a45e5ae83e25"/>
    <m/>
  </r>
  <r>
    <s v="กต 0206-63-0069"/>
    <s v="กลุ่มโครงการสำคัญภายใต้ค่าใช้จ่ายในการดำเนินภารกิจตามสถานการณ์ความเปลี่ยนแปลงด้านการต่างประเทศ (ไตรมาสที่ 3/2562) "/>
    <s v="กลุ่มโครงการสำคัญภายใต้ค่าใช้จ่ายในการดำเนินภารกิจตามสถานการณ์ความเปลี่ยนแปลงด้านการต่างประเทศ (ไตรมาสที่ 3/2562) "/>
    <s v="ด้านความมั่นคง"/>
    <x v="0"/>
    <s v="เมษายน 2562"/>
    <s v="มิถุนายน 2562"/>
    <m/>
    <s v="สำนักงานปลัดกระทรวงการต่างประเทศ"/>
    <x v="1"/>
    <s v="กระทรวงการต่างประเทศ"/>
    <s v="โครงการปกติ 2563"/>
    <x v="2"/>
    <x v="3"/>
    <x v="0"/>
    <m/>
    <s v="https://emenscr.nesdc.go.th/viewer/view.html?id=5eb123358885f47817eb1e65"/>
    <m/>
  </r>
  <r>
    <s v="กต 0206-63-0057"/>
    <s v="ประธานอาเซียน ปี 2562"/>
    <s v="ประธานอาเซียน ปี 2562"/>
    <s v="ด้านความมั่นคง"/>
    <x v="0"/>
    <s v="มกราคม 2562"/>
    <s v="ธันวาคม 2562"/>
    <m/>
    <s v="สำนักงานปลัดกระทรวงการต่างประเทศ"/>
    <x v="1"/>
    <s v="กระทรวงการต่างประเทศ"/>
    <s v="โครงการปกติ 2563"/>
    <x v="3"/>
    <x v="4"/>
    <x v="0"/>
    <m/>
    <s v="https://emenscr.nesdc.go.th/viewer/view.html?id=5e86b06d61d8aa05dfb00452"/>
    <m/>
  </r>
  <r>
    <s v="กต 0206-63-0037"/>
    <s v="การประชุมรัฐมนตรีว่าการกระทรวงการต่างประเทศ CICA อย่างไม่เป็นทางการ (Informal Ministerial Meeting of CICA)"/>
    <s v="การประชุมรัฐมนตรีว่าการกระทรวงการต่างประเทศ CICA อย่างไม่เป็นทางการ (Informal Ministerial Meeting of CICA)"/>
    <s v="ด้านความมั่นคง"/>
    <x v="0"/>
    <s v="กันยายน 2562"/>
    <s v="กันยายน 2562"/>
    <m/>
    <s v="สำนักงานปลัดกระทรวงการต่างประเทศ"/>
    <x v="1"/>
    <s v="กระทรวงการต่างประเทศ"/>
    <s v="โครงการปกติ 2563"/>
    <x v="3"/>
    <x v="5"/>
    <x v="0"/>
    <m/>
    <s v="https://emenscr.nesdc.go.th/viewer/view.html?id=5e7343a0affc132878476d1c"/>
    <m/>
  </r>
  <r>
    <s v="กต 0206-63-0030"/>
    <s v="โครงการแก้ไขปัญหาและพัฒนาจังหวัดชายแดนภาคใต้ "/>
    <s v="โครงการแก้ไขปัญหาและพัฒนาจังหวัดชายแดนภาคใต้ "/>
    <s v="ด้านความมั่นคง"/>
    <x v="0"/>
    <s v="ตุลาคม 2561"/>
    <s v="กันยายน 2562"/>
    <m/>
    <s v="สำนักงานปลัดกระทรวงการต่างประเทศ"/>
    <x v="1"/>
    <s v="กระทรวงการต่างประเทศ"/>
    <s v="โครงการปกติ 2563"/>
    <x v="0"/>
    <x v="0"/>
    <x v="0"/>
    <m/>
    <s v="https://emenscr.nesdc.go.th/viewer/view.html?id=5e08db7bb95b3d3e6d64f6a8"/>
    <m/>
  </r>
  <r>
    <s v="รง 0491-66-0002"/>
    <s v="โครงการฝึกอบรมหลักสูตร การพัฒนาทักษะภาษาอังกฤษเพื่อการปฏิบัติงาน"/>
    <s v="โครงการฝึกอบรมหลักสูตร การพัฒนาทักษะภาษาอังกฤษเพื่อการปฏิบัติงาน"/>
    <s v="ด้านความมั่นคง"/>
    <x v="1"/>
    <s v="กุมภาพันธ์ 2566"/>
    <s v="กุมภาพันธ์ 2566"/>
    <s v="กองวิเทศสัมพันธ์"/>
    <s v="กรมพัฒนาฝีมือแรงงาน"/>
    <x v="2"/>
    <s v="กระทรวงแรงงาน"/>
    <s v="โครงการปกติ 2566"/>
    <x v="2"/>
    <x v="6"/>
    <x v="0"/>
    <m/>
    <s v="https://emenscr.nesdc.go.th/viewer/view.html?id=63cf4e837395053debdfa8f2"/>
    <s v="v2_010401V01F06"/>
  </r>
  <r>
    <s v="นค 0017-66-0003"/>
    <s v="โครงการเสริมสร้างความสัมพันธ์อันดีกับประเทศเพื่อนบ้าน"/>
    <s v="โครงการเสริมสร้างความสัมพันธ์อันดีกับประเทศเพื่อนบ้าน"/>
    <s v="ด้านความมั่นคง"/>
    <x v="1"/>
    <s v="ตุลาคม 2565"/>
    <s v="กันยายน 2566"/>
    <m/>
    <s v="หนองคาย"/>
    <x v="3"/>
    <s v="จังหวัดและกลุ่มจังหวัด"/>
    <s v="โครงการปกติ 2566"/>
    <x v="3"/>
    <x v="5"/>
    <x v="0"/>
    <m/>
    <s v="https://emenscr.nesdc.go.th/viewer/view.html?id=63d374d95ed9493056facd9c"/>
    <m/>
  </r>
  <r>
    <s v="ศธ 0568.4-66-0020"/>
    <s v="โครงการพัฒนาทักษะดิจิทัล คณะวิศวกรรมศาสตร์และเทคโนโลยีอุตสาหกรรม"/>
    <s v="โครงการพัฒนาทักษะดิจิทัล คณะวิศวกรรมศาสตร์และเทคโนโลยีอุตสาหกรรม"/>
    <s v="ด้านความมั่นคง"/>
    <x v="1"/>
    <s v="ตุลาคม 2565"/>
    <s v="กันยายน 2566"/>
    <s v="คณะวิศวกรรมศาสตร์และเทคโนโลยีอุตสาหกรรม"/>
    <s v="มหาวิทยาลัยกาฬสินธุ์"/>
    <x v="4"/>
    <s v="กระทรวงการอุดมศึกษา วิทยาศาสตร์ วิจัยและนวัตกรรม"/>
    <s v="โครงการปกติ 2566"/>
    <x v="2"/>
    <x v="6"/>
    <x v="0"/>
    <m/>
    <s v="https://emenscr.nesdc.go.th/viewer/view.html?id=63e9b02cb4e8c549053a5f96"/>
    <s v="v2_010401V01F06"/>
  </r>
  <r>
    <s v="กห 0207-66-0007"/>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
    <s v="ด้านความมั่นคง"/>
    <x v="1"/>
    <s v="ตุลาคม 2565"/>
    <s v="กันยายน 2566"/>
    <s v="สำนักนโยบายและแผนกลาโหม"/>
    <s v="สำนักงานปลัดกระทรวงกลาโหม"/>
    <x v="5"/>
    <s v="กระทรวงกลาโหม"/>
    <s v="โครงการปกติ 2566"/>
    <x v="1"/>
    <x v="1"/>
    <x v="0"/>
    <m/>
    <s v="https://emenscr.nesdc.go.th/viewer/view.html?id=63e3052801784141abb03f38"/>
    <m/>
  </r>
  <r>
    <s v="กห 0207-66-0009"/>
    <s v="โครงการดำเนินงานด้านความร่วมมือด้านความมั่นคงในกรอบอาเซียน"/>
    <s v="โครงการดำเนินงานด้านความร่วมมือด้านความมั่นคงในกรอบอาเซียน"/>
    <s v="ด้านความมั่นคง"/>
    <x v="1"/>
    <s v="ตุลาคม 2565"/>
    <s v="กันยายน 2566"/>
    <s v="สำนักนโยบายและแผนกลาโหม"/>
    <s v="สำนักงานปลัดกระทรวงกลาโหม"/>
    <x v="5"/>
    <s v="กระทรวงกลาโหม"/>
    <s v="โครงการปกติ 2566"/>
    <x v="1"/>
    <x v="1"/>
    <x v="0"/>
    <m/>
    <s v="https://emenscr.nesdc.go.th/viewer/view.html?id=63ec6cfefceadd7336a59d9f"/>
    <m/>
  </r>
  <r>
    <s v="ตช 0007.1-66-0185"/>
    <s v="ค่าใช้จ่ายในการเป็นประธานเอเปคของไทยและการประชุมอื่นที่เกี่ยวข้อง"/>
    <s v="ค่าใช้จ่ายในการเป็นประธานเอเปคของไทยและการประชุมอื่นที่เกี่ยวข้อง"/>
    <s v="ด้านความมั่นคง"/>
    <x v="1"/>
    <s v="ตุลาคม 2565"/>
    <s v="กันยายน 2566"/>
    <s v="กองยุทธศาสตร์ สำนักงานยุทธศาสตร์ตำรวจ"/>
    <s v="สำนักงานตำรวจแห่งชาติ"/>
    <x v="6"/>
    <s v="หน่วยงานขึ้นตรงนายกรัฐมนตรี"/>
    <s v="โครงการปกติ 2566"/>
    <x v="2"/>
    <x v="6"/>
    <x v="0"/>
    <m/>
    <s v="https://emenscr.nesdc.go.th/viewer/view.html?id=63ec8be5fceadd7336a59dbd"/>
    <s v="v2_010401V04F04"/>
  </r>
  <r>
    <s v="กห 0207-66-0022"/>
    <s v="โครงการดำเนินงานในกรอบนโยบายและยุทธศาสตร์ความร่วมมือด้านความมั่นคงกับต่างประเทศ"/>
    <s v="โครงการดำเนินงานในกรอบนโยบายและยุทธศาสตร์ความร่วมมือด้านความมั่นคงกับต่างประเทศ"/>
    <s v="ด้านความมั่นคง"/>
    <x v="1"/>
    <s v="ตุลาคม 2565"/>
    <s v="กันยายน 2566"/>
    <s v="สำนักนโยบายและแผนกลาโหม"/>
    <s v="สำนักงานปลัดกระทรวงกลาโหม"/>
    <x v="5"/>
    <s v="กระทรวงกลาโหม"/>
    <s v="โครงการปกติ 2566"/>
    <x v="2"/>
    <x v="3"/>
    <x v="0"/>
    <m/>
    <s v="https://emenscr.nesdc.go.th/viewer/view.html?id=63f4c81ab4e8c549053a7def"/>
    <m/>
  </r>
  <r>
    <s v="กห 0207-66-0027"/>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_x0009_"/>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_x0009_"/>
    <s v="ด้านความมั่นคง"/>
    <x v="1"/>
    <s v="ตุลาคม 2565"/>
    <s v="กันยายน 2566"/>
    <s v="สำนักนโยบายและแผนกลาโหม"/>
    <s v="สำนักงานปลัดกระทรวงกลาโหม"/>
    <x v="5"/>
    <s v="กระทรวงกลาโหม"/>
    <s v="โครงการปกติ 2566"/>
    <x v="1"/>
    <x v="1"/>
    <x v="0"/>
    <m/>
    <s v="https://emenscr.nesdc.go.th/viewer/view.html?id=63f6dc94b321824906b78157"/>
    <m/>
  </r>
  <r>
    <s v="ศธ0578.03-66-0013"/>
    <s v="โครงการสร้างเครือข่ายวิจัยและการเขียนขอทุนวิจัยภายนอกของคณะเทคโนโลยีการเกษตร"/>
    <s v="โครงการสร้างเครือข่ายวิจัยและการเขียนขอทุนวิจัยภายนอกของคณะเทคโนโลยีการเกษตร"/>
    <s v="ด้านความมั่นคง"/>
    <x v="1"/>
    <s v="ตุลาคม 2565"/>
    <s v="กันยายน 2566"/>
    <s v="คณะเทคโนโลยีการเกษตร"/>
    <s v="มหาวิทยาลัยเทคโนโลยีราชมงคลธัญบุรี"/>
    <x v="7"/>
    <s v="กระทรวงการอุดมศึกษา วิทยาศาสตร์ วิจัยและนวัตกรรม"/>
    <s v="โครงการปกติ 2566"/>
    <x v="3"/>
    <x v="7"/>
    <x v="0"/>
    <m/>
    <s v="https://emenscr.nesdc.go.th/viewer/view.html?id=63f474b1728aa67344ffe126"/>
    <s v="v2_010401V03F05"/>
  </r>
  <r>
    <s v="ชพ 0017-66-0002"/>
    <s v="โครงการค่าใช้จ่ายเพื่อการบริหารงานจังหวัดแบบบูรณาการ"/>
    <s v="โครงการค่าใช้จ่ายเพื่อการบริหารงานจังหวัดแบบบูรณาการ"/>
    <s v="ด้านความมั่นคง"/>
    <x v="1"/>
    <s v="ตุลาคม 2565"/>
    <s v="กันยายน 2566"/>
    <m/>
    <s v="ชุมพร"/>
    <x v="8"/>
    <s v="จังหวัดและกลุ่มจังหวัด"/>
    <s v="โครงการปกติ 2566"/>
    <x v="2"/>
    <x v="8"/>
    <x v="0"/>
    <m/>
    <s v="https://emenscr.nesdc.go.th/viewer/view.html?id=63f44115728aa67344ffe0d2"/>
    <s v="v2_010401V04F01"/>
  </r>
  <r>
    <s v="กต 1303-66-0004"/>
    <s v="โครงการให้ความช่วยเหลือด้านมนุษยธรรมแก่สาธารณรัฐแห่งสหภาพเมียนมา กรณีพายุไซโคลนโมคา"/>
    <s v="โครงการให้ความช่วยเหลือด้านมนุษยธรรมแก่สาธารณรัฐแห่งสหภาพเมียนมา กรณีพายุไซโคลนโมคา"/>
    <s v="ด้านความมั่นคง"/>
    <x v="1"/>
    <s v="พฤษภาคม 2566"/>
    <s v="พฤษภาคม 2566"/>
    <s v="กองเอเชียตะวันออก 2"/>
    <s v="กรมเอเชียตะวันออก"/>
    <x v="9"/>
    <s v="กระทรวงการต่างประเทศ"/>
    <s v="โครงการปกติ 2566"/>
    <x v="1"/>
    <x v="2"/>
    <x v="0"/>
    <m/>
    <s v="https://emenscr.nesdc.go.th/viewer/view.html?id=64abc4b4d73cdb17c7bcf2c8"/>
    <m/>
  </r>
  <r>
    <s v="กต 1303-66-0007"/>
    <s v="โครงการส่งเสริมความเป็นหุ้นส่วนทางยุทธศาสตร์ที่เข้มแข็งระหว่างไทยกับเวียดนาม "/>
    <s v="โครงการส่งเสริมความเป็นหุ้นส่วนทางยุทธศาสตร์ที่เข้มแข็งระหว่างไทยกับเวียดนาม "/>
    <s v="ด้านความมั่นคง"/>
    <x v="1"/>
    <s v="มิถุนายน 2566"/>
    <s v="มิถุนายน 2566"/>
    <s v="กองเอเชียตะวันออก 2"/>
    <s v="กรมเอเชียตะวันออก"/>
    <x v="9"/>
    <s v="กระทรวงการต่างประเทศ"/>
    <s v="โครงการปกติ 2566"/>
    <x v="3"/>
    <x v="9"/>
    <x v="0"/>
    <m/>
    <s v="https://emenscr.nesdc.go.th/viewer/view.html?id=64acd80399399c17c1516733"/>
    <m/>
  </r>
  <r>
    <s v="กต 1403-66-0006"/>
    <s v="การสถาปนาความเป็นหุ้นส่วนยุทธศาสตร์ระหว่างไทยกับอินเดีย"/>
    <s v="การสถาปนาความเป็นหุ้นส่วนยุทธศาสตร์ระหว่างไทยกับอินเดีย"/>
    <s v="ด้านความมั่นคง"/>
    <x v="1"/>
    <s v="ตุลาคม 2565"/>
    <s v="กันยายน 2566"/>
    <s v="กองเอเชียใต้และเอเชียกลาง"/>
    <s v="กรมเอเชียใต้ ตะวันออกกลาง และแอฟริกา"/>
    <x v="10"/>
    <s v="กระทรวงการต่างประเทศ"/>
    <s v="โครงการปกติ 2566"/>
    <x v="2"/>
    <x v="6"/>
    <x v="0"/>
    <m/>
    <s v="https://emenscr.nesdc.go.th/viewer/view.html?id=64bb86faf65531064ba72d19"/>
    <m/>
  </r>
  <r>
    <s v="กต 1203-66-0022"/>
    <s v="ARF Inter-Sessional Meeting on Non-Poliferation and Disarmament (ARF ISM on NPD) ครั้งที่ ๑๔"/>
    <s v="ARF Inter-Sessional Meeting on Non-Poliferation and Disarmament (ARF ISM on NPD) ครั้งที่ ๑๔"/>
    <s v="ด้านความมั่นคง"/>
    <x v="1"/>
    <s v="พฤษภาคม 2566"/>
    <s v="พฤษภาคม 2566"/>
    <s v="กองการเมืองและความมั่นคง"/>
    <s v="กรมอาเซียน"/>
    <x v="11"/>
    <s v="กระทรวงการต่างประเทศ"/>
    <s v="โครงการปกติ 2566"/>
    <x v="0"/>
    <x v="10"/>
    <x v="0"/>
    <m/>
    <s v="https://emenscr.nesdc.go.th/viewer/view.html?id=64bf9a0a6b56f90436296bdb"/>
    <s v="v2_010401V01F03"/>
  </r>
  <r>
    <s v="กห 0304-66-0033"/>
    <s v="การเตรียมความพร้อมที่จะปฏิบัติการเพื่อสันติภาพ"/>
    <s v="การเตรียมความพร้อมที่จะปฏิบัติการเพื่อสันติภาพ"/>
    <s v="ด้านความมั่นคง"/>
    <x v="1"/>
    <s v="ตุลาคม 2565"/>
    <s v="กันยายน 2566"/>
    <s v="กรมยุทธการทหาร"/>
    <s v="กองบัญชาการกองทัพไทย"/>
    <x v="12"/>
    <s v="กระทรวงกลาโหม"/>
    <s v="โครงการปกติ 2566"/>
    <x v="2"/>
    <x v="6"/>
    <x v="0"/>
    <m/>
    <s v="https://emenscr.nesdc.go.th/viewer/view.html?id=640aa9498d48ef490cf5d210"/>
    <s v="v2_010401V04F04"/>
  </r>
  <r>
    <s v="กห 0304-66-0035"/>
    <s v="การพัฒนากระบวนการและมาตรฐานในการเตรียมความพร้อมที่จะปฏิบัติการเพื่อสันติภาพ"/>
    <s v="การพัฒนากระบวนการและมาตรฐานในการเตรียมความพร้อมที่จะปฏิบัติการเพื่อสันติภาพ"/>
    <s v="ด้านความมั่นคง"/>
    <x v="1"/>
    <s v="ตุลาคม 2565"/>
    <s v="มิถุนายน 2566"/>
    <s v="กรมยุทธการทหาร"/>
    <s v="กองบัญชาการกองทัพไทย"/>
    <x v="12"/>
    <s v="กระทรวงกลาโหม"/>
    <s v="โครงการปกติ 2566"/>
    <x v="2"/>
    <x v="6"/>
    <x v="0"/>
    <m/>
    <s v="https://emenscr.nesdc.go.th/viewer/view.html?id=640bb2808d48ef490cf5dc0f"/>
    <s v="v2_010401V04F04"/>
  </r>
  <r>
    <s v="นร0802-66-0004"/>
    <s v="การขับเคลื่อนงานพัฒนาร่วมในอนุภูมิภาค"/>
    <s v="การขับเคลื่อนงานพัฒนาร่วมในอนุภูมิภาค"/>
    <s v="ด้านความมั่นคง"/>
    <x v="1"/>
    <s v="ตุลาคม 2565"/>
    <s v="กันยายน 2566"/>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6"/>
    <x v="0"/>
    <x v="11"/>
    <x v="0"/>
    <m/>
    <s v="https://emenscr.nesdc.go.th/viewer/view.html?id=641c098ebdb6fd5c33032948"/>
    <s v="v2_010401V01F01"/>
  </r>
  <r>
    <s v="กห 0606-66-0009"/>
    <s v="โครงการพัฒนาความสัมพันธ์และเสริมสร้างความร่วมมือทางทหาร"/>
    <s v="โครงการพัฒนาความสัมพันธ์และเสริมสร้างความร่วมมือทางทหาร"/>
    <s v="ด้านความมั่นคง"/>
    <x v="1"/>
    <s v="ตุลาคม 2565"/>
    <s v="กันยายน 2566"/>
    <s v="กรมยุทธการทหารอากาศ"/>
    <s v="กองทัพอากาศ"/>
    <x v="14"/>
    <s v="กระทรวงกลาโหม"/>
    <s v="โครงการปกติ 2566"/>
    <x v="1"/>
    <x v="1"/>
    <x v="0"/>
    <m/>
    <s v="https://emenscr.nesdc.go.th/viewer/view.html?id=641c13414fc7035c328fd4c3"/>
    <m/>
  </r>
  <r>
    <s v="นร0802-66-0006"/>
    <s v="ความร่วมมือด้านความมั่นคงระหว่างประเทศ (JWG ไทย - เวียดนาม)"/>
    <s v="ความร่วมมือด้านความมั่นคงระหว่างประเทศ (JWG ไทย - เวียดนาม)"/>
    <s v="ด้านความมั่นคง"/>
    <x v="1"/>
    <s v="ตุลาคม 2565"/>
    <s v="กันยายน 2566"/>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6"/>
    <x v="1"/>
    <x v="1"/>
    <x v="0"/>
    <m/>
    <s v="https://emenscr.nesdc.go.th/viewer/view.html?id=641c18394fc7035c328fd572"/>
    <s v="v2_010401V02F02"/>
  </r>
  <r>
    <s v="กต 1102-66-0003"/>
    <s v="การขับเคลื่อนความเป็นหุ้นส่วนทางยุทธศาสตร์ไทย – สหรัฐฯ"/>
    <s v="การขับเคลื่อนความเป็นหุ้นส่วนทางยุทธศาสตร์ไทย – สหรัฐฯ"/>
    <s v="ด้านความมั่นคง"/>
    <x v="1"/>
    <s v="ตุลาคม 2565"/>
    <s v="กันยายน 2566"/>
    <s v="กองอเมริกาเหนือ"/>
    <s v="กรมอเมริกาและแปซิฟิกใต้"/>
    <x v="15"/>
    <s v="กระทรวงการต่างประเทศ"/>
    <s v="โครงการปกติ 2566"/>
    <x v="3"/>
    <x v="9"/>
    <x v="0"/>
    <m/>
    <s v="https://emenscr.nesdc.go.th/viewer/view.html?id=6423c66631107d5c3a7fdd05"/>
    <m/>
  </r>
  <r>
    <s v="กต 0206-66-0022"/>
    <s v="โครงการเสริมสร้างความเข้าใจทั้งในและต่างประเทศเกี่ยวกับประเด็นจังหวัดชายแดนภาคใต้"/>
    <s v="โครงการเสริมสร้างความเข้าใจทั้งในและต่างประเทศเกี่ยวกับประเด็นจังหวัดชายแดนภาคใต้"/>
    <s v="ด้านความมั่นคง"/>
    <x v="1"/>
    <s v="ตุลาคม 2565"/>
    <s v="กันยายน 2566"/>
    <s v="สำนักนโยบายและแผน"/>
    <s v="สำนักงานปลัดกระทรวงการต่างประเทศ"/>
    <x v="1"/>
    <s v="กระทรวงการต่างประเทศ"/>
    <s v="โครงการปกติ 2566"/>
    <x v="1"/>
    <x v="2"/>
    <x v="0"/>
    <m/>
    <s v="https://emenscr.nesdc.go.th/viewer/view.html?id=6426a600a075f65c39280679"/>
    <s v="v2_010401V02F01"/>
  </r>
  <r>
    <s v="กต 0206-66-0023"/>
    <s v="โครงการจัดกิจกรรมสนับสนุนนักศึกษาไทยในต่างประเทศ"/>
    <s v="โครงการจัดกิจกรรมสนับสนุนนักศึกษาไทยในต่างประเทศ"/>
    <s v="ด้านความมั่นคง"/>
    <x v="1"/>
    <s v="ตุลาคม 2565"/>
    <s v="กันยายน 2566"/>
    <s v="สำนักนโยบายและแผน"/>
    <s v="สำนักงานปลัดกระทรวงการต่างประเทศ"/>
    <x v="1"/>
    <s v="กระทรวงการต่างประเทศ"/>
    <s v="โครงการปกติ 2566"/>
    <x v="1"/>
    <x v="1"/>
    <x v="0"/>
    <m/>
    <s v="https://emenscr.nesdc.go.th/viewer/view.html?id=6426acce21529c142b7a4f58"/>
    <s v="v2_010401V02F02"/>
  </r>
  <r>
    <s v="กต 0501-66-0013"/>
    <s v="การประชุมผู้ประสานงานกลุ่มภูมิภาคภายใต้กรอบการประชุมเอเชีย-ยุโรป (ASEM) "/>
    <s v="การประชุมผู้ประสานงานกลุ่มภูมิภาคภายใต้กรอบการประชุมเอเชีย-ยุโรป (ASEM) "/>
    <s v="ด้านความมั่นคง"/>
    <x v="1"/>
    <s v="ธันวาคม 2565"/>
    <s v="ธันวาคม 2565"/>
    <s v="สำนักงานเลขานุการกรม"/>
    <s v="กรมยุโรป"/>
    <x v="16"/>
    <s v="กระทรวงการต่างประเทศ"/>
    <s v="โครงการปกติ 2566"/>
    <x v="3"/>
    <x v="9"/>
    <x v="0"/>
    <m/>
    <s v="https://emenscr.nesdc.go.th/viewer/view.html?id=6426b57331107d5c3a801fc5"/>
    <m/>
  </r>
  <r>
    <s v="กต 1002-66-0030"/>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 AHC) สมัยที่ 4 "/>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 AHC) สมัยที่ 4 "/>
    <s v="ด้านความมั่นคง"/>
    <x v="1"/>
    <s v="มกราคม 2566"/>
    <s v="มกราคม 2566"/>
    <s v="กองการสังคม"/>
    <s v="กรมองค์การระหว่างประเทศ"/>
    <x v="17"/>
    <s v="กระทรวงการต่างประเทศ"/>
    <s v="โครงการปกติ 2566"/>
    <x v="3"/>
    <x v="12"/>
    <x v="0"/>
    <m/>
    <s v="https://emenscr.nesdc.go.th/viewer/view.html?id=6426ce534fc7035c329056f1"/>
    <s v="v2_010401V03F03"/>
  </r>
  <r>
    <s v="กต 0501-66-0019"/>
    <s v="การประชุมเจ้าหน้าที่อาวุโสไทย-สหภาพยุโรป ครั้งที่ 16 ณ กรุงบรัสเซลส์ เมื่อวันที่ 10 พ.ย. 2565"/>
    <s v="การประชุมเจ้าหน้าที่อาวุโสไทย-สหภาพยุโรป ครั้งที่ 16 ณ กรุงบรัสเซลส์ เมื่อวันที่ 10 พ.ย. 2565"/>
    <s v="ด้านความมั่นคง"/>
    <x v="1"/>
    <s v="พฤศจิกายน 2565"/>
    <s v="พฤศจิกายน 2565"/>
    <s v="สำนักงานเลขานุการกรม"/>
    <s v="กรมยุโรป"/>
    <x v="16"/>
    <s v="กระทรวงการต่างประเทศ"/>
    <s v="โครงการปกติ 2566"/>
    <x v="3"/>
    <x v="9"/>
    <x v="0"/>
    <m/>
    <s v="https://emenscr.nesdc.go.th/viewer/view.html?id=6426da114fc7035c32905945"/>
    <m/>
  </r>
  <r>
    <s v="นร0803-66-0004"/>
    <s v="ความร่วมมือด้านความมั่นคงภายใต้กรอบ BIMSTEC"/>
    <s v="ความร่วมมือด้านความมั่นคงภายใต้กรอบ BIMSTEC"/>
    <s v="ด้านความมั่นคง"/>
    <x v="1"/>
    <s v="ตุลาคม 2565"/>
    <s v="กันยายน 2566"/>
    <s v="กองความมั่นคงเกี่ยวกับภัยคุกคามข้ามชาติ"/>
    <s v="สำนักงานสภาความมั่นคงแห่งชาติ"/>
    <x v="13"/>
    <s v="สำนักนายกรัฐมนตรี"/>
    <s v="โครงการปกติ 2566"/>
    <x v="0"/>
    <x v="11"/>
    <x v="0"/>
    <m/>
    <s v="https://emenscr.nesdc.go.th/viewer/view.html?id=6426daee21529c142b7a4fab"/>
    <s v="v2_010401V01F01"/>
  </r>
  <r>
    <s v="กต 0501-66-0020"/>
    <s v="การเข้าร่วมการประชุม OSCE Ministerial Council ครั้งที่ 29 ณ เมือง Lodz โปแลนด์ ระหว่างวันที่ 1-2 ธ.ค. 2565"/>
    <s v="การเข้าร่วมการประชุม OSCE Ministerial Council ครั้งที่ 29 ณ เมือง Lodz โปแลนด์ ระหว่างวันที่ 1-2 ธ.ค. 2565"/>
    <s v="ด้านความมั่นคง"/>
    <x v="1"/>
    <s v="ธันวาคม 2565"/>
    <s v="ธันวาคม 2565"/>
    <s v="สำนักงานเลขานุการกรม"/>
    <s v="กรมยุโรป"/>
    <x v="16"/>
    <s v="กระทรวงการต่างประเทศ"/>
    <s v="โครงการปกติ 2566"/>
    <x v="0"/>
    <x v="11"/>
    <x v="0"/>
    <m/>
    <s v="https://emenscr.nesdc.go.th/viewer/view.html?id=6426dd574c7477142637b8e8"/>
    <m/>
  </r>
  <r>
    <s v="กต 0501-66-0021"/>
    <s v="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
    <s v="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
    <s v="ด้านความมั่นคง"/>
    <x v="1"/>
    <s v="ธันวาคม 2565"/>
    <s v="ธันวาคม 2565"/>
    <s v="สำนักงานเลขานุการกรม"/>
    <s v="กรมยุโรป"/>
    <x v="16"/>
    <s v="กระทรวงการต่างประเทศ"/>
    <s v="โครงการปกติ 2566"/>
    <x v="3"/>
    <x v="9"/>
    <x v="0"/>
    <m/>
    <s v="https://emenscr.nesdc.go.th/viewer/view.html?id=6426e04e52eb4b14205cee79"/>
    <m/>
  </r>
  <r>
    <s v="กต 0501-66-0022"/>
    <s v="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
    <s v="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
    <s v="ด้านความมั่นคง"/>
    <x v="1"/>
    <s v="ธันวาคม 2565"/>
    <s v="ธันวาคม 2565"/>
    <s v="สำนักงานเลขานุการกรม"/>
    <s v="กรมยุโรป"/>
    <x v="16"/>
    <s v="กระทรวงการต่างประเทศ"/>
    <s v="โครงการปกติ 2566"/>
    <x v="3"/>
    <x v="13"/>
    <x v="0"/>
    <m/>
    <s v="https://emenscr.nesdc.go.th/viewer/view.html?id=6426e271bdb6fd5c3303af78"/>
    <m/>
  </r>
  <r>
    <s v="กห 0403-66-0013"/>
    <s v="66-13 การพัฒนาเสริมสร้างความสัมพันธ์และความร่วมมือทางทหาร"/>
    <s v="66-13 การพัฒนาเสริมสร้างความสัมพันธ์และความร่วมมือทางทหาร"/>
    <s v="ด้านความมั่นคง"/>
    <x v="1"/>
    <s v="ตุลาคม 2565"/>
    <s v="กันยายน 2566"/>
    <s v="กรมยุทธการทหารบก"/>
    <s v="กองทัพบก"/>
    <x v="18"/>
    <s v="กระทรวงกลาโหม"/>
    <s v="โครงการปกติ 2566"/>
    <x v="1"/>
    <x v="1"/>
    <x v="0"/>
    <m/>
    <s v="https://emenscr.nesdc.go.th/viewer/view.html?id=64195cc064c008446934e421"/>
    <m/>
  </r>
  <r>
    <s v="นร0808-66-0004"/>
    <s v="งานการลดอาวุธและควบคุมอาวุธตามแบบ"/>
    <s v="งานการลดอาวุธและควบคุมอาวุธตามแบบ"/>
    <s v="ด้านความมั่นคง"/>
    <x v="1"/>
    <s v="ตุลาคม 2565"/>
    <s v="กันยายน 2566"/>
    <s v="กองความมั่นคงระหว่างประเทศ"/>
    <s v="สำนักงานสภาความมั่นคงแห่งชาติ"/>
    <x v="13"/>
    <s v="สำนักนายกรัฐมนตรี"/>
    <s v="โครงการปกติ 2566"/>
    <x v="2"/>
    <x v="6"/>
    <x v="0"/>
    <m/>
    <s v="https://emenscr.nesdc.go.th/viewer/view.html?id=64210e774c7477142637afd8"/>
    <s v="v2_010401V04F02"/>
  </r>
  <r>
    <s v="กต 0803-66-0001"/>
    <s v="การดำเนินงานด้านเขตแดนระหว่างไทยกับประเทศเพื่อนบ้าน"/>
    <s v="การดำเนินงานด้านเขตแดนระหว่างไทยกับประเทศเพื่อนบ้าน"/>
    <s v="ด้านความมั่นคง"/>
    <x v="1"/>
    <s v="ตุลาคม 2565"/>
    <s v="กันยายน 2566"/>
    <s v="กองเขตแดน"/>
    <s v="กรมสนธิสัญญาและกฎหมาย"/>
    <x v="19"/>
    <s v="กระทรวงการต่างประเทศ"/>
    <s v="โครงการปกติ 2566"/>
    <x v="3"/>
    <x v="12"/>
    <x v="0"/>
    <m/>
    <s v="https://emenscr.nesdc.go.th/viewer/view.html?id=64227b5e21529c142b7a48b2"/>
    <s v="v2_010401V03F03"/>
  </r>
  <r>
    <s v="กต 0803-66-0002"/>
    <s v="การดำเนินการหลังคำพิพากษาคดีปราสาทพระวิหาร"/>
    <s v="การดำเนินการหลังคำพิพากษาคดีปราสาทพระวิหาร"/>
    <s v="ด้านความมั่นคง"/>
    <x v="1"/>
    <s v="ตุลาคม 2565"/>
    <s v="กันยายน 2566"/>
    <s v="กองเขตแดน"/>
    <s v="กรมสนธิสัญญาและกฎหมาย"/>
    <x v="19"/>
    <s v="กระทรวงการต่างประเทศ"/>
    <s v="โครงการปกติ 2566"/>
    <x v="3"/>
    <x v="12"/>
    <x v="0"/>
    <m/>
    <s v="https://emenscr.nesdc.go.th/viewer/view.html?id=64227f47a075f65c3927b7d9"/>
    <s v="v2_010401V03F03"/>
  </r>
  <r>
    <s v="กต 0206-66-0015"/>
    <s v="ประเทศไทยมีความมั่นคงและสามารถรับมือกับความท้าทายจากภายนอกได้ทุกรูปแบบสูงขึ้น"/>
    <s v="ประเทศไทยมีความมั่นคงและสามารถรับมือกับความท้าทายจากภายนอกได้ทุกรูปแบบสูงขึ้น"/>
    <s v="ด้านความมั่นคง"/>
    <x v="1"/>
    <s v="ตุลาคม 2565"/>
    <s v="กันยายน 2566"/>
    <s v="สำนักนโยบายและแผน"/>
    <s v="สำนักงานปลัดกระทรวงการต่างประเทศ"/>
    <x v="1"/>
    <s v="กระทรวงการต่างประเทศ"/>
    <s v="โครงการปกติ 2566"/>
    <x v="3"/>
    <x v="9"/>
    <x v="0"/>
    <m/>
    <s v="https://emenscr.nesdc.go.th/viewer/view.html?id=64240d47bdb6fd5c33037126"/>
    <s v="v2_010401V03F02"/>
  </r>
  <r>
    <s v="กต 0501-66-0009"/>
    <s v="นายเอมานูว์แอล มาครง (Emmanuel Macron) ปธน.ฝรั่งเศส เข้าร่วม กปช. ผู้นำเขตเศรษฐกิจเอเปคครั้งที่ 29 ในฐานะแขกพิเศษ (Guest of the Chair)"/>
    <s v="นายเอมานูว์แอล มาครง (Emmanuel Macron) ปธน.ฝรั่งเศส เข้าร่วม กปช. ผู้นำเขตเศรษฐกิจเอเปคครั้งที่ 29 ในฐานะแขกพิเศษ (Guest of the Chair)"/>
    <s v="ด้านความมั่นคง"/>
    <x v="1"/>
    <s v="พฤศจิกายน 2565"/>
    <s v="พฤศจิกายน 2565"/>
    <s v="สำนักงานเลขานุการกรม"/>
    <s v="กรมยุโรป"/>
    <x v="16"/>
    <s v="กระทรวงการต่างประเทศ"/>
    <s v="โครงการปกติ 2566"/>
    <x v="3"/>
    <x v="4"/>
    <x v="0"/>
    <m/>
    <s v="https://emenscr.nesdc.go.th/viewer/view.html?id=64251abc52eb4b14205cea8e"/>
    <m/>
  </r>
  <r>
    <s v="กต 1203-66-0011"/>
    <s v="การประชุมคณะมนตรีประชาคมการเมืองและความมั่นคงอาเซียน (ASEAN Political and Security Community (APSC Council) ครั้งที่ 25"/>
    <s v="การประชุมคณะมนตรีประชาคมการเมืองและความมั่นคงอาเซียน (ASEAN Political and Security Community (APSC Council) ครั้งที่ 25"/>
    <s v="ด้านความมั่นคง"/>
    <x v="1"/>
    <s v="พฤศจิกายน 2565"/>
    <s v="พฤศจิกายน 2565"/>
    <s v="กองการเมืองและความมั่นคง"/>
    <s v="กรมอาเซียน"/>
    <x v="11"/>
    <s v="กระทรวงการต่างประเทศ"/>
    <s v="โครงการปกติ 2566"/>
    <x v="3"/>
    <x v="9"/>
    <x v="0"/>
    <m/>
    <s v="https://emenscr.nesdc.go.th/viewer/view.html?id=64257ccd21529c142b7a4d42"/>
    <m/>
  </r>
  <r>
    <s v="กต 1203-66-0012"/>
    <s v="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
    <s v="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
    <s v="ด้านความมั่นคง"/>
    <x v="1"/>
    <s v="ธันวาคม 2565"/>
    <s v="ธันวาคม 2565"/>
    <s v="กองการเมืองและความมั่นคง"/>
    <s v="กรมอาเซียน"/>
    <x v="11"/>
    <s v="กระทรวงการต่างประเทศ"/>
    <s v="โครงการปกติ 2566"/>
    <x v="3"/>
    <x v="9"/>
    <x v="0"/>
    <m/>
    <s v="https://emenscr.nesdc.go.th/viewer/view.html?id=64257f554c7477142637b68c"/>
    <m/>
  </r>
  <r>
    <s v="กต 1203-66-0015"/>
    <s v="การประชุมสุดยอดอาเซียน-สหประชาชาติ ครั้งที่ 12 (12th ASEAN-UN Summit) "/>
    <s v="การประชุมสุดยอดอาเซียน-สหประชาชาติ ครั้งที่ 12 (12th ASEAN-UN Summit) "/>
    <s v="ด้านความมั่นคง"/>
    <x v="1"/>
    <s v="พฤศจิกายน 2565"/>
    <s v="พฤศจิกายน 2565"/>
    <s v="กองการเมืองและความมั่นคง"/>
    <s v="กรมอาเซียน"/>
    <x v="11"/>
    <s v="กระทรวงการต่างประเทศ"/>
    <s v="โครงการปกติ 2566"/>
    <x v="3"/>
    <x v="9"/>
    <x v="0"/>
    <m/>
    <s v="https://emenscr.nesdc.go.th/viewer/view.html?id=64258c9231107d5c3a7ffff9"/>
    <m/>
  </r>
  <r>
    <s v="กต 1203-66-0018"/>
    <s v="การประชุมเจ้าหน้าที่อาวุโสอาเซียน (ASEAN SOM) "/>
    <s v="การประชุมเจ้าหน้าที่อาวุโสอาเซียน (ASEAN SOM) "/>
    <s v="ด้านความมั่นคง"/>
    <x v="1"/>
    <s v="มีนาคม 2566"/>
    <s v="มีนาคม 2566"/>
    <s v="กองการเมืองและความมั่นคง"/>
    <s v="กรมอาเซียน"/>
    <x v="11"/>
    <s v="กระทรวงการต่างประเทศ"/>
    <s v="โครงการปกติ 2566"/>
    <x v="3"/>
    <x v="9"/>
    <x v="0"/>
    <m/>
    <s v="https://emenscr.nesdc.go.th/viewer/view.html?id=64259b6aa075f65c3927e989"/>
    <m/>
  </r>
  <r>
    <s v="ตช 0007.1-66-0287"/>
    <s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
    <s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
    <s v="ด้านความมั่นคง"/>
    <x v="1"/>
    <s v="ตุลาคม 2565"/>
    <s v="กันยายน 2566"/>
    <s v="กองยุทธศาสตร์ สำนักงานยุทธศาสตร์ตำรวจ"/>
    <s v="สำนักงานตำรวจแห่งชาติ"/>
    <x v="6"/>
    <s v="หน่วยงานขึ้นตรงนายกรัฐมนตรี"/>
    <s v="โครงการปกติ 2566"/>
    <x v="2"/>
    <x v="6"/>
    <x v="0"/>
    <m/>
    <s v="https://emenscr.nesdc.go.th/viewer/view.html?id=641021fdfa7c0d08aa696388"/>
    <s v="v2_010401V04F04"/>
  </r>
  <r>
    <s v="นร0808-66-0003"/>
    <s v="งานการไม่แพร่ขยายอาวุธที่มีอานุภาพทำลายล้างสูง"/>
    <s v="งานการไม่แพร่ขยายอาวุธที่มีอานุภาพทำลายล้างสูง"/>
    <s v="ด้านความมั่นคง"/>
    <x v="1"/>
    <s v="ตุลาคม 2565"/>
    <s v="กันยายน 2566"/>
    <s v="กองความมั่นคงระหว่างประเทศ"/>
    <s v="สำนักงานสภาความมั่นคงแห่งชาติ"/>
    <x v="13"/>
    <s v="สำนักนายกรัฐมนตรี"/>
    <s v="โครงการปกติ 2566"/>
    <x v="2"/>
    <x v="6"/>
    <x v="0"/>
    <m/>
    <s v="https://emenscr.nesdc.go.th/viewer/view.html?id=642109fd4fc7035c328fecd9"/>
    <s v="v2_010401V04F02"/>
  </r>
  <r>
    <s v="กต 0501-66-0010"/>
    <s v="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
    <s v="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
    <s v="ด้านความมั่นคง"/>
    <x v="1"/>
    <s v="มีนาคม 2566"/>
    <s v="มีนาคม 2566"/>
    <s v="สำนักงานเลขานุการกรม"/>
    <s v="กรมยุโรป"/>
    <x v="16"/>
    <s v="กระทรวงการต่างประเทศ"/>
    <s v="โครงการปกติ 2566"/>
    <x v="3"/>
    <x v="9"/>
    <x v="0"/>
    <m/>
    <s v="https://emenscr.nesdc.go.th/viewer/view.html?id=642557d652eb4b14205ceb81"/>
    <m/>
  </r>
  <r>
    <s v="กต 1303-66-0001"/>
    <s v="การเยือนไทยอย่างเป็นทางการของนายปรัก สุคน รองนายกรัฐมนตรีและรัฐมนตรีว่าการกระทรวงการต่างประเทศ 23 - 24 ก.พ. 2566"/>
    <s v="การเยือนไทยอย่างเป็นทางการของนายปรัก สุคน รองนายกรัฐมนตรีและรัฐมนตรีว่าการกระทรวงการต่างประเทศ 23 - 24 ก.พ. 2566"/>
    <s v="ด้านความมั่นคง"/>
    <x v="1"/>
    <s v="ตุลาคม 2565"/>
    <s v="มีนาคม 2566"/>
    <s v="กองเอเชียตะวันออก 2"/>
    <s v="กรมเอเชียตะวันออก"/>
    <x v="9"/>
    <s v="กระทรวงการต่างประเทศ"/>
    <s v="โครงการปกติ 2566"/>
    <x v="3"/>
    <x v="9"/>
    <x v="0"/>
    <m/>
    <s v="https://emenscr.nesdc.go.th/viewer/view.html?id=642696fc31107d5c3a80176a"/>
    <m/>
  </r>
  <r>
    <s v="กต 0206-66-0016"/>
    <s v="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
    <s v="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
    <s v="ด้านความมั่นคง"/>
    <x v="1"/>
    <s v="ตุลาคม 2565"/>
    <s v="กันยายน 2566"/>
    <s v="สำนักนโยบายและแผน"/>
    <s v="สำนักงานปลัดกระทรวงการต่างประเทศ"/>
    <x v="1"/>
    <s v="กระทรวงการต่างประเทศ"/>
    <s v="โครงการปกติ 2566"/>
    <x v="1"/>
    <x v="1"/>
    <x v="0"/>
    <m/>
    <s v="https://emenscr.nesdc.go.th/viewer/view.html?id=6424112dbdb6fd5c330371ab"/>
    <s v="v2_010401V02F02"/>
  </r>
  <r>
    <s v="กต 1203-66-0016"/>
    <s v="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
    <s v="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
    <s v="ด้านความมั่นคง"/>
    <x v="1"/>
    <s v="กุมภาพันธ์ 2566"/>
    <s v="กุมภาพันธ์ 2566"/>
    <s v="กองการเมืองและความมั่นคง"/>
    <s v="กรมอาเซียน"/>
    <x v="11"/>
    <s v="กระทรวงการต่างประเทศ"/>
    <s v="โครงการปกติ 2566"/>
    <x v="3"/>
    <x v="9"/>
    <x v="0"/>
    <m/>
    <s v="https://emenscr.nesdc.go.th/viewer/view.html?id=6425968e4c7477142637b6a3"/>
    <m/>
  </r>
  <r>
    <s v="กต 1203-66-0014"/>
    <s v="การประชุมเจ้าหน้าที่อาวุโสอาเซียน (ASEAN Senior Officials’ Meeting: SOM) "/>
    <s v="การประชุมเจ้าหน้าที่อาวุโสอาเซียน (ASEAN Senior Officials’ Meeting: SOM) "/>
    <s v="ด้านความมั่นคง"/>
    <x v="1"/>
    <s v="พฤศจิกายน 2565"/>
    <s v="พฤศจิกายน 2565"/>
    <s v="กองการเมืองและความมั่นคง"/>
    <s v="กรมอาเซียน"/>
    <x v="11"/>
    <s v="กระทรวงการต่างประเทศ"/>
    <s v="โครงการปกติ 2566"/>
    <x v="3"/>
    <x v="4"/>
    <x v="0"/>
    <m/>
    <s v="https://emenscr.nesdc.go.th/viewer/view.html?id=642587334fc7035c329033e4"/>
    <m/>
  </r>
  <r>
    <s v="กต 1304-66-0003"/>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x v="1"/>
    <s v="ตุลาคม 2565"/>
    <s v="กันยายน 2567"/>
    <s v="กองเอเชียตะวันออก 3"/>
    <s v="กรมเอเชียตะวันออก"/>
    <x v="9"/>
    <s v="กระทรวงการต่างประเทศ"/>
    <s v="โครงการปกติ 2566"/>
    <x v="3"/>
    <x v="9"/>
    <x v="0"/>
    <m/>
    <s v="https://emenscr.nesdc.go.th/viewer/view.html?id=642694704c7477142637b7f6"/>
    <m/>
  </r>
  <r>
    <s v="กต 1304-66-0004"/>
    <s v="การเยือนจีนของรองนายกรัฐมนตรีและรัฐมนตรีว่าการกระทรวงการต่างประเทศ"/>
    <s v="การเยือนจีนของรองนายกรัฐมนตรีและรัฐมนตรีว่าการกระทรวงการต่างประเทศ"/>
    <s v="ด้านความมั่นคง"/>
    <x v="1"/>
    <s v="กุมภาพันธ์ 2566"/>
    <s v="กุมภาพันธ์ 2566"/>
    <s v="กองเอเชียตะวันออก 3"/>
    <s v="กรมเอเชียตะวันออก"/>
    <x v="9"/>
    <s v="กระทรวงการต่างประเทศ"/>
    <s v="โครงการปกติ 2566"/>
    <x v="3"/>
    <x v="9"/>
    <x v="0"/>
    <m/>
    <s v="https://emenscr.nesdc.go.th/viewer/view.html?id=642697534c7477142637b80b"/>
    <s v="v2_010401V03F02"/>
  </r>
  <r>
    <s v="กต 1403-66-0002"/>
    <s v="โครงการส่งเสริมความสัมพันธ์ไทย-อินเดีย"/>
    <s v="โครงการส่งเสริมความสัมพันธ์ไทย-อินเดีย"/>
    <s v="ด้านความมั่นคง"/>
    <x v="1"/>
    <s v="มกราคม 2566"/>
    <s v="มกราคม 2566"/>
    <s v="กองเอเชียใต้และเอเชียกลาง"/>
    <s v="กรมเอเชียใต้ ตะวันออกกลาง และแอฟริกา"/>
    <x v="10"/>
    <s v="กระทรวงการต่างประเทศ"/>
    <s v="โครงการปกติ 2566"/>
    <x v="3"/>
    <x v="9"/>
    <x v="0"/>
    <m/>
    <s v="https://emenscr.nesdc.go.th/viewer/view.html?id=6426833852eb4b14205ced00"/>
    <m/>
  </r>
  <r>
    <s v="กต 0206-66-0011"/>
    <s v="การดำเนินงานภายใต้งบค่าใช้จ่ายในการดำเนินนภารกิจเร่งด่วนภายใต้สถานการณ์ความเปลี่ยนแปลงด้านการต่างประเทศ (CF)"/>
    <s v="การดำเนินงานภายใต้งบค่าใช้จ่ายในการดำเนินนภารกิจเร่งด่วนภายใต้สถานการณ์ความเปลี่ยนแปลงด้านการต่างประเทศ (CF)"/>
    <s v="ด้านความมั่นคง"/>
    <x v="1"/>
    <s v="ตุลาคม 2565"/>
    <s v="กันยายน 2566"/>
    <s v="สำนักนโยบายและแผน"/>
    <s v="สำนักงานปลัดกระทรวงการต่างประเทศ"/>
    <x v="1"/>
    <s v="กระทรวงการต่างประเทศ"/>
    <s v="โครงการปกติ 2566"/>
    <x v="2"/>
    <x v="3"/>
    <x v="0"/>
    <m/>
    <s v="https://emenscr.nesdc.go.th/viewer/view.html?id=6423911921529c142b7a49d7"/>
    <m/>
  </r>
  <r>
    <s v="กต 1203-66-0013"/>
    <s v="การประชุมรัฐมนตรีต่างประเทศอาเซียน อย่างไม่เป็นทางการ (ASEAN Foreign Ministers’ Retreat: AMM Retreat)  "/>
    <s v="การประชุมรัฐมนตรีต่างประเทศอาเซียน อย่างไม่เป็นทางการ (ASEAN Foreign Ministers’ Retreat: AMM Retreat)  "/>
    <s v="ด้านความมั่นคง"/>
    <x v="1"/>
    <s v="กุมภาพันธ์ 2566"/>
    <s v="กุมภาพันธ์ 2566"/>
    <s v="กองการเมืองและความมั่นคง"/>
    <s v="กรมอาเซียน"/>
    <x v="11"/>
    <s v="กระทรวงการต่างประเทศ"/>
    <s v="โครงการปกติ 2566"/>
    <x v="3"/>
    <x v="9"/>
    <x v="0"/>
    <m/>
    <s v="https://emenscr.nesdc.go.th/viewer/view.html?id=6425838931107d5c3a7fffd8"/>
    <m/>
  </r>
  <r>
    <s v="กต 1203-66-0017"/>
    <s v="การประชุมเจ้าหน้าที่อาวุโสอาเซียน (ASEAN SOM) "/>
    <s v="การประชุมเจ้าหน้าที่อาวุโสอาเซียน (ASEAN SOM) "/>
    <s v="ด้านความมั่นคง"/>
    <x v="1"/>
    <s v="กุมภาพันธ์ 2566"/>
    <s v="กุมภาพันธ์ 2566"/>
    <s v="กองการเมืองและความมั่นคง"/>
    <s v="กรมอาเซียน"/>
    <x v="11"/>
    <s v="กระทรวงการต่างประเทศ"/>
    <s v="โครงการปกติ 2566"/>
    <x v="3"/>
    <x v="9"/>
    <x v="0"/>
    <m/>
    <s v="https://emenscr.nesdc.go.th/viewer/view.html?id=6425994821529c142b7a4d54"/>
    <m/>
  </r>
  <r>
    <s v="นร0808-67-0008"/>
    <s v="งานการไม่แพร่ขยายอาวุธที่มีอานุภาพทำลายล้างสูง"/>
    <s v="งานการไม่แพร่ขยายอาวุธที่มีอานุภาพทำลายล้างสูง"/>
    <s v="ด้านความมั่นคง"/>
    <x v="2"/>
    <s v="ตุลาคม 2566"/>
    <s v="กันยายน 2567"/>
    <s v="กองความมั่นคงระหว่างประเทศ"/>
    <s v="สำนักงานสภาความมั่นคงแห่งชาติ"/>
    <x v="13"/>
    <s v="สำนักนายกรัฐมนตรี"/>
    <s v="โครงการปกติ 2567"/>
    <x v="2"/>
    <x v="3"/>
    <x v="0"/>
    <m/>
    <s v="https://emenscr.nesdc.go.th/viewer/view.html?id=657fec457ee34a5c6dbc8e5f"/>
    <s v="v3_010401V04F03"/>
  </r>
  <r>
    <s v="นร0808-67-0007"/>
    <s v="งานการลดอาวุธและควบคุมอาวุธตามแบบ"/>
    <s v="งานการลดอาวุธและควบคุมอาวุธตามแบบ"/>
    <s v="ด้านความมั่นคง"/>
    <x v="2"/>
    <s v="ตุลาคม 2566"/>
    <s v="กันยายน 2567"/>
    <s v="กองความมั่นคงระหว่างประเทศ"/>
    <s v="สำนักงานสภาความมั่นคงแห่งชาติ"/>
    <x v="13"/>
    <s v="สำนักนายกรัฐมนตรี"/>
    <s v="โครงการปกติ 2567"/>
    <x v="2"/>
    <x v="3"/>
    <x v="0"/>
    <m/>
    <s v="https://emenscr.nesdc.go.th/viewer/view.html?id=657fca067482073b2da58f7e"/>
    <s v="v3_010401V04F03"/>
  </r>
  <r>
    <s v="นร0803-67-0001"/>
    <s v="ความร่วมมือด้านความมั่นคงภายใต้กรอบ BIMSTEC"/>
    <s v="ความร่วมมือด้านความมั่นคงภายใต้กรอบ BIMSTEC"/>
    <s v="ด้านความมั่นคง"/>
    <x v="2"/>
    <s v="ตุลาคม 2566"/>
    <s v="กันยายน 2567"/>
    <s v="กองความมั่นคงเกี่ยวกับภัยคุกคามข้ามชาติ"/>
    <s v="สำนักงานสภาความมั่นคงแห่งชาติ"/>
    <x v="13"/>
    <s v="สำนักนายกรัฐมนตรี"/>
    <s v="โครงการปกติ 2567"/>
    <x v="0"/>
    <x v="11"/>
    <x v="0"/>
    <m/>
    <s v="https://emenscr.nesdc.go.th/viewer/view.html?id=658266177ee34a5c6dbc9a13"/>
    <s v="v3_010401V01F01"/>
  </r>
  <r>
    <s v="นร0802-67-0005"/>
    <s v="การขับเคลื่อนงานพัฒนาร่วมในอนุภูมิภาค "/>
    <s v="การขับเคลื่อนงานพัฒนาร่วมในอนุภูมิภาค "/>
    <s v="ด้านความมั่นคง"/>
    <x v="2"/>
    <s v="ตุลาคม 2566"/>
    <s v="กันยายน 2567"/>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7"/>
    <x v="0"/>
    <x v="11"/>
    <x v="0"/>
    <m/>
    <s v="https://emenscr.nesdc.go.th/viewer/view.html?id=6581564119d0a33b26c4eb1e"/>
    <s v="v3_010401V01F01"/>
  </r>
  <r>
    <s v="นร0802-67-0003"/>
    <s v="ความร่วมมือด้านความมั่นคงระหว่างประเทศ (JWG ไทย - เวียดนาม)"/>
    <s v="ความร่วมมือด้านความมั่นคงระหว่างประเทศ (JWG ไทย - เวียดนาม)"/>
    <s v="ด้านความมั่นคง"/>
    <x v="2"/>
    <s v="ตุลาคม 2566"/>
    <s v="กันยายน 2567"/>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7"/>
    <x v="1"/>
    <x v="1"/>
    <x v="0"/>
    <m/>
    <s v="https://emenscr.nesdc.go.th/viewer/view.html?id=65814bf33b1d2f5c66621592"/>
    <s v="v3_010401V02F02"/>
  </r>
  <r>
    <s v="ตช 0007.1-67-0156"/>
    <s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
    <s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
    <s v="ด้านความมั่นคง"/>
    <x v="2"/>
    <s v="ตุลาคม 2566"/>
    <s v="กันยายน 2567"/>
    <s v="กองยุทธศาสตร์ สำนักงานยุทธศาสตร์ตำรวจ"/>
    <s v="สำนักงานตำรวจแห่งชาติ"/>
    <x v="6"/>
    <s v="หน่วยงานขึ้นตรงนายกรัฐมนตรี"/>
    <s v="โครงการปกติ 2567"/>
    <x v="1"/>
    <x v="2"/>
    <x v="0"/>
    <m/>
    <s v="https://emenscr.nesdc.go.th/viewer/view.html?id=663087d39ca7362ad8e8d773"/>
    <s v="v3_010401V02F01"/>
  </r>
  <r>
    <s v="ตช 0007.1-67-0155"/>
    <s v="เข้าร่วมประชุมเพื่อเจรจาจัดทำหรือลงนามความตกลงระหว่างประเทศกับหน่วยงานต่างประเทศ"/>
    <s v="เข้าร่วมประชุมเพื่อเจรจาจัดทำหรือลงนามความตกลงระหว่างประเทศกับหน่วยงานต่างประเทศ"/>
    <s v="ด้านความมั่นคง"/>
    <x v="2"/>
    <s v="ตุลาคม 2566"/>
    <s v="กันยายน 2567"/>
    <s v="กองยุทธศาสตร์ สำนักงานยุทธศาสตร์ตำรวจ"/>
    <s v="สำนักงานตำรวจแห่งชาติ"/>
    <x v="6"/>
    <s v="หน่วยงานขึ้นตรงนายกรัฐมนตรี"/>
    <s v="โครงการปกติ 2567"/>
    <x v="3"/>
    <x v="7"/>
    <x v="0"/>
    <m/>
    <s v="https://emenscr.nesdc.go.th/viewer/view.html?id=66308358995a3a1f8f16666a"/>
    <s v="v3_010401V03F05"/>
  </r>
  <r>
    <s v="กห 0505-67-0005"/>
    <s v="การสร้างความร่วมมือและความสัมพันธ์ระหว่างประเทศทางทหาร (กห 0505-67-0004) "/>
    <s v="การสร้างความร่วมมือและความสัมพันธ์ระหว่างประเทศทางทหาร (กห 0505-67-0004) "/>
    <s v="ด้านความมั่นคง"/>
    <x v="2"/>
    <s v="ตุลาคม 2566"/>
    <s v="กันยายน 2567"/>
    <s v="กรมยุทธการทหารเรือ"/>
    <s v="กองทัพเรือ"/>
    <x v="0"/>
    <s v="กระทรวงกลาโหม"/>
    <s v="โครงการปกติ 2567"/>
    <x v="1"/>
    <x v="1"/>
    <x v="0"/>
    <m/>
    <s v="https://emenscr.nesdc.go.th/viewer/view.html?id=657ae1e6a4da863b27b1ffab"/>
    <s v="v3_010401V02F02"/>
  </r>
  <r>
    <s v="กห 0403-67-0006"/>
    <s v="67-13 การพัฒนาเสริมสร้างความสัมพันธ์และความร่วมมือทางทหาร"/>
    <s v="67-13 การพัฒนาเสริมสร้างความสัมพันธ์และความร่วมมือทางทหาร"/>
    <s v="ด้านความมั่นคง"/>
    <x v="2"/>
    <s v="ตุลาคม 2566"/>
    <s v="กันยายน 2567"/>
    <s v="กรมยุทธการทหารบก"/>
    <s v="กองทัพบก"/>
    <x v="18"/>
    <s v="กระทรวงกลาโหม"/>
    <s v="โครงการปกติ 2567"/>
    <x v="1"/>
    <x v="1"/>
    <x v="0"/>
    <m/>
    <s v="https://emenscr.nesdc.go.th/viewer/view.html?id=65716fb07482073b2da58b7e"/>
    <m/>
  </r>
  <r>
    <s v="กห 0303-67-0005"/>
    <s v="การประชุมแลกเปลี่ยนข่าวกรองระหว่างประเทศ"/>
    <s v="การประชุมแลกเปลี่ยนข่าวกรองระหว่างประเทศ"/>
    <s v="ด้านความมั่นคง"/>
    <x v="2"/>
    <s v="ตุลาคม 2566"/>
    <s v="กันยายน 2567"/>
    <s v="กรมข่าวทหาร"/>
    <s v="กองบัญชาการกองทัพไทย"/>
    <x v="12"/>
    <s v="กระทรวงกลาโหม"/>
    <s v="โครงการปกติ 2567"/>
    <x v="0"/>
    <x v="10"/>
    <x v="0"/>
    <m/>
    <s v="https://emenscr.nesdc.go.th/viewer/view.html?id=651fb9abee2f3430a8bd56b2"/>
    <s v="v3_010401V01F03"/>
  </r>
  <r>
    <s v="กห 0207-67-0011"/>
    <s v="การดำเนินงานในกรอบนโยบายและยุทธศาสตร์ความร่วมมือด้านความมั่นคงกับต่างประเทศ"/>
    <s v="การดำเนินงานในกรอบนโยบายและยุทธศาสตร์ความร่วมมือด้านความมั่นคงกับต่างประเทศ"/>
    <s v="ด้านความมั่นคง"/>
    <x v="2"/>
    <s v="ตุลาคม 2566"/>
    <s v="กันยายน 2567"/>
    <s v="สำนักนโยบายและแผนกลาโหม"/>
    <s v="สำนักงานปลัดกระทรวงกลาโหม"/>
    <x v="5"/>
    <s v="กระทรวงกลาโหม"/>
    <s v="โครงการปกติ 2567"/>
    <x v="0"/>
    <x v="11"/>
    <x v="0"/>
    <m/>
    <s v="https://emenscr.nesdc.go.th/viewer/view.html?id=655b1b9abcbd745c67dcfb7c"/>
    <s v="v3_010401V01F01"/>
  </r>
  <r>
    <s v="กห 0207-67-0010"/>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s v="ด้านความมั่นคง"/>
    <x v="2"/>
    <s v="ตุลาคม 2566"/>
    <s v="ตุลาคม 2567"/>
    <s v="สำนักนโยบายและแผนกลาโหม"/>
    <s v="สำนักงานปลัดกระทรวงกลาโหม"/>
    <x v="5"/>
    <s v="กระทรวงกลาโหม"/>
    <s v="โครงการปกติ 2567"/>
    <x v="0"/>
    <x v="11"/>
    <x v="0"/>
    <m/>
    <s v="https://emenscr.nesdc.go.th/viewer/view.html?id=65571940bcbd745c67dcf9fb"/>
    <s v="v3_010401V01F01"/>
  </r>
  <r>
    <s v="กห 0207-67-0009"/>
    <s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ด้านความมั่นคง"/>
    <x v="2"/>
    <s v="ตุลาคม 2566"/>
    <s v="กันยายน 2567"/>
    <s v="สำนักนโยบายและแผนกลาโหม"/>
    <s v="สำนักงานปลัดกระทรวงกลาโหม"/>
    <x v="5"/>
    <s v="กระทรวงกลาโหม"/>
    <s v="โครงการปกติ 2567"/>
    <x v="2"/>
    <x v="6"/>
    <x v="0"/>
    <m/>
    <s v="https://emenscr.nesdc.go.th/viewer/view.html?id=6557038f7ee34a5c6dbc5906"/>
    <s v="v3_010401V04F02"/>
  </r>
  <r>
    <s v="กห 0207-67-0008"/>
    <s v="การดำเนินงานด้านความร่วมมือด้านความมั่นคงในกรอบอาเซียน"/>
    <s v="การดำเนินงานด้านความร่วมมือด้านความมั่นคงในกรอบอาเซียน"/>
    <s v="ด้านความมั่นคง"/>
    <x v="2"/>
    <s v="ตุลาคม 2566"/>
    <s v="กันยายน 2567"/>
    <s v="สำนักนโยบายและแผนกลาโหม"/>
    <s v="สำนักงานปลัดกระทรวงกลาโหม"/>
    <x v="5"/>
    <s v="กระทรวงกลาโหม"/>
    <s v="โครงการปกติ 2567"/>
    <x v="2"/>
    <x v="6"/>
    <x v="0"/>
    <m/>
    <s v="https://emenscr.nesdc.go.th/viewer/view.html?id=6556c73a62e90d5c6fffc464"/>
    <s v="v3_010401V04F02"/>
  </r>
  <r>
    <s v="กต 1402-67-0010"/>
    <s v="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
    <s v="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
    <s v="ด้านความมั่นคง"/>
    <x v="2"/>
    <s v="กรกฎาคม 2567"/>
    <s v="กรกฎาคม 2567"/>
    <s v="กองตะวันออกกลาง"/>
    <s v="กรมเอเชียใต้ ตะวันออกกลาง และแอฟริกา"/>
    <x v="10"/>
    <s v="กระทรวงการต่างประเทศ"/>
    <s v="โครงการปกติ 2567"/>
    <x v="3"/>
    <x v="9"/>
    <x v="0"/>
    <m/>
    <s v="https://emenscr.nesdc.go.th/viewer/view.html?id=671f50a6ca398d04dbf19b41"/>
    <m/>
  </r>
  <r>
    <s v="กต 1402-67-0004"/>
    <s v="การประชุม Political Consultations ไทย -  ยูเออี ครั้งที่ 1"/>
    <s v="การประชุม Political Consultations ไทย -  ยูเออี ครั้งที่ 1"/>
    <s v="ด้านความมั่นคง"/>
    <x v="2"/>
    <s v="กรกฎาคม 2567"/>
    <s v="กันยายน 2567"/>
    <s v="กองตะวันออกกลาง"/>
    <s v="กรมเอเชียใต้ ตะวันออกกลาง และแอฟริกา"/>
    <x v="10"/>
    <s v="กระทรวงการต่างประเทศ"/>
    <s v="โครงการปกติ 2567"/>
    <x v="1"/>
    <x v="1"/>
    <x v="0"/>
    <m/>
    <s v="https://emenscr.nesdc.go.th/viewer/view.html?id=658aa68b62e90d5c6f002f15"/>
    <m/>
  </r>
  <r>
    <s v="กต 1402-67-0003"/>
    <s v="การประชุม Political Consultations ไทย - กาตาร์ ครั้งที่ 1"/>
    <s v="การประชุม Political Consultations ไทย - กาตาร์ ครั้งที่ 1"/>
    <s v="ด้านความมั่นคง"/>
    <x v="2"/>
    <s v="กรกฎาคม 2567"/>
    <s v="กันยายน 2567"/>
    <s v="กองตะวันออกกลาง"/>
    <s v="กรมเอเชียใต้ ตะวันออกกลาง และแอฟริกา"/>
    <x v="10"/>
    <s v="กระทรวงการต่างประเทศ"/>
    <s v="โครงการปกติ 2567"/>
    <x v="1"/>
    <x v="1"/>
    <x v="0"/>
    <m/>
    <s v="https://emenscr.nesdc.go.th/viewer/view.html?id=658aa29a66940b3b333382b4"/>
    <m/>
  </r>
  <r>
    <s v="กต 1402-67-0002"/>
    <s v="การประชุม Political Consultations ไทย - คูเวต ครั้งที่ 1 "/>
    <s v="การประชุม Political Consultations ไทย - คูเวต ครั้งที่ 1 "/>
    <s v="ด้านความมั่นคง"/>
    <x v="2"/>
    <s v="กรกฎาคม 2567"/>
    <s v="กันยายน 2567"/>
    <s v="กองตะวันออกกลาง"/>
    <s v="กรมเอเชียใต้ ตะวันออกกลาง และแอฟริกา"/>
    <x v="10"/>
    <s v="กระทรวงการต่างประเทศ"/>
    <s v="โครงการปกติ 2567"/>
    <x v="1"/>
    <x v="1"/>
    <x v="0"/>
    <m/>
    <s v="https://emenscr.nesdc.go.th/viewer/view.html?id=658a60e7bcbd745c67dd5f55"/>
    <m/>
  </r>
  <r>
    <s v="กต 1206-67-0006"/>
    <s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
    <s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
    <s v="ด้านความมั่นคง"/>
    <x v="2"/>
    <s v="มีนาคม 2567"/>
    <s v="มีนาคม 2567"/>
    <s v="กองความสัมพันธ์กับคู่เจรจาและองค์การระหว่างประเทศ"/>
    <s v="กรมอาเซียน"/>
    <x v="11"/>
    <s v="กระทรวงการต่างประเทศ"/>
    <s v="โครงการปกติ 2567"/>
    <x v="3"/>
    <x v="13"/>
    <x v="0"/>
    <m/>
    <s v="https://emenscr.nesdc.go.th/viewer/view.html?id=661786e6d5f7b32ada428243"/>
    <s v="v3_010401V03F04"/>
  </r>
  <r>
    <s v="กต 1205-67-0001"/>
    <s v="การประชุมแผนการตอบโต้ภัยพิบัติร่วมของอาเซียน (ASEAN Joint Disaster Response Plan (AJDRP) Workshop) ครั้งที่ 4"/>
    <s v="การประชุมแผนการตอบโต้ภัยพิบัติร่วมของอาเซียน (ASEAN Joint Disaster Response Plan (AJDRP) Workshop) ครั้งที่ 4"/>
    <s v="ด้านความมั่นคง"/>
    <x v="2"/>
    <s v="พฤศจิกายน 2566"/>
    <s v="พฤศจิกายน 2566"/>
    <s v="กองสังคมและวัฒนธรรม"/>
    <s v="กรมอาเซียน"/>
    <x v="11"/>
    <s v="กระทรวงการต่างประเทศ"/>
    <s v="โครงการปกติ 2567"/>
    <x v="3"/>
    <x v="9"/>
    <x v="0"/>
    <m/>
    <s v="https://emenscr.nesdc.go.th/viewer/view.html?id=65851ccea4da863b27b20545"/>
    <m/>
  </r>
  <r>
    <s v="กต 1204-67-0002"/>
    <s v="การประชุมเจ้าหน้าที่อาวุโสอาเซียน-สหรัฐฯ  ครั้งที่ 36"/>
    <s v="การประชุมเจ้าหน้าที่อาวุโสอาเซียน-สหรัฐฯ  ครั้งที่ 36"/>
    <s v="ด้านความมั่นคง"/>
    <x v="2"/>
    <s v="พฤษภาคม 2567"/>
    <s v="พฤษภาคม 2567"/>
    <s v="กองเศรษฐกิจ"/>
    <s v="กรมอาเซียน"/>
    <x v="11"/>
    <s v="กระทรวงการต่างประเทศ"/>
    <s v="โครงการปกติ 2567"/>
    <x v="3"/>
    <x v="9"/>
    <x v="0"/>
    <m/>
    <s v="https://emenscr.nesdc.go.th/viewer/view.html?id=6694f4440816d804c8e04352"/>
    <m/>
  </r>
  <r>
    <s v="กต 1204-67-0001"/>
    <s v="การประชุมเจ้าหน้าที่อาวุโสอาเซียน-อินเดีย ครั้งที่ 26"/>
    <s v="การประชุมเจ้าหน้าที่อาวุโสอาเซียน-อินเดีย ครั้งที่ 26"/>
    <s v="ด้านความมั่นคง"/>
    <x v="2"/>
    <s v="พฤษภาคม 2567"/>
    <s v="พฤษภาคม 2567"/>
    <s v="กองเศรษฐกิจ"/>
    <s v="กรมอาเซียน"/>
    <x v="11"/>
    <s v="กระทรวงการต่างประเทศ"/>
    <s v="โครงการปกติ 2567"/>
    <x v="3"/>
    <x v="9"/>
    <x v="0"/>
    <m/>
    <s v="https://emenscr.nesdc.go.th/viewer/view.html?id=6694e2afa7a21942430ffa92"/>
    <m/>
  </r>
  <r>
    <s v="กต 1202-67-0002"/>
    <s v="การประชุมรัฐมนตรีต่างประเทศอาเซียน-สหภาพยุโรป (อียู) ครั้งที่่ 24"/>
    <s v="การประชุมรัฐมนตรีต่างประเทศอาเซียน-สหภาพยุโรป (อียู) ครั้งที่่ 24"/>
    <s v="ด้านความมั่นคง"/>
    <x v="2"/>
    <s v="กุมภาพันธ์ 2567"/>
    <s v="กุมภาพันธ์ 2567"/>
    <s v="กองยุทธศาสตร์และความร่วมมืออาเซียน"/>
    <s v="กรมอาเซียน"/>
    <x v="11"/>
    <s v="กระทรวงการต่างประเทศ"/>
    <s v="โครงการปกติ 2567"/>
    <x v="0"/>
    <x v="0"/>
    <x v="0"/>
    <m/>
    <s v="https://emenscr.nesdc.go.th/viewer/view.html?id=662102d318a7ad2adbc4096a"/>
    <s v="v3_010401V01F02"/>
  </r>
  <r>
    <s v="กต 1102-67-0003"/>
    <s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
    <s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
    <s v="ด้านความมั่นคง"/>
    <x v="2"/>
    <s v="ตุลาคม 2566"/>
    <s v="กันยายน 2567"/>
    <s v="กองอเมริกาเหนือ"/>
    <s v="กรมอเมริกาและแปซิฟิกใต้"/>
    <x v="15"/>
    <s v="กระทรวงการต่างประเทศ"/>
    <s v="โครงการปกติ 2567"/>
    <x v="0"/>
    <x v="11"/>
    <x v="0"/>
    <m/>
    <s v="https://emenscr.nesdc.go.th/viewer/view.html?id=65896a5919d0a33b26c4eee1"/>
    <s v="v3_010401V01F01"/>
  </r>
  <r>
    <s v="กต 1005-67-0011"/>
    <s v="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
    <s v="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
    <s v="ด้านความมั่นคง"/>
    <x v="2"/>
    <s v="ตุลาคม 2566"/>
    <s v="กันยายน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69a40f7ca398d04dbf1802b"/>
    <m/>
  </r>
  <r>
    <s v="กต 1005-67-0010"/>
    <s v="การประชุม The Fourth United Nations Conference to Review Progress Made in the Implementation of the Programme of Action to Prevent, Combat and Eradicate the Illicit Trade in Small Arms and Light Weapons in All Its Aspects (RevCon4)"/>
    <s v="การประชุม The Fourth United Nations Conference to Review Progress Made in the Implementation of the Programme of Action to Prevent, Combat and Eradicate the Illicit Trade in Small Arms and Light Weapons in All Its Aspects (RevCon4)"/>
    <s v="ด้านความมั่นคง"/>
    <x v="2"/>
    <s v="ตุลาคม 2566"/>
    <s v="กันยายน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69a2f7946601904ce6f23f3"/>
    <m/>
  </r>
  <r>
    <s v="กต 1005-67-0009"/>
    <s v="การประชุมระดับรัฐมนตรี International Conference on Nuclear Security ค.ศ. ๒๐๒๔ "/>
    <s v="การประชุมระดับรัฐมนตรี International Conference on Nuclear Security ค.ศ. ๒๐๒๔ "/>
    <s v="ด้านความมั่นคง"/>
    <x v="2"/>
    <s v="พฤษภาคม 2567"/>
    <s v="พฤษภาคม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699003ea7a2194243100f75"/>
    <m/>
  </r>
  <r>
    <s v="กต 1005-67-0003"/>
    <s v="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
    <s v="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
    <s v="ด้านความมั่นคง"/>
    <x v="2"/>
    <s v="ตุลาคม 2566"/>
    <s v="กันยายน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58ab50bbcbd745c67dd64a4"/>
    <m/>
  </r>
  <r>
    <s v="กต 1005-67-0002"/>
    <s v="การประชุม Open-ended Working Group (OEWG) on security of and in the use of information and communications technologies ค.ศ. ๒๐๒๑ – ๒๐๒๕ คร้งที่ ๖ - ๘"/>
    <s v="การประชุม Open-ended Working Group (OEWG) on security of and in the use of information and communications technologies ค.ศ. ๒๐๒๑ – ๒๐๒๕ คร้งที่ ๖ - ๘"/>
    <s v="ด้านความมั่นคง"/>
    <x v="2"/>
    <s v="ตุลาคม 2566"/>
    <s v="กันยายน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589a82bbcbd745c67dd599f"/>
    <m/>
  </r>
  <r>
    <s v="กต 1005-67-0001"/>
    <s v="การประชุมรัฐภาคีสนธิสัญญาห้ามอาวุธนิวเคลียร์ครั้งที่ ๒ (Second Meeting of States Parties to the Treaty on the Prohibition of Nuclear Weapons – TPNW 2MSP) "/>
    <s v="การประชุมรัฐภาคีสนธิสัญญาห้ามอาวุธนิวเคลียร์ครั้งที่ ๒ (Second Meeting of States Parties to the Treaty on the Prohibition of Nuclear Weapons – TPNW 2MSP) "/>
    <s v="ด้านความมั่นคง"/>
    <x v="2"/>
    <s v="ตุลาคม 2566"/>
    <s v="กันยายน 2567"/>
    <s v="กองสันติภาพ ความมั่นคงและการลดอาวุธ"/>
    <s v="กรมองค์การระหว่างประเทศ"/>
    <x v="17"/>
    <s v="กระทรวงการต่างประเทศ"/>
    <s v="โครงการปกติ 2567"/>
    <x v="3"/>
    <x v="9"/>
    <x v="0"/>
    <m/>
    <s v="https://emenscr.nesdc.go.th/viewer/view.html?id=65818532bcbd745c67dd37d3"/>
    <m/>
  </r>
  <r>
    <s v="กต 0803-67-0002"/>
    <s v="การดำเนินการหลังคำพิพากษาคดีปราสาทพระวิหาร"/>
    <s v="การดำเนินการหลังคำพิพากษาคดีปราสาทพระวิหาร"/>
    <s v="ด้านความมั่นคง"/>
    <x v="2"/>
    <s v="ตุลาคม 2566"/>
    <s v="กันยายน 2567"/>
    <s v="กองเขตแดน"/>
    <s v="กรมสนธิสัญญาและกฎหมาย"/>
    <x v="19"/>
    <s v="กระทรวงการต่างประเทศ"/>
    <s v="โครงการปกติ 2567"/>
    <x v="3"/>
    <x v="12"/>
    <x v="0"/>
    <m/>
    <s v="https://emenscr.nesdc.go.th/viewer/view.html?id=6583efd97482073b2da59352"/>
    <s v="v3_010401V03F03"/>
  </r>
  <r>
    <s v="กต 0803-67-0001"/>
    <s v="การดำเนินงานด้านเขตแดนระหว่างไทยกับประเทศเพื่อนบ้าน"/>
    <s v="การดำเนินงานด้านเขตแดนระหว่างไทยกับประเทศเพื่อนบ้าน"/>
    <s v="ด้านความมั่นคง"/>
    <x v="2"/>
    <s v="ตุลาคม 2566"/>
    <s v="กันยายน 2567"/>
    <s v="กองเขตแดน"/>
    <s v="กรมสนธิสัญญาและกฎหมาย"/>
    <x v="19"/>
    <s v="กระทรวงการต่างประเทศ"/>
    <s v="โครงการปกติ 2567"/>
    <x v="3"/>
    <x v="12"/>
    <x v="0"/>
    <m/>
    <s v="https://emenscr.nesdc.go.th/viewer/view.html?id=6583ce053b1d2f5c6662249b"/>
    <s v="v3_010401V03F03"/>
  </r>
  <r>
    <s v="กต 0501-67-0016"/>
    <s v="โครงการยกระดับความสัมพันธ์ไทย-เยอรมนีสู่ความเป็นหุ้นส่วนยุทธศาสตร์"/>
    <s v="โครงการยกระดับความสัมพันธ์ไทย-เยอรมนีสู่ความเป็นหุ้นส่วนยุทธศาสตร์"/>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0"/>
    <x v="0"/>
    <x v="0"/>
    <m/>
    <s v="https://emenscr.nesdc.go.th/viewer/view.html?id=66988649ca398d04dbf17f08"/>
    <s v="v3_010401V01F02"/>
  </r>
  <r>
    <s v="กต 0501-67-0015"/>
    <s v="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
    <s v="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3"/>
    <x v="9"/>
    <x v="0"/>
    <m/>
    <s v="https://emenscr.nesdc.go.th/viewer/view.html?id=66974bbe4a283942339cd6c0"/>
    <m/>
  </r>
  <r>
    <s v="กต 0501-67-0014"/>
    <s v="การเดินทางเยือนประเทศไทยของอธิบดีกรมการเมือง กระทรวงการต่างประเทศและกิจการยุโรป สาธารณรัฐโครเอเชีย"/>
    <s v="การเดินทางเยือนประเทศไทยของอธิบดีกรมการเมือง กระทรวงการต่างประเทศและกิจการยุโรป สาธารณรัฐโครเอเชีย"/>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3"/>
    <x v="9"/>
    <x v="0"/>
    <m/>
    <s v="https://emenscr.nesdc.go.th/viewer/view.html?id=6695f8deb3a87e424085fd8c"/>
    <m/>
  </r>
  <r>
    <s v="กต 0501-67-0013"/>
    <s v="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
    <s v="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0"/>
    <x v="11"/>
    <x v="0"/>
    <m/>
    <s v="https://emenscr.nesdc.go.th/viewer/view.html?id=662f26cdd5f7b32ada42c4d4"/>
    <s v="v3_010401V01F01"/>
  </r>
  <r>
    <s v="กต 0501-67-0009"/>
    <s v="โครงการส่งเสริมความสัมพันธ์กับฮังการีเพื่อใช้ประโยชน์ในกรอบสหภาพยุโรป"/>
    <s v="โครงการส่งเสริมความสัมพันธ์กับฮังการีเพื่อใช้ประโยชน์ในกรอบสหภาพยุโรป"/>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0"/>
    <x v="11"/>
    <x v="0"/>
    <m/>
    <s v="https://emenscr.nesdc.go.th/viewer/view.html?id=662e255e362bdb1f93f82aa7"/>
    <s v="v3_010401V01F01"/>
  </r>
  <r>
    <s v="กต 0501-67-0008"/>
    <s v="กระชับความสัมพันธ์กับสหราชอาณาจักรสู่การเป็นหุ้นส่วนเชิงยุทธศาสตร์"/>
    <s v="กระชับความสัมพันธ์กับสหราชอาณาจักรสู่การเป็นหุ้นส่วนเชิงยุทธศาสตร์"/>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0"/>
    <x v="0"/>
    <x v="0"/>
    <m/>
    <s v="https://emenscr.nesdc.go.th/viewer/view.html?id=662e1797362bdb1f93f82aa4"/>
    <s v="v3_010401V01F02"/>
  </r>
  <r>
    <s v="กต 0501-67-0007"/>
    <s v="กระชับความสัมพันธ์กับฝรั่งเศสสู่การเป็นหุ้นส่วนเชิงยุทธศาสตร์"/>
    <s v="กระชับความสัมพันธ์กับฝรั่งเศสสู่การเป็นหุ้นส่วนเชิงยุทธศาสตร์"/>
    <s v="ด้านความมั่นคง"/>
    <x v="2"/>
    <s v="ตุลาคม 2566"/>
    <s v="กันยายน 2567"/>
    <s v="สำนักงานเลขานุการกรม"/>
    <s v="กรมยุโรป"/>
    <x v="16"/>
    <s v="กระทรวงการต่างประเทศ"/>
    <s v="โครงการปกติ 2567"/>
    <x v="0"/>
    <x v="0"/>
    <x v="0"/>
    <m/>
    <s v="https://emenscr.nesdc.go.th/viewer/view.html?id=6629e2f4995a3a1f8f1664fa"/>
    <s v="v3_010401V01F02"/>
  </r>
  <r>
    <s v="กต 0501-67-0004"/>
    <s v="กระชับความสัมพันธ์กับเยอรมนีสู่การเป็นหุ้นส่วนเชิงยุทธศาสตร์"/>
    <s v="กระชับความสัมพันธ์กับเยอรมนีสู่การเป็นหุ้นส่วนเชิงยุทธศาสตร์"/>
    <s v="ด้านความมั่นคง"/>
    <x v="2"/>
    <s v="มกราคม 2567"/>
    <s v="มกราคม 2567"/>
    <s v="สำนักงานเลขานุการกรม"/>
    <s v="กรมยุโรป"/>
    <x v="16"/>
    <s v="กระทรวงการต่างประเทศ"/>
    <s v="โครงการปกติ 2567"/>
    <x v="3"/>
    <x v="9"/>
    <x v="0"/>
    <m/>
    <s v="https://emenscr.nesdc.go.th/viewer/view.html?id=658ccd857ee34a5c6dbccdd9"/>
    <m/>
  </r>
  <r>
    <s v="กต 0206-67-0008"/>
    <s v="โครงการจัดกิจกรรมสนับสนุนนักศึกษาไทยในต่างประเทศ"/>
    <s v="โครงการจัดกิจกรรมสนับสนุนนักศึกษาไทยในต่างประเทศ"/>
    <s v="ด้านความมั่นคง"/>
    <x v="2"/>
    <s v="ตุลาคม 2566"/>
    <s v="กันยายน 2567"/>
    <s v="สำนักนโยบายและแผน"/>
    <s v="สำนักงานปลัดกระทรวงการต่างประเทศ"/>
    <x v="1"/>
    <s v="กระทรวงการต่างประเทศ"/>
    <s v="โครงการปกติ 2567"/>
    <x v="1"/>
    <x v="1"/>
    <x v="0"/>
    <m/>
    <s v="https://emenscr.nesdc.go.th/viewer/view.html?id=65af727b18a7ad2adbc36b0c"/>
    <s v="v3_010401V02F02"/>
  </r>
  <r>
    <s v="กต 0206-67-0001"/>
    <s v="การส่งเสริมการมีปฏิสัมพันธ์กับต่างประเทศและการมีบทบาทของไทยในภูมิภาคและเวทีโลก ปีงบประมาณ พ.ศ. ๒๕๖๗ - ๒๕๗๐"/>
    <s v="การส่งเสริมการมีปฏิสัมพันธ์กับต่างประเทศและการมีบทบาทของไทยในภูมิภาคและเวทีโลก ปีงบประมาณ พ.ศ. ๒๕๖๗ - ๒๕๗๐"/>
    <s v="ด้านความมั่นคง"/>
    <x v="2"/>
    <s v="ตุลาคม 2566"/>
    <s v="กันยายน 2570"/>
    <s v="สำนักนโยบายและแผน"/>
    <s v="สำนักงานปลัดกระทรวงการต่างประเทศ"/>
    <x v="1"/>
    <s v="กระทรวงการต่างประเทศ"/>
    <s v="โครงการปกติ 2567"/>
    <x v="3"/>
    <x v="9"/>
    <x v="0"/>
    <m/>
    <s v="https://emenscr.nesdc.go.th/viewer/view.html?id=658be86762e90d5c6f00356e"/>
    <s v="v3_010401V03F02"/>
  </r>
  <r>
    <s v="นร0808-68-0008"/>
    <s v="ความร่วมมือด้านความมั่นคงเพื่อระงับการแพร่ขยายอาวุธที่มีอานุภาพทำลายล้างสูง"/>
    <s v="ความร่วมมือด้านความมั่นคงเพื่อระงับการแพร่ขยายอาวุธที่มีอานุภาพทำลายล้างสูง"/>
    <s v="ด้านความมั่นคง"/>
    <x v="3"/>
    <s v="ตุลาคม 2567"/>
    <s v="กันยายน 2568"/>
    <s v="กองความมั่นคงระหว่างประเทศ"/>
    <s v="สำนักงานสภาความมั่นคงแห่งชาติ"/>
    <x v="13"/>
    <s v="สำนักนายกรัฐมนตรี"/>
    <s v="โครงการปกติ 2568"/>
    <x v="2"/>
    <x v="3"/>
    <x v="0"/>
    <m/>
    <s v="https://emenscr.nesdc.go.th/viewer/view.html?id=678758604c513e688c272a40"/>
    <s v="v3_010401V04F03"/>
  </r>
  <r>
    <s v="นร0808-68-0007"/>
    <s v="การขับเคลื่อนงานการลดอาวุธและการควบคุมอาวุธตามแบบ พื้นที่ต่างประเทศ"/>
    <s v="การขับเคลื่อนงานการลดอาวุธและการควบคุมอาวุธตามแบบ พื้นที่ต่างประเทศ"/>
    <s v="ด้านความมั่นคง"/>
    <x v="3"/>
    <s v="ตุลาคม 2567"/>
    <s v="กันยายน 2568"/>
    <s v="กองความมั่นคงระหว่างประเทศ"/>
    <s v="สำนักงานสภาความมั่นคงแห่งชาติ"/>
    <x v="13"/>
    <s v="สำนักนายกรัฐมนตรี"/>
    <s v="โครงการปกติ 2568"/>
    <x v="2"/>
    <x v="3"/>
    <x v="0"/>
    <m/>
    <s v="https://emenscr.nesdc.go.th/viewer/view.html?id=678755f9ff9a716894381e52"/>
    <s v="v3_010401V04F03"/>
  </r>
  <r>
    <s v="นร0808-68-0005"/>
    <s v="การขับเคลื่อนงานการลดอาวุธและการควบคุมอาวุธตามแบบ"/>
    <s v="การขับเคลื่อนงานการลดอาวุธและการควบคุมอาวุธตามแบบ"/>
    <s v="ด้านความมั่นคง"/>
    <x v="3"/>
    <s v="ตุลาคม 2567"/>
    <s v="กันยายน 2568"/>
    <s v="กองความมั่นคงระหว่างประเทศ"/>
    <s v="สำนักงานสภาความมั่นคงแห่งชาติ"/>
    <x v="13"/>
    <s v="สำนักนายกรัฐมนตรี"/>
    <s v="โครงการปกติ 2568"/>
    <x v="2"/>
    <x v="3"/>
    <x v="0"/>
    <m/>
    <s v="https://emenscr.nesdc.go.th/viewer/view.html?id=6787425f25353b4052ffc7e5"/>
    <s v="v3_010401V04F03"/>
  </r>
  <r>
    <s v="นร0802-68-0007"/>
    <s v="การขับเคลื่อนงานพัฒนาร่วมในอนุภูมิภาค"/>
    <s v="การขับเคลื่อนงานพัฒนาร่วมในอนุภูมิภาค"/>
    <s v="ด้านความมั่นคง"/>
    <x v="3"/>
    <s v="ตุลาคม 2567"/>
    <s v="กันยายน 2568"/>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8"/>
    <x v="0"/>
    <x v="11"/>
    <x v="0"/>
    <m/>
    <s v="https://emenscr.nesdc.go.th/viewer/view.html?id=676523736f54fa36714711fd"/>
    <s v="v3_010401V01F01"/>
  </r>
  <r>
    <s v="นร0802-68-0006"/>
    <s v="ความร่วมมือด้านความมั่นคงระหว่างประเทศ (JWG ไทย - เวียดนาม) "/>
    <s v="ความร่วมมือด้านความมั่นคงระหว่างประเทศ (JWG ไทย - เวียดนาม) "/>
    <s v="ด้านความมั่นคง"/>
    <x v="3"/>
    <s v="ตุลาคม 2567"/>
    <s v="กันยายน 2568"/>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8"/>
    <x v="1"/>
    <x v="1"/>
    <x v="0"/>
    <m/>
    <s v="https://emenscr.nesdc.go.th/viewer/view.html?id=6761381fd231ee5117cb6f30"/>
    <s v="v3_010401V02F02"/>
  </r>
  <r>
    <s v="ตช 0007.1-68-0184"/>
    <s v="สร้างความร่วมมือกับ ประเทศเพื่อนบ้านและ ประเทศ สมาชิกตำรวจ (INTERPOL) ในด้านการข่าว และภัยคุกคาม ทุกรูปแบบ ในพื้นที่ชายแดน"/>
    <s v="สร้างความร่วมมือกับ ประเทศเพื่อนบ้านและ ประเทศ สมาชิกตำรวจ (INTERPOL) ในด้านการข่าว และภัยคุกคาม ทุกรูปแบบ ในพื้นที่ชายแดน"/>
    <s v="ด้านความมั่นคง"/>
    <x v="3"/>
    <s v="ตุลาคม 2567"/>
    <s v="กันยายน 2568"/>
    <s v="กองยุทธศาสตร์ สำนักงานยุทธศาสตร์ตำรวจ"/>
    <s v="สำนักงานตำรวจแห่งชาติ"/>
    <x v="6"/>
    <s v="หน่วยงานขึ้นตรงนายกรัฐมนตรี"/>
    <s v="โครงการปกติ 2568"/>
    <x v="1"/>
    <x v="1"/>
    <x v="0"/>
    <m/>
    <s v="https://emenscr.nesdc.go.th/viewer/view.html?id=67bc48c2e2bc6b4a70e3d3dd"/>
    <s v="v3_010401V02F02"/>
  </r>
  <r>
    <s v="ตช 0007.1-68-0182"/>
    <s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
    <s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
    <s v="ด้านความมั่นคง"/>
    <x v="3"/>
    <s v="ตุลาคม 2567"/>
    <s v="กันยายน 2568"/>
    <s v="กองยุทธศาสตร์ สำนักงานยุทธศาสตร์ตำรวจ"/>
    <s v="สำนักงานตำรวจแห่งชาติ"/>
    <x v="6"/>
    <s v="หน่วยงานขึ้นตรงนายกรัฐมนตรี"/>
    <s v="โครงการปกติ 2568"/>
    <x v="2"/>
    <x v="8"/>
    <x v="0"/>
    <m/>
    <s v="https://emenscr.nesdc.go.th/viewer/view.html?id=67bc4613ff9a716894391fde"/>
    <s v="v3_010401V04F01"/>
  </r>
  <r>
    <s v="กห 0403-68-0011"/>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x v="3"/>
    <s v="ตุลาคม 2567"/>
    <s v="กันยายน 2568"/>
    <s v="กรมยุทธการทหารบก"/>
    <s v="กองทัพบก"/>
    <x v="18"/>
    <s v="กระทรวงกลาโหม"/>
    <s v="โครงการปกติ 2568"/>
    <x v="1"/>
    <x v="1"/>
    <x v="0"/>
    <m/>
    <s v="https://emenscr.nesdc.go.th/viewer/view.html?id=67809455f23e63510a0fd408"/>
    <m/>
  </r>
  <r>
    <s v="กห 0304-68-0024"/>
    <s v="ความร่วมมือการต่อต้านการก่อการร้ายกับมิตรประเทศ"/>
    <s v="ความร่วมมือการต่อต้านการก่อการร้ายกับมิตรประเทศ"/>
    <s v="ด้านความมั่นคง"/>
    <x v="3"/>
    <s v="ตุลาคม 2567"/>
    <s v="กันยายน 2568"/>
    <s v="กรมยุทธการทหาร"/>
    <s v="กองบัญชาการกองทัพไทย"/>
    <x v="12"/>
    <s v="กระทรวงกลาโหม"/>
    <s v="โครงการปกติ 2568"/>
    <x v="2"/>
    <x v="8"/>
    <x v="0"/>
    <m/>
    <s v="https://emenscr.nesdc.go.th/viewer/view.html?id=678b2af965aee3689aa3b6c2"/>
    <s v="v3_010401V04F01"/>
  </r>
  <r>
    <s v="กห 0303-68-0003"/>
    <s v="การประชุมแลกเปลี่ยนข่าวกรองระหว่างประเทศ"/>
    <s v="การประชุมแลกเปลี่ยนข่าวกรองระหว่างประเทศ"/>
    <s v="ด้านความมั่นคง"/>
    <x v="3"/>
    <s v="ตุลาคม 2567"/>
    <s v="กันยายน 2568"/>
    <s v="กรมข่าวทหาร"/>
    <s v="กองบัญชาการกองทัพไทย"/>
    <x v="12"/>
    <s v="กระทรวงกลาโหม"/>
    <s v="โครงการปกติ 2568"/>
    <x v="1"/>
    <x v="2"/>
    <x v="0"/>
    <m/>
    <s v="https://emenscr.nesdc.go.th/viewer/view.html?id=674439f151d1ed367e3bf968"/>
    <s v="v3_010401V02F01"/>
  </r>
  <r>
    <s v="กห 0207-68-0014"/>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
    <s v="ด้านความมั่นคง"/>
    <x v="3"/>
    <s v="ตุลาคม 2567"/>
    <s v="กันยายน 2568"/>
    <s v="สำนักนโยบายและแผนกลาโหม"/>
    <s v="สำนักงานปลัดกระทรวงกลาโหม"/>
    <x v="5"/>
    <s v="กระทรวงกลาโหม"/>
    <s v="โครงการปกติ 2568"/>
    <x v="0"/>
    <x v="11"/>
    <x v="0"/>
    <m/>
    <s v="https://emenscr.nesdc.go.th/viewer/view.html?id=6746c3593c750d5109f2cfe0"/>
    <s v="v3_010401V01F01"/>
  </r>
  <r>
    <s v="กห 0207-68-0013"/>
    <s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ด้านความมั่นคง"/>
    <x v="3"/>
    <s v="ตุลาคม 2567"/>
    <s v="กันยายน 2568"/>
    <s v="สำนักนโยบายและแผนกลาโหม"/>
    <s v="สำนักงานปลัดกระทรวงกลาโหม"/>
    <x v="5"/>
    <s v="กระทรวงกลาโหม"/>
    <s v="โครงการปกติ 2568"/>
    <x v="0"/>
    <x v="11"/>
    <x v="0"/>
    <m/>
    <s v="https://emenscr.nesdc.go.th/viewer/view.html?id=6746b2ed6fbae4367b6bfe12"/>
    <s v="v3_010401V01F01"/>
  </r>
  <r>
    <s v="กห 0207-68-0012"/>
    <s v="การดำเนินงานด้านความร่วมมือด้านความมั่นคงในกรอบอาเซียน"/>
    <s v="การดำเนินงานด้านความร่วมมือด้านความมั่นคงในกรอบอาเซียน"/>
    <s v="ด้านความมั่นคง"/>
    <x v="3"/>
    <s v="ตุลาคม 2567"/>
    <s v="กันยายน 2568"/>
    <s v="สำนักนโยบายและแผนกลาโหม"/>
    <s v="สำนักงานปลัดกระทรวงกลาโหม"/>
    <x v="5"/>
    <s v="กระทรวงกลาโหม"/>
    <s v="โครงการปกติ 2568"/>
    <x v="0"/>
    <x v="11"/>
    <x v="0"/>
    <m/>
    <s v="https://emenscr.nesdc.go.th/viewer/view.html?id=6746a01fd231ee5117cb5b6b"/>
    <s v="v3_010401V01F01"/>
  </r>
  <r>
    <s v="กห 0207-68-0008"/>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s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s v="ด้านความมั่นคง"/>
    <x v="3"/>
    <s v="ตุลาคม 2567"/>
    <s v="กันยายน 2568"/>
    <s v="สำนักนโยบายและแผนกลาโหม"/>
    <s v="สำนักงานปลัดกระทรวงกลาโหม"/>
    <x v="5"/>
    <s v="กระทรวงกลาโหม"/>
    <s v="โครงการปกติ 2568"/>
    <x v="0"/>
    <x v="11"/>
    <x v="0"/>
    <m/>
    <s v="https://emenscr.nesdc.go.th/viewer/view.html?id=674554d052c7c851103cc680"/>
    <s v="v3_010401V01F01"/>
  </r>
  <r>
    <s v="กห 0207-68-0006"/>
    <s v="การดำเนินงานในกรอบนโยบายและยุทธศาสตร์ความร่วมมือด้านความมั่นคงกับต่างประเทศ"/>
    <s v="การดำเนินงานในกรอบนโยบายและยุทธศาสตร์ความร่วมมือด้านความมั่นคงกับต่างประเทศ"/>
    <s v="ด้านความมั่นคง"/>
    <x v="3"/>
    <s v="ตุลาคม 2567"/>
    <s v="กันยายน 2568"/>
    <s v="สำนักนโยบายและแผนกลาโหม"/>
    <s v="สำนักงานปลัดกระทรวงกลาโหม"/>
    <x v="5"/>
    <s v="กระทรวงกลาโหม"/>
    <s v="โครงการปกติ 2568"/>
    <x v="0"/>
    <x v="11"/>
    <x v="0"/>
    <m/>
    <s v="https://emenscr.nesdc.go.th/viewer/view.html?id=6744382c52c7c851103cc61d"/>
    <s v="v3_010401V01F01"/>
  </r>
  <r>
    <s v="กต 1402-68-0002"/>
    <s v="โครงการยุทธศาสตร์ไทยต่อโลกมุสลิม"/>
    <s v="โครงการยุทธศาสตร์ไทยต่อโลกมุสลิม"/>
    <s v="ด้านความมั่นคง"/>
    <x v="3"/>
    <s v="มกราคม 2568"/>
    <s v="กันยายน 2568"/>
    <s v="กองตะวันออกกลาง"/>
    <s v="กรมเอเชียใต้ ตะวันออกกลาง และแอฟริกา"/>
    <x v="10"/>
    <s v="กระทรวงการต่างประเทศ"/>
    <s v="โครงการปกติ 2568"/>
    <x v="3"/>
    <x v="9"/>
    <x v="0"/>
    <m/>
    <s v="https://emenscr.nesdc.go.th/viewer/view.html?id=67bc82bb4c513e688c282cf7"/>
    <s v="v3_010401V03F02"/>
  </r>
  <r>
    <s v="กต 1304-68-0001"/>
    <s v="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
    <s v="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
    <s v="ด้านความมั่นคง"/>
    <x v="3"/>
    <s v="ตุลาคม 2567"/>
    <s v="กันยายน 2568"/>
    <s v="กองเอเชียตะวันออก 3"/>
    <s v="กรมเอเชียตะวันออก"/>
    <x v="9"/>
    <s v="กระทรวงการต่างประเทศ"/>
    <s v="โครงการปกติ 2568"/>
    <x v="0"/>
    <x v="0"/>
    <x v="0"/>
    <m/>
    <s v="https://emenscr.nesdc.go.th/viewer/view.html?id=67bbf5b2e2bc6b4a70e3d391"/>
    <s v="v3_010401V01F02"/>
  </r>
  <r>
    <s v="กต 1302-68-0001"/>
    <s v="การส่งเสริมความสัมพันธ์และความร่วมมือกับประเทศภาคพื้นสมุทรเอเชียตะวันออกเฉียงใต้"/>
    <s v="การส่งเสริมความสัมพันธ์และความร่วมมือกับประเทศภาคพื้นสมุทรเอเชียตะวันออกเฉียงใต้"/>
    <s v="ด้านความมั่นคง"/>
    <x v="3"/>
    <s v="ตุลาคม 2567"/>
    <s v="กันยายน 2568"/>
    <s v="กองเอเชียตะวันออก 1"/>
    <s v="กรมเอเชียตะวันออก"/>
    <x v="9"/>
    <s v="กระทรวงการต่างประเทศ"/>
    <s v="โครงการปกติ 2568"/>
    <x v="1"/>
    <x v="1"/>
    <x v="0"/>
    <m/>
    <s v="https://emenscr.nesdc.go.th/viewer/view.html?id=67bbe342a831764a797e253b"/>
    <m/>
  </r>
  <r>
    <s v="กต 1203-68-0014"/>
    <s v="การประชุมเจ้าหน้าที่อาวุโสอาเซียน (ASEAN SOM) และการประชุมที่เกี่ยวข้อง วันที่  9-10 กันยายน 2568 ที่กรุงกัวลาลัมเปอร์ มาเลเซีย"/>
    <s v="การประชุมเจ้าหน้าที่อาวุโสอาเซียน (ASEAN SOM) และการประชุมที่เกี่ยวข้อง วันที่  9-10 กันยายน 2568 ที่กรุงกัวลาลัมเปอร์ มาเลเซีย"/>
    <s v="ด้านความมั่นคง"/>
    <x v="3"/>
    <s v="กันยายน 2568"/>
    <s v="กันยายน 2568"/>
    <s v="กองการเมืองและความมั่นคง"/>
    <s v="กรมอาเซียน"/>
    <x v="11"/>
    <s v="กระทรวงการต่างประเทศ"/>
    <s v="โครงการปกติ 2568"/>
    <x v="1"/>
    <x v="2"/>
    <x v="0"/>
    <m/>
    <s v="https://emenscr.nesdc.go.th/viewer/view.html?id=67a9c63ae2bc6b4a70e3ccf9"/>
    <m/>
  </r>
  <r>
    <s v="กต 1203-68-0013"/>
    <s v="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
    <s v="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
    <s v="ด้านความมั่นคง"/>
    <x v="3"/>
    <s v="สิงหาคม 2568"/>
    <s v="สิงหาคม 2568"/>
    <s v="กองการเมืองและความมั่นคง"/>
    <s v="กรมอาเซียน"/>
    <x v="11"/>
    <s v="กระทรวงการต่างประเทศ"/>
    <s v="โครงการปกติ 2568"/>
    <x v="1"/>
    <x v="1"/>
    <x v="0"/>
    <m/>
    <s v="https://emenscr.nesdc.go.th/viewer/view.html?id=67a9c418fe8a254a71fb9328"/>
    <m/>
  </r>
  <r>
    <s v="กต 1203-68-0011"/>
    <s v="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
    <s v="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
    <s v="ด้านความมั่นคง"/>
    <x v="3"/>
    <s v="มิถุนายน 2568"/>
    <s v="มิถุนายน 2568"/>
    <s v="กองการเมืองและความมั่นคง"/>
    <s v="กรมอาเซียน"/>
    <x v="11"/>
    <s v="กระทรวงการต่างประเทศ"/>
    <s v="โครงการปกติ 2568"/>
    <x v="3"/>
    <x v="9"/>
    <x v="0"/>
    <m/>
    <s v="https://emenscr.nesdc.go.th/viewer/view.html?id=67a9be4965aee3689aa45283"/>
    <m/>
  </r>
  <r>
    <s v="กต 1203-68-0009"/>
    <s v="การประชุมเจ้าหน้าที่อาวุโสอาเซียน (ASEAN SOM) และการประชุมอื่นที่เกี่ยวข้อง วันที่ 27-29 เมษายน 2568 (รอยืนยัน) ที่ปูตราจายา มาเลเซีย"/>
    <s v="การประชุมเจ้าหน้าที่อาวุโสอาเซียน (ASEAN SOM) และการประชุมอื่นที่เกี่ยวข้อง วันที่ 27-29 เมษายน 2568 (รอยืนยัน) ที่ปูตราจายา มาเลเซีย"/>
    <s v="ด้านความมั่นคง"/>
    <x v="3"/>
    <s v="เมษายน 2568"/>
    <s v="เมษายน 2568"/>
    <s v="กองการเมืองและความมั่นคง"/>
    <s v="กรมอาเซียน"/>
    <x v="11"/>
    <s v="กระทรวงการต่างประเทศ"/>
    <s v="โครงการปกติ 2568"/>
    <x v="3"/>
    <x v="9"/>
    <x v="0"/>
    <m/>
    <s v="https://emenscr.nesdc.go.th/viewer/view.html?id=67a99c8496b4f94a6a8f4e63"/>
    <m/>
  </r>
  <r>
    <s v="กต 1203-68-0006"/>
    <s v="การประชุมเจ้าหน้าที่อาวุโสอาเซียน (ASEAN SOM) วันที่ 17-18 มกราคม 2567  ที่ลังกาวี มาเลเซีย "/>
    <s v="การประชุมเจ้าหน้าที่อาวุโสอาเซียน (ASEAN SOM) วันที่ 17-18 มกราคม 2567  ที่ลังกาวี มาเลเซีย "/>
    <s v="ด้านความมั่นคง"/>
    <x v="3"/>
    <s v="มกราคม 2568"/>
    <s v="มกราคม 2568"/>
    <s v="กองการเมืองและความมั่นคง"/>
    <s v="กรมอาเซียน"/>
    <x v="11"/>
    <s v="กระทรวงการต่างประเทศ"/>
    <s v="โครงการปกติ 2568"/>
    <x v="3"/>
    <x v="9"/>
    <x v="0"/>
    <m/>
    <s v="https://emenscr.nesdc.go.th/viewer/view.html?id=67a996a496b4f94a6a8f4e5b"/>
    <m/>
  </r>
  <r>
    <s v="กต 1203-68-0003"/>
    <s v="การประชุมคณะมนตรีประชาคมการเมืองและความมั่นคงอาเซียน (ASEAN Political-Security Community Council) ครั้งที่ 28 วันที่ 8 ตุลาคม 2567 ที่เวียงจันทน์ สปป.ลาว "/>
    <s v="การประชุมคณะมนตรีประชาคมการเมืองและความมั่นคงอาเซียน (ASEAN Political-Security Community Council) ครั้งที่ 28 วันที่ 8 ตุลาคม 2567 ที่เวียงจันทน์ สปป.ลาว "/>
    <s v="ด้านความมั่นคง"/>
    <x v="3"/>
    <s v="ตุลาคม 2567"/>
    <s v="ตุลาคม 2567"/>
    <s v="กองการเมืองและความมั่นคง"/>
    <s v="กรมอาเซียน"/>
    <x v="11"/>
    <s v="กระทรวงการต่างประเทศ"/>
    <s v="โครงการปกติ 2568"/>
    <x v="3"/>
    <x v="9"/>
    <x v="0"/>
    <m/>
    <s v="https://emenscr.nesdc.go.th/viewer/view.html?id=67a82160e2bc6b4a70e3cc34"/>
    <m/>
  </r>
  <r>
    <s v="กต 1103-68-0006"/>
    <s v="การประชุมกลไกหารือทวิภาคีระหว่างไทยกับประเทศในลาตินอเมริกา"/>
    <s v="การประชุมกลไกหารือทวิภาคีระหว่างไทยกับประเทศในลาตินอเมริกา"/>
    <s v="ด้านความมั่นคง"/>
    <x v="3"/>
    <s v="ตุลาคม 2567"/>
    <s v="กันยายน 2568"/>
    <s v="กองลาตินอเมริกา"/>
    <s v="กรมอเมริกาและแปซิฟิกใต้"/>
    <x v="15"/>
    <s v="กระทรวงการต่างประเทศ"/>
    <s v="โครงการปกติ 2568"/>
    <x v="3"/>
    <x v="9"/>
    <x v="0"/>
    <m/>
    <s v="https://emenscr.nesdc.go.th/viewer/view.html?id=67b850da65aee3689aa498b1"/>
    <m/>
  </r>
  <r>
    <s v="กต 1102-68-0005"/>
    <s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
    <s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
    <s v="ด้านความมั่นคง"/>
    <x v="3"/>
    <s v="ตุลาคม 2567"/>
    <s v="กันยายน 2568"/>
    <s v="กองอเมริกาเหนือ"/>
    <s v="กรมอเมริกาและแปซิฟิกใต้"/>
    <x v="15"/>
    <s v="กระทรวงการต่างประเทศ"/>
    <s v="โครงการปกติ 2568"/>
    <x v="0"/>
    <x v="0"/>
    <x v="0"/>
    <m/>
    <s v="https://emenscr.nesdc.go.th/viewer/view.html?id=67a98817ff9a71689438c424"/>
    <s v="v3_010401V01F02"/>
  </r>
  <r>
    <s v="กต 1005-68-0008"/>
    <s v="การประชุม Asia Senior-Level Talk on Non-Proliferation (ASTOP) ครั้งที่ 19 "/>
    <s v="การประชุม Asia Senior-Level Talk on Non-Proliferation (ASTOP) ครั้งที่ 19 "/>
    <s v="ด้านความมั่นคง"/>
    <x v="3"/>
    <s v="ตุลาคม 2567"/>
    <s v="ธันวาคม 2567"/>
    <s v="กองสันติภาพ ความมั่นคงและการลดอาวุธ"/>
    <s v="กรมองค์การระหว่างประเทศ"/>
    <x v="17"/>
    <s v="กระทรวงการต่างประเทศ"/>
    <s v="โครงการปกติ 2568"/>
    <x v="3"/>
    <x v="9"/>
    <x v="0"/>
    <m/>
    <s v="https://emenscr.nesdc.go.th/viewer/view.html?id=67c13c241a5ea412b1a2fa41"/>
    <m/>
  </r>
  <r>
    <s v="กต 1005-68-0007"/>
    <s v="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
    <s v="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
    <s v="ด้านความมั่นคง"/>
    <x v="3"/>
    <s v="ตุลาคม 2567"/>
    <s v="ธันวาคม 2567"/>
    <s v="กองสันติภาพ ความมั่นคงและการลดอาวุธ"/>
    <s v="กรมองค์การระหว่างประเทศ"/>
    <x v="17"/>
    <s v="กระทรวงการต่างประเทศ"/>
    <s v="โครงการปกติ 2568"/>
    <x v="3"/>
    <x v="4"/>
    <x v="0"/>
    <m/>
    <s v="https://emenscr.nesdc.go.th/viewer/view.html?id=67c03fe91a5ea412b1a2f0f7"/>
    <m/>
  </r>
  <r>
    <s v="กต 1005-68-0006"/>
    <s v="การประชุมทบทวนสนธิสัญญาไม่แพร่ขยายอาวุธนิวเคลียร์ (NPT PrepCom) ประจำปี  ค.ศ. ๒๐๒๕"/>
    <s v="การประชุมทบทวนสนธิสัญญาไม่แพร่ขยายอาวุธนิวเคลียร์ (NPT PrepCom) ประจำปี  ค.ศ. ๒๐๒๕"/>
    <s v="ด้านความมั่นคง"/>
    <x v="3"/>
    <s v="เมษายน 2568"/>
    <s v="มิถุนายน 2568"/>
    <s v="กองสันติภาพ ความมั่นคงและการลดอาวุธ"/>
    <s v="กรมองค์การระหว่างประเทศ"/>
    <x v="17"/>
    <s v="กระทรวงการต่างประเทศ"/>
    <s v="โครงการปกติ 2568"/>
    <x v="3"/>
    <x v="9"/>
    <x v="0"/>
    <m/>
    <s v="https://emenscr.nesdc.go.th/viewer/view.html?id=67c03980a831764a797e27a0"/>
    <m/>
  </r>
  <r>
    <s v="กต 1005-68-0005"/>
    <s v="การประชุมรัฐภาคีสนธิสัญญาห้ามอาวุธนิวเคลียร์ ครั้งที่ ๓ (Third Meeting of the Treaty on the Prohibition of Nuclear Weapons: TPNW 3MSP)"/>
    <s v="การประชุมรัฐภาคีสนธิสัญญาห้ามอาวุธนิวเคลียร์ ครั้งที่ ๓ (Third Meeting of the Treaty on the Prohibition of Nuclear Weapons: TPNW 3MSP)"/>
    <s v="ด้านความมั่นคง"/>
    <x v="3"/>
    <s v="มกราคม 2568"/>
    <s v="มีนาคม 2568"/>
    <s v="กองสันติภาพ ความมั่นคงและการลดอาวุธ"/>
    <s v="กรมองค์การระหว่างประเทศ"/>
    <x v="17"/>
    <s v="กระทรวงการต่างประเทศ"/>
    <s v="โครงการปกติ 2568"/>
    <x v="3"/>
    <x v="9"/>
    <x v="0"/>
    <m/>
    <s v="https://emenscr.nesdc.go.th/viewer/view.html?id=67c033b6379c9812af8f04e3"/>
    <m/>
  </r>
  <r>
    <s v="กต 1005-68-0003"/>
    <s v="การประชุม substantive session ครั้งที่ ๙ - ๑๑ ในกรอบ Open-Ended Working Group (OEWG) on security of and in the use of information and communications technologies 2021-2025"/>
    <s v="การประชุม substantive session ครั้งที่ ๙ - ๑๑ ในกรอบ Open-Ended Working Group (OEWG) on security of and in the use of information and communications technologies 2021-2025"/>
    <s v="ด้านความมั่นคง"/>
    <x v="3"/>
    <s v="ตุลาคม 2567"/>
    <s v="กันยายน 2568"/>
    <s v="กองสันติภาพ ความมั่นคงและการลดอาวุธ"/>
    <s v="กรมองค์การระหว่างประเทศ"/>
    <x v="17"/>
    <s v="กระทรวงการต่างประเทศ"/>
    <s v="โครงการปกติ 2568"/>
    <x v="3"/>
    <x v="9"/>
    <x v="0"/>
    <m/>
    <s v="https://emenscr.nesdc.go.th/viewer/view.html?id=67bf38ce96b4f94a6a8f56d6"/>
    <m/>
  </r>
  <r>
    <s v="กต 1005-68-0001"/>
    <s v="การประชุมทบทวนอนุสัญญาห้ามทุ่นระเบิดสังหารบุคคล ครั้งที่ ๕ (RevCon5)"/>
    <s v="การประชุมทบทวนอนุสัญญาห้ามทุ่นระเบิดสังหารบุคคล ครั้งที่ ๕ (RevCon5)"/>
    <s v="ด้านความมั่นคง"/>
    <x v="3"/>
    <s v="ตุลาคม 2567"/>
    <s v="ธันวาคม 2567"/>
    <s v="กองสันติภาพ ความมั่นคงและการลดอาวุธ"/>
    <s v="กรมองค์การระหว่างประเทศ"/>
    <x v="17"/>
    <s v="กระทรวงการต่างประเทศ"/>
    <s v="โครงการปกติ 2568"/>
    <x v="3"/>
    <x v="12"/>
    <x v="0"/>
    <m/>
    <s v="https://emenscr.nesdc.go.th/viewer/view.html?id=67bee3660b91f2689277a7aa"/>
    <m/>
  </r>
  <r>
    <s v="กต 0803-68-0002"/>
    <s v="การดำเนินการหลังคำพิพากษาคดีปราสาทพระวิหาร"/>
    <s v="การดำเนินการหลังคำพิพากษาคดีปราสาทพระวิหาร"/>
    <s v="ด้านความมั่นคง"/>
    <x v="3"/>
    <s v="ตุลาคม 2567"/>
    <s v="กันยายน 2568"/>
    <s v="กองเขตแดน"/>
    <s v="กรมสนธิสัญญาและกฎหมาย"/>
    <x v="19"/>
    <s v="กระทรวงการต่างประเทศ"/>
    <s v="โครงการปกติ 2568"/>
    <x v="3"/>
    <x v="12"/>
    <x v="0"/>
    <m/>
    <s v="https://emenscr.nesdc.go.th/viewer/view.html?id=67a06c690b91f26892770b48"/>
    <s v="v3_010401V03F03"/>
  </r>
  <r>
    <s v="กต 0803-68-0001"/>
    <s v="การดำเนินงานด้านเขตแดนระหว่างไทยกับประเทศเพื่อนบ้าน"/>
    <s v="การดำเนินงานด้านเขตแดนระหว่างไทยกับประเทศเพื่อนบ้าน"/>
    <s v="ด้านความมั่นคง"/>
    <x v="3"/>
    <s v="ตุลาคม 2567"/>
    <s v="กันยายน 2568"/>
    <s v="กองเขตแดน"/>
    <s v="กรมสนธิสัญญาและกฎหมาย"/>
    <x v="19"/>
    <s v="กระทรวงการต่างประเทศ"/>
    <s v="โครงการปกติ 2568"/>
    <x v="3"/>
    <x v="12"/>
    <x v="0"/>
    <m/>
    <s v="https://emenscr.nesdc.go.th/viewer/view.html?id=67a0465e25353b4052ffd2cf"/>
    <s v="v3_010401V03F03"/>
  </r>
  <r>
    <s v="กต 0501-68-0008"/>
    <s v="การกระชับความสัมพันธ์กับประเทศในภูมิภาคยุโรปที่มีศักยภาพในการส่งเสริม ความร่วมมือระหว่างกัน"/>
    <s v="การกระชับความสัมพันธ์กับประเทศในภูมิภาคยุโรปที่มีศักยภาพในการส่งเสริม ความร่วมมือระหว่างกัน"/>
    <s v="ด้านความมั่นคง"/>
    <x v="3"/>
    <s v="ตุลาคม 2567"/>
    <s v="กันยายน 2568"/>
    <s v="สำนักงานเลขานุการกรม"/>
    <s v="กรมยุโรป"/>
    <x v="16"/>
    <s v="กระทรวงการต่างประเทศ"/>
    <s v="โครงการปกติ 2568"/>
    <x v="3"/>
    <x v="9"/>
    <x v="0"/>
    <m/>
    <s v="https://emenscr.nesdc.go.th/viewer/view.html?id=67bbf125a831764a797e254e"/>
    <m/>
  </r>
  <r>
    <s v="กต 0501-68-0007"/>
    <s v="การกระชับความสัมพันธ์กับประเทศในภูมิภาคยุโรปที่มีความสำคัญเชิงยุทธศาสตร์  ซึ่งมีความสัมพันธ์กับไทยอย่างใกล้ชิดและรอบด้าน"/>
    <s v="การกระชับความสัมพันธ์กับประเทศในภูมิภาคยุโรปที่มีความสำคัญเชิงยุทธศาสตร์  ซึ่งมีความสัมพันธ์กับไทยอย่างใกล้ชิดและรอบด้าน"/>
    <s v="ด้านความมั่นคง"/>
    <x v="3"/>
    <s v="ตุลาคม 2567"/>
    <s v="กันยายน 2568"/>
    <s v="สำนักงานเลขานุการกรม"/>
    <s v="กรมยุโรป"/>
    <x v="16"/>
    <s v="กระทรวงการต่างประเทศ"/>
    <s v="โครงการปกติ 2568"/>
    <x v="3"/>
    <x v="9"/>
    <x v="0"/>
    <m/>
    <s v="https://emenscr.nesdc.go.th/viewer/view.html?id=67bbe6efff9a7168943917df"/>
    <m/>
  </r>
  <r>
    <s v="กต 0206-63-0091"/>
    <s v="โครงการเสริมสร้างความร่วมมือกับภาคประชาสังคมและนานาชาติ (ไตรมาสที่ 2/2563)"/>
    <s v="โครงการเสริมสร้างความร่วมมือกับภาคประชาสังคมและนานาชาติ (ไตรมาสที่ 2/2563)"/>
    <s v="ด้านความมั่นคง"/>
    <x v="0"/>
    <s v="ตุลาคม 2562"/>
    <s v="กันยายน 2563"/>
    <m/>
    <s v="สำนักงานปลัดกระทรวงการต่างประเทศ"/>
    <x v="1"/>
    <s v="กระทรวงการต่างประเทศ"/>
    <s v="โครงการปกติ 2563"/>
    <x v="1"/>
    <x v="1"/>
    <x v="0"/>
    <m/>
    <s v="https://emenscr.nesdc.go.th/viewer/view.html?id=5f278cd8b922e22f5780c044"/>
    <s v="010401F0202"/>
  </r>
  <r>
    <s v="กต 0206-63-0090"/>
    <s v="โครงการส่งเสริมและเผยแพร่ความจริงที่ถูกต้องเพื่อสนับสนุนการแก้ไขปัญหา (ไตรมาสที่ 2/2563)"/>
    <s v="โครงการส่งเสริมและเผยแพร่ความจริงที่ถูกต้องเพื่อสนับสนุนการแก้ไขปัญหา (ไตรมาสที่ 2/2563)"/>
    <s v="ด้านความมั่นคง"/>
    <x v="0"/>
    <s v="ตุลาคม 2562"/>
    <s v="กันยายน 2563"/>
    <m/>
    <s v="สำนักงานปลัดกระทรวงการต่างประเทศ"/>
    <x v="1"/>
    <s v="กระทรวงการต่างประเทศ"/>
    <s v="โครงการปกติ 2563"/>
    <x v="1"/>
    <x v="2"/>
    <x v="0"/>
    <m/>
    <s v="https://emenscr.nesdc.go.th/viewer/view.html?id=5f26bb195eb2cd2eaa464ade"/>
    <s v="010401F0201"/>
  </r>
  <r>
    <s v="ลย 0017-64-0005"/>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
    <s v="ด้านความมั่นคง"/>
    <x v="4"/>
    <s v="ตุลาคม 2563"/>
    <s v="กันยายน 2564"/>
    <m/>
    <s v="เลย"/>
    <x v="20"/>
    <s v="จังหวัดและกลุ่มจังหวัด"/>
    <s v="โครงการปกติ 2564"/>
    <x v="1"/>
    <x v="1"/>
    <x v="0"/>
    <m/>
    <s v="https://emenscr.nesdc.go.th/viewer/view.html?id=6007f70bd309fd3116daa015"/>
    <s v="010401F0202"/>
  </r>
  <r>
    <s v="ปง 0008-64-0009"/>
    <s v="โครงการบริหารจัดการความรู้เกี่ยวกับนวัตกรรมและเทคโนโลยีทางการเงิน"/>
    <s v="โครงการบริหารจัดการความรู้เกี่ยวกับนวัตกรรมและเทคโนโลยีทางการเงิน"/>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166750573ae1b28632356"/>
    <s v="010401F0402"/>
  </r>
  <r>
    <s v="ปง 0008-64-0008"/>
    <s v="โครงการการแก้ไขเพิ่มเติม ปรับปรุงบทบัญญัติกฎหมาย ที่เกี่ยวข้องให้สอดคล้องกับมาตรฐานสากลและสถานการณ์ปัจจุบัน"/>
    <s v="โครงการการแก้ไขเพิ่มเติม ปรับปรุงบทบัญญัติกฎหมาย ที่เกี่ยวข้องให้สอดคล้องกับมาตรฐานสากลและสถานการณ์ปัจจุบัน"/>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16336ea2eef1b27a2761d"/>
    <s v="010401F0402"/>
  </r>
  <r>
    <s v="ปง 0008-64-0007"/>
    <s v="โครงการพัฒนาระบบจัดเก็บข้อมูลด้าน AML/CFT"/>
    <s v="โครงการพัฒนาระบบจัดเก็บข้อมูลด้าน AML/CFT"/>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160788ae2fc1b311d2347"/>
    <s v="010401F0402"/>
  </r>
  <r>
    <s v="ปง 0008-64-0006"/>
    <s v="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
    <s v="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0544fadb90d1b2adda697"/>
    <s v="010401F0402"/>
  </r>
  <r>
    <s v="ปง 0008-64-0005"/>
    <s v="โครงการการบูรณาการด้านการสืบสวนสอบสวนคดีอาญาฟอกเงินกับหน่วยงานที่เกี่ยวข้อง"/>
    <s v="โครงการการบูรณาการด้านการสืบสวนสอบสวนคดีอาญาฟอกเงินกับหน่วยงานที่เกี่ยวข้อง"/>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04f530573ae1b28632296"/>
    <s v="010401F0402"/>
  </r>
  <r>
    <s v="ปง 0008-64-0004"/>
    <s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
    <s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04d8aea2eef1b27a27543"/>
    <s v="010401F0402"/>
  </r>
  <r>
    <s v="ปง 0008-64-0003"/>
    <s v="โครงการแผนงานยกระดับงานด้านข่าวกรองทางการเงินเพื่อรองรับการดำเนินงานตามมาตรฐานสากล"/>
    <s v="โครงการแผนงานยกระดับงานด้านข่าวกรองทางการเงินเพื่อรองรับการดำเนินงานตามมาตรฐานสากล"/>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04592adb90d1b2adda65e"/>
    <s v="010401F0402"/>
  </r>
  <r>
    <s v="ปง 0008-64-0002"/>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ด้านความมั่นคง"/>
    <x v="4"/>
    <s v="ตุลาคม 2563"/>
    <s v="กันยายน 2564"/>
    <s v="กองความร่วมมือระหว่างประเทศ"/>
    <s v="สำนักงานป้องกันและปราบปรามการฟอกเงิน"/>
    <x v="21"/>
    <s v="หน่วยงานขึ้นตรงนายกรัฐมนตรี"/>
    <s v="โครงการปกติ 2564"/>
    <x v="2"/>
    <x v="6"/>
    <x v="0"/>
    <m/>
    <s v="https://emenscr.nesdc.go.th/viewer/view.html?id=5fe026bd8ae2fc1b311d223b"/>
    <s v="010401F0402"/>
  </r>
  <r>
    <s v="กห 0509-64-0010"/>
    <s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
    <s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
    <s v="ด้านความมั่นคง"/>
    <x v="4"/>
    <s v="ตุลาคม 2565"/>
    <s v="กันยายน 2566"/>
    <s v="สำนักงานปลัดบัญชีทหารเรือ"/>
    <s v="กองทัพเรือ"/>
    <x v="0"/>
    <s v="กระทรวงกลาโหม"/>
    <s v="โครงการปกติ 2564"/>
    <x v="1"/>
    <x v="1"/>
    <x v="0"/>
    <m/>
    <s v="https://emenscr.nesdc.go.th/viewer/view.html?id=61162d90a94df25e1c4974b9"/>
    <s v="010401F0202"/>
  </r>
  <r>
    <s v="กห 0303-64-0001"/>
    <s v="การประชุมแลกเปลี่ยนข่าวกรองระหว่างประเทศ"/>
    <s v="การประชุมแลกเปลี่ยนข่าวกรองระหว่างประเทศ"/>
    <s v="ด้านความมั่นคง"/>
    <x v="4"/>
    <s v="ตุลาคม 2563"/>
    <s v="กันยายน 2564"/>
    <s v="กรมข่าวทหาร"/>
    <s v="กองบัญชาการกองทัพไทย"/>
    <x v="12"/>
    <s v="กระทรวงกลาโหม"/>
    <s v="โครงการปกติ 2564"/>
    <x v="1"/>
    <x v="2"/>
    <x v="0"/>
    <m/>
    <s v="https://emenscr.nesdc.go.th/viewer/view.html?id=5fd0c7187cf29c590f8c51e0"/>
    <s v="010401F0201"/>
  </r>
  <r>
    <s v="กห 0207-64-0004"/>
    <s v="การประชุม IISS Shangri-La Dialogue ณ สาธารณรัฐสิงคโปร์"/>
    <s v="การประชุม IISS Shangri-La Dialogue ณ สาธารณรัฐสิงคโปร์"/>
    <s v="ด้านความมั่นคง"/>
    <x v="4"/>
    <s v="ตุลาคม 2563"/>
    <s v="กันยายน 2564"/>
    <s v="สำนักนโยบายและแผนกลาโหม"/>
    <s v="สำนักงานปลัดกระทรวงกลาโหม"/>
    <x v="5"/>
    <s v="กระทรวงกลาโหม"/>
    <s v="โครงการปกติ 2564"/>
    <x v="1"/>
    <x v="1"/>
    <x v="0"/>
    <m/>
    <s v="https://emenscr.nesdc.go.th/viewer/view.html?id=601cb2accb34a615b0f6f9bf"/>
    <s v="010401F0202"/>
  </r>
  <r>
    <s v="กต 1603-64-0103"/>
    <s v="โครงการ/การดำเนินการ: โครงการพัฒนาศูนย์หู จมูก และคอ (Ear Nose Throat – ENT Center) ณ ราชอาณาจักรภูฏาน (ส่วนให้ฯ 1)"/>
    <s v="โครงการ/การดำเนินการ: โครงการพัฒนาศูนย์หู จมูก และคอ (Ear Nose Throat – ENT Center) ณ ราชอาณาจักรภูฏาน (ส่วนให้ฯ 1)"/>
    <s v="ด้านความมั่นคง"/>
    <x v="4"/>
    <s v="กรกฎาคม 2562"/>
    <s v="กันยายน 2565"/>
    <s v="ภารกิจให้ความร่วมมือเพื่อการพัฒนากับต่างประเทศ"/>
    <s v="กรมความร่วมมือระหว่างประเทศ"/>
    <x v="22"/>
    <s v="กระทรวงการต่างประเทศ"/>
    <s v="โครงการปกติ 2564"/>
    <x v="2"/>
    <x v="3"/>
    <x v="0"/>
    <m/>
    <s v="https://emenscr.nesdc.go.th/viewer/view.html?id=6013db9a35fb5c2f7ac7d304"/>
    <s v="010401F0403"/>
  </r>
  <r>
    <s v="กต 1603-64-0101"/>
    <s v="โครงการพัฒนาแผนกฉุกเฉินโรงพยาบาลทวาย สาธารณรัฐแห่งสหภาพเมียนมา (ส่วนให้ฯ 1)"/>
    <s v="โครงการพัฒนาแผนกฉุกเฉินโรงพยาบาลทวาย สาธารณรัฐแห่งสหภาพเมียนมา (ส่วนให้ฯ 1)"/>
    <s v="ด้านความมั่นคง"/>
    <x v="4"/>
    <s v="กุมภาพันธ์ 2560"/>
    <s v="กันยายน 2564"/>
    <s v="ภารกิจให้ความร่วมมือเพื่อการพัฒนากับต่างประเทศ"/>
    <s v="กรมความร่วมมือระหว่างประเทศ"/>
    <x v="22"/>
    <s v="กระทรวงการต่างประเทศ"/>
    <s v="โครงการปกติ 2564"/>
    <x v="2"/>
    <x v="3"/>
    <x v="0"/>
    <m/>
    <s v="https://emenscr.nesdc.go.th/viewer/view.html?id=6013d929929a242f72ad6391"/>
    <s v="010401F0403"/>
  </r>
  <r>
    <s v="กต 1402-64-0005"/>
    <s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
    <s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
    <s v="ด้านความมั่นคง"/>
    <x v="4"/>
    <s v="กุมภาพันธ์ 2564"/>
    <s v="กุมภาพันธ์ 2564"/>
    <s v="กองตะวันออกกลาง"/>
    <s v="กรมเอเชียใต้ ตะวันออกกลาง และแอฟริกา"/>
    <x v="10"/>
    <s v="กระทรวงการต่างประเทศ"/>
    <s v="โครงการปกติ 2564"/>
    <x v="0"/>
    <x v="11"/>
    <x v="0"/>
    <m/>
    <s v="https://emenscr.nesdc.go.th/viewer/view.html?id=6087e0625cb3382381e63cc4"/>
    <s v="010401F0101"/>
  </r>
  <r>
    <s v="กต 1402-64-0001"/>
    <s v="การเข้าร่วมการประชุม International Institute for Strategic Studies (IISS) Regional Security Summit  ครั้งที่ ๑๖ หรือ The Manama Dialogue 2020 ผ่านระบบทางไกล"/>
    <s v="การเข้าร่วมการประชุม International Institute for Strategic Studies (IISS) Regional Security Summit  ครั้งที่ ๑๖ หรือ The Manama Dialogue 2020 ผ่านระบบทางไกล"/>
    <s v="ด้านความมั่นคง"/>
    <x v="4"/>
    <s v="ธันวาคม 2563"/>
    <s v="ธันวาคม 2563"/>
    <s v="กองตะวันออกกลาง"/>
    <s v="กรมเอเชียใต้ ตะวันออกกลาง และแอฟริกา"/>
    <x v="10"/>
    <s v="กระทรวงการต่างประเทศ"/>
    <s v="โครงการปกติ 2564"/>
    <x v="1"/>
    <x v="2"/>
    <x v="0"/>
    <m/>
    <s v="https://emenscr.nesdc.go.th/viewer/view.html?id=600a433a9d2a6a4dde0b085b"/>
    <s v="010401F0201"/>
  </r>
  <r>
    <s v="กต 1304-64-0005"/>
    <s v="โครงการส่งเสริมความสัมพันธ์และความร่วมมือกับประเทศจีน: การประชุมหารือเชิงยุทธศาสตร์ไทย - จีน (Strategic Dialogue) ครั้งที่ 5"/>
    <s v="โครงการส่งเสริมความสัมพันธ์และความร่วมมือกับประเทศจีน: การประชุมหารือเชิงยุทธศาสตร์ไทย - จีน (Strategic Dialogue) ครั้งที่ 5"/>
    <s v="ด้านความมั่นคง"/>
    <x v="4"/>
    <s v="เมษายน 2564"/>
    <s v="มิถุนายน 2564"/>
    <s v="กองเอเชียตะวันออก 3"/>
    <s v="กรมเอเชียตะวันออก"/>
    <x v="9"/>
    <s v="กระทรวงการต่างประเทศ"/>
    <s v="โครงการปกติ 2564"/>
    <x v="3"/>
    <x v="9"/>
    <x v="0"/>
    <m/>
    <s v="https://emenscr.nesdc.go.th/viewer/view.html?id=60d0729ed6b15e36c5904127"/>
    <s v="010401F0302"/>
  </r>
  <r>
    <s v="กต 1304-64-0003"/>
    <s v="การเยือนไทยอย่างเป็นทางการของมนตรีแห่งรัฐและรัฐมนตรีว่าการกระทรวงการต่างประเทศจีน"/>
    <s v="การเยือนไทยอย่างเป็นทางการของมนตรีแห่งรัฐและรัฐมนตรีว่าการกระทรวงการต่างประเทศจีน"/>
    <s v="ด้านความมั่นคง"/>
    <x v="4"/>
    <s v="ตุลาคม 2563"/>
    <s v="ตุลาคม 2563"/>
    <s v="กองเอเชียตะวันออก 3"/>
    <s v="กรมเอเชียตะวันออก"/>
    <x v="9"/>
    <s v="กระทรวงการต่างประเทศ"/>
    <s v="โครงการปกติ 2564"/>
    <x v="3"/>
    <x v="9"/>
    <x v="0"/>
    <m/>
    <s v="https://emenscr.nesdc.go.th/viewer/view.html?id=5ff69378392aa2089794fbe7"/>
    <s v="010401F0302"/>
  </r>
  <r>
    <s v="กต 1304-64-0002"/>
    <s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
    <s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
    <s v="ด้านความมั่นคง"/>
    <x v="4"/>
    <s v="กรกฎาคม 2563"/>
    <s v="กันยายน 2563"/>
    <s v="กองเอเชียตะวันออก 3"/>
    <s v="กรมเอเชียตะวันออก"/>
    <x v="9"/>
    <s v="กระทรวงการต่างประเทศ"/>
    <s v="โครงการปกติ 2564"/>
    <x v="0"/>
    <x v="0"/>
    <x v="0"/>
    <m/>
    <s v="https://emenscr.nesdc.go.th/viewer/view.html?id=5f9afe2d2310b05b6ef48910"/>
    <s v="010401F0102"/>
  </r>
  <r>
    <s v="กต 1303-64-0023"/>
    <s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
    <s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
    <s v="ด้านความมั่นคง"/>
    <x v="4"/>
    <s v="ตุลาคม 2563"/>
    <s v="กันยายน 2564"/>
    <s v="กองเอเชียตะวันออก 2"/>
    <s v="กรมเอเชียตะวันออก"/>
    <x v="9"/>
    <s v="กระทรวงการต่างประเทศ"/>
    <s v="โครงการปกติ 2564"/>
    <x v="0"/>
    <x v="10"/>
    <x v="0"/>
    <m/>
    <s v="https://emenscr.nesdc.go.th/viewer/view.html?id=607ec7c650a04e15fa6d205b"/>
    <s v="010401F0103"/>
  </r>
  <r>
    <s v="กต 1303-64-0009"/>
    <s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
    <s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0"/>
    <m/>
    <s v="https://emenscr.nesdc.go.th/viewer/view.html?id=5f9b0d1c9be3a25b6cc1a5c5"/>
    <s v="010401F0101"/>
  </r>
  <r>
    <s v="กต 1303-64-0002"/>
    <s v="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
    <s v="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
    <s v="ด้านความมั่นคง"/>
    <x v="4"/>
    <s v="เมษายน 2563"/>
    <s v="มิถุนายน 2563"/>
    <s v="กองเอเชียตะวันออก 2"/>
    <s v="กรมเอเชียตะวันออก"/>
    <x v="9"/>
    <s v="กระทรวงการต่างประเทศ"/>
    <s v="โครงการปกติ 2564"/>
    <x v="0"/>
    <x v="11"/>
    <x v="0"/>
    <m/>
    <s v="https://emenscr.nesdc.go.th/viewer/view.html?id=5f993bcd4531b375cf522cb6"/>
    <s v="010401F0101"/>
  </r>
  <r>
    <s v="กต 1303-64-0001"/>
    <s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
    <s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
    <s v="ด้านความมั่นคง"/>
    <x v="4"/>
    <s v="เมษายน 2563"/>
    <s v="มิถุนายน 2563"/>
    <s v="กองเอเชียตะวันออก 2"/>
    <s v="กรมเอเชียตะวันออก"/>
    <x v="9"/>
    <s v="กระทรวงการต่างประเทศ"/>
    <s v="โครงการปกติ 2564"/>
    <x v="0"/>
    <x v="0"/>
    <x v="0"/>
    <m/>
    <s v="https://emenscr.nesdc.go.th/viewer/view.html?id=5f993808884a8375c8a8ed5d"/>
    <s v="010401F0102"/>
  </r>
  <r>
    <s v="กต 1102-64-0002"/>
    <s v="การดำเนินภารกิจส่งเสริมความสัมพันธ์ทวิภาคี : การขับเคลื่อนความเป็นหุ้นส่วนทางยุทธศาสตร์ไทย – สหรัฐฯ"/>
    <s v="การดำเนินภารกิจส่งเสริมความสัมพันธ์ทวิภาคี : การขับเคลื่อนความเป็นหุ้นส่วนทางยุทธศาสตร์ไทย – สหรัฐฯ"/>
    <s v="ด้านความมั่นคง"/>
    <x v="4"/>
    <s v="มกราคม 2564"/>
    <s v="กันยายน 2564"/>
    <s v="กองอเมริกาเหนือ"/>
    <s v="กรมอเมริกาและแปซิฟิกใต้"/>
    <x v="15"/>
    <s v="กระทรวงการต่างประเทศ"/>
    <s v="โครงการปกติ 2564"/>
    <x v="0"/>
    <x v="11"/>
    <x v="0"/>
    <m/>
    <s v="https://emenscr.nesdc.go.th/viewer/view.html?id=607034e4fa0e5a52165b7441"/>
    <s v="010401F0101"/>
  </r>
  <r>
    <s v="กต 1003-64-0010"/>
    <s v="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 "/>
    <s v="การดำเนินภารกิจยุทธศาสตร์พหุภาคีและประเด็นระหว่างประเทศที่สำคัญ : การผลักดัน “หลักการกรุงเทพฯ ว่าด้วยการดำเนินการด้านสาธารณสุข ภายใต้กรอบการดำเนินงาน เซนไดว่าด้วยการลดความเสี่ยงจากภัยพิบัติ ค.ศ. 2015-2030 เพื่อบูรณาการมิติสาธารณสุขในการจัดการและลดความเสี่ยงจากภัยพิบัติทั้งในระดับภูมิภาคและเวทีระหว่างประเทศ "/>
    <s v="ด้านความมั่นคง"/>
    <x v="4"/>
    <s v="พฤษภาคม 2564"/>
    <s v="กันยายน 2564"/>
    <s v="กองกิจการเพื่อการพัฒนา"/>
    <s v="กรมองค์การระหว่างประเทศ"/>
    <x v="17"/>
    <s v="กระทรวงการต่างประเทศ"/>
    <s v="โครงการปกติ 2564"/>
    <x v="2"/>
    <x v="6"/>
    <x v="0"/>
    <m/>
    <s v="https://emenscr.nesdc.go.th/viewer/view.html?id=6103c1e174dd9a1c5e9818ef"/>
    <s v="010401F0402"/>
  </r>
  <r>
    <s v="กต 1002-64-0012"/>
    <s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
    <s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
    <s v="ด้านความมั่นคง"/>
    <x v="4"/>
    <s v="มีนาคม 2564"/>
    <s v="มีนาคม 2564"/>
    <s v="กองการสังคม"/>
    <s v="กรมองค์การระหว่างประเทศ"/>
    <x v="17"/>
    <s v="กระทรวงการต่างประเทศ"/>
    <s v="โครงการปกติ 2564"/>
    <x v="1"/>
    <x v="1"/>
    <x v="0"/>
    <m/>
    <s v="https://emenscr.nesdc.go.th/viewer/view.html?id=608bfb2f5a1fb71f0b2c268a"/>
    <s v="010401F0202"/>
  </r>
  <r>
    <s v="กต 1002-64-0006"/>
    <s v="การประชุม UN Crime Congress สมัยที่ ๑๔"/>
    <s v="การประชุม UN Crime Congress สมัยที่ ๑๔"/>
    <s v="ด้านความมั่นคง"/>
    <x v="4"/>
    <s v="มีนาคม 2564"/>
    <s v="มีนาคม 2564"/>
    <s v="กองการสังคม"/>
    <s v="กรมองค์การระหว่างประเทศ"/>
    <x v="17"/>
    <s v="กระทรวงการต่างประเทศ"/>
    <s v="โครงการปกติ 2564"/>
    <x v="3"/>
    <x v="4"/>
    <x v="0"/>
    <m/>
    <s v="https://emenscr.nesdc.go.th/viewer/view.html?id=6087e7b30edb81237f17e7c9"/>
    <s v="010401F0301"/>
  </r>
  <r>
    <s v="กต 1002-64-0002"/>
    <s v="การเข้าร่วมสัมมนาเรื่อง Donor Conference on Sustaining Support for the Rohingya Refugee Response (ผ่านระบบการประชุมทางไกล)"/>
    <s v="การเข้าร่วมสัมมนาเรื่อง Donor Conference on Sustaining Support for the Rohingya Refugee Response (ผ่านระบบการประชุมทางไกล)"/>
    <s v="ด้านความมั่นคง"/>
    <x v="4"/>
    <s v="ตุลาคม 2563"/>
    <s v="กันยายน 2564"/>
    <s v="กองการสังคม"/>
    <s v="กรมองค์การระหว่างประเทศ"/>
    <x v="17"/>
    <s v="กระทรวงการต่างประเทศ"/>
    <s v="โครงการปกติ 2564"/>
    <x v="3"/>
    <x v="9"/>
    <x v="0"/>
    <m/>
    <s v="https://emenscr.nesdc.go.th/viewer/view.html?id=60143a65e172002f71a84c61"/>
    <s v="010401F0302"/>
  </r>
  <r>
    <s v="กต 1002-64-0001"/>
    <s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
    <s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
    <s v="ด้านความมั่นคง"/>
    <x v="4"/>
    <s v="ตุลาคม 2563"/>
    <s v="กันยายน 2564"/>
    <s v="กองการสังคม"/>
    <s v="กรมองค์การระหว่างประเทศ"/>
    <x v="17"/>
    <s v="กระทรวงการต่างประเทศ"/>
    <s v="โครงการปกติ 2564"/>
    <x v="3"/>
    <x v="9"/>
    <x v="0"/>
    <m/>
    <s v="https://emenscr.nesdc.go.th/viewer/view.html?id=60143328929a242f72ad63f1"/>
    <s v="010401F0302"/>
  </r>
  <r>
    <s v="กต 0303-64-0002"/>
    <s v="โครงการบูรณาการการพัฒนาระบบการให้บริการประชาชนของหน่วยงานภาครัฐ"/>
    <s v="โครงการบูรณาการการพัฒนาระบบการให้บริการประชาชนของหน่วยงานภาครัฐ"/>
    <s v="ด้านความมั่นคง"/>
    <x v="4"/>
    <s v="กรกฎาคม 2563"/>
    <s v="กันยายน 2563"/>
    <s v="กองตรวจลงตราและเอกสารเดินทางคนต่างด้าว"/>
    <s v="กรมการกงสุล"/>
    <x v="23"/>
    <s v="กระทรวงการต่างประเทศ"/>
    <s v="โครงการปกติ 2564"/>
    <x v="1"/>
    <x v="14"/>
    <x v="0"/>
    <m/>
    <s v="https://emenscr.nesdc.go.th/viewer/view.html?id=5f9b91d05e4a3e5598977486"/>
    <s v="010401F0203"/>
  </r>
  <r>
    <s v="กต 0303-64-0001"/>
    <s v="โครงการบูรณาการการพัฒนาระบบการให้บริการประชาชนของหน่วยงานภาครัฐ"/>
    <s v="โครงการบูรณาการการพัฒนาระบบการให้บริการประชาชนของหน่วยงานภาครัฐ"/>
    <s v="ด้านความมั่นคง"/>
    <x v="4"/>
    <s v="ตุลาคม 2562"/>
    <s v="กันยายน 2563"/>
    <s v="กองตรวจลงตราและเอกสารเดินทางคนต่างด้าว"/>
    <s v="กรมการกงสุล"/>
    <x v="23"/>
    <s v="กระทรวงการต่างประเทศ"/>
    <s v="โครงการปกติ 2564"/>
    <x v="1"/>
    <x v="2"/>
    <x v="0"/>
    <m/>
    <s v="https://emenscr.nesdc.go.th/viewer/view.html?id=5f9a4a9b2310b05b6ef486f5"/>
    <s v="010401F0201"/>
  </r>
  <r>
    <s v="กต 0206-64-0050"/>
    <s v="การให้ความช่วยเหลือด้านมนุษยธรรมและการพัฒนา ภายใต้ค่าใช้จ่ายในการให้ความช่วยเหลือแก่มิตรประเทศที่ประสบภัยพิบัติ"/>
    <s v="การให้ความช่วยเหลือด้านมนุษยธรรมและการพัฒนา ภายใต้ค่าใช้จ่ายในการให้ความช่วยเหลือแก่มิตรประเทศที่ประสบภัยพิบัติ"/>
    <s v="ด้านความมั่นคง"/>
    <x v="4"/>
    <s v="ตุลาคม 2563"/>
    <s v="กันยายน 2564"/>
    <s v="สำนักนโยบายและแผน"/>
    <s v="สำนักงานปลัดกระทรวงการต่างประเทศ"/>
    <x v="1"/>
    <s v="กระทรวงการต่างประเทศ"/>
    <s v="โครงการปกติ 2564"/>
    <x v="0"/>
    <x v="11"/>
    <x v="0"/>
    <m/>
    <s v="https://emenscr.nesdc.go.th/viewer/view.html?id=60ff86ea9c707a05a1d6cef5"/>
    <s v="010401F0101"/>
  </r>
  <r>
    <s v="กต 0206-64-0025"/>
    <s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
    <s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
    <s v="ด้านความมั่นคง"/>
    <x v="4"/>
    <s v="ตุลาคม 2563"/>
    <s v="กันยายน 2564"/>
    <s v="สำนักนโยบายและแผน"/>
    <s v="สำนักงานปลัดกระทรวงการต่างประเทศ"/>
    <x v="1"/>
    <s v="กระทรวงการต่างประเทศ"/>
    <s v="โครงการปกติ 2564"/>
    <x v="1"/>
    <x v="1"/>
    <x v="0"/>
    <m/>
    <s v="https://emenscr.nesdc.go.th/viewer/view.html?id=601134aa2d779347e1626bdd"/>
    <s v="010401F0202"/>
  </r>
  <r>
    <s v="กต 0206-64-0024"/>
    <s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
    <s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
    <s v="ด้านความมั่นคง"/>
    <x v="4"/>
    <s v="ตุลาคม 2563"/>
    <s v="กันยายน 2564"/>
    <s v="สำนักนโยบายและแผน"/>
    <s v="สำนักงานปลัดกระทรวงการต่างประเทศ"/>
    <x v="1"/>
    <s v="กระทรวงการต่างประเทศ"/>
    <s v="โครงการปกติ 2564"/>
    <x v="1"/>
    <x v="2"/>
    <x v="0"/>
    <m/>
    <s v="https://emenscr.nesdc.go.th/viewer/view.html?id=60112d3b2d779347e1626bb8"/>
    <s v="010401F0201"/>
  </r>
  <r>
    <s v="กต 0206-64-0010"/>
    <s v="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
    <s v="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
    <s v="ด้านความมั่นคง"/>
    <x v="4"/>
    <s v="กรกฎาคม 2563"/>
    <s v="กันยายน 2563"/>
    <s v="สำนักนโยบายและแผน"/>
    <s v="สำนักงานปลัดกระทรวงการต่างประเทศ"/>
    <x v="1"/>
    <s v="กระทรวงการต่างประเทศ"/>
    <s v="โครงการปกติ 2564"/>
    <x v="1"/>
    <x v="1"/>
    <x v="0"/>
    <m/>
    <s v="https://emenscr.nesdc.go.th/viewer/view.html?id=5f99643fbcf48110d2a5996d"/>
    <s v="010401F0202"/>
  </r>
  <r>
    <s v="กต 0206-64-0009"/>
    <s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
    <s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
    <s v="ด้านความมั่นคง"/>
    <x v="4"/>
    <s v="กรกฎาคม 2563"/>
    <s v="กันยายน 2563"/>
    <s v="สำนักนโยบายและแผน"/>
    <s v="สำนักงานปลัดกระทรวงการต่างประเทศ"/>
    <x v="1"/>
    <s v="กระทรวงการต่างประเทศ"/>
    <s v="โครงการปกติ 2564"/>
    <x v="1"/>
    <x v="2"/>
    <x v="0"/>
    <m/>
    <s v="https://emenscr.nesdc.go.th/viewer/view.html?id=5f99620a42ce5610d30f32d9"/>
    <s v="010401F0201"/>
  </r>
  <r>
    <s v="กต 0206-64-0008"/>
    <s v="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
    <s v="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
    <s v="ด้านความมั่นคง"/>
    <x v="4"/>
    <s v="เมษายน 2563"/>
    <s v="มิถุนายน 2563"/>
    <s v="สำนักนโยบายและแผน"/>
    <s v="สำนักงานปลัดกระทรวงการต่างประเทศ"/>
    <x v="1"/>
    <s v="กระทรวงการต่างประเทศ"/>
    <s v="โครงการปกติ 2564"/>
    <x v="1"/>
    <x v="1"/>
    <x v="0"/>
    <m/>
    <s v="https://emenscr.nesdc.go.th/viewer/view.html?id=5f995ff642ce5610d30f32d6"/>
    <s v="010401F0202"/>
  </r>
  <r>
    <s v="กต 0206-64-0007"/>
    <s v="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
    <s v="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
    <s v="ด้านความมั่นคง"/>
    <x v="4"/>
    <s v="เมษายน 2563"/>
    <s v="มิถุนายน 2563"/>
    <s v="สำนักนโยบายและแผน"/>
    <s v="สำนักงานปลัดกระทรวงการต่างประเทศ"/>
    <x v="1"/>
    <s v="กระทรวงการต่างประเทศ"/>
    <s v="โครงการปกติ 2564"/>
    <x v="1"/>
    <x v="2"/>
    <x v="0"/>
    <m/>
    <s v="https://emenscr.nesdc.go.th/viewer/view.html?id=5f995e7d5eb17e10cce9671b"/>
    <s v="010401F0201"/>
  </r>
  <r>
    <s v="กต 1002-65-0048"/>
    <s v="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
    <s v="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
    <s v="ด้านความมั่นคง"/>
    <x v="5"/>
    <s v="พฤษภาคม 2564"/>
    <s v="พฤษภาคม 2565"/>
    <s v="กองการสังคม"/>
    <s v="กรมองค์การระหว่างประเทศ"/>
    <x v="17"/>
    <s v="กระทรวงการต่างประเทศ"/>
    <s v="โครงการปกติ 2565"/>
    <x v="3"/>
    <x v="9"/>
    <x v="0"/>
    <m/>
    <s v="https://emenscr.nesdc.go.th/viewer/view.html?id=62d8d9393a026b206f567e50"/>
    <s v="010401F0302"/>
  </r>
  <r>
    <s v="กต 1002-65-0052"/>
    <s v="การประชุมคณะอนุกรรมการประสานการดำเนินงานตามพันธกรณีระหว่างประเทศด้านสิทธิมนุษยชน ครั้งที่ 1/2565  (จัดโดย ยธ.)"/>
    <s v="การประชุมคณะอนุกรรมการประสานการดำเนินงานตามพันธกรณีระหว่างประเทศด้านสิทธิมนุษยชน ครั้งที่ 1/2565  (จัดโดย ยธ.)"/>
    <s v="ด้านความมั่นคง"/>
    <x v="5"/>
    <s v="พฤษภาคม 2564"/>
    <s v="พฤษภาคม 2565"/>
    <s v="กองการสังคม"/>
    <s v="กรมองค์การระหว่างประเทศ"/>
    <x v="17"/>
    <s v="กระทรวงการต่างประเทศ"/>
    <s v="โครงการปกติ 2565"/>
    <x v="0"/>
    <x v="15"/>
    <x v="0"/>
    <m/>
    <s v="https://emenscr.nesdc.go.th/viewer/view.html?id=62d8fdc17395053debdd913b"/>
    <s v="010401F0105"/>
  </r>
  <r>
    <s v="กต 1404-65-0005"/>
    <s v="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
    <s v="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
    <s v="ด้านความมั่นคง"/>
    <x v="5"/>
    <s v="มิถุนายน 2565"/>
    <s v="มิถุนายน 2565"/>
    <s v="กองแอฟริกา"/>
    <s v="กรมเอเชียใต้ ตะวันออกกลาง และแอฟริกา"/>
    <x v="10"/>
    <s v="กระทรวงการต่างประเทศ"/>
    <s v="โครงการปกติ 2565"/>
    <x v="3"/>
    <x v="9"/>
    <x v="0"/>
    <m/>
    <s v="https://emenscr.nesdc.go.th/viewer/view.html?id=62d53e3da40d00206ce4a308"/>
    <s v="010401F0302"/>
  </r>
  <r>
    <s v="กต 1404-65-0004"/>
    <s v="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
    <s v="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
    <s v="ด้านความมั่นคง"/>
    <x v="5"/>
    <s v="มิถุนายน 2565"/>
    <s v="มิถุนายน 2565"/>
    <s v="กองแอฟริกา"/>
    <s v="กรมเอเชียใต้ ตะวันออกกลาง และแอฟริกา"/>
    <x v="10"/>
    <s v="กระทรวงการต่างประเทศ"/>
    <s v="โครงการปกติ 2565"/>
    <x v="3"/>
    <x v="9"/>
    <x v="0"/>
    <m/>
    <s v="https://emenscr.nesdc.go.th/viewer/view.html?id=62d5382253b61d3dddb35120"/>
    <s v="010401F0302"/>
  </r>
  <r>
    <s v="บก 0017-65-0004"/>
    <s v="เสริมสร้างความสัมพันธ์อันดีกับประเทศเพื่อนบ้านตลอดแนวชายแดน"/>
    <s v="เสริมสร้างความสัมพันธ์อันดีกับประเทศเพื่อนบ้านตลอดแนวชายแดน"/>
    <s v="ด้านความมั่นคง"/>
    <x v="5"/>
    <s v="ตุลาคม 2564"/>
    <s v="กันยายน 2565"/>
    <m/>
    <s v="บึงกาฬ"/>
    <x v="24"/>
    <s v="จังหวัดและกลุ่มจังหวัด"/>
    <s v="โครงการปกติ 2565"/>
    <x v="1"/>
    <x v="1"/>
    <x v="0"/>
    <m/>
    <s v="https://emenscr.nesdc.go.th/viewer/view.html?id=618a3ad61c41a9328354d500"/>
    <s v="010401F0202"/>
  </r>
  <r>
    <s v="กต 1402-65-0008"/>
    <s v="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
    <s v="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
    <s v="ด้านความมั่นคง"/>
    <x v="5"/>
    <s v="กุมภาพันธ์ 2565"/>
    <s v="กุมภาพันธ์ 2565"/>
    <s v="กองตะวันออกกลาง"/>
    <s v="กรมเอเชียใต้ ตะวันออกกลาง และแอฟริกา"/>
    <x v="10"/>
    <s v="กระทรวงการต่างประเทศ"/>
    <s v="โครงการปกติ 2565"/>
    <x v="0"/>
    <x v="11"/>
    <x v="0"/>
    <m/>
    <s v="https://emenscr.nesdc.go.th/viewer/view.html?id=625e7af76474cc4d5de84669"/>
    <s v="010401F0101"/>
  </r>
  <r>
    <s v="กต 1402-65-0006"/>
    <s v="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
    <s v="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
    <s v="ด้านความมั่นคง"/>
    <x v="5"/>
    <s v="มกราคม 2565"/>
    <s v="มกราคม 2565"/>
    <s v="กองตะวันออกกลาง"/>
    <s v="กรมเอเชียใต้ ตะวันออกกลาง และแอฟริกา"/>
    <x v="10"/>
    <s v="กระทรวงการต่างประเทศ"/>
    <s v="โครงการปกติ 2565"/>
    <x v="0"/>
    <x v="11"/>
    <x v="0"/>
    <m/>
    <s v="https://emenscr.nesdc.go.th/viewer/view.html?id=625e70e9477d866705f9b25b"/>
    <s v="010401F0101"/>
  </r>
  <r>
    <s v="กต 1402-65-0009"/>
    <s v="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
    <s v="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
    <s v="ด้านความมั่นคง"/>
    <x v="5"/>
    <s v="มีนาคม 2565"/>
    <s v="มีนาคม 2565"/>
    <s v="กองตะวันออกกลาง"/>
    <s v="กรมเอเชียใต้ ตะวันออกกลาง และแอฟริกา"/>
    <x v="10"/>
    <s v="กระทรวงการต่างประเทศ"/>
    <s v="โครงการปกติ 2565"/>
    <x v="3"/>
    <x v="9"/>
    <x v="0"/>
    <m/>
    <s v="https://emenscr.nesdc.go.th/viewer/view.html?id=625e83c65cca3c6715b01747"/>
    <s v="010401F0302"/>
  </r>
  <r>
    <s v="กต 1403-65-0003"/>
    <s v="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
    <s v="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
    <s v="ด้านความมั่นคง"/>
    <x v="5"/>
    <s v="มีนาคม 2565"/>
    <s v="มีนาคม 2565"/>
    <s v="กองเอเชียใต้และเอเชียกลาง"/>
    <s v="กรมเอเชียใต้ ตะวันออกกลาง และแอฟริกา"/>
    <x v="10"/>
    <s v="กระทรวงการต่างประเทศ"/>
    <s v="โครงการปกติ 2565"/>
    <x v="3"/>
    <x v="9"/>
    <x v="0"/>
    <m/>
    <s v="https://emenscr.nesdc.go.th/viewer/view.html?id=625e92225cca3c6715b01752"/>
    <s v="010401F0302"/>
  </r>
  <r>
    <s v="กต 1402-65-0007"/>
    <s v="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
    <s v="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
    <s v="ด้านความมั่นคง"/>
    <x v="5"/>
    <s v="มกราคม 2565"/>
    <s v="มกราคม 2565"/>
    <s v="กองตะวันออกกลาง"/>
    <s v="กรมเอเชียใต้ ตะวันออกกลาง และแอฟริกา"/>
    <x v="10"/>
    <s v="กระทรวงการต่างประเทศ"/>
    <s v="โครงการปกติ 2565"/>
    <x v="3"/>
    <x v="9"/>
    <x v="0"/>
    <m/>
    <s v="https://emenscr.nesdc.go.th/viewer/view.html?id=625e7835477d866705f9b26a"/>
    <s v="010401F0302"/>
  </r>
  <r>
    <s v="ศธ0280-65-0011"/>
    <s v="สร้างและส่งเสริมความเป็นพลเมืองดีตามรอยพระยุคลบาทด้านการศึกษาสู่การปฏิบัติ"/>
    <s v="สร้างและส่งเสริมความเป็นพลเมืองดีตามรอยพระยุคลบาทด้านการศึกษาสู่การปฏิบัติ"/>
    <s v="ด้านความมั่นคง"/>
    <x v="5"/>
    <s v="ตุลาคม 2564"/>
    <s v="กันยายน 2565"/>
    <s v="สำนักงานศึกษาธิการจังหวัดนราธิวาส"/>
    <s v="สำนักงานปลัดกระทรวงศึกษาธิการ"/>
    <x v="25"/>
    <s v="กระทรวงศึกษาธิการ"/>
    <s v="โครงการปกติ 2565"/>
    <x v="1"/>
    <x v="1"/>
    <x v="0"/>
    <m/>
    <s v="https://emenscr.nesdc.go.th/viewer/view.html?id=625f87ee477d866705f9b2cd"/>
    <s v="010401F0202"/>
  </r>
  <r>
    <s v="กต 1002-65-0038"/>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
    <s v="ด้านความมั่นคง"/>
    <x v="5"/>
    <s v="กุมภาพันธ์ 2565"/>
    <s v="มีนาคม 2565"/>
    <s v="กองการสังคม"/>
    <s v="กรมองค์การระหว่างประเทศ"/>
    <x v="17"/>
    <s v="กระทรวงการต่างประเทศ"/>
    <s v="โครงการปกติ 2565"/>
    <x v="3"/>
    <x v="9"/>
    <x v="0"/>
    <m/>
    <s v="https://emenscr.nesdc.go.th/viewer/view.html?id=62663d856474cc4d5de862ac"/>
    <s v="010401F0302"/>
  </r>
  <r>
    <s v="ศธ0205-65-0006"/>
    <s v="เงินอุดหนุนสำนักงานและองค์การระหว่างประเทศ"/>
    <s v="เงินอุดหนุนสำนักงานและองค์การระหว่างประเทศ"/>
    <s v="ด้านความมั่นคง"/>
    <x v="5"/>
    <s v="ตุลาคม 2564"/>
    <s v="กันยายน 2565"/>
    <s v="สำนักความสัมพันธ์ต่างประเทศ"/>
    <s v="สำนักงานปลัดกระทรวงศึกษาธิการ"/>
    <x v="25"/>
    <s v="กระทรวงศึกษาธิการ"/>
    <s v="โครงการปกติ 2565"/>
    <x v="3"/>
    <x v="7"/>
    <x v="0"/>
    <m/>
    <s v="https://emenscr.nesdc.go.th/viewer/view.html?id=626108d8d34f744d60121aed"/>
    <s v="010401F0305"/>
  </r>
  <r>
    <s v="กต 1304-65-0002"/>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x v="5"/>
    <s v="ตุลาคม 2564"/>
    <s v="กันยายน 2565"/>
    <s v="กองเอเชียตะวันออก 3"/>
    <s v="กรมเอเชียตะวันออก"/>
    <x v="9"/>
    <s v="กระทรวงการต่างประเทศ"/>
    <s v="โครงการปกติ 2565"/>
    <x v="0"/>
    <x v="0"/>
    <x v="0"/>
    <m/>
    <s v="https://emenscr.nesdc.go.th/viewer/view.html?id=61a5ad727a9fbf43eacea49a"/>
    <s v="010401F0102"/>
  </r>
  <r>
    <s v="กต 0803-65-0001"/>
    <s v="การดำเนินงานด้านเขตแดนระหว่างไทยกับประเทศเพื่่อนบ้าน"/>
    <s v="การดำเนินงานด้านเขตแดนระหว่างไทยกับประเทศเพื่่อนบ้าน"/>
    <s v="ด้านความมั่นคง"/>
    <x v="5"/>
    <s v="ตุลาคม 2564"/>
    <s v="กันยายน 2565"/>
    <s v="กองเขตแดน"/>
    <s v="กรมสนธิสัญญาและกฎหมาย"/>
    <x v="19"/>
    <s v="กระทรวงการต่างประเทศ"/>
    <s v="โครงการปกติ 2565"/>
    <x v="3"/>
    <x v="12"/>
    <x v="0"/>
    <m/>
    <s v="https://emenscr.nesdc.go.th/viewer/view.html?id=61a5b5ade55ef143eb1fc944"/>
    <s v="010401F0303"/>
  </r>
  <r>
    <s v="กห 0207-65-0005"/>
    <s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
    <s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
    <s v="ด้านความมั่นคง"/>
    <x v="5"/>
    <s v="ตุลาคม 2564"/>
    <s v="กันยายน 2565"/>
    <s v="สำนักนโยบายและแผนกลาโหม"/>
    <s v="สำนักงานปลัดกระทรวงกลาโหม"/>
    <x v="5"/>
    <s v="กระทรวงกลาโหม"/>
    <s v="โครงการปกติ 2565"/>
    <x v="0"/>
    <x v="11"/>
    <x v="0"/>
    <m/>
    <s v="https://emenscr.nesdc.go.th/viewer/view.html?id=61a6eff9e55ef143eb1fca25"/>
    <s v="010401F0101"/>
  </r>
  <r>
    <s v="กต 0803-65-0002"/>
    <s v="การดำเนินการหลังคำพิพากษาคดีปราสาทพระวิหาร"/>
    <s v="การดำเนินการหลังคำพิพากษาคดีปราสาทพระวิหาร"/>
    <s v="ด้านความมั่นคง"/>
    <x v="5"/>
    <s v="ตุลาคม 2564"/>
    <s v="กันยายน 2565"/>
    <s v="กองเขตแดน"/>
    <s v="กรมสนธิสัญญาและกฎหมาย"/>
    <x v="19"/>
    <s v="กระทรวงการต่างประเทศ"/>
    <s v="โครงการปกติ 2565"/>
    <x v="3"/>
    <x v="12"/>
    <x v="0"/>
    <m/>
    <s v="https://emenscr.nesdc.go.th/viewer/view.html?id=61a6100c77658f43f3668337"/>
    <s v="010401F0303"/>
  </r>
  <r>
    <s v="นค 0017-65-0001"/>
    <s v="โครงการเสริมสร้างความสัมพันธ์อันดีกับประเทศเพื่อนบ้าน"/>
    <s v="โครงการเสริมสร้างความสัมพันธ์อันดีกับประเทศเพื่อนบ้าน"/>
    <s v="ด้านความมั่นคง"/>
    <x v="5"/>
    <s v="ตุลาคม 2564"/>
    <s v="กันยายน 2565"/>
    <m/>
    <s v="หนองคาย"/>
    <x v="3"/>
    <s v="จังหวัดและกลุ่มจังหวัด"/>
    <s v="โครงการปกติ 2565"/>
    <x v="3"/>
    <x v="7"/>
    <x v="0"/>
    <m/>
    <s v="https://emenscr.nesdc.go.th/viewer/view.html?id=61b1e7f5f3473f0ca7a6c496"/>
    <s v="010401F0305"/>
  </r>
  <r>
    <s v="กห 0207-65-0007"/>
    <s v="โครงการการดำเนินงานเพื่อสร้างความสัมพันธ์ทางทหารระหว่างประเทศ"/>
    <s v="โครงการการดำเนินงานเพื่อสร้างความสัมพันธ์ทางทหารระหว่างประเทศ"/>
    <s v="ด้านความมั่นคง"/>
    <x v="5"/>
    <s v="ตุลาคม 2564"/>
    <s v="ตุลาคม 2565"/>
    <s v="สำนักนโยบายและแผนกลาโหม"/>
    <s v="สำนักงานปลัดกระทรวงกลาโหม"/>
    <x v="5"/>
    <s v="กระทรวงกลาโหม"/>
    <s v="โครงการปกติ 2565"/>
    <x v="0"/>
    <x v="11"/>
    <x v="0"/>
    <m/>
    <s v="https://emenscr.nesdc.go.th/viewer/view.html?id=61b18fd7b5d2fc0ca4dd0714"/>
    <s v="010401F0101"/>
  </r>
  <r>
    <s v="กห 0207-65-0008"/>
    <s v="โครงการการดำเนินงานเพื่อเสริมสร้างความสัมพันธ์ทางทหารระหว่างประเทศ"/>
    <s v="โครงการการดำเนินงานเพื่อเสริมสร้างความสัมพันธ์ทางทหารระหว่างประเทศ"/>
    <s v="ด้านความมั่นคง"/>
    <x v="5"/>
    <s v="ตุลาคม 2564"/>
    <s v="กันยายน 2565"/>
    <s v="สำนักนโยบายและแผนกลาโหม"/>
    <s v="สำนักงานปลัดกระทรวงกลาโหม"/>
    <x v="5"/>
    <s v="กระทรวงกลาโหม"/>
    <s v="โครงการปกติ 2565"/>
    <x v="0"/>
    <x v="11"/>
    <x v="0"/>
    <m/>
    <s v="https://emenscr.nesdc.go.th/viewer/view.html?id=61b58e7fb5d2fc0ca4dd0821"/>
    <s v="010401F0101"/>
  </r>
  <r>
    <s v="กต 0501-65-0009"/>
    <s v="การประชุมปรึกษาหารือด้านการเมือง (Political Consultations) ไทย-เดนมาร์ก ครั้งที่ 5"/>
    <s v="การประชุมปรึกษาหารือด้านการเมือง (Political Consultations) ไทย-เดนมาร์ก ครั้งที่ 5"/>
    <s v="ด้านความมั่นคง"/>
    <x v="5"/>
    <s v="ธันวาคม 2564"/>
    <s v="ธันวาคม 2564"/>
    <s v="สำนักงานเลขานุการกรม"/>
    <s v="กรมยุโรป"/>
    <x v="16"/>
    <s v="กระทรวงการต่างประเทศ"/>
    <s v="โครงการปกติ 2565"/>
    <x v="3"/>
    <x v="9"/>
    <x v="0"/>
    <m/>
    <s v="https://emenscr.nesdc.go.th/viewer/view.html?id=61c2fe0fcf8d3033eb3ef5fe"/>
    <s v="010401F0302"/>
  </r>
  <r>
    <s v="กต 1005-65-0004"/>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
    <s v="ด้านความมั่นคง"/>
    <x v="5"/>
    <s v="ตุลาคม 2564"/>
    <s v="กันยายน 2565"/>
    <s v="กองสันติภาพ ความมั่นคงและการลดอาวุธ"/>
    <s v="กรมองค์การระหว่างประเทศ"/>
    <x v="17"/>
    <s v="กระทรวงการต่างประเทศ"/>
    <s v="โครงการปกติ 2565"/>
    <x v="0"/>
    <x v="11"/>
    <x v="0"/>
    <m/>
    <s v="https://emenscr.nesdc.go.th/viewer/view.html?id=61c5a4eea2991278946b94a1"/>
    <s v="010401F0101"/>
  </r>
  <r>
    <s v="กต 0206-65-0012"/>
    <s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
    <s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3"/>
    <x v="9"/>
    <x v="0"/>
    <m/>
    <s v="https://emenscr.nesdc.go.th/viewer/view.html?id=61c6bf1dee1f2878a16cef6c"/>
    <s v="010401F0302"/>
  </r>
  <r>
    <s v="กต 0206-65-0014"/>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2"/>
    <x v="6"/>
    <x v="0"/>
    <m/>
    <s v="https://emenscr.nesdc.go.th/viewer/view.html?id=61c6c622a2991278946b94c8"/>
    <s v="010401F0402"/>
  </r>
  <r>
    <s v="กต 0206-65-0013"/>
    <s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
    <s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3"/>
    <x v="7"/>
    <x v="0"/>
    <m/>
    <s v="https://emenscr.nesdc.go.th/viewer/view.html?id=61c6c31505ce8c789a08e007"/>
    <s v="010401F0305"/>
  </r>
  <r>
    <s v="กต 0206-65-0015"/>
    <s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
    <s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3"/>
    <x v="4"/>
    <x v="0"/>
    <m/>
    <s v="https://emenscr.nesdc.go.th/viewer/view.html?id=61c6cd24a2991278946b94d0"/>
    <s v="010401F0301"/>
  </r>
  <r>
    <s v="สธ 0203-65-0001"/>
    <s v="โครงการพัฒนาระบบบริหารจัดการทรัพยากรด้านสุขภาพ"/>
    <s v="โครงการพัฒนาระบบบริหารจัดการทรัพยากรด้านสุขภาพ"/>
    <s v="ด้านความมั่นคง"/>
    <x v="5"/>
    <s v="ตุลาคม 2564"/>
    <s v="กันยายน 2565"/>
    <s v="กองการต่างประเทศ"/>
    <s v="สำนักงานปลัดกระทรวงสาธารณสุข"/>
    <x v="26"/>
    <s v="กระทรวงสาธารณสุข"/>
    <s v="โครงการปกติ 2565"/>
    <x v="3"/>
    <x v="7"/>
    <x v="0"/>
    <m/>
    <s v="https://emenscr.nesdc.go.th/viewer/view.html?id=61c19a41cf8d3033eb3ef475"/>
    <s v="010401F0305"/>
  </r>
  <r>
    <s v="ลย 0017-65-0004"/>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
    <s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
    <s v="ด้านความมั่นคง"/>
    <x v="5"/>
    <s v="ตุลาคม 2564"/>
    <s v="กันยายน 2565"/>
    <m/>
    <s v="เลย"/>
    <x v="20"/>
    <s v="จังหวัดและกลุ่มจังหวัด"/>
    <s v="โครงการปกติ 2565"/>
    <x v="1"/>
    <x v="1"/>
    <x v="0"/>
    <m/>
    <s v="https://emenscr.nesdc.go.th/viewer/view.html?id=61c42b845203dc33e5cb5011"/>
    <s v="010401F0202"/>
  </r>
  <r>
    <s v="กห 0509-65-0022"/>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x v="5"/>
    <s v="ตุลาคม 2564"/>
    <s v="กันยายน 2565"/>
    <s v="สำนักงานปลัดบัญชีทหารเรือ"/>
    <s v="กองทัพเรือ"/>
    <x v="0"/>
    <s v="กระทรวงกลาโหม"/>
    <s v="โครงการปกติ 2565"/>
    <x v="3"/>
    <x v="4"/>
    <x v="0"/>
    <m/>
    <s v="https://emenscr.nesdc.go.th/viewer/view.html?id=61c54d525203dc33e5cb50ee"/>
    <s v="010401F0301"/>
  </r>
  <r>
    <s v="กต 1402-65-0004"/>
    <s v="การดำเนินการภารกิจตามยุทธศาสตร์ไทยต่อโลกมุสลิม: โครงการปฐมนิเทศนักศึกษาที่ได้รับทุนจากมหาวิทยาลัยอัล อัซฮัร ของอียิปต์"/>
    <s v="การดำเนินการภารกิจตามยุทธศาสตร์ไทยต่อโลกมุสลิม: โครงการปฐมนิเทศนักศึกษาที่ได้รับทุนจากมหาวิทยาลัยอัล อัซฮัร ของอียิปต์"/>
    <s v="ด้านความมั่นคง"/>
    <x v="5"/>
    <s v="มีนาคม 2565"/>
    <s v="มิถุนายน 2565"/>
    <s v="กองตะวันออกกลาง"/>
    <s v="กรมเอเชียใต้ ตะวันออกกลาง และแอฟริกา"/>
    <x v="10"/>
    <s v="กระทรวงการต่างประเทศ"/>
    <s v="โครงการปกติ 2565"/>
    <x v="0"/>
    <x v="0"/>
    <x v="0"/>
    <m/>
    <s v="https://emenscr.nesdc.go.th/viewer/view.html?id=61c034ae08c049623464dbb5"/>
    <s v="010401F0102"/>
  </r>
  <r>
    <s v="กต 1102-65-0001"/>
    <s v="การดำเนินภารกิจส่งเสริมความสัมพันธ์ทวิภาคี : การขับเคลื่อนความเป็นหุ้นส่วนทางยุทธศาสตร์ไทย – สหรัฐฯ"/>
    <s v="การดำเนินภารกิจส่งเสริมความสัมพันธ์ทวิภาคี : การขับเคลื่อนความเป็นหุ้นส่วนทางยุทธศาสตร์ไทย – สหรัฐฯ"/>
    <s v="ด้านความมั่นคง"/>
    <x v="5"/>
    <s v="ตุลาคม 2564"/>
    <s v="กันยายน 2565"/>
    <s v="กองอเมริกาเหนือ"/>
    <s v="กรมอเมริกาและแปซิฟิกใต้"/>
    <x v="15"/>
    <s v="กระทรวงการต่างประเทศ"/>
    <s v="โครงการปกติ 2565"/>
    <x v="0"/>
    <x v="11"/>
    <x v="0"/>
    <m/>
    <s v="https://emenscr.nesdc.go.th/viewer/view.html?id=61c311dbf54f5733e49b443b"/>
    <s v="010401F0101"/>
  </r>
  <r>
    <s v="กต 1402-65-0003"/>
    <s v="การดำเนินการภารกิจตามยุทธศาสตร์ไทยต่อโลกมุสลิม: โครงการจัดงานเมาลิดกลาง แห่งประเทศไทย"/>
    <s v="การดำเนินการภารกิจตามยุทธศาสตร์ไทยต่อโลกมุสลิม: โครงการจัดงานเมาลิดกลาง แห่งประเทศไทย"/>
    <s v="ด้านความมั่นคง"/>
    <x v="5"/>
    <s v="มีนาคม 2565"/>
    <s v="พฤษภาคม 2565"/>
    <s v="กองตะวันออกกลาง"/>
    <s v="กรมเอเชียใต้ ตะวันออกกลาง และแอฟริกา"/>
    <x v="10"/>
    <s v="กระทรวงการต่างประเทศ"/>
    <s v="โครงการปกติ 2565"/>
    <x v="0"/>
    <x v="0"/>
    <x v="0"/>
    <m/>
    <s v="https://emenscr.nesdc.go.th/viewer/view.html?id=61c0316ec326516233ceda3f"/>
    <s v="010401F0102"/>
  </r>
  <r>
    <s v="กค 1003-65-0001"/>
    <s v="ร่างกฎกระทรวง ออกตามความในพระราชบัญญัติควบคุมการแลกเปลี่ยนเงิน พุทธศักราช ๒๔๘๕ ฉบับที่ .. (พ.ศ. ....)"/>
    <s v="ร่างกฎกระทรวง ออกตามความในพระราชบัญญัติควบคุมการแลกเปลี่ยนเงิน พุทธศักราช ๒๔๘๕ ฉบับที่ .. (พ.ศ. ....)"/>
    <s v="ด้านความมั่นคง"/>
    <x v="5"/>
    <s v="ตุลาคม 2564"/>
    <s v="กันยายน 2565"/>
    <s v="สำนักกฎหมาย"/>
    <s v="สำนักงานเศรษฐกิจการคลัง"/>
    <x v="27"/>
    <s v="กระทรวงการคลัง"/>
    <s v="โครงการปกติ 2565"/>
    <x v="0"/>
    <x v="15"/>
    <x v="0"/>
    <m/>
    <s v="https://emenscr.nesdc.go.th/viewer/view.html?id=61c0329f132398622df86f53"/>
    <s v="010401F0107"/>
  </r>
  <r>
    <s v="กต 1302-65-0001"/>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
    <s v="ด้านความมั่นคง"/>
    <x v="5"/>
    <s v="ตุลาคม 2564"/>
    <s v="กันยายน 2565"/>
    <s v="กองเอเชียตะวันออก 1"/>
    <s v="กรมเอเชียตะวันออก"/>
    <x v="9"/>
    <s v="กระทรวงการต่างประเทศ"/>
    <s v="โครงการปกติ 2565"/>
    <x v="0"/>
    <x v="0"/>
    <x v="0"/>
    <m/>
    <s v="https://emenscr.nesdc.go.th/viewer/view.html?id=61c4805e866f4b33ec83ad85"/>
    <s v="010401F0102"/>
  </r>
  <r>
    <s v="กต 1303-65-0001"/>
    <s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
    <s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
    <s v="ด้านความมั่นคง"/>
    <x v="5"/>
    <s v="ตุลาคม 2564"/>
    <s v="กันยายน 2565"/>
    <s v="กองเอเชียตะวันออก 2"/>
    <s v="กรมเอเชียตะวันออก"/>
    <x v="9"/>
    <s v="กระทรวงการต่างประเทศ"/>
    <s v="โครงการปกติ 2565"/>
    <x v="0"/>
    <x v="11"/>
    <x v="0"/>
    <m/>
    <s v="https://emenscr.nesdc.go.th/viewer/view.html?id=61c4840d5203dc33e5cb5085"/>
    <s v="010401F0101"/>
  </r>
  <r>
    <s v="กต 1002-65-0018"/>
    <s v="โครงการเตรียมความพร้อมให้แก่ผู้หนีภัยการสู้รบจากเมียนมา (ผภร.) เพื่อการกลับสู่มาตุภูมิอย่างยั่งยืน (โครงการต่อเนื่อง)"/>
    <s v="โครงการเตรียมความพร้อมให้แก่ผู้หนีภัยการสู้รบจากเมียนมา (ผภร.) เพื่อการกลับสู่มาตุภูมิอย่างยั่งยืน (โครงการต่อเนื่อง)"/>
    <s v="ด้านความมั่นคง"/>
    <x v="5"/>
    <s v="ตุลาคม 2564"/>
    <s v="กุมภาพันธ์ 2566"/>
    <s v="กองการสังคม"/>
    <s v="กรมองค์การระหว่างประเทศ"/>
    <x v="17"/>
    <s v="กระทรวงการต่างประเทศ"/>
    <s v="โครงการปกติ 2565"/>
    <x v="3"/>
    <x v="9"/>
    <x v="0"/>
    <m/>
    <s v="https://emenscr.nesdc.go.th/viewer/view.html?id=61c55612f54f5733e49b466c"/>
    <s v="010401F0302"/>
  </r>
  <r>
    <s v="กต 1002-65-0021"/>
    <s v="โครงการเสริมสร้างความร่วมมือระหว่างประเทศด้านการป้องกันและแก้ไขปัญหายาเสพติด"/>
    <s v="โครงการเสริมสร้างความร่วมมือระหว่างประเทศด้านการป้องกันและแก้ไขปัญหายาเสพติด"/>
    <s v="ด้านความมั่นคง"/>
    <x v="5"/>
    <s v="ตุลาคม 2564"/>
    <s v="กันยายน 2565"/>
    <s v="กองการสังคม"/>
    <s v="กรมองค์การระหว่างประเทศ"/>
    <x v="17"/>
    <s v="กระทรวงการต่างประเทศ"/>
    <s v="โครงการปกติ 2565"/>
    <x v="3"/>
    <x v="9"/>
    <x v="0"/>
    <m/>
    <s v="https://emenscr.nesdc.go.th/viewer/view.html?id=61c67206ee1f2878a16cef52"/>
    <s v="010401F0302"/>
  </r>
  <r>
    <s v="กต 1002-65-0016"/>
    <s v="โครงการผลักดันประเด็นความมั่นคงของมนุษย์ในฐานะสมาชิก Human Security Network (HSN)"/>
    <s v="โครงการผลักดันประเด็นความมั่นคงของมนุษย์ในฐานะสมาชิก Human Security Network (HSN)"/>
    <s v="ด้านความมั่นคง"/>
    <x v="5"/>
    <s v="ตุลาคม 2564"/>
    <s v="กันยายน 2565"/>
    <s v="กองการสังคม"/>
    <s v="กรมองค์การระหว่างประเทศ"/>
    <x v="17"/>
    <s v="กระทรวงการต่างประเทศ"/>
    <s v="โครงการปกติ 2565"/>
    <x v="0"/>
    <x v="11"/>
    <x v="0"/>
    <m/>
    <s v="https://emenscr.nesdc.go.th/viewer/view.html?id=61c42784866f4b33ec83ad02"/>
    <s v="010401F0101"/>
  </r>
  <r>
    <s v="กห 0406-65-0016"/>
    <s v="โครงการพัฒนาเสริมสร้างความสัมพันธ์และความร่วมมือทางทหาร"/>
    <s v="โครงการพัฒนาเสริมสร้างความสัมพันธ์และความร่วมมือทางทหาร"/>
    <s v="ด้านความมั่นคง"/>
    <x v="5"/>
    <s v="ตุลาคม 2564"/>
    <s v="กันยายน 2565"/>
    <s v="สำนักงานปลัดบัญชีกองทัพบก"/>
    <s v="กองทัพบก"/>
    <x v="18"/>
    <s v="กระทรวงกลาโหม"/>
    <s v="โครงการปกติ 2565"/>
    <x v="1"/>
    <x v="1"/>
    <x v="0"/>
    <m/>
    <s v="https://emenscr.nesdc.go.th/viewer/view.html?id=61cac0bc74e0ea615e990bd2"/>
    <s v="010401F0202"/>
  </r>
  <r>
    <s v="กห 0304-65-0019"/>
    <s v="การจัดทำแผนงานรองรับแผนปฏิบัติการเพื่อพัฒนาศักยภาพด้านการปฏิบัติการเพื่อสันติภาพของกองทัพไทย"/>
    <s v="การจัดทำแผนงานรองรับแผนปฏิบัติการเพื่อพัฒนาศักยภาพด้านการปฏิบัติการเพื่อสันติภาพของกองทัพไทย"/>
    <s v="ด้านความมั่นคง"/>
    <x v="5"/>
    <s v="ตุลาคม 2564"/>
    <s v="กันยายน 2565"/>
    <s v="กรมยุทธการทหาร"/>
    <s v="กองบัญชาการกองทัพไทย"/>
    <x v="12"/>
    <s v="กระทรวงกลาโหม"/>
    <s v="โครงการปกติ 2565"/>
    <x v="0"/>
    <x v="11"/>
    <x v="0"/>
    <m/>
    <s v="https://emenscr.nesdc.go.th/viewer/view.html?id=61dbde9062cf947192a6be66"/>
    <s v="010401F0101"/>
  </r>
  <r>
    <s v="กห 0303-65-0006"/>
    <s v="การประชุมแลกเปลี่ยนข่าวกรองทางทหารอาเซียนระดับเจ้าหน้าที่วิเคราะห์"/>
    <s v="การประชุมแลกเปลี่ยนข่าวกรองทางทหารอาเซียนระดับเจ้าหน้าที่วิเคราะห์"/>
    <s v="ด้านความมั่นคง"/>
    <x v="5"/>
    <s v="ตุลาคม 2564"/>
    <s v="กันยายน 2565"/>
    <s v="กรมข่าวทหาร"/>
    <s v="กองบัญชาการกองทัพไทย"/>
    <x v="12"/>
    <s v="กระทรวงกลาโหม"/>
    <s v="โครงการปกติ 2565"/>
    <x v="1"/>
    <x v="2"/>
    <x v="0"/>
    <m/>
    <s v="https://emenscr.nesdc.go.th/viewer/view.html?id=61e119be33aaf278de59c371"/>
    <s v="010401F0201"/>
  </r>
  <r>
    <s v="กต 1002-65-0026"/>
    <s v="การประชุมคณะทำงานจัดทำข้อตกลงและเจรจาเพื่อจัดหาวัคซีนโควิด-19 ครั้งที่ 3/2564"/>
    <s v="การประชุมคณะทำงานจัดทำข้อตกลงและเจรจาเพื่อจัดหาวัคซีนโควิด-19 ครั้งที่ 3/2564"/>
    <s v="ด้านความมั่นคง"/>
    <x v="5"/>
    <s v="พฤศจิกายน 2564"/>
    <s v="พฤศจิกายน 2565"/>
    <s v="กองการสังคม"/>
    <s v="กรมองค์การระหว่างประเทศ"/>
    <x v="17"/>
    <s v="กระทรวงการต่างประเทศ"/>
    <s v="โครงการปกติ 2565"/>
    <x v="3"/>
    <x v="9"/>
    <x v="0"/>
    <m/>
    <s v="https://emenscr.nesdc.go.th/viewer/view.html?id=61ea6b6acbc8243a24424290"/>
    <s v="010401F0302"/>
  </r>
  <r>
    <s v="กห 0303-65-0008"/>
    <s v="การประชุมแลกเปลี่ยนข่าวกรองระหว่างประเทศ"/>
    <s v="การประชุมแลกเปลี่ยนข่าวกรองระหว่างประเทศ"/>
    <s v="ด้านความมั่นคง"/>
    <x v="5"/>
    <s v="ตุลาคม 2564"/>
    <s v="กันยายน 2565"/>
    <s v="กรมข่าวทหาร"/>
    <s v="กองบัญชาการกองทัพไทย"/>
    <x v="12"/>
    <s v="กระทรวงกลาโหม"/>
    <s v="โครงการปกติ 2565"/>
    <x v="1"/>
    <x v="2"/>
    <x v="0"/>
    <m/>
    <s v="https://emenscr.nesdc.go.th/viewer/view.html?id=61efac22c518342e6ec5efb4"/>
    <s v="010401F0201"/>
  </r>
  <r>
    <s v="กต 1304-65-0004"/>
    <s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
    <s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
    <s v="ด้านความมั่นคง"/>
    <x v="5"/>
    <s v="เมษายน 2564"/>
    <s v="เมษายน 2565"/>
    <s v="กองเอเชียตะวันออก 3"/>
    <s v="กรมเอเชียตะวันออก"/>
    <x v="9"/>
    <s v="กระทรวงการต่างประเทศ"/>
    <s v="โครงการปกติ 2565"/>
    <x v="0"/>
    <x v="11"/>
    <x v="0"/>
    <m/>
    <s v="https://emenscr.nesdc.go.th/viewer/view.html?id=62cbc9ab7825de3dde3343bf"/>
    <s v="010401F0101"/>
  </r>
  <r>
    <s v="กต 0903-65-0009"/>
    <s v="การประชุม APEC Media Focus Group ครั้งที่ 4/2565"/>
    <s v="การประชุม APEC Media Focus Group ครั้งที่ 4/2565"/>
    <s v="ด้านความมั่นคง"/>
    <x v="5"/>
    <s v="มิถุนายน 2565"/>
    <s v="มิถุนายน 2565"/>
    <s v="กองการสื่อมวลชน"/>
    <s v="กรมสารนิเทศ"/>
    <x v="28"/>
    <s v="กระทรวงการต่างประเทศ"/>
    <s v="โครงการปกติ 2565"/>
    <x v="0"/>
    <x v="11"/>
    <x v="0"/>
    <m/>
    <s v="https://emenscr.nesdc.go.th/viewer/view.html?id=62cd1bbf491d7c3de4dc2549"/>
    <s v="010401F0101"/>
  </r>
  <r>
    <s v="กต 0206-65-0034"/>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2"/>
    <x v="6"/>
    <x v="0"/>
    <m/>
    <s v="https://emenscr.nesdc.go.th/viewer/view.html?id=62e0be6353b61d3dddb38f5a"/>
    <s v="010401F0402"/>
  </r>
  <r>
    <s v="กต 1002-65-0010"/>
    <s v="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
    <s v="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
    <s v="ด้านความมั่นคง"/>
    <x v="5"/>
    <s v="กันยายน 2564"/>
    <s v="กันยายน 2564"/>
    <s v="กองการสังคม"/>
    <s v="กรมองค์การระหว่างประเทศ"/>
    <x v="17"/>
    <s v="กระทรวงการต่างประเทศ"/>
    <s v="โครงการปกติ 2565"/>
    <x v="3"/>
    <x v="12"/>
    <x v="0"/>
    <m/>
    <s v="https://emenscr.nesdc.go.th/viewer/view.html?id=617a2e3bd469bc5cbb99f869"/>
    <s v="010401F0303"/>
  </r>
  <r>
    <s v="กต 1402-65-0002"/>
    <s v="การดำเนินภารกิจส่งเสริมความสัมพันธ์ทวิภาคี: การประชุม Political Consultations ไทย-อิหร่าน ครั้งที่ 4"/>
    <s v="การดำเนินภารกิจส่งเสริมความสัมพันธ์ทวิภาคี: การประชุม Political Consultations ไทย-อิหร่าน ครั้งที่ 4"/>
    <s v="ด้านความมั่นคง"/>
    <x v="5"/>
    <s v="มีนาคม 2564"/>
    <s v="กรกฎาคม 2564"/>
    <s v="กองตะวันออกกลาง"/>
    <s v="กรมเอเชียใต้ ตะวันออกกลาง และแอฟริกา"/>
    <x v="10"/>
    <s v="กระทรวงการต่างประเทศ"/>
    <s v="โครงการปกติ 2565"/>
    <x v="0"/>
    <x v="0"/>
    <x v="0"/>
    <m/>
    <s v="https://emenscr.nesdc.go.th/viewer/view.html?id=617a18d717e13374dcdf46a2"/>
    <s v="010401F0102"/>
  </r>
  <r>
    <s v="กต 1402-65-0001"/>
    <s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
    <s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
    <s v="ด้านความมั่นคง"/>
    <x v="5"/>
    <s v="สิงหาคม 2564"/>
    <s v="สิงหาคม 2564"/>
    <s v="กองตะวันออกกลาง"/>
    <s v="กรมเอเชียใต้ ตะวันออกกลาง และแอฟริกา"/>
    <x v="10"/>
    <s v="กระทรวงการต่างประเทศ"/>
    <s v="โครงการปกติ 2565"/>
    <x v="0"/>
    <x v="0"/>
    <x v="0"/>
    <m/>
    <s v="https://emenscr.nesdc.go.th/viewer/view.html?id=617a169ccd518974dbfb3527"/>
    <s v="010401F0102"/>
  </r>
  <r>
    <s v="กต 1005-65-0003"/>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s v="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s v="ด้านความมั่นคง"/>
    <x v="5"/>
    <s v="กรกฎาคม 2564"/>
    <s v="กันยายน 2564"/>
    <s v="กองสันติภาพ ความมั่นคงและการลดอาวุธ"/>
    <s v="กรมองค์การระหว่างประเทศ"/>
    <x v="17"/>
    <s v="กระทรวงการต่างประเทศ"/>
    <s v="โครงการปกติ 2565"/>
    <x v="2"/>
    <x v="6"/>
    <x v="0"/>
    <m/>
    <s v="https://emenscr.nesdc.go.th/viewer/view.html?id=617b8c3c3e629e648963a5f4"/>
    <s v="010401F0402"/>
  </r>
  <r>
    <s v="กต 0501-65-0003"/>
    <s v="การเป็นเจ้าภาพจัดการประชุม OSCE Asian Partners for Co-operation Group (APCG) ร่วมกับสาธารณรัฐแอลเบเนีย"/>
    <s v="การเป็นเจ้าภาพจัดการประชุม OSCE Asian Partners for Co-operation Group (APCG) ร่วมกับสาธารณรัฐแอลเบเนีย"/>
    <s v="ด้านความมั่นคง"/>
    <x v="5"/>
    <s v="ตุลาคม 2563"/>
    <s v="กันยายน 2564"/>
    <s v="สำนักงานเลขานุการกรม"/>
    <s v="กรมยุโรป"/>
    <x v="16"/>
    <s v="กระทรวงการต่างประเทศ"/>
    <s v="โครงการปกติ 2565"/>
    <x v="3"/>
    <x v="13"/>
    <x v="0"/>
    <m/>
    <s v="https://emenscr.nesdc.go.th/viewer/view.html?id=617bfc1c9aa54915ae51ac9c"/>
    <s v="010401F0304"/>
  </r>
  <r>
    <s v="กต 0501-65-0008"/>
    <s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
    <s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
    <s v="ด้านความมั่นคง"/>
    <x v="5"/>
    <s v="กันยายน 2564"/>
    <s v="กันยายน 2564"/>
    <s v="สำนักงานเลขานุการกรม"/>
    <s v="กรมยุโรป"/>
    <x v="16"/>
    <s v="กระทรวงการต่างประเทศ"/>
    <s v="โครงการปกติ 2565"/>
    <x v="3"/>
    <x v="9"/>
    <x v="0"/>
    <m/>
    <s v="https://emenscr.nesdc.go.th/viewer/view.html?id=617cec25783f4615b1e6bb0e"/>
    <s v="010401F0302"/>
  </r>
  <r>
    <s v="กต 1002-65-0008"/>
    <s v="โครงการเตรียมความพร้อมให้แก่ผู้หนีภัยการสู้รบจากเมียนมา (ผภร.) เพื่อการกลับสู่มาตุภูมิอย่างยั่งยืน"/>
    <s v="โครงการเตรียมความพร้อมให้แก่ผู้หนีภัยการสู้รบจากเมียนมา (ผภร.) เพื่อการกลับสู่มาตุภูมิอย่างยั่งยืน"/>
    <s v="ด้านความมั่นคง"/>
    <x v="5"/>
    <s v="สิงหาคม 2564"/>
    <s v="กุมภาพันธ์ 2565"/>
    <s v="กองการสังคม"/>
    <s v="กรมองค์การระหว่างประเทศ"/>
    <x v="17"/>
    <s v="กระทรวงการต่างประเทศ"/>
    <s v="โครงการปกติ 2565"/>
    <x v="0"/>
    <x v="11"/>
    <x v="0"/>
    <m/>
    <s v="https://emenscr.nesdc.go.th/viewer/view.html?id=6177cc5f7bb4256e82a1c7ca"/>
    <s v="010401F0104"/>
  </r>
  <r>
    <s v="กต 1002-65-0009"/>
    <s v="โครงการส่งเสริมอาชีวศึกษาแก่ผู้หนีภัยการสู้รบจากเมียนมา (ผภร.)"/>
    <s v="โครงการส่งเสริมอาชีวศึกษาแก่ผู้หนีภัยการสู้รบจากเมียนมา (ผภร.)"/>
    <s v="ด้านความมั่นคง"/>
    <x v="5"/>
    <s v="กันยายน 2564"/>
    <s v="มกราคม 2565"/>
    <s v="กองการสังคม"/>
    <s v="กรมองค์การระหว่างประเทศ"/>
    <x v="17"/>
    <s v="กระทรวงการต่างประเทศ"/>
    <s v="โครงการปกติ 2565"/>
    <x v="0"/>
    <x v="11"/>
    <x v="0"/>
    <m/>
    <s v="https://emenscr.nesdc.go.th/viewer/view.html?id=6177d10cab9df56e7ccbec40"/>
    <s v="010401F0104"/>
  </r>
  <r>
    <s v="ยธ 0705-65-0007"/>
    <s v="โครงการขับเคลื่อนงานราชทัณฑ์เพื่อประสานความร่วมมือระหว่างประเทศ"/>
    <s v="โครงการขับเคลื่อนงานราชทัณฑ์เพื่อประสานความร่วมมือระหว่างประเทศ"/>
    <s v="ด้านความมั่นคง"/>
    <x v="5"/>
    <s v="ตุลาคม 2564"/>
    <s v="กันยายน 2565"/>
    <s v="สำนักทัณฑวิทยา"/>
    <s v="กรมราชทัณฑ์"/>
    <x v="29"/>
    <s v="กระทรวงยุติธรรม"/>
    <s v="โครงการปกติ 2565"/>
    <x v="3"/>
    <x v="4"/>
    <x v="0"/>
    <m/>
    <s v="https://emenscr.nesdc.go.th/viewer/view.html?id=61615fc717ed2a558b4c30ac"/>
    <s v="010401F0301"/>
  </r>
  <r>
    <s v="กห 0505-66-0004"/>
    <s v="โครงการการสร้างความร่วมมือและความสัมพันธ์ระหว่างประเทศทางทหาร"/>
    <s v="โครงการการสร้างความร่วมมือและความสัมพันธ์ระหว่างประเทศทางทหาร"/>
    <s v="ด้านความมั่นคง"/>
    <x v="1"/>
    <s v="ตุลาคม 2565"/>
    <s v="กันยายน 2566"/>
    <s v="กรมยุทธการทหารเรือ"/>
    <s v="กองทัพเรือ"/>
    <x v="0"/>
    <s v="กระทรวงกลาโหม"/>
    <s v="โครงการปกติ 2566"/>
    <x v="2"/>
    <x v="3"/>
    <x v="0"/>
    <m/>
    <s v="https://emenscr.nesdc.go.th/viewer/view.html?id=637cc7907395053debdf92ee"/>
    <s v="010401F0403"/>
  </r>
  <r>
    <s v="กต 1402-66-0003"/>
    <s v="การประชุมหารือทางการเมือง (Political Consultations: PC) ระหว่างไทยกับอียิปต์ ครั้งที่ 6"/>
    <s v="การประชุมหารือทางการเมือง (Political Consultations: PC) ระหว่างไทยกับอียิปต์ ครั้งที่ 6"/>
    <s v="ด้านความมั่นคง"/>
    <x v="5"/>
    <s v="ตุลาคม 2564"/>
    <s v="กันยายน 2565"/>
    <s v="กองตะวันออกกลาง"/>
    <s v="กรมเอเชียใต้ ตะวันออกกลาง และแอฟริกา"/>
    <x v="10"/>
    <s v="กระทรวงการต่างประเทศ"/>
    <s v="โครงการปกติ 2566"/>
    <x v="0"/>
    <x v="11"/>
    <x v="0"/>
    <m/>
    <s v="https://emenscr.nesdc.go.th/viewer/view.html?id=6346b28c9a43e720666fe730"/>
    <s v="010401F0101"/>
  </r>
  <r>
    <s v="กต 1002-66-0003"/>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สมัยที่ 3 "/>
    <s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se of ICT for Criminal Purposes) สมัยที่ 3 "/>
    <s v="ด้านความมั่นคง"/>
    <x v="5"/>
    <s v="สิงหาคม 2565"/>
    <s v="กันยายน 2565"/>
    <s v="กองการสังคม"/>
    <s v="กรมองค์การระหว่างประเทศ"/>
    <x v="17"/>
    <s v="กระทรวงการต่างประเทศ"/>
    <s v="โครงการปกติ 2566"/>
    <x v="1"/>
    <x v="1"/>
    <x v="0"/>
    <m/>
    <s v="https://emenscr.nesdc.go.th/viewer/view.html?id=6350d589491d7c3de4dd0ade"/>
    <s v="010401F0202"/>
  </r>
  <r>
    <s v="กต 1002-66-0005"/>
    <s v="การประชุมระหว่างสมัยครั้งที่่่ 1 ของการประชุมคณะกรรมาธิการยาเสพติด สมัยที่่ 65         "/>
    <s v="การประชุมระหว่างสมัยครั้งที่่่ 1 ของการประชุมคณะกรรมาธิการยาเสพติด สมัยที่่ 65         "/>
    <s v="ด้านความมั่นคง"/>
    <x v="5"/>
    <s v="กรกฎาคม 2564"/>
    <s v="กันยายน 2565"/>
    <s v="กองการสังคม"/>
    <s v="กรมองค์การระหว่างประเทศ"/>
    <x v="17"/>
    <s v="กระทรวงการต่างประเทศ"/>
    <s v="โครงการปกติ 2566"/>
    <x v="0"/>
    <x v="10"/>
    <x v="0"/>
    <m/>
    <s v="https://emenscr.nesdc.go.th/viewer/view.html?id=6350f2fc7395053debde5994"/>
    <s v="010401F0103"/>
  </r>
  <r>
    <s v="กต 1002-66-0008"/>
    <s v="การประชุม Asia Dialogue on Forced Migration (ADFM) ครั้งที่ 11 ช่วงที่ 2"/>
    <s v="การประชุม Asia Dialogue on Forced Migration (ADFM) ครั้งที่ 11 ช่วงที่ 2"/>
    <s v="ด้านความมั่นคง"/>
    <x v="5"/>
    <s v="กรกฎาคม 2564"/>
    <s v="กรกฎาคม 2565"/>
    <s v="กองการสังคม"/>
    <s v="กรมองค์การระหว่างประเทศ"/>
    <x v="17"/>
    <s v="กระทรวงการต่างประเทศ"/>
    <s v="โครงการปกติ 2566"/>
    <x v="0"/>
    <x v="10"/>
    <x v="0"/>
    <m/>
    <s v="https://emenscr.nesdc.go.th/viewer/view.html?id=6350f7217825de3dde342dec"/>
    <s v="010401F0103"/>
  </r>
  <r>
    <s v="กต 0501-66-0001"/>
    <s v="การลงนามย่อร่างกรอบความตกลง Thailand-EU Comprehensive Partnership and Cooperation Agreement (TH-EU PCA) "/>
    <s v="การลงนามย่อร่างกรอบความตกลง Thailand-EU Comprehensive Partnership and Cooperation Agreement (TH-EU PCA) "/>
    <s v="ด้านความมั่นคง"/>
    <x v="5"/>
    <s v="กันยายน 2565"/>
    <s v="กันยายน 2565"/>
    <s v="สำนักงานเลขานุการกรม"/>
    <s v="กรมยุโรป"/>
    <x v="16"/>
    <s v="กระทรวงการต่างประเทศ"/>
    <s v="โครงการปกติ 2566"/>
    <x v="3"/>
    <x v="9"/>
    <x v="0"/>
    <m/>
    <s v="https://emenscr.nesdc.go.th/viewer/view.html?id=63469ae9491d7c3de4dcf0e3"/>
    <s v="010401F0302"/>
  </r>
  <r>
    <s v="กต 0501-66-0002"/>
    <s v="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
    <s v="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
    <s v="ด้านความมั่นคง"/>
    <x v="5"/>
    <s v="กันยายน 2565"/>
    <s v="กันยายน 2565"/>
    <s v="สำนักงานเลขานุการกรม"/>
    <s v="กรมยุโรป"/>
    <x v="16"/>
    <s v="กระทรวงการต่างประเทศ"/>
    <s v="โครงการปกติ 2566"/>
    <x v="0"/>
    <x v="11"/>
    <x v="0"/>
    <m/>
    <s v="https://emenscr.nesdc.go.th/viewer/view.html?id=63469f40e5b55d206d789b6a"/>
    <s v="010401F0101"/>
  </r>
  <r>
    <s v="กต 1304-66-0002"/>
    <s v="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
    <s v="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
    <s v="ด้านความมั่นคง"/>
    <x v="5"/>
    <s v="กันยายน 2565"/>
    <s v="กันยายน 2565"/>
    <s v="กองเอเชียตะวันออก 3"/>
    <s v="กรมเอเชียตะวันออก"/>
    <x v="9"/>
    <s v="กระทรวงการต่างประเทศ"/>
    <s v="โครงการปกติ 2566"/>
    <x v="0"/>
    <x v="10"/>
    <x v="0"/>
    <m/>
    <s v="https://emenscr.nesdc.go.th/viewer/view.html?id=634520d83a026b206f5693a6"/>
    <s v="010401F0103"/>
  </r>
  <r>
    <s v="กต 0206-66-0001"/>
    <s v="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
    <s v="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6"/>
    <x v="1"/>
    <x v="1"/>
    <x v="0"/>
    <m/>
    <s v="https://emenscr.nesdc.go.th/viewer/view.html?id=634542e29a43e720666fe678"/>
    <s v="010401F0202"/>
  </r>
  <r>
    <s v="กต 1402-66-0002"/>
    <s v="โครงการเดินทางเยือนอิหร่านของผู้แทนระดับสูงของกระทรวงการต่างประเทศ (รองปลัดกระทรวงฯ) "/>
    <s v="โครงการเดินทางเยือนอิหร่านของผู้แทนระดับสูงของกระทรวงการต่างประเทศ (รองปลัดกระทรวงฯ) "/>
    <s v="ด้านความมั่นคง"/>
    <x v="5"/>
    <s v="กรกฎาคม 2565"/>
    <s v="กรกฎาคม 2565"/>
    <s v="กองตะวันออกกลาง"/>
    <s v="กรมเอเชียใต้ ตะวันออกกลาง และแอฟริกา"/>
    <x v="10"/>
    <s v="กระทรวงการต่างประเทศ"/>
    <s v="โครงการปกติ 2566"/>
    <x v="0"/>
    <x v="0"/>
    <x v="0"/>
    <m/>
    <s v="https://emenscr.nesdc.go.th/viewer/view.html?id=634697c37825de3dde34129c"/>
    <s v="010401F0102"/>
  </r>
  <r>
    <s v="กต 1002-66-0018"/>
    <s v="การศึกษาดูงานและรับฟังข้อมูลจากหน่วยงานและภาคส่วนที่เกี่ยวข้องกับภารกิจของฝ่ายโยกย้ายถิ่นฐาน กองการสังคมในพื้นที่ จ.ตาก"/>
    <s v="การศึกษาดูงานและรับฟังข้อมูลจากหน่วยงานและภาคส่วนที่เกี่ยวข้องกับภารกิจของฝ่ายโยกย้ายถิ่นฐาน กองการสังคมในพื้นที่ จ.ตาก"/>
    <s v="ด้านความมั่นคง"/>
    <x v="5"/>
    <s v="สิงหาคม 2565"/>
    <s v="สิงหาคม 2565"/>
    <s v="กองการสังคม"/>
    <s v="กรมองค์การระหว่างประเทศ"/>
    <x v="17"/>
    <s v="กระทรวงการต่างประเทศ"/>
    <s v="โครงการปกติ 2566"/>
    <x v="1"/>
    <x v="1"/>
    <x v="0"/>
    <m/>
    <s v="https://emenscr.nesdc.go.th/viewer/view.html?id=635112f4cad9d241c330e2f3"/>
    <s v="010401F0202"/>
  </r>
  <r>
    <s v="กต 1002-66-0021"/>
    <s v="การประชุมหารือท่าทีไทยเกี่ยวกับการลักลอบเข้าไทยของชาวเมียนมา"/>
    <s v="การประชุมหารือท่าทีไทยเกี่ยวกับการลักลอบเข้าไทยของชาวเมียนมา"/>
    <s v="ด้านความมั่นคง"/>
    <x v="5"/>
    <s v="กันยายน 2565"/>
    <s v="กันยายน 2565"/>
    <s v="กองการสังคม"/>
    <s v="กรมองค์การระหว่างประเทศ"/>
    <x v="17"/>
    <s v="กระทรวงการต่างประเทศ"/>
    <s v="โครงการปกติ 2566"/>
    <x v="1"/>
    <x v="1"/>
    <x v="0"/>
    <m/>
    <s v="https://emenscr.nesdc.go.th/viewer/view.html?id=6351224853b61d3dddb43069"/>
    <s v="010401F0202"/>
  </r>
  <r>
    <s v="กต 0206-66-0002"/>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
    <s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6"/>
    <x v="1"/>
    <x v="1"/>
    <x v="0"/>
    <m/>
    <s v="https://emenscr.nesdc.go.th/viewer/view.html?id=63454503491d7c3de4dce84d"/>
    <s v="010401F0202"/>
  </r>
  <r>
    <s v="กต 1002-66-0014"/>
    <s v="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
    <s v="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
    <s v="ด้านความมั่นคง"/>
    <x v="5"/>
    <s v="กันยายน 2565"/>
    <s v="กันยายน 2565"/>
    <s v="กองการสังคม"/>
    <s v="กรมองค์การระหว่างประเทศ"/>
    <x v="17"/>
    <s v="กระทรวงการต่างประเทศ"/>
    <s v="โครงการปกติ 2566"/>
    <x v="0"/>
    <x v="0"/>
    <x v="0"/>
    <m/>
    <s v="https://emenscr.nesdc.go.th/viewer/view.html?id=635106807395053debde5b2f"/>
    <s v="010401F0102"/>
  </r>
  <r>
    <s v="นร0802-66-0005"/>
    <s v="การขับเคลื่อนยุทธศาสตร์ความมั่นคงไทยต่อประเทศรอบบ้าน"/>
    <s v="การขับเคลื่อนยุทธศาสตร์ความมั่นคงไทยต่อประเทศรอบบ้าน"/>
    <s v="ด้านความมั่นคง"/>
    <x v="1"/>
    <s v="ตุลาคม 2565"/>
    <s v="กันยายน 2566"/>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6"/>
    <x v="0"/>
    <x v="11"/>
    <x v="0"/>
    <m/>
    <s v="https://emenscr.nesdc.go.th/viewer/view.html?id=641c146b4c7477142637ad2d"/>
    <s v="v2_010401V01F01"/>
  </r>
  <r>
    <s v="กต 1304-66-0006"/>
    <s v="การเยือนไทยของประธานาธิบดีแห่งสาธารณรัฐประชาชนจีนในห้วงการประชุมผู้นำเขตเศรษฐกิจเอเปค ครั้งที่ 29 "/>
    <s v="การเยือนไทยของประธานาธิบดีแห่งสาธารณรัฐประชาชนจีนในห้วงการประชุมผู้นำเขตเศรษฐกิจเอเปค ครั้งที่ 29 "/>
    <s v="ด้านความมั่นคง"/>
    <x v="1"/>
    <s v="พฤศจิกายน 2565"/>
    <s v="พฤศจิกายน 2566"/>
    <s v="กองเอเชียตะวันออก 3"/>
    <s v="กรมเอเชียตะวันออก"/>
    <x v="9"/>
    <s v="กระทรวงการต่างประเทศ"/>
    <s v="โครงการปกติ 2566"/>
    <x v="3"/>
    <x v="9"/>
    <x v="0"/>
    <m/>
    <s v="https://emenscr.nesdc.go.th/viewer/view.html?id=64269c944cc6a01428d44382"/>
    <s v="v2_010401V03F02"/>
  </r>
  <r>
    <s v="กห 0207-67-0013"/>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s v="ด้านความมั่นคง"/>
    <x v="2"/>
    <s v="ตุลาคม 2566"/>
    <s v="กันยายน 2567"/>
    <s v="สำนักนโยบายและแผนกลาโหม"/>
    <s v="สำนักงานปลัดกระทรวงกลาโหม"/>
    <x v="5"/>
    <s v="กระทรวงกลาโหม"/>
    <s v="โครงการปกติ 2567"/>
    <x v="0"/>
    <x v="11"/>
    <x v="0"/>
    <m/>
    <s v="https://emenscr.nesdc.go.th/viewer/view.html?id=655c2e11bcbd745c67dcfd0a"/>
    <s v="v3_010401V01F01"/>
  </r>
  <r>
    <s v="กห 0205-67-0002"/>
    <s v="งานจัดซื้อระบบโสตทัศนูปกรณ์ พร้อมการติดตั้ง ณ ห้องไชยปราการ ชั้น 3 อาคาร 3 บก.พท.ศอพท."/>
    <s v="งานจัดซื้อระบบโสตทัศนูปกรณ์ พร้อมการติดตั้ง ณ ห้องไชยปราการ ชั้น 3 อาคาร 3 บก.พท.ศอพท."/>
    <s v="ด้านความมั่นคง"/>
    <x v="2"/>
    <s v="มิถุนายน 2567"/>
    <s v="สิงหาคม 2567"/>
    <s v="กรมการพลังงานทหาร ศูนย์การอุตสาหกรรมป้องกันประเทศและพลังงานทหาร"/>
    <s v="สำนักงานปลัดกระทรวงกลาโหม"/>
    <x v="5"/>
    <s v="กระทรวงกลาโหม"/>
    <s v="โครงการปกติ 2567"/>
    <x v="1"/>
    <x v="14"/>
    <x v="0"/>
    <m/>
    <s v="https://emenscr.nesdc.go.th/viewer/view.html?id=6541ea42f87bf0722e1f366c"/>
    <s v="v3_010401V02F03"/>
  </r>
  <r>
    <s v="กต 1305-64-0008"/>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0"/>
    <m/>
    <s v="https://emenscr.nesdc.go.th/viewer/view.html?id=6005aceb4c8c2f1ca150db10"/>
    <s v="010401F0101"/>
  </r>
  <r>
    <s v="กต 1305-64-0006"/>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0"/>
    <m/>
    <s v="https://emenscr.nesdc.go.th/viewer/view.html?id=6005a8d84c8c2f1ca150db0e"/>
    <s v="010401F0101"/>
  </r>
  <r>
    <s v="กต 1305-64-0006"/>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0"/>
    <m/>
    <s v="https://emenscr.nesdc.go.th/viewer/view.html?id=6005a8d84c8c2f1ca150db0e"/>
    <s v="010401F0101"/>
  </r>
  <r>
    <s v="กต 1305-64-0005"/>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0"/>
    <m/>
    <s v="https://emenscr.nesdc.go.th/viewer/view.html?id=6005a5696bbd3e1ca33a79c0"/>
    <s v="010401F0101"/>
  </r>
  <r>
    <s v="กต 1305-64-0003"/>
    <s v="การหารือระหว่างผู้นำระดับสูงและ จนท. รัฐบาล ระหว่างไทยกับญีี่ปุ่นในระดับต่าง ๆ"/>
    <s v="การหารือระหว่างผู้นำระดับสูงและ จนท. รัฐบาล ระหว่างไทยกับญีี่ปุ่นในระดับต่าง ๆ"/>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0"/>
    <m/>
    <s v="https://emenscr.nesdc.go.th/viewer/view.html?id=600514bfd975f61c9b3c4015"/>
    <s v="010401F0101"/>
  </r>
  <r>
    <s v="กต 1304-64-0004"/>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x v="4"/>
    <s v="มกราคม 2564"/>
    <s v="กันยายน 2564"/>
    <s v="กองเอเชียตะวันออก 3"/>
    <s v="กรมเอเชียตะวันออก"/>
    <x v="9"/>
    <s v="กระทรวงการต่างประเทศ"/>
    <s v="โครงการปกติ 2564"/>
    <x v="3"/>
    <x v="9"/>
    <x v="0"/>
    <m/>
    <s v="https://emenscr.nesdc.go.th/viewer/view.html?id=607ea66e777bf2782005ca32"/>
    <s v="010401F0302"/>
  </r>
  <r>
    <s v="กต 1303-64-0012"/>
    <s v="การสนับสนุนอุปกรณ์ทางการเเพทย์เเละเวชภัณฑ์เเก่เมียนมาเพื่อรับมือกับโรคโควิด-19"/>
    <s v="การสนับสนุนอุปกรณ์ทางการเเพทย์เเละเวชภัณฑ์เเก่เมียนมา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0"/>
    <m/>
    <s v="https://emenscr.nesdc.go.th/viewer/view.html?id=5f9b1cb89be3a25b6cc1a5cb"/>
    <s v="010401F0104"/>
  </r>
  <r>
    <s v="กต 1303-64-0011"/>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0"/>
    <m/>
    <s v="https://emenscr.nesdc.go.th/viewer/view.html?id=5f9b18cc9be3a25b6cc1a5c9"/>
    <s v="010401F0104"/>
  </r>
  <r>
    <s v="กต 1303-64-0010"/>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0"/>
    <m/>
    <s v="https://emenscr.nesdc.go.th/viewer/view.html?id=5f9b12fd8f85135b66769f71"/>
    <s v="010401F0104"/>
  </r>
  <r>
    <s v="กห 0509-65-0006"/>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ด้านความมั่นคง"/>
    <x v="5"/>
    <s v="ตุลาคม 2564"/>
    <s v="กันยายน 2565"/>
    <s v="สำนักงานปลัดบัญชีทหารเรือ"/>
    <s v="กองทัพเรือ"/>
    <x v="0"/>
    <s v="กระทรวงกลาโหม"/>
    <s v="โครงการปกติ 2565"/>
    <x v="0"/>
    <x v="11"/>
    <x v="0"/>
    <m/>
    <s v="https://emenscr.nesdc.go.th/viewer/view.html?id=61b326c320af770c9d9bf753"/>
    <s v="010401F0104"/>
  </r>
  <r>
    <s v="กต 0206-65-0010"/>
    <s v="โครงการส่งเสริมความร่วมมือกับภาคประชาสังคมและนานาชาติ "/>
    <s v="โครงการส่งเสริมความร่วมมือกับภาคประชาสังคมและนานาชาติ "/>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1"/>
    <x v="1"/>
    <x v="0"/>
    <m/>
    <s v="https://emenscr.nesdc.go.th/viewer/view.html?id=61c2f538f54f5733e49b441e"/>
    <s v="010401F0202"/>
  </r>
  <r>
    <s v="กต 0206-65-0011"/>
    <s v="โครงการเสริมสร้างภูมิคุ้มกันเพือสันติสุขในพื้นที่ จชต."/>
    <s v="โครงการเสริมสร้างภูมิคุ้มกันเพือสันติสุขในพื้นที่ จชต."/>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1"/>
    <x v="2"/>
    <x v="0"/>
    <m/>
    <s v="https://emenscr.nesdc.go.th/viewer/view.html?id=61c3076ccf8d3033eb3ef60c"/>
    <s v="010401F0201"/>
  </r>
  <r>
    <s v="กต 1305-65-0002"/>
    <s v="การส่งเสริมความสัมพันธ์และความร่วมมือกับประเทศยุทธศาสตร์ในภูมิภาคเอเชียตะวันออกเฉียงเหนือ: การหารือ ทวิภาคีระหว่างเจ้าหน้าที่ระดับสูงไทย – เกาหลีใต้ และไทย"/>
    <s v="การส่งเสริมความสัมพันธ์และความร่วมมือกับประเทศยุทธศาสตร์ในภูมิภาคเอเชียตะวันออกเฉียงเหนือ: การหารือ ทวิภาคีระหว่างเจ้าหน้าที่ระดับสูงไทย – เกาหลีใต้ และไทย"/>
    <s v="ด้านความมั่นคง"/>
    <x v="5"/>
    <s v="ตุลาคม 2564"/>
    <s v="กันยายน 2565"/>
    <s v="กองเอเชียตะวันออก 4"/>
    <s v="กรมเอเชียตะวันออก"/>
    <x v="9"/>
    <s v="กระทรวงการต่างประเทศ"/>
    <s v="โครงการปกติ 2565"/>
    <x v="0"/>
    <x v="10"/>
    <x v="0"/>
    <m/>
    <s v="https://emenscr.nesdc.go.th/viewer/view.html?id=61c042721a10626236233e4d"/>
    <s v="010401F0103"/>
  </r>
  <r>
    <s v="กต 0206-63-0044"/>
    <s v="เยือนอินโดนีเซียเพื่อสร้างเครือข่ายและส่งเสริมความร่วมมือกับหน่วยงานที่เกี่ยวข้อง"/>
    <s v="เยือนอินโดนีเซียเพื่อสร้างเครือข่ายและส่งเสริมความร่วมมือกับหน่วยงานที่เกี่ยวข้อง"/>
    <s v="ด้านความมั่นคง"/>
    <x v="0"/>
    <s v="กันยายน 2562"/>
    <s v="ตุลาคม 2562"/>
    <m/>
    <s v="สำนักงานปลัดกระทรวงการต่างประเทศ"/>
    <x v="1"/>
    <s v="กระทรวงการต่างประเทศ"/>
    <s v="โครงการปกติ 2563"/>
    <x v="3"/>
    <x v="5"/>
    <x v="0"/>
    <m/>
    <s v="https://emenscr.nesdc.go.th/viewer/view.html?id=5e747e42affc132878476d47"/>
    <m/>
  </r>
  <r>
    <s v="กห 0207-66-0008"/>
    <s v="โครงการดำเนินงาน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โครงการดำเนินงาน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
    <s v="ด้านความมั่นคง"/>
    <x v="1"/>
    <s v="ตุลาคม 2565"/>
    <s v="กันยายน 2566"/>
    <s v="สำนักนโยบายและแผนกลาโหม"/>
    <s v="สำนักงานปลัดกระทรวงกลาโหม"/>
    <x v="5"/>
    <s v="กระทรวงกลาโหม"/>
    <s v="โครงการปกติ 2566"/>
    <x v="3"/>
    <x v="9"/>
    <x v="0"/>
    <m/>
    <s v="https://emenscr.nesdc.go.th/viewer/view.html?id=63ec4c9f4f4b54733c3fa93f"/>
    <m/>
  </r>
  <r>
    <s v="กห 0303-66-0005"/>
    <s v="การประชุมแลกเปลี่ยนข่าวกรองระหว่างประเทศ"/>
    <s v="การประชุมแลกเปลี่ยนข่าวกรองระหว่างประเทศ"/>
    <s v="ด้านความมั่นคง"/>
    <x v="1"/>
    <s v="ตุลาคม 2565"/>
    <s v="กันยายน 2566"/>
    <s v="กรมข่าวทหาร"/>
    <s v="กองบัญชาการกองทัพไทย"/>
    <x v="12"/>
    <s v="กระทรวงกลาโหม"/>
    <s v="โครงการปกติ 2566"/>
    <x v="1"/>
    <x v="2"/>
    <x v="0"/>
    <m/>
    <s v="https://emenscr.nesdc.go.th/viewer/view.html?id=63f71b50728aa67344ffe2aa"/>
    <s v="v2_010401V02F01"/>
  </r>
  <r>
    <s v="ศธ0578.03-66-0013"/>
    <s v="โครงการสร้างเครือข่ายวิจัยและการเขียนขอทุนวิจัยภายนอกของคณะเทคโนโลยีการเกษตร"/>
    <s v="โครงการสร้างเครือข่ายวิจัยและการเขียนขอทุนวิจัยภายนอกของคณะเทคโนโลยีการเกษตร"/>
    <s v="ด้านความมั่นคง"/>
    <x v="1"/>
    <s v="ตุลาคม 2565"/>
    <s v="กันยายน 2566"/>
    <s v="คณะเทคโนโลยีการเกษตร"/>
    <s v="มหาวิทยาลัยเทคโนโลยีราชมงคลธัญบุรี"/>
    <x v="7"/>
    <s v="กระทรวงการอุดมศึกษา วิทยาศาสตร์ วิจัยและนวัตกรรม"/>
    <s v="โครงการปกติ 2566"/>
    <x v="3"/>
    <x v="7"/>
    <x v="0"/>
    <m/>
    <s v="https://emenscr.nesdc.go.th/viewer/view.html?id=63f474b1728aa67344ffe126"/>
    <s v="v2_010401V03F05"/>
  </r>
  <r>
    <s v="ศธ02130-66-0019"/>
    <s v="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
    <s v="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
    <s v="ด้านความมั่นคง"/>
    <x v="1"/>
    <s v="พฤษภาคม 2565"/>
    <s v="กันยายน 2566"/>
    <s v="สำนักงานศึกษาธิการจังหวัดอุตรดิตถ์"/>
    <s v="สำนักงานปลัดกระทรวงศึกษาธิการ"/>
    <x v="25"/>
    <s v="กระทรวงศึกษาธิการ"/>
    <s v="โครงการปกติ 2566"/>
    <x v="2"/>
    <x v="6"/>
    <x v="0"/>
    <m/>
    <s v="https://emenscr.nesdc.go.th/viewer/view.html?id=64b4aed022ab130f452a8703"/>
    <s v="v2_010401V04F04"/>
  </r>
  <r>
    <s v="ศธ02130-66-0019"/>
    <s v="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
    <s v="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
    <s v="ด้านความมั่นคง"/>
    <x v="1"/>
    <s v="พฤษภาคม 2565"/>
    <s v="กันยายน 2566"/>
    <s v="สำนักงานศึกษาธิการจังหวัดอุตรดิตถ์"/>
    <s v="สำนักงานปลัดกระทรวงศึกษาธิการ"/>
    <x v="25"/>
    <s v="กระทรวงศึกษาธิการ"/>
    <s v="โครงการปกติ 2566"/>
    <x v="2"/>
    <x v="6"/>
    <x v="0"/>
    <m/>
    <s v="https://emenscr.nesdc.go.th/viewer/view.html?id=64b4aed022ab130f452a8703"/>
    <s v="v2_010401V04F04"/>
  </r>
  <r>
    <s v="กต 0501-66-0025"/>
    <s v="โครงการสร้างความสัมพันธ์ในระดับเจ้าหน้าที่กับสาธารณรัฐเฮลเลนิกและสาธารณรัฐมอลตา"/>
    <s v="โครงการสร้างความสัมพันธ์ในระดับเจ้าหน้าที่กับสาธารณรัฐเฮลเลนิกและสาธารณรัฐมอลตา"/>
    <s v="ด้านความมั่นคง"/>
    <x v="1"/>
    <s v="กันยายน 2566"/>
    <s v="กันยายน 2566"/>
    <s v="สำนักงานเลขานุการกรม"/>
    <s v="กรมยุโรป"/>
    <x v="16"/>
    <s v="กระทรวงการต่างประเทศ"/>
    <s v="โครงการปกติ 2566"/>
    <x v="3"/>
    <x v="9"/>
    <x v="0"/>
    <m/>
    <s v="https://emenscr.nesdc.go.th/viewer/view.html?id=652fc7241f395d722d6641eb"/>
    <m/>
  </r>
  <r>
    <s v="กต 1302-66-0003"/>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s v="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s v="ด้านความมั่นคง"/>
    <x v="1"/>
    <s v="ตุลาคม 2565"/>
    <s v="กันยายน 2566"/>
    <s v="กองเอเชียตะวันออก 1"/>
    <s v="กรมเอเชียตะวันออก"/>
    <x v="9"/>
    <s v="กระทรวงการต่างประเทศ"/>
    <s v="โครงการปกติ 2566"/>
    <x v="3"/>
    <x v="9"/>
    <x v="0"/>
    <m/>
    <s v="https://emenscr.nesdc.go.th/viewer/view.html?id=6426bdca4cc6a01428d44417"/>
    <m/>
  </r>
  <r>
    <s v="ศธ 04030-66-0033"/>
    <s v="ถังขยะเปียก ลดโลกร้อน"/>
    <s v="ถังขยะเปียก ลดโลกร้อน"/>
    <s v="ด้านความมั่นคง"/>
    <x v="1"/>
    <s v="ตุลาคม 2565"/>
    <s v="กันยายน 2566"/>
    <s v="สำนักงานเขตพื้นที่การศึกษาประถมศึกษาจันทบุรี เขต 1"/>
    <s v="สำนักงานคณะกรรมการการศึกษาขั้นพื้นฐาน"/>
    <x v="30"/>
    <s v="กระทรวงศึกษาธิการ"/>
    <s v="โครงการปกติ 2566"/>
    <x v="2"/>
    <x v="6"/>
    <x v="0"/>
    <m/>
    <s v="https://emenscr.nesdc.go.th/viewer/view.html?id=642536a7bdb6fd5c33038122"/>
    <s v="v2_010401V01F06"/>
  </r>
  <r>
    <s v="กต 1404-66-0002"/>
    <s v="การประชุมปรึกษาหารือทวิภาคีไทย-โมร็อกโก ครั้งที่ 3"/>
    <s v="การประชุมปรึกษาหารือทวิภาคีไทย-โมร็อกโก ครั้งที่ 3"/>
    <s v="ด้านความมั่นคง"/>
    <x v="1"/>
    <s v="มกราคม 2566"/>
    <s v="มกราคม 2566"/>
    <s v="กองแอฟริกา"/>
    <s v="กรมเอเชียใต้ ตะวันออกกลาง และแอฟริกา"/>
    <x v="10"/>
    <s v="กระทรวงการต่างประเทศ"/>
    <s v="โครงการปกติ 2566"/>
    <x v="3"/>
    <x v="9"/>
    <x v="0"/>
    <m/>
    <s v="https://emenscr.nesdc.go.th/viewer/view.html?id=6424060d4cc6a01428d43f1e"/>
    <m/>
  </r>
  <r>
    <s v="กต 1404-66-0002"/>
    <s v="การประชุมปรึกษาหารือทวิภาคีไทย-โมร็อกโก ครั้งที่ 3"/>
    <s v="การประชุมปรึกษาหารือทวิภาคีไทย-โมร็อกโก ครั้งที่ 3"/>
    <s v="ด้านความมั่นคง"/>
    <x v="1"/>
    <s v="มกราคม 2566"/>
    <s v="มกราคม 2566"/>
    <s v="กองแอฟริกา"/>
    <s v="กรมเอเชียใต้ ตะวันออกกลาง และแอฟริกา"/>
    <x v="10"/>
    <s v="กระทรวงการต่างประเทศ"/>
    <s v="โครงการปกติ 2566"/>
    <x v="3"/>
    <x v="9"/>
    <x v="0"/>
    <m/>
    <s v="https://emenscr.nesdc.go.th/viewer/view.html?id=6424060d4cc6a01428d43f1e"/>
    <m/>
  </r>
  <r>
    <s v="กต 1304-67-0001"/>
    <s v="การเยือนจีนอย่างเป็นทางการของนายกรัฐมนตรีในห้วงการประชุมเวทีข้อริเริ่มสายแถบและเส้นทาง ครั้งที่ ๓ ระหว่าง ๑๖ - ๑๙ ตุลาคม ๒๕๖๖"/>
    <s v="การเยือนจีนอย่างเป็นทางการของนายกรัฐมนตรีในห้วงการประชุมเวทีข้อริเริ่มสายแถบและเส้นทาง ครั้งที่ ๓ ระหว่าง ๑๖ - ๑๙ ตุลาคม ๒๕๖๖"/>
    <s v="ด้านความมั่นคง"/>
    <x v="2"/>
    <s v="ตุลาคม 2566"/>
    <s v="กันยายน 2567"/>
    <s v="กองเอเชียตะวันออก 3"/>
    <s v="กรมเอเชียตะวันออก"/>
    <x v="9"/>
    <s v="กระทรวงการต่างประเทศ"/>
    <s v="โครงการปกติ 2567"/>
    <x v="3"/>
    <x v="9"/>
    <x v="0"/>
    <m/>
    <s v="https://emenscr.nesdc.go.th/viewer/view.html?id=65857bf67482073b2da59446"/>
    <m/>
  </r>
  <r>
    <s v="กต 1206-67-0002"/>
    <s v="การประชุมคณะมนตรีร่วมศูนย์อาเซียน-จีน (Joint Council of the ASEAN-China Centre) ครั้งที่ 13"/>
    <s v="การประชุมคณะมนตรีร่วมศูนย์อาเซียน-จีน (Joint Council of the ASEAN-China Centre) ครั้งที่ 13"/>
    <s v="ด้านความมั่นคง"/>
    <x v="2"/>
    <s v="ธันวาคม 2566"/>
    <s v="ธันวาคม 2566"/>
    <s v="กองความสัมพันธ์กับคู่เจรจาและองค์การระหว่างประเทศ"/>
    <s v="กรมอาเซียน"/>
    <x v="11"/>
    <s v="กระทรวงการต่างประเทศ"/>
    <s v="โครงการปกติ 2567"/>
    <x v="3"/>
    <x v="9"/>
    <x v="0"/>
    <m/>
    <s v="https://emenscr.nesdc.go.th/viewer/view.html?id=658409cb62e90d5c6f001282"/>
    <m/>
  </r>
  <r>
    <s v="ปง 0008-68-0006"/>
    <s v="โครงการประสานความร่วมมือเชิงรุกและการตอบสนองข้อมูลด้านการสืบสวนดำเนินคดีและดำเนินการกับทรัพย์สินโดยเฉพาะอาชญากรรมที่มีความเสี่ยงสูง"/>
    <s v="โครงการประสานความร่วมมือเชิงรุกและการตอบสนองข้อมูลด้านการสืบสวนดำเนินคดีและดำเนินการกับทรัพย์สินโดยเฉพาะอาชญากรรมที่มีความเสี่ยงสูง"/>
    <s v="ด้านความมั่นคง"/>
    <x v="3"/>
    <s v="ตุลาคม 2567"/>
    <s v="กันยายน 2568"/>
    <s v="กองความร่วมมือและพัฒนามาตรฐาน"/>
    <s v="สำนักงานป้องกันและปราบปรามการฟอกเงิน"/>
    <x v="21"/>
    <s v="หน่วยงานขึ้นตรงนายกรัฐมนตรี"/>
    <s v="โครงการปกติ 2568"/>
    <x v="1"/>
    <x v="1"/>
    <x v="0"/>
    <m/>
    <s v="https://emenscr.nesdc.go.th/viewer/view.html?id=67a1da86ff9a716894389b32"/>
    <s v="v3_010401V02F02"/>
  </r>
  <r>
    <s v="กต 1404-68-0007"/>
    <s v="การประชุม Political Consultations ไทย-โมร็อกโกครั้งที่ ๔  ที่โมร็อกโก"/>
    <s v="การประชุม Political Consultations ไทย-โมร็อกโกครั้งที่ ๔  ที่โมร็อกโก"/>
    <s v="ด้านความมั่นคง"/>
    <x v="3"/>
    <s v="ตุลาคม 2567"/>
    <s v="กันยายน 2568"/>
    <s v="กองแอฟริกา"/>
    <s v="กรมเอเชียใต้ ตะวันออกกลาง และแอฟริกา"/>
    <x v="10"/>
    <s v="กระทรวงการต่างประเทศ"/>
    <s v="โครงการปกติ 2568"/>
    <x v="3"/>
    <x v="9"/>
    <x v="0"/>
    <m/>
    <s v="https://emenscr.nesdc.go.th/viewer/view.html?id=67bc7fa9a831764a797e25e7"/>
    <s v="v3_010401V03F02"/>
  </r>
  <r>
    <s v="กต 1404-68-0006"/>
    <s v="การประชุมเจ้าหน้าที่อาวุโส SOM ไทย-แอฟริกาใต้ ครั้งที่ 8 ที่แอฟริกาใต้"/>
    <s v="การประชุมเจ้าหน้าที่อาวุโส SOM ไทย-แอฟริกาใต้ ครั้งที่ 8 ที่แอฟริกาใต้"/>
    <s v="ด้านความมั่นคง"/>
    <x v="3"/>
    <s v="ตุลาคม 2567"/>
    <s v="กันยายน 2568"/>
    <s v="กองแอฟริกา"/>
    <s v="กรมเอเชียใต้ ตะวันออกกลาง และแอฟริกา"/>
    <x v="10"/>
    <s v="กระทรวงการต่างประเทศ"/>
    <s v="โครงการปกติ 2568"/>
    <x v="3"/>
    <x v="9"/>
    <x v="0"/>
    <m/>
    <s v="https://emenscr.nesdc.go.th/viewer/view.html?id=67bc7c80fe8a254a71fb9a23"/>
    <s v="v3_010401V03F02"/>
  </r>
  <r>
    <s v="กต 1404-68-0002"/>
    <s v="การเยือนประเทศไทยอย่างเป็นทางการของรัฐมนตรีว่าการกระทรวงการต่างประเทศโกตดิวัวร์"/>
    <s v="การเยือนประเทศไทยอย่างเป็นทางการของรัฐมนตรีว่าการกระทรวงการต่างประเทศโกตดิวัวร์"/>
    <s v="ด้านความมั่นคง"/>
    <x v="3"/>
    <s v="ตุลาคม 2567"/>
    <s v="กันยายน 2568"/>
    <s v="กองแอฟริกา"/>
    <s v="กรมเอเชียใต้ ตะวันออกกลาง และแอฟริกา"/>
    <x v="10"/>
    <s v="กระทรวงการต่างประเทศ"/>
    <s v="โครงการปกติ 2568"/>
    <x v="3"/>
    <x v="9"/>
    <x v="0"/>
    <m/>
    <s v="https://emenscr.nesdc.go.th/viewer/view.html?id=67bc5970a831764a797e25db"/>
    <s v="v3_010401V03F02"/>
  </r>
  <r>
    <s v="กต 1404-68-0002"/>
    <s v="การเยือนประเทศไทยอย่างเป็นทางการของรัฐมนตรีว่าการกระทรวงการต่างประเทศโกตดิวัวร์"/>
    <s v="การเยือนประเทศไทยอย่างเป็นทางการของรัฐมนตรีว่าการกระทรวงการต่างประเทศโกตดิวัวร์"/>
    <s v="ด้านความมั่นคง"/>
    <x v="3"/>
    <s v="ตุลาคม 2567"/>
    <s v="กันยายน 2568"/>
    <s v="กองแอฟริกา"/>
    <s v="กรมเอเชียใต้ ตะวันออกกลาง และแอฟริกา"/>
    <x v="10"/>
    <s v="กระทรวงการต่างประเทศ"/>
    <s v="โครงการปกติ 2568"/>
    <x v="3"/>
    <x v="9"/>
    <x v="0"/>
    <m/>
    <s v="https://emenscr.nesdc.go.th/viewer/view.html?id=67bc5970a831764a797e25db"/>
    <s v="v3_010401V03F02"/>
  </r>
  <r>
    <s v="กต 1403-68-0003"/>
    <s v="โครงการฉลองครบรอบ ๗๐ ปี ความสัมพันธ์ทางการทูต ไทย-ศรีลังกา"/>
    <s v="โครงการฉลองครบรอบ ๗๐ ปี ความสัมพันธ์ทางการทูต ไทย-ศรีลังกา"/>
    <s v="ด้านความมั่นคง"/>
    <x v="3"/>
    <s v="เมษายน 2568"/>
    <s v="กันยายน 2568"/>
    <s v="กองเอเชียใต้และเอเชียกลาง"/>
    <s v="กรมเอเชียใต้ ตะวันออกกลาง และแอฟริกา"/>
    <x v="10"/>
    <s v="กระทรวงการต่างประเทศ"/>
    <s v="โครงการปกติ 2568"/>
    <x v="0"/>
    <x v="0"/>
    <x v="0"/>
    <m/>
    <s v="https://emenscr.nesdc.go.th/viewer/view.html?id=67bc62b996b4f94a6a8f55a3"/>
    <s v="v3_010401V01F02"/>
  </r>
  <r>
    <s v="กต 1103-68-0005"/>
    <s v="การส่งเสริมความตระหนักรู้และเชื่อมโยงธุรกิจไทยในลาตินอเมริกาและแคริบเบียน"/>
    <s v="การส่งเสริมความตระหนักรู้และเชื่อมโยงธุรกิจไทยในลาตินอเมริกาและแคริบเบียน"/>
    <s v="ด้านความมั่นคง"/>
    <x v="3"/>
    <s v="ตุลาคม 2567"/>
    <s v="กันยายน 2568"/>
    <s v="กองลาตินอเมริกา"/>
    <s v="กรมอเมริกาและแปซิฟิกใต้"/>
    <x v="15"/>
    <s v="กระทรวงการต่างประเทศ"/>
    <s v="โครงการปกติ 2568"/>
    <x v="1"/>
    <x v="2"/>
    <x v="0"/>
    <m/>
    <s v="https://emenscr.nesdc.go.th/viewer/view.html?id=67b83dc2e2bc6b4a70e3d311"/>
    <m/>
  </r>
  <r>
    <s v="กห 0304-64-0002"/>
    <s v="การแสวงหาแหล่งส่งกำลังบำรุงยามฉุกเฉิน "/>
    <s v="การแสวงหาแหล่งส่งกำลังบำรุงยามฉุกเฉิน "/>
    <s v="ด้านความมั่นคง"/>
    <x v="4"/>
    <s v="ตุลาคม 2563"/>
    <s v="กันยายน 2564"/>
    <s v="กรมยุทธการทหาร"/>
    <s v="กองบัญชาการกองทัพไทย"/>
    <x v="12"/>
    <s v="กระทรวงกลาโหม"/>
    <s v="โครงการปกติ 2564"/>
    <x v="3"/>
    <x v="7"/>
    <x v="0"/>
    <m/>
    <s v="https://emenscr.nesdc.go.th/viewer/view.html?id=5fd053519d7cbe590983c103"/>
    <s v="010401F0305"/>
  </r>
  <r>
    <s v="กต 1305-64-0007"/>
    <s v="การหารือเกี่ยวกับการจัดตั้งกลไกการหารือทวิภาคีว่าด้วยความมั่นคงทางไซเบอร์ระหว่างไทยกับเกาหลีใต้"/>
    <s v="การหารือเกี่ยวกับการจัดตั้งกลไกการหารือทวิภาคีว่าด้วยความมั่นคงทางไซเบอร์ระหว่างไทยกับเกาหลีใต้"/>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1"/>
    <x v="1"/>
    <x v="0"/>
    <m/>
    <s v="https://emenscr.nesdc.go.th/viewer/view.html?id=6005ab98d32d761c9affb199"/>
    <s v="010401F0202"/>
  </r>
  <r>
    <s v="ศธ0205-65-0018"/>
    <s v="เงินอุดหนุนศูนย์ระดับภูมิภาคว่าด้วยปรัชญาของเศรษฐกิจพอเพียงเพื่อความยั่งยืนขิงซีมีโอในประเทศไทย (SEAMEO Regional Centre for Sufficiency Economy Philosophy for Sustainability : SEAMEO SEPS) "/>
    <s v="เงินอุดหนุนศูนย์ระดับภูมิภาคว่าด้วยปรัชญาของเศรษฐกิจพอเพียงเพื่อความยั่งยืนขิงซีมีโอในประเทศไทย (SEAMEO Regional Centre for Sufficiency Economy Philosophy for Sustainability : SEAMEO SEPS) "/>
    <s v="ด้านความมั่นคง"/>
    <x v="5"/>
    <s v="ตุลาคม 2564"/>
    <s v="กันยายน 2565"/>
    <s v="สำนักความสัมพันธ์ต่างประเทศ"/>
    <s v="สำนักงานปลัดกระทรวงศึกษาธิการ"/>
    <x v="25"/>
    <s v="กระทรวงศึกษาธิการ"/>
    <s v="โครงการปกติ 2565"/>
    <x v="3"/>
    <x v="7"/>
    <x v="0"/>
    <m/>
    <s v="https://emenscr.nesdc.go.th/viewer/view.html?id=62d5177353b61d3dddb34fc7"/>
    <s v="010401F0305"/>
  </r>
  <r>
    <s v="กห 0509-65-0006"/>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ด้านความมั่นคง"/>
    <x v="5"/>
    <s v="ตุลาคม 2564"/>
    <s v="กันยายน 2565"/>
    <s v="สำนักงานปลัดบัญชีทหารเรือ"/>
    <s v="กองทัพเรือ"/>
    <x v="0"/>
    <s v="กระทรวงกลาโหม"/>
    <s v="โครงการปกติ 2565"/>
    <x v="0"/>
    <x v="11"/>
    <x v="0"/>
    <m/>
    <s v="https://emenscr.nesdc.go.th/viewer/view.html?id=61b326c320af770c9d9bf753"/>
    <s v="010401F0104"/>
  </r>
  <r>
    <s v="กต 0501-65-0025"/>
    <s v="โครงการการหารือเชิงยุทธศาสตร์ไทย-สหราชอาณาจักร ครั้งที่ 4"/>
    <s v="โครงการการหารือเชิงยุทธศาสตร์ไทย-สหราชอาณาจักร ครั้งที่ 4"/>
    <s v="ด้านความมั่นคง"/>
    <x v="5"/>
    <s v="เมษายน 2565"/>
    <s v="กันยายน 2565"/>
    <s v="สำนักงานเลขานุการกรม"/>
    <s v="กรมยุโรป"/>
    <x v="16"/>
    <s v="กระทรวงการต่างประเทศ"/>
    <s v="โครงการปกติ 2565"/>
    <x v="3"/>
    <x v="9"/>
    <x v="0"/>
    <m/>
    <s v="https://emenscr.nesdc.go.th/viewer/view.html?id=61c6a5c7ee1f2878a16cef60"/>
    <s v="010401F0302"/>
  </r>
  <r>
    <s v="กต 0501-65-0027"/>
    <s v="โครงการการประชุม Political Consultations ไทย-อิตาลี ครั้งที่ 3"/>
    <s v="โครงการการประชุม Political Consultations ไทย-อิตาลี ครั้งที่ 3"/>
    <s v="ด้านความมั่นคง"/>
    <x v="5"/>
    <s v="เมษายน 2565"/>
    <s v="กันยายน 2565"/>
    <s v="สำนักงานเลขานุการกรม"/>
    <s v="กรมยุโรป"/>
    <x v="16"/>
    <s v="กระทรวงการต่างประเทศ"/>
    <s v="โครงการปกติ 2565"/>
    <x v="3"/>
    <x v="9"/>
    <x v="0"/>
    <m/>
    <s v="https://emenscr.nesdc.go.th/viewer/view.html?id=61c6ad3b05ce8c789a08e003"/>
    <s v="010401F0302"/>
  </r>
  <r>
    <s v="กต 0501-65-0011"/>
    <s v="การประชุมคณะกรรมการร่วม ด้านเศรษฐกิจไทย-เยอรมนี ครั้งที่ 5 (The 5th Thai-German Joint Economic Committee – JEC) (การประชุมระดับรองนายกรัฐมนตรี)"/>
    <s v="การประชุมคณะกรรมการร่วม ด้านเศรษฐกิจไทย-เยอรมนี ครั้งที่ 5 (The 5th Thai-German Joint Economic Committee – JEC) (การประชุมระดับรองนายกรัฐมนตรี)"/>
    <s v="ด้านความมั่นคง"/>
    <x v="5"/>
    <s v="มกราคม 2565"/>
    <s v="กันยายน 2565"/>
    <s v="สำนักงานเลขานุการกรม"/>
    <s v="กรมยุโรป"/>
    <x v="16"/>
    <s v="กระทรวงการต่างประเทศ"/>
    <s v="โครงการปกติ 2565"/>
    <x v="3"/>
    <x v="4"/>
    <x v="0"/>
    <m/>
    <s v="https://emenscr.nesdc.go.th/viewer/view.html?id=61c42a92f54f5733e49b4557"/>
    <s v="010401F0301"/>
  </r>
  <r>
    <s v="กต 0501-65-0021"/>
    <s v="การประชุมระดับรัฐมนตรีขององค์การว่าด้วยความมั่นคงและความร่วมมือในยุโรป ครั้งที่ 28 (The 28th Organization for Security and Co-operation in Europe Ministerial Council – OSCE MC 28)"/>
    <s v="การประชุมระดับรัฐมนตรีขององค์การว่าด้วยความมั่นคงและความร่วมมือในยุโรป ครั้งที่ 28 (The 28th Organization for Security and Co-operation in Europe Ministerial Council – OSCE MC 28)"/>
    <s v="ด้านความมั่นคง"/>
    <x v="5"/>
    <s v="ธันวาคม 2564"/>
    <s v="ธันวาคม 2564"/>
    <s v="สำนักงานเลขานุการกรม"/>
    <s v="กรมยุโรป"/>
    <x v="16"/>
    <s v="กระทรวงการต่างประเทศ"/>
    <s v="โครงการปกติ 2565"/>
    <x v="3"/>
    <x v="9"/>
    <x v="0"/>
    <m/>
    <s v="https://emenscr.nesdc.go.th/viewer/view.html?id=61c68ac8ee1f2878a16cef56"/>
    <s v="010401F0302"/>
  </r>
  <r>
    <s v="กต 0501-65-0019"/>
    <s v="การประชุม Political Consultations ระหว่างกระทรวงการต่างประเทศไทย-ยูเครน ครั้งที่ 3"/>
    <s v="การประชุม Political Consultations ระหว่างกระทรวงการต่างประเทศไทย-ยูเครน ครั้งที่ 3"/>
    <s v="ด้านความมั่นคง"/>
    <x v="5"/>
    <s v="มกราคม 2565"/>
    <s v="มกราคม 2565"/>
    <s v="สำนักงานเลขานุการกรม"/>
    <s v="กรมยุโรป"/>
    <x v="16"/>
    <s v="กระทรวงการต่างประเทศ"/>
    <s v="โครงการปกติ 2565"/>
    <x v="3"/>
    <x v="9"/>
    <x v="0"/>
    <m/>
    <s v="https://emenscr.nesdc.go.th/viewer/view.html?id=61c676d7ee1f2878a16cef54"/>
    <s v="010401F0302"/>
  </r>
  <r>
    <s v="ศธ02109-65-0004"/>
    <s v="สร้างและส่งเสริมความเป็นพลเมืองดีตามรอยพระยุคลบาทด้านการศึกษาสู่การปฏิบัติ"/>
    <s v="สร้างและส่งเสริมความเป็นพลเมืองดีตามรอยพระยุคลบาทด้านการศึกษาสู่การปฏิบัติ"/>
    <s v="ด้านความมั่นคง"/>
    <x v="5"/>
    <s v="ตุลาคม 2564"/>
    <s v="กันยายน 2565"/>
    <s v="สำนักงานศึกษาธิการจังหวัดเลย"/>
    <s v="สำนักงานปลัดกระทรวงศึกษาธิการ"/>
    <x v="25"/>
    <s v="กระทรวงศึกษาธิการ"/>
    <s v="โครงการปกติ 2565"/>
    <x v="2"/>
    <x v="3"/>
    <x v="0"/>
    <m/>
    <s v="https://emenscr.nesdc.go.th/viewer/view.html?id=61cd814891854c614b74e0a7"/>
    <s v="010401F0403"/>
  </r>
  <r>
    <s v="กห 0304-65-0016"/>
    <s v="การร่วมคณะผู้แทนไทยเข้าร่วมประชุมสมัชชาสหประชาชาติสมัยสามัญประจำปี (UNGA)"/>
    <s v="การร่วมคณะผู้แทนไทยเข้าร่วมประชุมสมัชชาสหประชาชาติสมัยสามัญประจำปี (UNGA)"/>
    <s v="ด้านความมั่นคง"/>
    <x v="5"/>
    <s v="ตุลาคม 2564"/>
    <s v="กันยายน 2565"/>
    <s v="กรมยุทธการทหาร"/>
    <s v="กองบัญชาการกองทัพไทย"/>
    <x v="12"/>
    <s v="กระทรวงกลาโหม"/>
    <s v="โครงการปกติ 2565"/>
    <x v="2"/>
    <x v="8"/>
    <x v="0"/>
    <m/>
    <s v="https://emenscr.nesdc.go.th/viewer/view.html?id=61da9d6d9173182cb2498bf3"/>
    <s v="010401F0401"/>
  </r>
  <r>
    <s v="กห 0303-65-0004"/>
    <s v="การเดินทางเชื่อมไมตรีทางทหารและตรวจเยี่ยมสำนักงานผู้ช่วยทูตทหารไทย/ต่างประเทศ ของผู้บังคับบัญชาระดับสูง และคณะ"/>
    <s v="การเดินทางเชื่อมไมตรีทางทหารและตรวจเยี่ยมสำนักงานผู้ช่วยทูตทหารไทย/ต่างประเทศ ของผู้บังคับบัญชาระดับสูง และคณะ"/>
    <s v="ด้านความมั่นคง"/>
    <x v="5"/>
    <s v="ตุลาคม 2564"/>
    <s v="กันยายน 2565"/>
    <s v="กรมข่าวทหาร"/>
    <s v="กองบัญชาการกองทัพไทย"/>
    <x v="12"/>
    <s v="กระทรวงกลาโหม"/>
    <s v="โครงการปกติ 2565"/>
    <x v="0"/>
    <x v="11"/>
    <x v="0"/>
    <m/>
    <s v="https://emenscr.nesdc.go.th/viewer/view.html?id=61dfda1721c5ce07faeec8da"/>
    <s v="010401F0104"/>
  </r>
  <r>
    <s v="กต 1404-66-0001"/>
    <s v="การเยือนสาธารณรัฐประชาธิปไตยประชาชนแอลจีเรียของผู้ช่วยรัฐมนตรีประจำกระทรวง"/>
    <s v="การเยือนสาธารณรัฐประชาธิปไตยประชาชนแอลจีเรียของผู้ช่วยรัฐมนตรีประจำกระทรวง"/>
    <s v="ด้านความมั่นคง"/>
    <x v="5"/>
    <s v="กันยายน 2564"/>
    <s v="ตุลาคม 2565"/>
    <s v="กองแอฟริกา"/>
    <s v="กรมเอเชียใต้ ตะวันออกกลาง และแอฟริกา"/>
    <x v="10"/>
    <s v="กระทรวงการต่างประเทศ"/>
    <s v="โครงการปกติ 2566"/>
    <x v="0"/>
    <x v="10"/>
    <x v="0"/>
    <m/>
    <s v="https://emenscr.nesdc.go.th/viewer/view.html?id=6346945ee5b55d206d789b63"/>
    <s v="010401F0103"/>
  </r>
  <r>
    <s v="นร0802-66-0005"/>
    <s v="การขับเคลื่อนยุทธศาสตร์ความมั่นคงไทยต่อประเทศรอบบ้าน"/>
    <s v="การขับเคลื่อนยุทธศาสตร์ความมั่นคงไทยต่อประเทศรอบบ้าน"/>
    <s v="ด้านความมั่นคง"/>
    <x v="1"/>
    <s v="ตุลาคม 2565"/>
    <s v="กันยายน 2566"/>
    <s v="กองความมั่นคงกิจการชายแดนและประเทศรอบบ้าน"/>
    <s v="สำนักงานสภาความมั่นคงแห่งชาติ"/>
    <x v="13"/>
    <s v="สำนักนายกรัฐมนตรี"/>
    <s v="โครงการปกติ 2566"/>
    <x v="0"/>
    <x v="11"/>
    <x v="1"/>
    <s v="นับซ้ำ"/>
    <m/>
    <s v="https://emenscr.nesdc.go.th/viewer/view.html?id=641c146b4c7477142637ad2d"/>
  </r>
  <r>
    <s v="กต 1304-66-0006"/>
    <s v="การเยือนไทยของประธานาธิบดีแห่งสาธารณรัฐประชาชนจีนในห้วงการประชุมผู้นำเขตเศรษฐกิจเอเปค ครั้งที่ 29 "/>
    <s v="การเยือนไทยของประธานาธิบดีแห่งสาธารณรัฐประชาชนจีนในห้วงการประชุมผู้นำเขตเศรษฐกิจเอเปค ครั้งที่ 29 "/>
    <s v="ด้านความมั่นคง"/>
    <x v="1"/>
    <s v="พฤศจิกายน 2565"/>
    <s v="พฤศจิกายน 2566"/>
    <s v="กองเอเชียตะวันออก 3"/>
    <s v="กรมเอเชียตะวันออก"/>
    <x v="9"/>
    <s v="กระทรวงการต่างประเทศ"/>
    <s v="โครงการปกติ 2566"/>
    <x v="3"/>
    <x v="9"/>
    <x v="1"/>
    <s v="นับซ้ำ"/>
    <m/>
    <s v="https://emenscr.nesdc.go.th/viewer/view.html?id=64269c944cc6a01428d44382"/>
  </r>
  <r>
    <s v="กห 0207-67-0013"/>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s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s v="ด้านความมั่นคง"/>
    <x v="2"/>
    <s v="ตุลาคม 2566"/>
    <s v="กันยายน 2567"/>
    <s v="สำนักนโยบายและแผนกลาโหม"/>
    <s v="สำนักงานปลัดกระทรวงกลาโหม"/>
    <x v="5"/>
    <s v="กระทรวงกลาโหม"/>
    <s v="โครงการปกติ 2567"/>
    <x v="0"/>
    <x v="11"/>
    <x v="1"/>
    <s v="นับซ้ำ"/>
    <m/>
    <s v="https://emenscr.nesdc.go.th/viewer/view.html?id=655c2e11bcbd745c67dcfd0a"/>
  </r>
  <r>
    <s v="กต 1305-64-0008"/>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การประชุมหน่วยงานด้านความมั่นคงฝ่ายไทยเกี่ยวกับข้อเสนอการจัดทำความตกลงยกเว้นการตรวจลงตราให้กับผู้ถือหนังสือเดินทางทูตและราชการเกาหลีเหนือของฝ่ายเกาหลีเหนือ"/>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1"/>
    <s v="นับซ้ำ"/>
    <m/>
    <s v="https://emenscr.nesdc.go.th/viewer/view.html?id=6005aceb4c8c2f1ca150db10"/>
  </r>
  <r>
    <s v="กต 1305-64-0006"/>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การหารือเกี่ยวกับการจัดตั้งกลไกการหารือทวิภาคีว่าด้วยความมั่นคงด้านสาธารณสุขแบบ 2+2 ระหว่างรัฐมนตรีว่าการกระทรวงการต่างประเทศและรัฐมนตรีว่าการกระทรวงสาธารณสุขของไทยกับเกาหลีใต้ "/>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1"/>
    <s v="นับซ้ำ"/>
    <m/>
    <s v="https://emenscr.nesdc.go.th/viewer/view.html?id=6005a8d84c8c2f1ca150db0e"/>
  </r>
  <r>
    <s v="กต 1305-64-0005"/>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การจัดการหารือระหว่างผู้แทนระดับสูงของไทยกับเกาหลีใต้เกี่ยวกับความร่วมมือระหว่างไทยกับเกาหลีใต้ โดยเฉพาะการรับมือกับผลกระทบจากสถานการณ์โควิด-19 ในมิติต่าง ๆ และการผ่อนคลายมาตรการเข้าเมือง"/>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1"/>
    <s v="นับซ้ำ"/>
    <m/>
    <s v="https://emenscr.nesdc.go.th/viewer/view.html?id=6005a5696bbd3e1ca33a79c0"/>
  </r>
  <r>
    <s v="กต 1305-64-0003"/>
    <s v="การหารือระหว่างผู้นำระดับสูงและ จนท. รัฐบาล ระหว่างไทยกับญีี่ปุ่นในระดับต่าง ๆ"/>
    <s v="การหารือระหว่างผู้นำระดับสูงและ จนท. รัฐบาล ระหว่างไทยกับญีี่ปุ่นในระดับต่าง ๆ"/>
    <s v="ด้านความมั่นคง"/>
    <x v="4"/>
    <s v="ตุลาคม 2563"/>
    <s v="ธันวาคม 2563"/>
    <s v="กองเอเชียตะวันออก 4"/>
    <s v="กรมเอเชียตะวันออก"/>
    <x v="9"/>
    <s v="กระทรวงการต่างประเทศ"/>
    <s v="โครงการปกติ 2564"/>
    <x v="0"/>
    <x v="11"/>
    <x v="1"/>
    <s v="นับซ้ำ"/>
    <m/>
    <s v="https://emenscr.nesdc.go.th/viewer/view.html?id=600514bfd975f61c9b3c4015"/>
  </r>
  <r>
    <s v="กต 1304-64-0004"/>
    <s v="โครงการการส่งเสริมความสัมพันธ์และความร่วมมือกับประเทศจีน: การจัดการหารือระหว่างผู้แทนระดับสูงของไทยกับจีน"/>
    <s v="โครงการการส่งเสริมความสัมพันธ์และความร่วมมือกับประเทศจีน: การจัดการหารือระหว่างผู้แทนระดับสูงของไทยกับจีน"/>
    <s v="ด้านความมั่นคง"/>
    <x v="4"/>
    <s v="มกราคม 2564"/>
    <s v="กันยายน 2564"/>
    <s v="กองเอเชียตะวันออก 3"/>
    <s v="กรมเอเชียตะวันออก"/>
    <x v="9"/>
    <s v="กระทรวงการต่างประเทศ"/>
    <s v="โครงการปกติ 2564"/>
    <x v="3"/>
    <x v="9"/>
    <x v="1"/>
    <s v="นับซ้ำ"/>
    <m/>
    <s v="https://emenscr.nesdc.go.th/viewer/view.html?id=607ea66e777bf2782005ca32"/>
  </r>
  <r>
    <s v="กต 1303-64-0012"/>
    <s v="การสนับสนุนอุปกรณ์ทางการเเพทย์เเละเวชภัณฑ์เเก่เมียนมาเพื่อรับมือกับโรคโควิด-19"/>
    <s v="การสนับสนุนอุปกรณ์ทางการเเพทย์เเละเวชภัณฑ์เเก่เมียนมา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1"/>
    <s v="นับซ้ำ"/>
    <m/>
    <s v="https://emenscr.nesdc.go.th/viewer/view.html?id=5f9b1cb89be3a25b6cc1a5cb"/>
  </r>
  <r>
    <s v="กต 1303-64-0011"/>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1"/>
    <s v="นับซ้ำ"/>
    <m/>
    <s v="https://emenscr.nesdc.go.th/viewer/view.html?id=5f9b18cc9be3a25b6cc1a5c9"/>
  </r>
  <r>
    <s v="กต 1303-64-0010"/>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ด้านความมั่นคง"/>
    <x v="4"/>
    <s v="กรกฎาคม 2563"/>
    <s v="กันยายน 2563"/>
    <s v="กองเอเชียตะวันออก 2"/>
    <s v="กรมเอเชียตะวันออก"/>
    <x v="9"/>
    <s v="กระทรวงการต่างประเทศ"/>
    <s v="โครงการปกติ 2564"/>
    <x v="0"/>
    <x v="11"/>
    <x v="1"/>
    <s v="นับซ้ำ"/>
    <m/>
    <s v="https://emenscr.nesdc.go.th/viewer/view.html?id=5f9b12fd8f85135b66769f71"/>
  </r>
  <r>
    <s v="กห 0509-65-0006"/>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
    <s v="ด้านความมั่นคง"/>
    <x v="5"/>
    <s v="ตุลาคม 2564"/>
    <s v="กันยายน 2565"/>
    <s v="สำนักงานปลัดบัญชีทหารเรือ"/>
    <s v="กองทัพเรือ"/>
    <x v="0"/>
    <s v="กระทรวงกลาโหม"/>
    <s v="โครงการปกติ 2565"/>
    <x v="0"/>
    <x v="11"/>
    <x v="1"/>
    <s v="นับซ้ำ"/>
    <m/>
    <s v="https://emenscr.nesdc.go.th/viewer/view.html?id=61b326c320af770c9d9bf753"/>
  </r>
  <r>
    <s v="กต 0206-65-0010"/>
    <s v="โครงการส่งเสริมความร่วมมือกับภาคประชาสังคมและนานาชาติ "/>
    <s v="โครงการส่งเสริมความร่วมมือกับภาคประชาสังคมและนานาชาติ "/>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1"/>
    <x v="1"/>
    <x v="1"/>
    <s v="นับซ้ำ"/>
    <m/>
    <s v="https://emenscr.nesdc.go.th/viewer/view.html?id=61c2f538f54f5733e49b441e"/>
  </r>
  <r>
    <s v="กต 0206-65-0011"/>
    <s v="โครงการเสริมสร้างภูมิคุ้มกันเพือสันติสุขในพื้นที่ จชต."/>
    <s v="โครงการเสริมสร้างภูมิคุ้มกันเพือสันติสุขในพื้นที่ จชต."/>
    <s v="ด้านความมั่นคง"/>
    <x v="5"/>
    <s v="ตุลาคม 2564"/>
    <s v="กันยายน 2565"/>
    <s v="สำนักนโยบายและแผน"/>
    <s v="สำนักงานปลัดกระทรวงการต่างประเทศ"/>
    <x v="1"/>
    <s v="กระทรวงการต่างประเทศ"/>
    <s v="โครงการปกติ 2565"/>
    <x v="1"/>
    <x v="2"/>
    <x v="1"/>
    <s v="นับซ้ำ"/>
    <m/>
    <s v="https://emenscr.nesdc.go.th/viewer/view.html?id=61c3076ccf8d3033eb3ef60c"/>
  </r>
  <r>
    <s v="นร0802-61-0003"/>
    <s v="โครงการพัฒนาแผนกฉุกเฉินโรงพยาบาลทวาย สาธารณรัฐแห่งสหภาพเมียนมา (ส่วนให้ฯ 1)"/>
    <s v="โครงการพัฒนาแผนกฉุกเฉินโรงพยาบาลทวาย สาธารณรัฐแห่งสหภาพเมียนมา (ส่วนให้ฯ 1)"/>
    <s v="ด้านความมั่นคง"/>
    <x v="6"/>
    <s v="กุมภาพันธ์ 2560"/>
    <s v="กันยายน 2564"/>
    <s v="ภารกิจให้ความร่วมมือเพื่อการพัฒนากับต่างประเทศ"/>
    <s v="กรมความร่วมมือระหว่างประเทศ"/>
    <x v="22"/>
    <s v="กระทรวงการต่างประเทศ"/>
    <m/>
    <x v="2"/>
    <x v="3"/>
    <x v="0"/>
    <m/>
    <m/>
    <s v="v2_010401V04F03"/>
  </r>
  <r>
    <s v="นร0802-63-0001"/>
    <s v="โครงการขยายความร่วมมือ MOU ระหว่างประเทศ"/>
    <s v="โครงการขยายความร่วมมือ MOU ระหว่างประเทศ"/>
    <s v="ด้านความมั่นคง"/>
    <x v="7"/>
    <s v="ตุลาคม 2560"/>
    <s v="กันยายน 2561"/>
    <s v="คณะเทคโนโลยีการเกษตร"/>
    <s v="มหาวิทยาลัยเทคโนโลยีราชมงคลธัญบุรี"/>
    <x v="7"/>
    <s v="กระทรวงการอุดมศึกษา วิทยาศาสตร์ วิจัยและนวัตกรรม"/>
    <m/>
    <x v="3"/>
    <x v="7"/>
    <x v="0"/>
    <m/>
    <m/>
    <s v="v2_010401V03F05"/>
  </r>
  <r>
    <s v="นร0802-63-0002"/>
    <s v="การเชื่อมโยงข้อมูลการตรวจคนเข้าเมืองและการตรวจลงตราแบบอิเล็กทรอนิกส์ (E-visa) ตามโครงการเชื่อมโยงและแลกเปลี่ยนข้อมูลระหว่างกระทรวงการต่างประเทศและหน่วยงานที่เกี่ยวข้อง"/>
    <s v="การเชื่อมโยงข้อมูลการตรวจคนเข้าเมืองและการตรวจลงตราแบบอิเล็กทรอนิกส์ (E-visa) ตามโครงการเชื่อมโยงและแลกเปลี่ยนข้อมูลระหว่างกระทรวงการต่างประเทศและหน่วยงานที่เกี่ยวข้อง"/>
    <s v="ด้านความมั่นคง"/>
    <x v="7"/>
    <s v="มกราคม 2561"/>
    <s v="มีนาคม 2563"/>
    <s v="กองยุทธศาสตร์ สำนักงานยุทธศาสตร์ตำรวจ"/>
    <s v="สำนักงานตำรวจแห่งชาติ"/>
    <x v="6"/>
    <s v="หน่วยงานขึ้นตรงนายกรัฐมนตรี"/>
    <m/>
    <x v="1"/>
    <x v="14"/>
    <x v="0"/>
    <m/>
    <m/>
    <s v="v2_010401V02F03"/>
  </r>
  <r>
    <s v="กต 0206-63-0038"/>
    <s v="งานการลดอาวุธและควบคุมอาวุธตามแบบ"/>
    <s v="งานการลดอาวุธและควบคุมอาวุธตามแบบ"/>
    <s v="ด้านความมั่นคง"/>
    <x v="8"/>
    <s v="ตุลาคม 2561"/>
    <s v="กันยายน 2565"/>
    <s v="กองความมั่นคงระหว่างประเทศ"/>
    <s v="สำนักงานสภาความมั่นคงแห่งชาติ"/>
    <x v="13"/>
    <s v="สำนักนายกรัฐมนตรี"/>
    <m/>
    <x v="2"/>
    <x v="6"/>
    <x v="0"/>
    <m/>
    <m/>
    <s v="v2_010401V04F02"/>
  </r>
  <r>
    <s v="ศธ 6593(16)-63-0001"/>
    <s v="การขับเคลื่อนงานพัฒนาร่วมในอนุภูมิภาค"/>
    <s v="การขับเคลื่อนงานพัฒนาร่วมในอนุภูมิภาค"/>
    <s v="ด้านความมั่นคง"/>
    <x v="8"/>
    <s v="ตุลาคม 2561"/>
    <s v="กันยายน 2562"/>
    <s v="สำนักยุทธศาสตร์ความมั่นคงกิจการชายแดนและประเทศรอบบ้าน"/>
    <s v="สำนักงานสภาความมั่นคงแห่งชาติ"/>
    <x v="13"/>
    <s v="สำนักนายกรัฐมนตรี"/>
    <m/>
    <x v="3"/>
    <x v="9"/>
    <x v="0"/>
    <m/>
    <m/>
    <s v="v2_010401V03F02"/>
  </r>
  <r>
    <s v="ปง 0008-63-0003"/>
    <s v="ความร่วมมือด้านความมั่นคงระหว่างประเทศ (JWG ไทย - เวียดนาม)"/>
    <s v="ความร่วมมือด้านความมั่นคงระหว่างประเทศ (JWG ไทย - เวียดนาม)"/>
    <s v="ด้านความมั่นคง"/>
    <x v="8"/>
    <s v="ตุลาคม 2561"/>
    <s v="กันยายน 2562"/>
    <s v="สำนักยุทธศาสตร์ความมั่นคงกิจการชายแดนและประเทศรอบบ้าน"/>
    <s v="สำนักงานสภาความมั่นคงแห่งชาติ"/>
    <x v="13"/>
    <s v="สำนักนายกรัฐมนตรี"/>
    <m/>
    <x v="3"/>
    <x v="9"/>
    <x v="0"/>
    <m/>
    <m/>
    <s v="v2_010401V03F02"/>
  </r>
  <r>
    <s v="ศธ0255-63-0010"/>
    <s v="โครงการแก้ไขปัญหาและพัฒนาจังหวัดชายแดนภาคใต้"/>
    <s v="โครงการแก้ไขปัญหาและพัฒนาจังหวัดชายแดนภาคใต้"/>
    <s v="ด้านความมั่นคง"/>
    <x v="8"/>
    <s v="ตุลาคม 2561"/>
    <s v="กันยายน 2562"/>
    <m/>
    <s v="สำนักงานปลัดกระทรวงการต่างประเทศ"/>
    <x v="1"/>
    <s v="กระทรวงการต่างประเทศ"/>
    <m/>
    <x v="0"/>
    <x v="11"/>
    <x v="0"/>
    <m/>
    <m/>
    <s v="v2_010401V01F04"/>
  </r>
  <r>
    <s v="ปง 0008-63-0005"/>
    <s v="ความร่วมมือกับต่างประเทศเพื่อพัฒนาขีดความสามารถของบุคลากร"/>
    <s v="ความร่วมมือกับต่างประเทศเพื่อพัฒนาขีดความสามารถของบุคลากร"/>
    <s v="ด้านความมั่นคง"/>
    <x v="8"/>
    <s v="ตุลาคม 2561"/>
    <s v="กันยายน 2562"/>
    <s v="กองความร่วมมือระหว่างประเทศ"/>
    <s v="สำนักงานป้องกันและปราบปรามการฟอกเงิน"/>
    <x v="21"/>
    <s v="หน่วยงานขึ้นตรงนายกรัฐมนตรี"/>
    <m/>
    <x v="2"/>
    <x v="6"/>
    <x v="0"/>
    <m/>
    <m/>
    <s v="v2_010401V01F06"/>
  </r>
  <r>
    <s v="ปง 0008-63-0013"/>
    <s v="โครงการแก้ไขปัญหาและพัฒนาจังหวัดชายแดนภาคใต้"/>
    <s v="โครงการแก้ไขปัญหาและพัฒนาจังหวัดชายแดนภาคใต้"/>
    <s v="ด้านความมั่นคง"/>
    <x v="8"/>
    <s v="ตุลาคม 2561"/>
    <s v="กันยายน 2562"/>
    <m/>
    <s v="สำนักงานปลัดกระทรวงการต่างประเทศ"/>
    <x v="1"/>
    <s v="กระทรวงการต่างประเทศ"/>
    <m/>
    <x v="4"/>
    <x v="16"/>
    <x v="0"/>
    <m/>
    <m/>
    <s v="0F00"/>
  </r>
  <r>
    <s v="ธปท. 2-63-0001"/>
    <s v="การประชุมรัฐมนตรีว่าการกระทรวงการต่างประเทศ CICA อย่างไม่เป็นทางการ (Informal Ministerial Meeting of CICA)"/>
    <s v="การประชุมรัฐมนตรีว่าการกระทรวงการต่างประเทศ CICA อย่างไม่เป็นทางการ (Informal Ministerial Meeting of CICA)"/>
    <s v="ด้านความมั่นคง"/>
    <x v="8"/>
    <s v="กันยายน 2562"/>
    <s v="กันยายน 2562"/>
    <m/>
    <s v="สำนักงานปลัดกระทรวงการต่างประเทศ"/>
    <x v="1"/>
    <s v="กระทรวงการต่างประเทศ"/>
    <m/>
    <x v="3"/>
    <x v="4"/>
    <x v="0"/>
    <m/>
    <m/>
    <s v="v2_010401V03F01"/>
  </r>
  <r>
    <s v="ธปท. 2-63-0003"/>
    <s v="เยือนอินโดนีเซียเพื่อสร้างเครือข่ายและส่งเสริมความร่วมมือกับหน่วยงานที่เกี่ยวข้อง"/>
    <s v="เยือนอินโดนีเซียเพื่อสร้างเครือข่ายและส่งเสริมความร่วมมือกับหน่วยงานที่เกี่ยวข้อง"/>
    <s v="ด้านความมั่นคง"/>
    <x v="8"/>
    <s v="กันยายน 2562"/>
    <s v="ตุลาคม 2562"/>
    <m/>
    <s v="สำนักงานปลัดกระทรวงการต่างประเทศ"/>
    <x v="1"/>
    <s v="กระทรวงการต่างประเทศ"/>
    <m/>
    <x v="3"/>
    <x v="9"/>
    <x v="0"/>
    <m/>
    <m/>
    <s v="v2_010401V03F02"/>
  </r>
  <r>
    <s v="ธปท. 2-63-0004"/>
    <s v="ประธานอาเซียน ปี 2562"/>
    <s v="ประธานอาเซียน ปี 2562"/>
    <s v="ด้านความมั่นคง"/>
    <x v="8"/>
    <s v="มกราคม 2562"/>
    <s v="ธันวาคม 2562"/>
    <m/>
    <s v="สำนักงานปลัดกระทรวงการต่างประเทศ"/>
    <x v="1"/>
    <s v="กระทรวงการต่างประเทศ"/>
    <m/>
    <x v="3"/>
    <x v="4"/>
    <x v="0"/>
    <m/>
    <m/>
    <s v="v2_010401V03F01"/>
  </r>
  <r>
    <s v="นร0802-63-0005"/>
    <s v="กลุ่มโครงการสำคัญภายใต้ค่าใช้จ่ายในการดำเนินภารกิจตามสถานการณ์ความเปลี่ยนแปลงด้านการต่างประเทศ (ไตรมาสที่ 3/2562)"/>
    <s v="กลุ่มโครงการสำคัญภายใต้ค่าใช้จ่ายในการดำเนินภารกิจตามสถานการณ์ความเปลี่ยนแปลงด้านการต่างประเทศ (ไตรมาสที่ 3/2562)"/>
    <s v="ด้านความมั่นคง"/>
    <x v="8"/>
    <s v="เมษายน 2562"/>
    <s v="มิถุนายน 2562"/>
    <m/>
    <s v="สำนักงานปลัดกระทรวงการต่างประเทศ"/>
    <x v="1"/>
    <s v="กระทรวงการต่างประเทศ"/>
    <m/>
    <x v="0"/>
    <x v="0"/>
    <x v="0"/>
    <m/>
    <m/>
    <s v="v2_010401V01F02"/>
  </r>
  <r>
    <s v="นร0802-63-0006"/>
    <s v="กลุ่มโครงการสำคัญภายใต้ค่าใช้จ่ายในการดำเนินภารกิจตามสถานการณ์ความเปลี่ยนแปลงด้านการต่างประเทศ ((ไตรมาสที่ 4/2562)"/>
    <s v="กลุ่มโครงการสำคัญภายใต้ค่าใช้จ่ายในการดำเนินภารกิจตามสถานการณ์ความเปลี่ยนแปลงด้านการต่างประเทศ ((ไตรมาสที่ 4/2562)"/>
    <s v="ด้านความมั่นคง"/>
    <x v="8"/>
    <s v="กรกฎาคม 2562"/>
    <s v="กันยายน 2562"/>
    <m/>
    <s v="สำนักงานปลัดกระทรวงการต่างประเทศ"/>
    <x v="1"/>
    <s v="กระทรวงการต่างประเทศ"/>
    <m/>
    <x v="0"/>
    <x v="0"/>
    <x v="0"/>
    <m/>
    <m/>
    <s v="v2_010401V01F02"/>
  </r>
  <r>
    <s v="นร0802-63-0001"/>
    <s v="โครงการ/การดำเนินการ: โครงการพัฒนาศูนย์หู จมูก และคอ (Ear Nose Throat – ENT Center) ณ ราชอาณาจักรภูฏาน (ส่วนให้ฯ 1)"/>
    <s v="โครงการ/การดำเนินการ: โครงการพัฒนาศูนย์หู จมูก และคอ (Ear Nose Throat – ENT Center) ณ ราชอาณาจักรภูฏาน (ส่วนให้ฯ 1)"/>
    <s v="ด้านความมั่นคง"/>
    <x v="8"/>
    <s v="กรกฎาคม 2562"/>
    <s v="กันยายน 2565"/>
    <s v="ภารกิจให้ความร่วมมือเพื่อการพัฒนากับต่างประเทศ"/>
    <s v="กรมความร่วมมือระหว่างประเทศ"/>
    <x v="22"/>
    <s v="กระทรวงการต่างประเทศ"/>
    <m/>
    <x v="2"/>
    <x v="3"/>
    <x v="0"/>
    <m/>
    <m/>
    <s v="v2_010401V04F03"/>
  </r>
  <r>
    <s v="กต 0206-63-0048"/>
    <s v="ซ่อมสร้างผิวจราจรแอสฟัลท์คอนกรีต บ้านใหม่ทุ่งโพธิ์เงิน หมู่ 7 เชื่อมบ้านวังหว้า หมู่ 8 ตำบลป่ากุมเกาะ อำเภอสวรรคโลก จ.สุโขทัย"/>
    <s v="ซ่อมสร้างผิวจราจรแอสฟัลท์คอนกรีต บ้านใหม่ทุ่งโพธิ์เงิน หมู่ 7 เชื่อมบ้านวังหว้า หมู่ 8 ตำบลป่ากุมเกาะ  อำเภอสวรรคโลก จ.สุโขทัย"/>
    <s v="ด้านความมั่นคง"/>
    <x v="0"/>
    <s v="พฤษภาคม 2563"/>
    <s v="กันยายน 2563"/>
    <s v="แขวงทางหลวงชนบทสุโขทัย"/>
    <s v="กรมทางหลวงชนบท"/>
    <x v="31"/>
    <s v="กระทรวงคมนาคม"/>
    <m/>
    <x v="4"/>
    <x v="16"/>
    <x v="0"/>
    <m/>
    <m/>
    <s v="0F00"/>
  </r>
  <r>
    <s v="กต 0206-63-0049"/>
    <s v="งานการไม่แพร่ขยายอาวุธที่มีอานุภาพทำลายล้างสูง"/>
    <s v="งานการไม่แพร่ขยายอาวุธที่มีอานุภาพทำลายล้างสูง"/>
    <s v="ด้านความมั่นคง"/>
    <x v="0"/>
    <s v="ตุลาคม 2562"/>
    <s v="กันยายน 2565"/>
    <s v="กองความมั่นคงระหว่างประเทศ"/>
    <s v="สำนักงานสภาความมั่นคงแห่งชาติ"/>
    <x v="13"/>
    <s v="สำนักนายกรัฐมนตรี"/>
    <m/>
    <x v="2"/>
    <x v="6"/>
    <x v="0"/>
    <m/>
    <m/>
    <s v="v2_010401V04F02"/>
  </r>
  <r>
    <s v="ปข 0018-63-0002"/>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
    <s v="ด้านความมั่นคง"/>
    <x v="0"/>
    <s v="ตุลาคม 2562"/>
    <s v="กันยายน 2563"/>
    <s v="กองความร่วมมือระหว่างประเทศ"/>
    <s v="สำนักงานป้องกันและปราบปรามการฟอกเงิน"/>
    <x v="21"/>
    <s v="หน่วยงานขึ้นตรงนายกรัฐมนตรี"/>
    <m/>
    <x v="0"/>
    <x v="15"/>
    <x v="0"/>
    <m/>
    <m/>
    <s v="v2_010401V01F07"/>
  </r>
  <r>
    <s v="คค 0703.65-63-0003"/>
    <s v="โครงการการจัดทำรายงานข่าวกรองทางการเงินเชิงยุทธศาสตร์ที่นำไปกำหนดนโยบายและมาตรการ"/>
    <s v="โครงการการจัดทำรายงานข่าวกรองทางการเงินเชิงยุทธศาสตร์ที่นำไปกำหนดนโยบายและมาตรการ"/>
    <s v="ด้านความมั่นคง"/>
    <x v="0"/>
    <s v="ตุลาคม 2562"/>
    <s v="กันยายน 2563"/>
    <s v="กองความร่วมมือระหว่างประเทศ"/>
    <s v="สำนักงานป้องกันและปราบปรามการฟอกเงิน"/>
    <x v="21"/>
    <s v="หน่วยงานขึ้นตรงนายกรัฐมนตรี"/>
    <m/>
    <x v="0"/>
    <x v="10"/>
    <x v="0"/>
    <m/>
    <m/>
    <s v="v2_010401V01F03"/>
  </r>
  <r>
    <s v="ยธ 0705-66-0012"/>
    <s v="โครงการเสริมสร้างความร่วมมือกับภาคประชาสังคมและนานาชาติ (ไตรมาสที่ 1/2563)"/>
    <s v="โครงการเสริมสร้างความร่วมมือกับภาคประชาสังคมและนานาชาติ (ไตรมาสที่ 1/2563)"/>
    <s v="ด้านความมั่นคง"/>
    <x v="0"/>
    <s v="ตุลาคม 2562"/>
    <s v="กันยายน 2563"/>
    <m/>
    <s v="สำนักงานปลัดกระทรวงการต่างประเทศ"/>
    <x v="1"/>
    <s v="กระทรวงการต่างประเทศ"/>
    <m/>
    <x v="0"/>
    <x v="11"/>
    <x v="0"/>
    <m/>
    <m/>
    <s v="v2_010401V01F04"/>
  </r>
  <r>
    <s v="ศธ0578.03-61-0068"/>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การสนับสนุนงบประมาณเเก่สมาคมไทย-พม่าเพื่อมิตรภาพเพื่อจัดซื้ออุปกรณ์การเเพทย์เเละเวชภัณฑ์เเก่เมียนมาเพื่อรับมือกับโรคโควิด-19"/>
    <s v="ด้านความมั่นคง"/>
    <x v="0"/>
    <s v="กรกฎาคม 2563"/>
    <s v="กันยายน 2563"/>
    <s v="กองเอเชียตะวันออก 2"/>
    <s v="กรมเอเชียตะวันออก"/>
    <x v="9"/>
    <s v="กระทรวงการต่างประเทศ"/>
    <m/>
    <x v="0"/>
    <x v="11"/>
    <x v="0"/>
    <m/>
    <m/>
    <s v="v2_010401V01F04"/>
  </r>
  <r>
    <s v="ตช 0007.1-61-0040"/>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การสนับสนุนงบประมาณเเก่สมาคมไทย-ลาวเพื่อมิตรภาพเพื่อจัดซื้ออุปกรณ์การเเพทย์เเละเวชภัณฑ์เเก่ สปป.ลาว เพื่่อรับมือกับโรคโควิด-19"/>
    <s v="ด้านความมั่นคง"/>
    <x v="0"/>
    <s v="กรกฎาคม 2563"/>
    <s v="กันยายน 2563"/>
    <s v="กองเอเชียตะวันออก 2"/>
    <s v="กรมเอเชียตะวันออก"/>
    <x v="9"/>
    <s v="กระทรวงการต่างประเทศ"/>
    <m/>
    <x v="0"/>
    <x v="11"/>
    <x v="0"/>
    <m/>
    <m/>
    <s v="v2_010401V01F04"/>
  </r>
  <r>
    <s v="ปง 0008-62-0001"/>
    <s v="การสนับสนุนอุปกรณ์ทางการเเพทย์เเละเวชภัณฑ์เเก่เมียนมาเพื่อรับมือกับโรคโควิด-19"/>
    <s v="การสนับสนุนอุปกรณ์ทางการเเพทย์เเละเวชภัณฑ์เเก่เมียนมาเพื่อรับมือกับโรคโควิด-19"/>
    <s v="ด้านความมั่นคง"/>
    <x v="0"/>
    <s v="กรกฎาคม 2563"/>
    <s v="กันยายน 2563"/>
    <s v="กองเอเชียตะวันออก 2"/>
    <s v="กรมเอเชียตะวันออก"/>
    <x v="9"/>
    <s v="กระทรวงการต่างประเทศ"/>
    <m/>
    <x v="0"/>
    <x v="11"/>
    <x v="0"/>
    <m/>
    <m/>
    <s v="v2_010401V01F0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F4E881-DC36-4629-9627-F03B7BE1EECE}" name="PivotTable7" cacheId="5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A132" firstHeaderRow="1" firstDataRow="1" firstDataCol="1"/>
  <pivotFields count="18">
    <pivotField showAll="0"/>
    <pivotField showAll="0"/>
    <pivotField showAll="0"/>
    <pivotField showAll="0"/>
    <pivotField showAll="0"/>
    <pivotField showAll="0"/>
    <pivotField showAll="0"/>
    <pivotField showAll="0"/>
    <pivotField showAll="0"/>
    <pivotField axis="axisRow" showAll="0">
      <items count="33">
        <item x="22"/>
        <item x="2"/>
        <item x="23"/>
        <item x="16"/>
        <item x="19"/>
        <item x="28"/>
        <item x="17"/>
        <item x="15"/>
        <item x="11"/>
        <item x="9"/>
        <item x="10"/>
        <item x="8"/>
        <item x="31"/>
        <item x="18"/>
        <item x="0"/>
        <item x="14"/>
        <item x="12"/>
        <item x="24"/>
        <item x="4"/>
        <item x="7"/>
        <item x="29"/>
        <item x="20"/>
        <item x="6"/>
        <item x="1"/>
        <item x="5"/>
        <item x="25"/>
        <item x="26"/>
        <item x="30"/>
        <item x="13"/>
        <item x="27"/>
        <item x="21"/>
        <item x="3"/>
        <item t="default"/>
      </items>
    </pivotField>
    <pivotField showAll="0"/>
    <pivotField showAll="0"/>
    <pivotField showAll="0"/>
    <pivotField axis="axisRow" showAll="0">
      <items count="18">
        <item sd="0" x="16"/>
        <item sd="0" x="11"/>
        <item x="0"/>
        <item x="10"/>
        <item x="15"/>
        <item x="2"/>
        <item x="1"/>
        <item x="14"/>
        <item x="4"/>
        <item x="9"/>
        <item x="5"/>
        <item x="12"/>
        <item x="13"/>
        <item x="7"/>
        <item x="8"/>
        <item x="6"/>
        <item x="3"/>
        <item t="default"/>
      </items>
    </pivotField>
    <pivotField axis="axisRow" showAll="0" sortType="descending">
      <items count="3">
        <item x="0"/>
        <item x="1"/>
        <item t="default"/>
      </items>
    </pivotField>
    <pivotField showAll="0"/>
    <pivotField showAll="0"/>
    <pivotField showAll="0"/>
  </pivotFields>
  <rowFields count="3">
    <field x="13"/>
    <field x="14"/>
    <field x="9"/>
  </rowFields>
  <rowItems count="131">
    <i>
      <x/>
    </i>
    <i>
      <x v="1"/>
    </i>
    <i>
      <x v="2"/>
    </i>
    <i r="1">
      <x/>
    </i>
    <i r="2">
      <x v="3"/>
    </i>
    <i r="2">
      <x v="6"/>
    </i>
    <i r="2">
      <x v="7"/>
    </i>
    <i r="2">
      <x v="8"/>
    </i>
    <i r="2">
      <x v="9"/>
    </i>
    <i r="2">
      <x v="10"/>
    </i>
    <i r="2">
      <x v="14"/>
    </i>
    <i r="2">
      <x v="23"/>
    </i>
    <i>
      <x v="3"/>
    </i>
    <i r="1">
      <x/>
    </i>
    <i r="2">
      <x v="6"/>
    </i>
    <i r="2">
      <x v="8"/>
    </i>
    <i r="2">
      <x v="9"/>
    </i>
    <i r="2">
      <x v="10"/>
    </i>
    <i r="2">
      <x v="16"/>
    </i>
    <i r="2">
      <x v="30"/>
    </i>
    <i>
      <x v="4"/>
    </i>
    <i r="1">
      <x/>
    </i>
    <i r="2">
      <x v="6"/>
    </i>
    <i r="2">
      <x v="29"/>
    </i>
    <i r="2">
      <x v="30"/>
    </i>
    <i>
      <x v="5"/>
    </i>
    <i r="1">
      <x/>
    </i>
    <i r="2">
      <x v="2"/>
    </i>
    <i r="2">
      <x v="7"/>
    </i>
    <i r="2">
      <x v="8"/>
    </i>
    <i r="2">
      <x v="9"/>
    </i>
    <i r="2">
      <x v="10"/>
    </i>
    <i r="2">
      <x v="16"/>
    </i>
    <i r="2">
      <x v="22"/>
    </i>
    <i r="2">
      <x v="23"/>
    </i>
    <i r="1">
      <x v="1"/>
    </i>
    <i r="2">
      <x v="23"/>
    </i>
    <i>
      <x v="6"/>
    </i>
    <i r="1">
      <x/>
    </i>
    <i r="2">
      <x v="6"/>
    </i>
    <i r="2">
      <x v="8"/>
    </i>
    <i r="2">
      <x v="9"/>
    </i>
    <i r="2">
      <x v="10"/>
    </i>
    <i r="2">
      <x v="13"/>
    </i>
    <i r="2">
      <x v="14"/>
    </i>
    <i r="2">
      <x v="15"/>
    </i>
    <i r="2">
      <x v="17"/>
    </i>
    <i r="2">
      <x v="21"/>
    </i>
    <i r="2">
      <x v="22"/>
    </i>
    <i r="2">
      <x v="23"/>
    </i>
    <i r="2">
      <x v="24"/>
    </i>
    <i r="2">
      <x v="25"/>
    </i>
    <i r="2">
      <x v="28"/>
    </i>
    <i r="2">
      <x v="30"/>
    </i>
    <i r="1">
      <x v="1"/>
    </i>
    <i r="2">
      <x v="23"/>
    </i>
    <i>
      <x v="7"/>
    </i>
    <i r="1">
      <x/>
    </i>
    <i r="2">
      <x v="2"/>
    </i>
    <i r="2">
      <x v="22"/>
    </i>
    <i r="2">
      <x v="24"/>
    </i>
    <i>
      <x v="8"/>
    </i>
    <i r="1">
      <x/>
    </i>
    <i r="2">
      <x v="3"/>
    </i>
    <i r="2">
      <x v="6"/>
    </i>
    <i r="2">
      <x v="8"/>
    </i>
    <i r="2">
      <x v="14"/>
    </i>
    <i r="2">
      <x v="20"/>
    </i>
    <i r="2">
      <x v="23"/>
    </i>
    <i>
      <x v="9"/>
    </i>
    <i r="1">
      <x/>
    </i>
    <i r="2">
      <x v="3"/>
    </i>
    <i r="2">
      <x v="6"/>
    </i>
    <i r="2">
      <x v="7"/>
    </i>
    <i r="2">
      <x v="8"/>
    </i>
    <i r="2">
      <x v="9"/>
    </i>
    <i r="2">
      <x v="10"/>
    </i>
    <i r="2">
      <x v="23"/>
    </i>
    <i r="2">
      <x v="24"/>
    </i>
    <i r="2">
      <x v="28"/>
    </i>
    <i r="1">
      <x v="1"/>
    </i>
    <i r="2">
      <x v="9"/>
    </i>
    <i>
      <x v="10"/>
    </i>
    <i r="1">
      <x/>
    </i>
    <i r="2">
      <x v="23"/>
    </i>
    <i r="2">
      <x v="31"/>
    </i>
    <i>
      <x v="11"/>
    </i>
    <i r="1">
      <x/>
    </i>
    <i r="2">
      <x v="4"/>
    </i>
    <i r="2">
      <x v="6"/>
    </i>
    <i>
      <x v="12"/>
    </i>
    <i r="1">
      <x/>
    </i>
    <i r="2">
      <x v="3"/>
    </i>
    <i r="2">
      <x v="8"/>
    </i>
    <i>
      <x v="13"/>
    </i>
    <i r="1">
      <x/>
    </i>
    <i r="2">
      <x v="16"/>
    </i>
    <i r="2">
      <x v="19"/>
    </i>
    <i r="2">
      <x v="22"/>
    </i>
    <i r="2">
      <x v="23"/>
    </i>
    <i r="2">
      <x v="25"/>
    </i>
    <i r="2">
      <x v="26"/>
    </i>
    <i r="2">
      <x v="31"/>
    </i>
    <i>
      <x v="14"/>
    </i>
    <i r="1">
      <x/>
    </i>
    <i r="2">
      <x v="11"/>
    </i>
    <i r="2">
      <x v="16"/>
    </i>
    <i r="2">
      <x v="22"/>
    </i>
    <i>
      <x v="15"/>
    </i>
    <i r="1">
      <x/>
    </i>
    <i r="2">
      <x v="1"/>
    </i>
    <i r="2">
      <x v="6"/>
    </i>
    <i r="2">
      <x v="10"/>
    </i>
    <i r="2">
      <x v="16"/>
    </i>
    <i r="2">
      <x v="18"/>
    </i>
    <i r="2">
      <x v="22"/>
    </i>
    <i r="2">
      <x v="23"/>
    </i>
    <i r="2">
      <x v="24"/>
    </i>
    <i r="2">
      <x v="25"/>
    </i>
    <i r="2">
      <x v="27"/>
    </i>
    <i r="2">
      <x v="28"/>
    </i>
    <i r="2">
      <x v="30"/>
    </i>
    <i>
      <x v="16"/>
    </i>
    <i r="1">
      <x/>
    </i>
    <i r="2">
      <x/>
    </i>
    <i r="2">
      <x v="14"/>
    </i>
    <i r="2">
      <x v="23"/>
    </i>
    <i r="2">
      <x v="24"/>
    </i>
    <i r="2">
      <x v="25"/>
    </i>
    <i r="2">
      <x v="28"/>
    </i>
    <i t="grand">
      <x/>
    </i>
  </rowItems>
  <colItems count="1">
    <i/>
  </colItem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153894-BCD1-42CE-AD6F-B21E41E05D22}" name="PivotTable1" cacheId="55" applyNumberFormats="0" applyBorderFormats="0" applyFontFormats="0" applyPatternFormats="0" applyAlignmentFormats="0" applyWidthHeightFormats="1" dataCaption="Values" grandTotalCaption="จำนวนโครงการ" updatedVersion="6" minRefreshableVersion="3" useAutoFormatting="1" itemPrintTitles="1" createdVersion="4" indent="0" outline="1" outlineData="1" multipleFieldFilters="0" rowHeaderCaption="" colHeaderCaption="ปีงบประมาณ">
  <location ref="A2:K38" firstHeaderRow="1" firstDataRow="2" firstDataCol="1"/>
  <pivotFields count="18">
    <pivotField showAll="0"/>
    <pivotField showAll="0"/>
    <pivotField showAll="0"/>
    <pivotField showAll="0"/>
    <pivotField axis="axisCol" showAll="0" sortType="ascending">
      <items count="10">
        <item x="6"/>
        <item x="7"/>
        <item x="8"/>
        <item x="0"/>
        <item x="4"/>
        <item x="5"/>
        <item x="1"/>
        <item x="2"/>
        <item x="3"/>
        <item t="default"/>
      </items>
    </pivotField>
    <pivotField showAll="0"/>
    <pivotField showAll="0"/>
    <pivotField showAll="0"/>
    <pivotField showAll="0"/>
    <pivotField showAll="0"/>
    <pivotField showAll="0"/>
    <pivotField showAll="0"/>
    <pivotField axis="axisRow" showAll="0">
      <items count="6">
        <item x="0"/>
        <item x="1"/>
        <item x="2"/>
        <item x="3"/>
        <item x="4"/>
        <item t="default"/>
      </items>
    </pivotField>
    <pivotField axis="axisRow" dataField="1" showAll="0" sortType="ascending">
      <items count="18">
        <item x="16"/>
        <item x="11"/>
        <item x="0"/>
        <item x="10"/>
        <item x="15"/>
        <item x="2"/>
        <item x="1"/>
        <item x="14"/>
        <item x="4"/>
        <item x="9"/>
        <item x="5"/>
        <item x="12"/>
        <item x="13"/>
        <item x="7"/>
        <item x="8"/>
        <item x="6"/>
        <item x="3"/>
        <item t="default"/>
      </items>
    </pivotField>
    <pivotField axis="axisRow" showAll="0" sortType="descending">
      <items count="3">
        <item x="0"/>
        <item x="1"/>
        <item t="default"/>
      </items>
    </pivotField>
    <pivotField showAll="0"/>
    <pivotField showAll="0"/>
    <pivotField showAll="0"/>
  </pivotFields>
  <rowFields count="3">
    <field x="12"/>
    <field x="14"/>
    <field x="13"/>
  </rowFields>
  <rowItems count="35">
    <i>
      <x/>
    </i>
    <i r="1">
      <x/>
    </i>
    <i r="2">
      <x v="1"/>
    </i>
    <i r="2">
      <x v="2"/>
    </i>
    <i r="2">
      <x v="3"/>
    </i>
    <i r="2">
      <x v="4"/>
    </i>
    <i r="1">
      <x v="1"/>
    </i>
    <i r="2">
      <x v="1"/>
    </i>
    <i>
      <x v="1"/>
    </i>
    <i r="1">
      <x/>
    </i>
    <i r="2">
      <x v="5"/>
    </i>
    <i r="2">
      <x v="6"/>
    </i>
    <i r="2">
      <x v="7"/>
    </i>
    <i r="1">
      <x v="1"/>
    </i>
    <i r="2">
      <x v="5"/>
    </i>
    <i r="2">
      <x v="6"/>
    </i>
    <i>
      <x v="2"/>
    </i>
    <i r="1">
      <x/>
    </i>
    <i r="2">
      <x v="14"/>
    </i>
    <i r="2">
      <x v="15"/>
    </i>
    <i r="2">
      <x v="16"/>
    </i>
    <i>
      <x v="3"/>
    </i>
    <i r="1">
      <x/>
    </i>
    <i r="2">
      <x v="8"/>
    </i>
    <i r="2">
      <x v="9"/>
    </i>
    <i r="2">
      <x v="10"/>
    </i>
    <i r="2">
      <x v="11"/>
    </i>
    <i r="2">
      <x v="12"/>
    </i>
    <i r="2">
      <x v="13"/>
    </i>
    <i r="1">
      <x v="1"/>
    </i>
    <i r="2">
      <x v="9"/>
    </i>
    <i>
      <x v="4"/>
    </i>
    <i r="1">
      <x/>
    </i>
    <i r="2">
      <x/>
    </i>
    <i t="grand">
      <x/>
    </i>
  </rowItems>
  <colFields count="1">
    <field x="4"/>
  </colFields>
  <colItems count="10">
    <i>
      <x/>
    </i>
    <i>
      <x v="1"/>
    </i>
    <i>
      <x v="2"/>
    </i>
    <i>
      <x v="3"/>
    </i>
    <i>
      <x v="4"/>
    </i>
    <i>
      <x v="5"/>
    </i>
    <i>
      <x v="6"/>
    </i>
    <i>
      <x v="7"/>
    </i>
    <i>
      <x v="8"/>
    </i>
    <i t="grand">
      <x/>
    </i>
  </colItems>
  <dataFields count="1">
    <dataField name="Count of ปัจจัย" fld="13" subtotal="count" baseField="0" baseItem="0"/>
  </dataFields>
  <formats count="33">
    <format dxfId="200">
      <pivotArea type="all" dataOnly="0" outline="0" fieldPosition="0"/>
    </format>
    <format dxfId="199">
      <pivotArea outline="0" collapsedLevelsAreSubtotals="1" fieldPosition="0"/>
    </format>
    <format dxfId="198">
      <pivotArea type="origin" dataOnly="0" labelOnly="1" outline="0" fieldPosition="0"/>
    </format>
    <format dxfId="197">
      <pivotArea field="4" type="button" dataOnly="0" labelOnly="1" outline="0" axis="axisCol" fieldPosition="0"/>
    </format>
    <format dxfId="196">
      <pivotArea type="topRight" dataOnly="0" labelOnly="1" outline="0" fieldPosition="0"/>
    </format>
    <format dxfId="195">
      <pivotArea field="12" type="button" dataOnly="0" labelOnly="1" outline="0" axis="axisRow" fieldPosition="0"/>
    </format>
    <format dxfId="194">
      <pivotArea dataOnly="0" labelOnly="1" fieldPosition="0">
        <references count="1">
          <reference field="12" count="0"/>
        </references>
      </pivotArea>
    </format>
    <format dxfId="193">
      <pivotArea dataOnly="0" labelOnly="1" grandRow="1" outline="0" fieldPosition="0"/>
    </format>
    <format dxfId="192">
      <pivotArea dataOnly="0" labelOnly="1" fieldPosition="0">
        <references count="1">
          <reference field="4" count="0"/>
        </references>
      </pivotArea>
    </format>
    <format dxfId="191">
      <pivotArea dataOnly="0" labelOnly="1" grandCol="1" outline="0" fieldPosition="0"/>
    </format>
    <format dxfId="190">
      <pivotArea type="all" dataOnly="0" outline="0" fieldPosition="0"/>
    </format>
    <format dxfId="189">
      <pivotArea outline="0" collapsedLevelsAreSubtotals="1" fieldPosition="0"/>
    </format>
    <format dxfId="188">
      <pivotArea type="origin" dataOnly="0" labelOnly="1" outline="0" fieldPosition="0"/>
    </format>
    <format dxfId="187">
      <pivotArea field="4" type="button" dataOnly="0" labelOnly="1" outline="0" axis="axisCol" fieldPosition="0"/>
    </format>
    <format dxfId="186">
      <pivotArea type="topRight" dataOnly="0" labelOnly="1" outline="0" fieldPosition="0"/>
    </format>
    <format dxfId="185">
      <pivotArea field="12" type="button" dataOnly="0" labelOnly="1" outline="0" axis="axisRow" fieldPosition="0"/>
    </format>
    <format dxfId="184">
      <pivotArea dataOnly="0" labelOnly="1" fieldPosition="0">
        <references count="1">
          <reference field="12" count="0"/>
        </references>
      </pivotArea>
    </format>
    <format dxfId="183">
      <pivotArea dataOnly="0" labelOnly="1" grandRow="1" outline="0" fieldPosition="0"/>
    </format>
    <format dxfId="182">
      <pivotArea dataOnly="0" labelOnly="1" fieldPosition="0">
        <references count="1">
          <reference field="4" count="0"/>
        </references>
      </pivotArea>
    </format>
    <format dxfId="181">
      <pivotArea dataOnly="0" labelOnly="1" grandCol="1" outline="0" fieldPosition="0"/>
    </format>
    <format dxfId="180">
      <pivotArea type="all" dataOnly="0" outline="0" fieldPosition="0"/>
    </format>
    <format dxfId="179">
      <pivotArea dataOnly="0" labelOnly="1" grandCol="1" outline="0" fieldPosition="0"/>
    </format>
    <format dxfId="178">
      <pivotArea dataOnly="0" labelOnly="1" grandCol="1" outline="0" fieldPosition="0"/>
    </format>
    <format dxfId="177">
      <pivotArea type="all" dataOnly="0" outline="0" fieldPosition="0"/>
    </format>
    <format dxfId="176">
      <pivotArea outline="0" collapsedLevelsAreSubtotals="1" fieldPosition="0"/>
    </format>
    <format dxfId="175">
      <pivotArea type="origin" dataOnly="0" labelOnly="1" outline="0" fieldPosition="0"/>
    </format>
    <format dxfId="174">
      <pivotArea field="4" type="button" dataOnly="0" labelOnly="1" outline="0" axis="axisCol" fieldPosition="0"/>
    </format>
    <format dxfId="173">
      <pivotArea type="topRight" dataOnly="0" labelOnly="1" outline="0" fieldPosition="0"/>
    </format>
    <format dxfId="172">
      <pivotArea field="12" type="button" dataOnly="0" labelOnly="1" outline="0" axis="axisRow" fieldPosition="0"/>
    </format>
    <format dxfId="171">
      <pivotArea dataOnly="0" labelOnly="1" fieldPosition="0">
        <references count="1">
          <reference field="12" count="0"/>
        </references>
      </pivotArea>
    </format>
    <format dxfId="170">
      <pivotArea dataOnly="0" labelOnly="1" grandRow="1" outline="0" fieldPosition="0"/>
    </format>
    <format dxfId="169">
      <pivotArea outline="0" collapsedLevelsAreSubtotals="1" fieldPosition="0">
        <references count="1">
          <reference field="4" count="1" selected="0">
            <x v="7"/>
          </reference>
        </references>
      </pivotArea>
    </format>
    <format dxfId="168">
      <pivotArea grandCol="1"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3" cacheId="5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rowHeaderCaption="หน่วยงานระดับกระทรวง/กรม">
  <location ref="A2:B162" firstHeaderRow="1" firstDataRow="1" firstDataCol="1"/>
  <pivotFields count="12">
    <pivotField dataField="1" showAll="0"/>
    <pivotField showAll="0"/>
    <pivotField showAll="0"/>
    <pivotField showAll="0"/>
    <pivotField showAll="0"/>
    <pivotField showAll="0"/>
    <pivotField showAll="0"/>
    <pivotField axis="axisRow" showAll="0">
      <items count="29">
        <item x="8"/>
        <item x="6"/>
        <item x="23"/>
        <item x="15"/>
        <item x="22"/>
        <item x="11"/>
        <item x="14"/>
        <item x="9"/>
        <item x="7"/>
        <item x="17"/>
        <item x="16"/>
        <item x="4"/>
        <item x="10"/>
        <item x="5"/>
        <item x="21"/>
        <item x="3"/>
        <item x="0"/>
        <item x="1"/>
        <item x="2"/>
        <item x="12"/>
        <item x="13"/>
        <item x="18"/>
        <item x="19"/>
        <item x="20"/>
        <item x="24"/>
        <item x="25"/>
        <item x="26"/>
        <item x="27"/>
        <item t="default"/>
      </items>
    </pivotField>
    <pivotField axis="axisRow" showAll="0">
      <items count="14">
        <item x="8"/>
        <item x="10"/>
        <item x="0"/>
        <item x="1"/>
        <item x="4"/>
        <item x="5"/>
        <item x="11"/>
        <item x="7"/>
        <item x="9"/>
        <item x="3"/>
        <item x="2"/>
        <item x="6"/>
        <item x="12"/>
        <item t="default"/>
      </items>
    </pivotField>
    <pivotField showAll="0"/>
    <pivotField axis="axisRow" showAll="0">
      <items count="6">
        <item x="3"/>
        <item x="2"/>
        <item x="1"/>
        <item x="0"/>
        <item n="ไม่สอดคล้องกับ V และ F ใด" x="4"/>
        <item t="default"/>
      </items>
    </pivotField>
    <pivotField axis="axisRow" showAll="0">
      <items count="20">
        <item x="12"/>
        <item x="9"/>
        <item x="11"/>
        <item x="5"/>
        <item x="10"/>
        <item x="14"/>
        <item x="13"/>
        <item x="8"/>
        <item x="4"/>
        <item x="1"/>
        <item x="18"/>
        <item x="3"/>
        <item x="0"/>
        <item x="7"/>
        <item x="6"/>
        <item x="2"/>
        <item x="16"/>
        <item x="17"/>
        <item x="15"/>
        <item t="default"/>
      </items>
    </pivotField>
  </pivotFields>
  <rowFields count="4">
    <field x="8"/>
    <field x="7"/>
    <field x="10"/>
    <field x="11"/>
  </rowFields>
  <rowItems count="160">
    <i>
      <x/>
    </i>
    <i r="1">
      <x v="4"/>
    </i>
    <i r="2">
      <x v="1"/>
    </i>
    <i r="3">
      <x v="6"/>
    </i>
    <i r="1">
      <x v="5"/>
    </i>
    <i r="2">
      <x/>
    </i>
    <i r="3">
      <x v="3"/>
    </i>
    <i r="2">
      <x v="1"/>
    </i>
    <i r="3">
      <x v="6"/>
    </i>
    <i r="2">
      <x v="2"/>
    </i>
    <i r="3">
      <x v="7"/>
    </i>
    <i r="2">
      <x v="3"/>
    </i>
    <i r="3">
      <x v="18"/>
    </i>
    <i r="1">
      <x v="6"/>
    </i>
    <i r="2">
      <x/>
    </i>
    <i r="3">
      <x/>
    </i>
    <i r="3">
      <x v="3"/>
    </i>
    <i r="2">
      <x v="1"/>
    </i>
    <i r="3">
      <x v="5"/>
    </i>
    <i r="2">
      <x v="2"/>
    </i>
    <i r="3">
      <x v="9"/>
    </i>
    <i r="2">
      <x v="3"/>
    </i>
    <i r="3">
      <x v="10"/>
    </i>
    <i r="1">
      <x v="10"/>
    </i>
    <i r="2">
      <x/>
    </i>
    <i r="3">
      <x/>
    </i>
    <i r="2">
      <x v="1"/>
    </i>
    <i r="3">
      <x v="6"/>
    </i>
    <i>
      <x v="1"/>
    </i>
    <i r="1">
      <x v="14"/>
    </i>
    <i r="2">
      <x/>
    </i>
    <i r="3">
      <x v="4"/>
    </i>
    <i>
      <x v="2"/>
    </i>
    <i r="1">
      <x v="3"/>
    </i>
    <i r="2">
      <x/>
    </i>
    <i r="3">
      <x/>
    </i>
    <i r="3">
      <x v="3"/>
    </i>
    <i r="2">
      <x v="1"/>
    </i>
    <i r="3">
      <x v="6"/>
    </i>
    <i r="2">
      <x v="2"/>
    </i>
    <i r="3">
      <x v="7"/>
    </i>
    <i r="3">
      <x v="8"/>
    </i>
    <i r="3">
      <x v="16"/>
    </i>
    <i r="2">
      <x v="3"/>
    </i>
    <i r="3">
      <x v="11"/>
    </i>
    <i r="1">
      <x v="11"/>
    </i>
    <i r="2">
      <x/>
    </i>
    <i r="3">
      <x/>
    </i>
    <i r="3">
      <x v="1"/>
    </i>
    <i r="3">
      <x v="3"/>
    </i>
    <i r="2">
      <x v="1"/>
    </i>
    <i r="3">
      <x v="5"/>
    </i>
    <i r="3">
      <x v="6"/>
    </i>
    <i r="3">
      <x v="15"/>
    </i>
    <i r="2">
      <x v="2"/>
    </i>
    <i r="3">
      <x v="7"/>
    </i>
    <i r="3">
      <x v="8"/>
    </i>
    <i r="3">
      <x v="9"/>
    </i>
    <i r="2">
      <x v="3"/>
    </i>
    <i r="3">
      <x v="11"/>
    </i>
    <i r="2">
      <x v="4"/>
    </i>
    <i r="3">
      <x v="13"/>
    </i>
    <i r="1">
      <x v="16"/>
    </i>
    <i r="2">
      <x v="3"/>
    </i>
    <i r="3">
      <x v="12"/>
    </i>
    <i r="1">
      <x v="19"/>
    </i>
    <i r="2">
      <x/>
    </i>
    <i r="3">
      <x/>
    </i>
    <i r="3">
      <x v="1"/>
    </i>
    <i r="3">
      <x v="2"/>
    </i>
    <i r="3">
      <x v="3"/>
    </i>
    <i r="2">
      <x v="1"/>
    </i>
    <i r="3">
      <x v="6"/>
    </i>
    <i r="2">
      <x v="2"/>
    </i>
    <i r="3">
      <x v="8"/>
    </i>
    <i r="1">
      <x v="20"/>
    </i>
    <i r="2">
      <x v="1"/>
    </i>
    <i r="3">
      <x v="5"/>
    </i>
    <i r="3">
      <x v="15"/>
    </i>
    <i r="1">
      <x v="21"/>
    </i>
    <i r="2">
      <x/>
    </i>
    <i r="3">
      <x/>
    </i>
    <i r="3">
      <x v="1"/>
    </i>
    <i r="2">
      <x v="1"/>
    </i>
    <i r="3">
      <x v="5"/>
    </i>
    <i r="1">
      <x v="22"/>
    </i>
    <i r="2">
      <x/>
    </i>
    <i r="3">
      <x/>
    </i>
    <i r="1">
      <x v="23"/>
    </i>
    <i r="2">
      <x v="2"/>
    </i>
    <i r="3">
      <x v="7"/>
    </i>
    <i r="3">
      <x v="8"/>
    </i>
    <i r="3">
      <x v="17"/>
    </i>
    <i r="1">
      <x v="25"/>
    </i>
    <i r="2">
      <x v="2"/>
    </i>
    <i r="3">
      <x v="16"/>
    </i>
    <i>
      <x v="3"/>
    </i>
    <i r="1">
      <x v="8"/>
    </i>
    <i r="2">
      <x v="2"/>
    </i>
    <i r="3">
      <x v="9"/>
    </i>
    <i r="1">
      <x v="17"/>
    </i>
    <i r="2">
      <x v="2"/>
    </i>
    <i r="3">
      <x v="9"/>
    </i>
    <i>
      <x v="4"/>
    </i>
    <i r="1">
      <x v="1"/>
    </i>
    <i r="2">
      <x v="4"/>
    </i>
    <i r="3">
      <x v="13"/>
    </i>
    <i>
      <x v="5"/>
    </i>
    <i r="1">
      <x/>
    </i>
    <i r="2">
      <x v="2"/>
    </i>
    <i r="3">
      <x v="8"/>
    </i>
    <i>
      <x v="6"/>
    </i>
    <i r="1">
      <x v="2"/>
    </i>
    <i r="2">
      <x v="2"/>
    </i>
    <i r="3">
      <x v="7"/>
    </i>
    <i>
      <x v="7"/>
    </i>
    <i r="1">
      <x v="12"/>
    </i>
    <i r="2">
      <x v="3"/>
    </i>
    <i r="3">
      <x v="12"/>
    </i>
    <i>
      <x v="8"/>
    </i>
    <i r="1">
      <x v="9"/>
    </i>
    <i r="2">
      <x v="1"/>
    </i>
    <i r="3">
      <x v="6"/>
    </i>
    <i r="1">
      <x v="24"/>
    </i>
    <i r="2">
      <x v="1"/>
    </i>
    <i r="3">
      <x v="6"/>
    </i>
    <i r="1">
      <x v="26"/>
    </i>
    <i r="2">
      <x v="2"/>
    </i>
    <i r="3">
      <x v="9"/>
    </i>
    <i>
      <x v="9"/>
    </i>
    <i r="1">
      <x v="15"/>
    </i>
    <i r="2">
      <x v="2"/>
    </i>
    <i r="3">
      <x v="8"/>
    </i>
    <i r="2">
      <x v="3"/>
    </i>
    <i r="3">
      <x v="11"/>
    </i>
    <i>
      <x v="10"/>
    </i>
    <i r="1">
      <x v="13"/>
    </i>
    <i r="2">
      <x/>
    </i>
    <i r="3">
      <x v="1"/>
    </i>
    <i r="3">
      <x v="2"/>
    </i>
    <i r="3">
      <x v="4"/>
    </i>
    <i r="3">
      <x v="14"/>
    </i>
    <i r="2">
      <x v="3"/>
    </i>
    <i r="3">
      <x v="11"/>
    </i>
    <i r="1">
      <x v="18"/>
    </i>
    <i r="2">
      <x v="1"/>
    </i>
    <i r="3">
      <x v="15"/>
    </i>
    <i>
      <x v="11"/>
    </i>
    <i r="1">
      <x v="7"/>
    </i>
    <i r="2">
      <x/>
    </i>
    <i r="3">
      <x/>
    </i>
    <i r="2">
      <x v="1"/>
    </i>
    <i r="3">
      <x v="6"/>
    </i>
    <i r="2">
      <x v="3"/>
    </i>
    <i r="3">
      <x v="12"/>
    </i>
    <i>
      <x v="12"/>
    </i>
    <i r="1">
      <x v="27"/>
    </i>
    <i r="2">
      <x v="2"/>
    </i>
    <i r="3">
      <x v="9"/>
    </i>
    <i t="grand">
      <x/>
    </i>
  </rowItems>
  <colItems count="1">
    <i/>
  </colItems>
  <dataFields count="1">
    <dataField name="จำนวนโครงการ/การดำเนินการ" fld="0" subtotal="count" baseField="0" baseItem="0"/>
  </dataFields>
  <formats count="168">
    <format dxfId="167">
      <pivotArea type="all" dataOnly="0" outline="0" fieldPosition="0"/>
    </format>
    <format dxfId="166">
      <pivotArea outline="0" collapsedLevelsAreSubtotals="1" fieldPosition="0"/>
    </format>
    <format dxfId="165">
      <pivotArea field="8" type="button" dataOnly="0" labelOnly="1" outline="0" axis="axisRow" fieldPosition="0"/>
    </format>
    <format dxfId="164">
      <pivotArea dataOnly="0" labelOnly="1" fieldPosition="0">
        <references count="1">
          <reference field="8" count="0"/>
        </references>
      </pivotArea>
    </format>
    <format dxfId="163">
      <pivotArea dataOnly="0" labelOnly="1" grandRow="1" outline="0" fieldPosition="0"/>
    </format>
    <format dxfId="162">
      <pivotArea dataOnly="0" labelOnly="1" fieldPosition="0">
        <references count="2">
          <reference field="7" count="4">
            <x v="4"/>
            <x v="5"/>
            <x v="6"/>
            <x v="10"/>
          </reference>
          <reference field="8" count="1" selected="0">
            <x v="0"/>
          </reference>
        </references>
      </pivotArea>
    </format>
    <format dxfId="161">
      <pivotArea dataOnly="0" labelOnly="1" fieldPosition="0">
        <references count="2">
          <reference field="7" count="1">
            <x v="14"/>
          </reference>
          <reference field="8" count="1" selected="0">
            <x v="1"/>
          </reference>
        </references>
      </pivotArea>
    </format>
    <format dxfId="160">
      <pivotArea dataOnly="0" labelOnly="1" fieldPosition="0">
        <references count="2">
          <reference field="7" count="2">
            <x v="3"/>
            <x v="11"/>
          </reference>
          <reference field="8" count="1" selected="0">
            <x v="2"/>
          </reference>
        </references>
      </pivotArea>
    </format>
    <format dxfId="159">
      <pivotArea dataOnly="0" labelOnly="1" fieldPosition="0">
        <references count="2">
          <reference field="7" count="1">
            <x v="8"/>
          </reference>
          <reference field="8" count="1" selected="0">
            <x v="3"/>
          </reference>
        </references>
      </pivotArea>
    </format>
    <format dxfId="158">
      <pivotArea dataOnly="0" labelOnly="1" fieldPosition="0">
        <references count="2">
          <reference field="7" count="1">
            <x v="1"/>
          </reference>
          <reference field="8" count="1" selected="0">
            <x v="4"/>
          </reference>
        </references>
      </pivotArea>
    </format>
    <format dxfId="157">
      <pivotArea dataOnly="0" labelOnly="1" fieldPosition="0">
        <references count="2">
          <reference field="7" count="1">
            <x v="0"/>
          </reference>
          <reference field="8" count="1" selected="0">
            <x v="5"/>
          </reference>
        </references>
      </pivotArea>
    </format>
    <format dxfId="156">
      <pivotArea dataOnly="0" labelOnly="1" fieldPosition="0">
        <references count="2">
          <reference field="7" count="1">
            <x v="2"/>
          </reference>
          <reference field="8" count="1" selected="0">
            <x v="6"/>
          </reference>
        </references>
      </pivotArea>
    </format>
    <format dxfId="155">
      <pivotArea dataOnly="0" labelOnly="1" fieldPosition="0">
        <references count="2">
          <reference field="7" count="1">
            <x v="12"/>
          </reference>
          <reference field="8" count="1" selected="0">
            <x v="7"/>
          </reference>
        </references>
      </pivotArea>
    </format>
    <format dxfId="154">
      <pivotArea dataOnly="0" labelOnly="1" fieldPosition="0">
        <references count="2">
          <reference field="7" count="1">
            <x v="9"/>
          </reference>
          <reference field="8" count="1" selected="0">
            <x v="8"/>
          </reference>
        </references>
      </pivotArea>
    </format>
    <format dxfId="153">
      <pivotArea dataOnly="0" labelOnly="1" fieldPosition="0">
        <references count="2">
          <reference field="7" count="1">
            <x v="15"/>
          </reference>
          <reference field="8" count="1" selected="0">
            <x v="9"/>
          </reference>
        </references>
      </pivotArea>
    </format>
    <format dxfId="152">
      <pivotArea dataOnly="0" labelOnly="1" fieldPosition="0">
        <references count="2">
          <reference field="7" count="1">
            <x v="13"/>
          </reference>
          <reference field="8" count="1" selected="0">
            <x v="10"/>
          </reference>
        </references>
      </pivotArea>
    </format>
    <format dxfId="151">
      <pivotArea dataOnly="0" labelOnly="1" fieldPosition="0">
        <references count="2">
          <reference field="7" count="1">
            <x v="7"/>
          </reference>
          <reference field="8" count="1" selected="0">
            <x v="11"/>
          </reference>
        </references>
      </pivotArea>
    </format>
    <format dxfId="150">
      <pivotArea dataOnly="0" labelOnly="1" fieldPosition="0">
        <references count="3">
          <reference field="7" count="1" selected="0">
            <x v="4"/>
          </reference>
          <reference field="8" count="1" selected="0">
            <x v="0"/>
          </reference>
          <reference field="10" count="1">
            <x v="1"/>
          </reference>
        </references>
      </pivotArea>
    </format>
    <format dxfId="149">
      <pivotArea dataOnly="0" labelOnly="1" fieldPosition="0">
        <references count="3">
          <reference field="7" count="1" selected="0">
            <x v="5"/>
          </reference>
          <reference field="8" count="1" selected="0">
            <x v="0"/>
          </reference>
          <reference field="10" count="1">
            <x v="0"/>
          </reference>
        </references>
      </pivotArea>
    </format>
    <format dxfId="148">
      <pivotArea dataOnly="0" labelOnly="1" fieldPosition="0">
        <references count="3">
          <reference field="7" count="1" selected="0">
            <x v="6"/>
          </reference>
          <reference field="8" count="1" selected="0">
            <x v="0"/>
          </reference>
          <reference field="10" count="4">
            <x v="0"/>
            <x v="1"/>
            <x v="2"/>
            <x v="3"/>
          </reference>
        </references>
      </pivotArea>
    </format>
    <format dxfId="147">
      <pivotArea dataOnly="0" labelOnly="1" fieldPosition="0">
        <references count="3">
          <reference field="7" count="1" selected="0">
            <x v="10"/>
          </reference>
          <reference field="8" count="1" selected="0">
            <x v="0"/>
          </reference>
          <reference field="10" count="2">
            <x v="0"/>
            <x v="1"/>
          </reference>
        </references>
      </pivotArea>
    </format>
    <format dxfId="146">
      <pivotArea dataOnly="0" labelOnly="1" fieldPosition="0">
        <references count="3">
          <reference field="7" count="1" selected="0">
            <x v="14"/>
          </reference>
          <reference field="8" count="1" selected="0">
            <x v="1"/>
          </reference>
          <reference field="10" count="1">
            <x v="0"/>
          </reference>
        </references>
      </pivotArea>
    </format>
    <format dxfId="145">
      <pivotArea dataOnly="0" labelOnly="1" fieldPosition="0">
        <references count="3">
          <reference field="7" count="1" selected="0">
            <x v="3"/>
          </reference>
          <reference field="8" count="1" selected="0">
            <x v="2"/>
          </reference>
          <reference field="10" count="1">
            <x v="2"/>
          </reference>
        </references>
      </pivotArea>
    </format>
    <format dxfId="144">
      <pivotArea dataOnly="0" labelOnly="1" fieldPosition="0">
        <references count="3">
          <reference field="7" count="1" selected="0">
            <x v="11"/>
          </reference>
          <reference field="8" count="1" selected="0">
            <x v="2"/>
          </reference>
          <reference field="10" count="2">
            <x v="0"/>
            <x v="1"/>
          </reference>
        </references>
      </pivotArea>
    </format>
    <format dxfId="143">
      <pivotArea dataOnly="0" labelOnly="1" fieldPosition="0">
        <references count="3">
          <reference field="7" count="1" selected="0">
            <x v="8"/>
          </reference>
          <reference field="8" count="1" selected="0">
            <x v="3"/>
          </reference>
          <reference field="10" count="1">
            <x v="2"/>
          </reference>
        </references>
      </pivotArea>
    </format>
    <format dxfId="142">
      <pivotArea dataOnly="0" labelOnly="1" fieldPosition="0">
        <references count="3">
          <reference field="7" count="1" selected="0">
            <x v="0"/>
          </reference>
          <reference field="8" count="1" selected="0">
            <x v="5"/>
          </reference>
          <reference field="10" count="1">
            <x v="2"/>
          </reference>
        </references>
      </pivotArea>
    </format>
    <format dxfId="141">
      <pivotArea dataOnly="0" labelOnly="1" fieldPosition="0">
        <references count="3">
          <reference field="7" count="1" selected="0">
            <x v="2"/>
          </reference>
          <reference field="8" count="1" selected="0">
            <x v="6"/>
          </reference>
          <reference field="10" count="1">
            <x v="2"/>
          </reference>
        </references>
      </pivotArea>
    </format>
    <format dxfId="140">
      <pivotArea dataOnly="0" labelOnly="1" fieldPosition="0">
        <references count="3">
          <reference field="7" count="1" selected="0">
            <x v="12"/>
          </reference>
          <reference field="8" count="1" selected="0">
            <x v="7"/>
          </reference>
          <reference field="10" count="1">
            <x v="3"/>
          </reference>
        </references>
      </pivotArea>
    </format>
    <format dxfId="139">
      <pivotArea dataOnly="0" labelOnly="1" fieldPosition="0">
        <references count="3">
          <reference field="7" count="1" selected="0">
            <x v="9"/>
          </reference>
          <reference field="8" count="1" selected="0">
            <x v="8"/>
          </reference>
          <reference field="10" count="1">
            <x v="1"/>
          </reference>
        </references>
      </pivotArea>
    </format>
    <format dxfId="138">
      <pivotArea dataOnly="0" labelOnly="1" fieldPosition="0">
        <references count="3">
          <reference field="7" count="1" selected="0">
            <x v="15"/>
          </reference>
          <reference field="8" count="1" selected="0">
            <x v="9"/>
          </reference>
          <reference field="10" count="2">
            <x v="2"/>
            <x v="3"/>
          </reference>
        </references>
      </pivotArea>
    </format>
    <format dxfId="137">
      <pivotArea dataOnly="0" labelOnly="1" fieldPosition="0">
        <references count="3">
          <reference field="7" count="1" selected="0">
            <x v="13"/>
          </reference>
          <reference field="8" count="1" selected="0">
            <x v="10"/>
          </reference>
          <reference field="10" count="1">
            <x v="0"/>
          </reference>
        </references>
      </pivotArea>
    </format>
    <format dxfId="136">
      <pivotArea dataOnly="0" labelOnly="1" fieldPosition="0">
        <references count="3">
          <reference field="7" count="1" selected="0">
            <x v="7"/>
          </reference>
          <reference field="8" count="1" selected="0">
            <x v="11"/>
          </reference>
          <reference field="10" count="3">
            <x v="0"/>
            <x v="1"/>
            <x v="3"/>
          </reference>
        </references>
      </pivotArea>
    </format>
    <format dxfId="135">
      <pivotArea dataOnly="0" labelOnly="1" fieldPosition="0">
        <references count="4">
          <reference field="7" count="1" selected="0">
            <x v="4"/>
          </reference>
          <reference field="8" count="1" selected="0">
            <x v="0"/>
          </reference>
          <reference field="10" count="1" selected="0">
            <x v="1"/>
          </reference>
          <reference field="11" count="1">
            <x v="6"/>
          </reference>
        </references>
      </pivotArea>
    </format>
    <format dxfId="134">
      <pivotArea dataOnly="0" labelOnly="1" fieldPosition="0">
        <references count="4">
          <reference field="7" count="1" selected="0">
            <x v="5"/>
          </reference>
          <reference field="8" count="1" selected="0">
            <x v="0"/>
          </reference>
          <reference field="10" count="1" selected="0">
            <x v="0"/>
          </reference>
          <reference field="11" count="1">
            <x v="3"/>
          </reference>
        </references>
      </pivotArea>
    </format>
    <format dxfId="133">
      <pivotArea dataOnly="0" labelOnly="1" fieldPosition="0">
        <references count="4">
          <reference field="7" count="1" selected="0">
            <x v="6"/>
          </reference>
          <reference field="8" count="1" selected="0">
            <x v="0"/>
          </reference>
          <reference field="10" count="1" selected="0">
            <x v="0"/>
          </reference>
          <reference field="11" count="2">
            <x v="0"/>
            <x v="3"/>
          </reference>
        </references>
      </pivotArea>
    </format>
    <format dxfId="132">
      <pivotArea dataOnly="0" labelOnly="1" fieldPosition="0">
        <references count="4">
          <reference field="7" count="1" selected="0">
            <x v="6"/>
          </reference>
          <reference field="8" count="1" selected="0">
            <x v="0"/>
          </reference>
          <reference field="10" count="1" selected="0">
            <x v="1"/>
          </reference>
          <reference field="11" count="1">
            <x v="5"/>
          </reference>
        </references>
      </pivotArea>
    </format>
    <format dxfId="131">
      <pivotArea dataOnly="0" labelOnly="1" fieldPosition="0">
        <references count="4">
          <reference field="7" count="1" selected="0">
            <x v="6"/>
          </reference>
          <reference field="8" count="1" selected="0">
            <x v="0"/>
          </reference>
          <reference field="10" count="1" selected="0">
            <x v="2"/>
          </reference>
          <reference field="11" count="1">
            <x v="9"/>
          </reference>
        </references>
      </pivotArea>
    </format>
    <format dxfId="130">
      <pivotArea dataOnly="0" labelOnly="1" fieldPosition="0">
        <references count="4">
          <reference field="7" count="1" selected="0">
            <x v="6"/>
          </reference>
          <reference field="8" count="1" selected="0">
            <x v="0"/>
          </reference>
          <reference field="10" count="1" selected="0">
            <x v="3"/>
          </reference>
          <reference field="11" count="1">
            <x v="10"/>
          </reference>
        </references>
      </pivotArea>
    </format>
    <format dxfId="129">
      <pivotArea dataOnly="0" labelOnly="1" fieldPosition="0">
        <references count="4">
          <reference field="7" count="1" selected="0">
            <x v="10"/>
          </reference>
          <reference field="8" count="1" selected="0">
            <x v="0"/>
          </reference>
          <reference field="10" count="1" selected="0">
            <x v="0"/>
          </reference>
          <reference field="11" count="1">
            <x v="0"/>
          </reference>
        </references>
      </pivotArea>
    </format>
    <format dxfId="128">
      <pivotArea dataOnly="0" labelOnly="1" fieldPosition="0">
        <references count="4">
          <reference field="7" count="1" selected="0">
            <x v="10"/>
          </reference>
          <reference field="8" count="1" selected="0">
            <x v="0"/>
          </reference>
          <reference field="10" count="1" selected="0">
            <x v="1"/>
          </reference>
          <reference field="11" count="1">
            <x v="6"/>
          </reference>
        </references>
      </pivotArea>
    </format>
    <format dxfId="127">
      <pivotArea dataOnly="0" labelOnly="1" fieldPosition="0">
        <references count="4">
          <reference field="7" count="1" selected="0">
            <x v="14"/>
          </reference>
          <reference field="8" count="1" selected="0">
            <x v="1"/>
          </reference>
          <reference field="10" count="1" selected="0">
            <x v="0"/>
          </reference>
          <reference field="11" count="1">
            <x v="4"/>
          </reference>
        </references>
      </pivotArea>
    </format>
    <format dxfId="126">
      <pivotArea dataOnly="0" labelOnly="1" fieldPosition="0">
        <references count="4">
          <reference field="7" count="1" selected="0">
            <x v="3"/>
          </reference>
          <reference field="8" count="1" selected="0">
            <x v="2"/>
          </reference>
          <reference field="10" count="1" selected="0">
            <x v="2"/>
          </reference>
          <reference field="11" count="1">
            <x v="8"/>
          </reference>
        </references>
      </pivotArea>
    </format>
    <format dxfId="125">
      <pivotArea dataOnly="0" labelOnly="1" fieldPosition="0">
        <references count="4">
          <reference field="7" count="1" selected="0">
            <x v="11"/>
          </reference>
          <reference field="8" count="1" selected="0">
            <x v="2"/>
          </reference>
          <reference field="10" count="1" selected="0">
            <x v="0"/>
          </reference>
          <reference field="11" count="1">
            <x v="3"/>
          </reference>
        </references>
      </pivotArea>
    </format>
    <format dxfId="124">
      <pivotArea dataOnly="0" labelOnly="1" fieldPosition="0">
        <references count="4">
          <reference field="7" count="1" selected="0">
            <x v="11"/>
          </reference>
          <reference field="8" count="1" selected="0">
            <x v="2"/>
          </reference>
          <reference field="10" count="1" selected="0">
            <x v="1"/>
          </reference>
          <reference field="11" count="2">
            <x v="5"/>
            <x v="6"/>
          </reference>
        </references>
      </pivotArea>
    </format>
    <format dxfId="123">
      <pivotArea dataOnly="0" labelOnly="1" fieldPosition="0">
        <references count="4">
          <reference field="7" count="1" selected="0">
            <x v="8"/>
          </reference>
          <reference field="8" count="1" selected="0">
            <x v="3"/>
          </reference>
          <reference field="10" count="1" selected="0">
            <x v="2"/>
          </reference>
          <reference field="11" count="1">
            <x v="9"/>
          </reference>
        </references>
      </pivotArea>
    </format>
    <format dxfId="122">
      <pivotArea dataOnly="0" labelOnly="1" fieldPosition="0">
        <references count="4">
          <reference field="7" count="1" selected="0">
            <x v="0"/>
          </reference>
          <reference field="8" count="1" selected="0">
            <x v="5"/>
          </reference>
          <reference field="10" count="1" selected="0">
            <x v="2"/>
          </reference>
          <reference field="11" count="1">
            <x v="8"/>
          </reference>
        </references>
      </pivotArea>
    </format>
    <format dxfId="121">
      <pivotArea dataOnly="0" labelOnly="1" fieldPosition="0">
        <references count="4">
          <reference field="7" count="1" selected="0">
            <x v="2"/>
          </reference>
          <reference field="8" count="1" selected="0">
            <x v="6"/>
          </reference>
          <reference field="10" count="1" selected="0">
            <x v="2"/>
          </reference>
          <reference field="11" count="1">
            <x v="7"/>
          </reference>
        </references>
      </pivotArea>
    </format>
    <format dxfId="120">
      <pivotArea dataOnly="0" labelOnly="1" fieldPosition="0">
        <references count="4">
          <reference field="7" count="1" selected="0">
            <x v="12"/>
          </reference>
          <reference field="8" count="1" selected="0">
            <x v="7"/>
          </reference>
          <reference field="10" count="1" selected="0">
            <x v="3"/>
          </reference>
          <reference field="11" count="1">
            <x v="12"/>
          </reference>
        </references>
      </pivotArea>
    </format>
    <format dxfId="119">
      <pivotArea dataOnly="0" labelOnly="1" fieldPosition="0">
        <references count="4">
          <reference field="7" count="1" selected="0">
            <x v="9"/>
          </reference>
          <reference field="8" count="1" selected="0">
            <x v="8"/>
          </reference>
          <reference field="10" count="1" selected="0">
            <x v="1"/>
          </reference>
          <reference field="11" count="1">
            <x v="6"/>
          </reference>
        </references>
      </pivotArea>
    </format>
    <format dxfId="118">
      <pivotArea dataOnly="0" labelOnly="1" fieldPosition="0">
        <references count="4">
          <reference field="7" count="1" selected="0">
            <x v="15"/>
          </reference>
          <reference field="8" count="1" selected="0">
            <x v="9"/>
          </reference>
          <reference field="10" count="1" selected="0">
            <x v="2"/>
          </reference>
          <reference field="11" count="1">
            <x v="8"/>
          </reference>
        </references>
      </pivotArea>
    </format>
    <format dxfId="117">
      <pivotArea dataOnly="0" labelOnly="1" fieldPosition="0">
        <references count="4">
          <reference field="7" count="1" selected="0">
            <x v="15"/>
          </reference>
          <reference field="8" count="1" selected="0">
            <x v="9"/>
          </reference>
          <reference field="10" count="1" selected="0">
            <x v="3"/>
          </reference>
          <reference field="11" count="1">
            <x v="11"/>
          </reference>
        </references>
      </pivotArea>
    </format>
    <format dxfId="116">
      <pivotArea dataOnly="0" labelOnly="1" fieldPosition="0">
        <references count="4">
          <reference field="7" count="1" selected="0">
            <x v="13"/>
          </reference>
          <reference field="8" count="1" selected="0">
            <x v="10"/>
          </reference>
          <reference field="10" count="1" selected="0">
            <x v="0"/>
          </reference>
          <reference field="11" count="3">
            <x v="1"/>
            <x v="2"/>
            <x v="4"/>
          </reference>
        </references>
      </pivotArea>
    </format>
    <format dxfId="115">
      <pivotArea dataOnly="0" labelOnly="1" fieldPosition="0">
        <references count="4">
          <reference field="7" count="1" selected="0">
            <x v="7"/>
          </reference>
          <reference field="8" count="1" selected="0">
            <x v="11"/>
          </reference>
          <reference field="10" count="1" selected="0">
            <x v="0"/>
          </reference>
          <reference field="11" count="1">
            <x v="0"/>
          </reference>
        </references>
      </pivotArea>
    </format>
    <format dxfId="114">
      <pivotArea dataOnly="0" labelOnly="1" fieldPosition="0">
        <references count="4">
          <reference field="7" count="1" selected="0">
            <x v="7"/>
          </reference>
          <reference field="8" count="1" selected="0">
            <x v="11"/>
          </reference>
          <reference field="10" count="1" selected="0">
            <x v="1"/>
          </reference>
          <reference field="11" count="1">
            <x v="6"/>
          </reference>
        </references>
      </pivotArea>
    </format>
    <format dxfId="113">
      <pivotArea dataOnly="0" labelOnly="1" fieldPosition="0">
        <references count="4">
          <reference field="7" count="1" selected="0">
            <x v="7"/>
          </reference>
          <reference field="8" count="1" selected="0">
            <x v="11"/>
          </reference>
          <reference field="10" count="1" selected="0">
            <x v="3"/>
          </reference>
          <reference field="11" count="1">
            <x v="12"/>
          </reference>
        </references>
      </pivotArea>
    </format>
    <format dxfId="112">
      <pivotArea dataOnly="0" labelOnly="1" outline="0" axis="axisValues" fieldPosition="0"/>
    </format>
    <format dxfId="111">
      <pivotArea type="all" dataOnly="0" outline="0" fieldPosition="0"/>
    </format>
    <format dxfId="110">
      <pivotArea outline="0" collapsedLevelsAreSubtotals="1" fieldPosition="0"/>
    </format>
    <format dxfId="109">
      <pivotArea field="8" type="button" dataOnly="0" labelOnly="1" outline="0" axis="axisRow" fieldPosition="0"/>
    </format>
    <format dxfId="108">
      <pivotArea dataOnly="0" labelOnly="1" fieldPosition="0">
        <references count="1">
          <reference field="8" count="0"/>
        </references>
      </pivotArea>
    </format>
    <format dxfId="107">
      <pivotArea dataOnly="0" labelOnly="1" grandRow="1" outline="0" fieldPosition="0"/>
    </format>
    <format dxfId="106">
      <pivotArea dataOnly="0" labelOnly="1" fieldPosition="0">
        <references count="2">
          <reference field="7" count="4">
            <x v="4"/>
            <x v="5"/>
            <x v="6"/>
            <x v="10"/>
          </reference>
          <reference field="8" count="1" selected="0">
            <x v="0"/>
          </reference>
        </references>
      </pivotArea>
    </format>
    <format dxfId="105">
      <pivotArea dataOnly="0" labelOnly="1" fieldPosition="0">
        <references count="2">
          <reference field="7" count="1">
            <x v="14"/>
          </reference>
          <reference field="8" count="1" selected="0">
            <x v="1"/>
          </reference>
        </references>
      </pivotArea>
    </format>
    <format dxfId="104">
      <pivotArea dataOnly="0" labelOnly="1" fieldPosition="0">
        <references count="2">
          <reference field="7" count="2">
            <x v="3"/>
            <x v="11"/>
          </reference>
          <reference field="8" count="1" selected="0">
            <x v="2"/>
          </reference>
        </references>
      </pivotArea>
    </format>
    <format dxfId="103">
      <pivotArea dataOnly="0" labelOnly="1" fieldPosition="0">
        <references count="2">
          <reference field="7" count="1">
            <x v="8"/>
          </reference>
          <reference field="8" count="1" selected="0">
            <x v="3"/>
          </reference>
        </references>
      </pivotArea>
    </format>
    <format dxfId="102">
      <pivotArea dataOnly="0" labelOnly="1" fieldPosition="0">
        <references count="2">
          <reference field="7" count="1">
            <x v="1"/>
          </reference>
          <reference field="8" count="1" selected="0">
            <x v="4"/>
          </reference>
        </references>
      </pivotArea>
    </format>
    <format dxfId="101">
      <pivotArea dataOnly="0" labelOnly="1" fieldPosition="0">
        <references count="2">
          <reference field="7" count="1">
            <x v="0"/>
          </reference>
          <reference field="8" count="1" selected="0">
            <x v="5"/>
          </reference>
        </references>
      </pivotArea>
    </format>
    <format dxfId="100">
      <pivotArea dataOnly="0" labelOnly="1" fieldPosition="0">
        <references count="2">
          <reference field="7" count="1">
            <x v="2"/>
          </reference>
          <reference field="8" count="1" selected="0">
            <x v="6"/>
          </reference>
        </references>
      </pivotArea>
    </format>
    <format dxfId="99">
      <pivotArea dataOnly="0" labelOnly="1" fieldPosition="0">
        <references count="2">
          <reference field="7" count="1">
            <x v="12"/>
          </reference>
          <reference field="8" count="1" selected="0">
            <x v="7"/>
          </reference>
        </references>
      </pivotArea>
    </format>
    <format dxfId="98">
      <pivotArea dataOnly="0" labelOnly="1" fieldPosition="0">
        <references count="2">
          <reference field="7" count="1">
            <x v="9"/>
          </reference>
          <reference field="8" count="1" selected="0">
            <x v="8"/>
          </reference>
        </references>
      </pivotArea>
    </format>
    <format dxfId="97">
      <pivotArea dataOnly="0" labelOnly="1" fieldPosition="0">
        <references count="2">
          <reference field="7" count="1">
            <x v="15"/>
          </reference>
          <reference field="8" count="1" selected="0">
            <x v="9"/>
          </reference>
        </references>
      </pivotArea>
    </format>
    <format dxfId="96">
      <pivotArea dataOnly="0" labelOnly="1" fieldPosition="0">
        <references count="2">
          <reference field="7" count="1">
            <x v="13"/>
          </reference>
          <reference field="8" count="1" selected="0">
            <x v="10"/>
          </reference>
        </references>
      </pivotArea>
    </format>
    <format dxfId="95">
      <pivotArea dataOnly="0" labelOnly="1" fieldPosition="0">
        <references count="2">
          <reference field="7" count="1">
            <x v="7"/>
          </reference>
          <reference field="8" count="1" selected="0">
            <x v="11"/>
          </reference>
        </references>
      </pivotArea>
    </format>
    <format dxfId="94">
      <pivotArea dataOnly="0" labelOnly="1" fieldPosition="0">
        <references count="3">
          <reference field="7" count="1" selected="0">
            <x v="4"/>
          </reference>
          <reference field="8" count="1" selected="0">
            <x v="0"/>
          </reference>
          <reference field="10" count="1">
            <x v="1"/>
          </reference>
        </references>
      </pivotArea>
    </format>
    <format dxfId="93">
      <pivotArea dataOnly="0" labelOnly="1" fieldPosition="0">
        <references count="3">
          <reference field="7" count="1" selected="0">
            <x v="5"/>
          </reference>
          <reference field="8" count="1" selected="0">
            <x v="0"/>
          </reference>
          <reference field="10" count="1">
            <x v="0"/>
          </reference>
        </references>
      </pivotArea>
    </format>
    <format dxfId="92">
      <pivotArea dataOnly="0" labelOnly="1" fieldPosition="0">
        <references count="3">
          <reference field="7" count="1" selected="0">
            <x v="6"/>
          </reference>
          <reference field="8" count="1" selected="0">
            <x v="0"/>
          </reference>
          <reference field="10" count="4">
            <x v="0"/>
            <x v="1"/>
            <x v="2"/>
            <x v="3"/>
          </reference>
        </references>
      </pivotArea>
    </format>
    <format dxfId="91">
      <pivotArea dataOnly="0" labelOnly="1" fieldPosition="0">
        <references count="3">
          <reference field="7" count="1" selected="0">
            <x v="10"/>
          </reference>
          <reference field="8" count="1" selected="0">
            <x v="0"/>
          </reference>
          <reference field="10" count="2">
            <x v="0"/>
            <x v="1"/>
          </reference>
        </references>
      </pivotArea>
    </format>
    <format dxfId="90">
      <pivotArea dataOnly="0" labelOnly="1" fieldPosition="0">
        <references count="3">
          <reference field="7" count="1" selected="0">
            <x v="14"/>
          </reference>
          <reference field="8" count="1" selected="0">
            <x v="1"/>
          </reference>
          <reference field="10" count="1">
            <x v="0"/>
          </reference>
        </references>
      </pivotArea>
    </format>
    <format dxfId="89">
      <pivotArea dataOnly="0" labelOnly="1" fieldPosition="0">
        <references count="3">
          <reference field="7" count="1" selected="0">
            <x v="3"/>
          </reference>
          <reference field="8" count="1" selected="0">
            <x v="2"/>
          </reference>
          <reference field="10" count="1">
            <x v="2"/>
          </reference>
        </references>
      </pivotArea>
    </format>
    <format dxfId="88">
      <pivotArea dataOnly="0" labelOnly="1" fieldPosition="0">
        <references count="3">
          <reference field="7" count="1" selected="0">
            <x v="11"/>
          </reference>
          <reference field="8" count="1" selected="0">
            <x v="2"/>
          </reference>
          <reference field="10" count="2">
            <x v="0"/>
            <x v="1"/>
          </reference>
        </references>
      </pivotArea>
    </format>
    <format dxfId="87">
      <pivotArea dataOnly="0" labelOnly="1" fieldPosition="0">
        <references count="3">
          <reference field="7" count="1" selected="0">
            <x v="8"/>
          </reference>
          <reference field="8" count="1" selected="0">
            <x v="3"/>
          </reference>
          <reference field="10" count="1">
            <x v="2"/>
          </reference>
        </references>
      </pivotArea>
    </format>
    <format dxfId="86">
      <pivotArea dataOnly="0" labelOnly="1" fieldPosition="0">
        <references count="3">
          <reference field="7" count="1" selected="0">
            <x v="0"/>
          </reference>
          <reference field="8" count="1" selected="0">
            <x v="5"/>
          </reference>
          <reference field="10" count="1">
            <x v="2"/>
          </reference>
        </references>
      </pivotArea>
    </format>
    <format dxfId="85">
      <pivotArea dataOnly="0" labelOnly="1" fieldPosition="0">
        <references count="3">
          <reference field="7" count="1" selected="0">
            <x v="2"/>
          </reference>
          <reference field="8" count="1" selected="0">
            <x v="6"/>
          </reference>
          <reference field="10" count="1">
            <x v="2"/>
          </reference>
        </references>
      </pivotArea>
    </format>
    <format dxfId="84">
      <pivotArea dataOnly="0" labelOnly="1" fieldPosition="0">
        <references count="3">
          <reference field="7" count="1" selected="0">
            <x v="12"/>
          </reference>
          <reference field="8" count="1" selected="0">
            <x v="7"/>
          </reference>
          <reference field="10" count="1">
            <x v="3"/>
          </reference>
        </references>
      </pivotArea>
    </format>
    <format dxfId="83">
      <pivotArea dataOnly="0" labelOnly="1" fieldPosition="0">
        <references count="3">
          <reference field="7" count="1" selected="0">
            <x v="9"/>
          </reference>
          <reference field="8" count="1" selected="0">
            <x v="8"/>
          </reference>
          <reference field="10" count="1">
            <x v="1"/>
          </reference>
        </references>
      </pivotArea>
    </format>
    <format dxfId="82">
      <pivotArea dataOnly="0" labelOnly="1" fieldPosition="0">
        <references count="3">
          <reference field="7" count="1" selected="0">
            <x v="15"/>
          </reference>
          <reference field="8" count="1" selected="0">
            <x v="9"/>
          </reference>
          <reference field="10" count="2">
            <x v="2"/>
            <x v="3"/>
          </reference>
        </references>
      </pivotArea>
    </format>
    <format dxfId="81">
      <pivotArea dataOnly="0" labelOnly="1" fieldPosition="0">
        <references count="3">
          <reference field="7" count="1" selected="0">
            <x v="13"/>
          </reference>
          <reference field="8" count="1" selected="0">
            <x v="10"/>
          </reference>
          <reference field="10" count="1">
            <x v="0"/>
          </reference>
        </references>
      </pivotArea>
    </format>
    <format dxfId="80">
      <pivotArea dataOnly="0" labelOnly="1" fieldPosition="0">
        <references count="3">
          <reference field="7" count="1" selected="0">
            <x v="7"/>
          </reference>
          <reference field="8" count="1" selected="0">
            <x v="11"/>
          </reference>
          <reference field="10" count="3">
            <x v="0"/>
            <x v="1"/>
            <x v="3"/>
          </reference>
        </references>
      </pivotArea>
    </format>
    <format dxfId="79">
      <pivotArea dataOnly="0" labelOnly="1" fieldPosition="0">
        <references count="4">
          <reference field="7" count="1" selected="0">
            <x v="4"/>
          </reference>
          <reference field="8" count="1" selected="0">
            <x v="0"/>
          </reference>
          <reference field="10" count="1" selected="0">
            <x v="1"/>
          </reference>
          <reference field="11" count="1">
            <x v="6"/>
          </reference>
        </references>
      </pivotArea>
    </format>
    <format dxfId="78">
      <pivotArea dataOnly="0" labelOnly="1" fieldPosition="0">
        <references count="4">
          <reference field="7" count="1" selected="0">
            <x v="5"/>
          </reference>
          <reference field="8" count="1" selected="0">
            <x v="0"/>
          </reference>
          <reference field="10" count="1" selected="0">
            <x v="0"/>
          </reference>
          <reference field="11" count="1">
            <x v="3"/>
          </reference>
        </references>
      </pivotArea>
    </format>
    <format dxfId="77">
      <pivotArea dataOnly="0" labelOnly="1" fieldPosition="0">
        <references count="4">
          <reference field="7" count="1" selected="0">
            <x v="6"/>
          </reference>
          <reference field="8" count="1" selected="0">
            <x v="0"/>
          </reference>
          <reference field="10" count="1" selected="0">
            <x v="0"/>
          </reference>
          <reference field="11" count="2">
            <x v="0"/>
            <x v="3"/>
          </reference>
        </references>
      </pivotArea>
    </format>
    <format dxfId="76">
      <pivotArea dataOnly="0" labelOnly="1" fieldPosition="0">
        <references count="4">
          <reference field="7" count="1" selected="0">
            <x v="6"/>
          </reference>
          <reference field="8" count="1" selected="0">
            <x v="0"/>
          </reference>
          <reference field="10" count="1" selected="0">
            <x v="1"/>
          </reference>
          <reference field="11" count="1">
            <x v="5"/>
          </reference>
        </references>
      </pivotArea>
    </format>
    <format dxfId="75">
      <pivotArea dataOnly="0" labelOnly="1" fieldPosition="0">
        <references count="4">
          <reference field="7" count="1" selected="0">
            <x v="6"/>
          </reference>
          <reference field="8" count="1" selected="0">
            <x v="0"/>
          </reference>
          <reference field="10" count="1" selected="0">
            <x v="2"/>
          </reference>
          <reference field="11" count="1">
            <x v="9"/>
          </reference>
        </references>
      </pivotArea>
    </format>
    <format dxfId="74">
      <pivotArea dataOnly="0" labelOnly="1" fieldPosition="0">
        <references count="4">
          <reference field="7" count="1" selected="0">
            <x v="6"/>
          </reference>
          <reference field="8" count="1" selected="0">
            <x v="0"/>
          </reference>
          <reference field="10" count="1" selected="0">
            <x v="3"/>
          </reference>
          <reference field="11" count="1">
            <x v="10"/>
          </reference>
        </references>
      </pivotArea>
    </format>
    <format dxfId="73">
      <pivotArea dataOnly="0" labelOnly="1" fieldPosition="0">
        <references count="4">
          <reference field="7" count="1" selected="0">
            <x v="10"/>
          </reference>
          <reference field="8" count="1" selected="0">
            <x v="0"/>
          </reference>
          <reference field="10" count="1" selected="0">
            <x v="0"/>
          </reference>
          <reference field="11" count="1">
            <x v="0"/>
          </reference>
        </references>
      </pivotArea>
    </format>
    <format dxfId="72">
      <pivotArea dataOnly="0" labelOnly="1" fieldPosition="0">
        <references count="4">
          <reference field="7" count="1" selected="0">
            <x v="10"/>
          </reference>
          <reference field="8" count="1" selected="0">
            <x v="0"/>
          </reference>
          <reference field="10" count="1" selected="0">
            <x v="1"/>
          </reference>
          <reference field="11" count="1">
            <x v="6"/>
          </reference>
        </references>
      </pivotArea>
    </format>
    <format dxfId="71">
      <pivotArea dataOnly="0" labelOnly="1" fieldPosition="0">
        <references count="4">
          <reference field="7" count="1" selected="0">
            <x v="14"/>
          </reference>
          <reference field="8" count="1" selected="0">
            <x v="1"/>
          </reference>
          <reference field="10" count="1" selected="0">
            <x v="0"/>
          </reference>
          <reference field="11" count="1">
            <x v="4"/>
          </reference>
        </references>
      </pivotArea>
    </format>
    <format dxfId="70">
      <pivotArea dataOnly="0" labelOnly="1" fieldPosition="0">
        <references count="4">
          <reference field="7" count="1" selected="0">
            <x v="3"/>
          </reference>
          <reference field="8" count="1" selected="0">
            <x v="2"/>
          </reference>
          <reference field="10" count="1" selected="0">
            <x v="2"/>
          </reference>
          <reference field="11" count="1">
            <x v="8"/>
          </reference>
        </references>
      </pivotArea>
    </format>
    <format dxfId="69">
      <pivotArea dataOnly="0" labelOnly="1" fieldPosition="0">
        <references count="4">
          <reference field="7" count="1" selected="0">
            <x v="11"/>
          </reference>
          <reference field="8" count="1" selected="0">
            <x v="2"/>
          </reference>
          <reference field="10" count="1" selected="0">
            <x v="0"/>
          </reference>
          <reference field="11" count="1">
            <x v="3"/>
          </reference>
        </references>
      </pivotArea>
    </format>
    <format dxfId="68">
      <pivotArea dataOnly="0" labelOnly="1" fieldPosition="0">
        <references count="4">
          <reference field="7" count="1" selected="0">
            <x v="11"/>
          </reference>
          <reference field="8" count="1" selected="0">
            <x v="2"/>
          </reference>
          <reference field="10" count="1" selected="0">
            <x v="1"/>
          </reference>
          <reference field="11" count="2">
            <x v="5"/>
            <x v="6"/>
          </reference>
        </references>
      </pivotArea>
    </format>
    <format dxfId="67">
      <pivotArea dataOnly="0" labelOnly="1" fieldPosition="0">
        <references count="4">
          <reference field="7" count="1" selected="0">
            <x v="8"/>
          </reference>
          <reference field="8" count="1" selected="0">
            <x v="3"/>
          </reference>
          <reference field="10" count="1" selected="0">
            <x v="2"/>
          </reference>
          <reference field="11" count="1">
            <x v="9"/>
          </reference>
        </references>
      </pivotArea>
    </format>
    <format dxfId="66">
      <pivotArea dataOnly="0" labelOnly="1" fieldPosition="0">
        <references count="4">
          <reference field="7" count="1" selected="0">
            <x v="0"/>
          </reference>
          <reference field="8" count="1" selected="0">
            <x v="5"/>
          </reference>
          <reference field="10" count="1" selected="0">
            <x v="2"/>
          </reference>
          <reference field="11" count="1">
            <x v="8"/>
          </reference>
        </references>
      </pivotArea>
    </format>
    <format dxfId="65">
      <pivotArea dataOnly="0" labelOnly="1" fieldPosition="0">
        <references count="4">
          <reference field="7" count="1" selected="0">
            <x v="2"/>
          </reference>
          <reference field="8" count="1" selected="0">
            <x v="6"/>
          </reference>
          <reference field="10" count="1" selected="0">
            <x v="2"/>
          </reference>
          <reference field="11" count="1">
            <x v="7"/>
          </reference>
        </references>
      </pivotArea>
    </format>
    <format dxfId="64">
      <pivotArea dataOnly="0" labelOnly="1" fieldPosition="0">
        <references count="4">
          <reference field="7" count="1" selected="0">
            <x v="12"/>
          </reference>
          <reference field="8" count="1" selected="0">
            <x v="7"/>
          </reference>
          <reference field="10" count="1" selected="0">
            <x v="3"/>
          </reference>
          <reference field="11" count="1">
            <x v="12"/>
          </reference>
        </references>
      </pivotArea>
    </format>
    <format dxfId="63">
      <pivotArea dataOnly="0" labelOnly="1" fieldPosition="0">
        <references count="4">
          <reference field="7" count="1" selected="0">
            <x v="9"/>
          </reference>
          <reference field="8" count="1" selected="0">
            <x v="8"/>
          </reference>
          <reference field="10" count="1" selected="0">
            <x v="1"/>
          </reference>
          <reference field="11" count="1">
            <x v="6"/>
          </reference>
        </references>
      </pivotArea>
    </format>
    <format dxfId="62">
      <pivotArea dataOnly="0" labelOnly="1" fieldPosition="0">
        <references count="4">
          <reference field="7" count="1" selected="0">
            <x v="15"/>
          </reference>
          <reference field="8" count="1" selected="0">
            <x v="9"/>
          </reference>
          <reference field="10" count="1" selected="0">
            <x v="2"/>
          </reference>
          <reference field="11" count="1">
            <x v="8"/>
          </reference>
        </references>
      </pivotArea>
    </format>
    <format dxfId="61">
      <pivotArea dataOnly="0" labelOnly="1" fieldPosition="0">
        <references count="4">
          <reference field="7" count="1" selected="0">
            <x v="15"/>
          </reference>
          <reference field="8" count="1" selected="0">
            <x v="9"/>
          </reference>
          <reference field="10" count="1" selected="0">
            <x v="3"/>
          </reference>
          <reference field="11" count="1">
            <x v="11"/>
          </reference>
        </references>
      </pivotArea>
    </format>
    <format dxfId="60">
      <pivotArea dataOnly="0" labelOnly="1" fieldPosition="0">
        <references count="4">
          <reference field="7" count="1" selected="0">
            <x v="13"/>
          </reference>
          <reference field="8" count="1" selected="0">
            <x v="10"/>
          </reference>
          <reference field="10" count="1" selected="0">
            <x v="0"/>
          </reference>
          <reference field="11" count="3">
            <x v="1"/>
            <x v="2"/>
            <x v="4"/>
          </reference>
        </references>
      </pivotArea>
    </format>
    <format dxfId="59">
      <pivotArea dataOnly="0" labelOnly="1" fieldPosition="0">
        <references count="4">
          <reference field="7" count="1" selected="0">
            <x v="7"/>
          </reference>
          <reference field="8" count="1" selected="0">
            <x v="11"/>
          </reference>
          <reference field="10" count="1" selected="0">
            <x v="0"/>
          </reference>
          <reference field="11" count="1">
            <x v="0"/>
          </reference>
        </references>
      </pivotArea>
    </format>
    <format dxfId="58">
      <pivotArea dataOnly="0" labelOnly="1" fieldPosition="0">
        <references count="4">
          <reference field="7" count="1" selected="0">
            <x v="7"/>
          </reference>
          <reference field="8" count="1" selected="0">
            <x v="11"/>
          </reference>
          <reference field="10" count="1" selected="0">
            <x v="1"/>
          </reference>
          <reference field="11" count="1">
            <x v="6"/>
          </reference>
        </references>
      </pivotArea>
    </format>
    <format dxfId="57">
      <pivotArea dataOnly="0" labelOnly="1" fieldPosition="0">
        <references count="4">
          <reference field="7" count="1" selected="0">
            <x v="7"/>
          </reference>
          <reference field="8" count="1" selected="0">
            <x v="11"/>
          </reference>
          <reference field="10" count="1" selected="0">
            <x v="3"/>
          </reference>
          <reference field="11" count="1">
            <x v="12"/>
          </reference>
        </references>
      </pivotArea>
    </format>
    <format dxfId="56">
      <pivotArea dataOnly="0" labelOnly="1" outline="0" axis="axisValues" fieldPosition="0"/>
    </format>
    <format dxfId="55">
      <pivotArea type="all" dataOnly="0" outline="0" fieldPosition="0"/>
    </format>
    <format dxfId="54">
      <pivotArea outline="0" collapsedLevelsAreSubtotals="1" fieldPosition="0"/>
    </format>
    <format dxfId="53">
      <pivotArea field="8" type="button" dataOnly="0" labelOnly="1" outline="0" axis="axisRow" fieldPosition="0"/>
    </format>
    <format dxfId="52">
      <pivotArea dataOnly="0" labelOnly="1" fieldPosition="0">
        <references count="1">
          <reference field="8" count="0"/>
        </references>
      </pivotArea>
    </format>
    <format dxfId="51">
      <pivotArea dataOnly="0" labelOnly="1" grandRow="1" outline="0" fieldPosition="0"/>
    </format>
    <format dxfId="50">
      <pivotArea dataOnly="0" labelOnly="1" fieldPosition="0">
        <references count="2">
          <reference field="7" count="4">
            <x v="4"/>
            <x v="5"/>
            <x v="6"/>
            <x v="10"/>
          </reference>
          <reference field="8" count="1" selected="0">
            <x v="0"/>
          </reference>
        </references>
      </pivotArea>
    </format>
    <format dxfId="49">
      <pivotArea dataOnly="0" labelOnly="1" fieldPosition="0">
        <references count="2">
          <reference field="7" count="1">
            <x v="14"/>
          </reference>
          <reference field="8" count="1" selected="0">
            <x v="1"/>
          </reference>
        </references>
      </pivotArea>
    </format>
    <format dxfId="48">
      <pivotArea dataOnly="0" labelOnly="1" fieldPosition="0">
        <references count="2">
          <reference field="7" count="2">
            <x v="3"/>
            <x v="11"/>
          </reference>
          <reference field="8" count="1" selected="0">
            <x v="2"/>
          </reference>
        </references>
      </pivotArea>
    </format>
    <format dxfId="47">
      <pivotArea dataOnly="0" labelOnly="1" fieldPosition="0">
        <references count="2">
          <reference field="7" count="1">
            <x v="8"/>
          </reference>
          <reference field="8" count="1" selected="0">
            <x v="3"/>
          </reference>
        </references>
      </pivotArea>
    </format>
    <format dxfId="46">
      <pivotArea dataOnly="0" labelOnly="1" fieldPosition="0">
        <references count="2">
          <reference field="7" count="1">
            <x v="1"/>
          </reference>
          <reference field="8" count="1" selected="0">
            <x v="4"/>
          </reference>
        </references>
      </pivotArea>
    </format>
    <format dxfId="45">
      <pivotArea dataOnly="0" labelOnly="1" fieldPosition="0">
        <references count="2">
          <reference field="7" count="1">
            <x v="0"/>
          </reference>
          <reference field="8" count="1" selected="0">
            <x v="5"/>
          </reference>
        </references>
      </pivotArea>
    </format>
    <format dxfId="44">
      <pivotArea dataOnly="0" labelOnly="1" fieldPosition="0">
        <references count="2">
          <reference field="7" count="1">
            <x v="2"/>
          </reference>
          <reference field="8" count="1" selected="0">
            <x v="6"/>
          </reference>
        </references>
      </pivotArea>
    </format>
    <format dxfId="43">
      <pivotArea dataOnly="0" labelOnly="1" fieldPosition="0">
        <references count="2">
          <reference field="7" count="1">
            <x v="12"/>
          </reference>
          <reference field="8" count="1" selected="0">
            <x v="7"/>
          </reference>
        </references>
      </pivotArea>
    </format>
    <format dxfId="42">
      <pivotArea dataOnly="0" labelOnly="1" fieldPosition="0">
        <references count="2">
          <reference field="7" count="1">
            <x v="9"/>
          </reference>
          <reference field="8" count="1" selected="0">
            <x v="8"/>
          </reference>
        </references>
      </pivotArea>
    </format>
    <format dxfId="41">
      <pivotArea dataOnly="0" labelOnly="1" fieldPosition="0">
        <references count="2">
          <reference field="7" count="1">
            <x v="15"/>
          </reference>
          <reference field="8" count="1" selected="0">
            <x v="9"/>
          </reference>
        </references>
      </pivotArea>
    </format>
    <format dxfId="40">
      <pivotArea dataOnly="0" labelOnly="1" fieldPosition="0">
        <references count="2">
          <reference field="7" count="1">
            <x v="13"/>
          </reference>
          <reference field="8" count="1" selected="0">
            <x v="10"/>
          </reference>
        </references>
      </pivotArea>
    </format>
    <format dxfId="39">
      <pivotArea dataOnly="0" labelOnly="1" fieldPosition="0">
        <references count="2">
          <reference field="7" count="1">
            <x v="7"/>
          </reference>
          <reference field="8" count="1" selected="0">
            <x v="11"/>
          </reference>
        </references>
      </pivotArea>
    </format>
    <format dxfId="38">
      <pivotArea dataOnly="0" labelOnly="1" fieldPosition="0">
        <references count="3">
          <reference field="7" count="1" selected="0">
            <x v="4"/>
          </reference>
          <reference field="8" count="1" selected="0">
            <x v="0"/>
          </reference>
          <reference field="10" count="1">
            <x v="1"/>
          </reference>
        </references>
      </pivotArea>
    </format>
    <format dxfId="37">
      <pivotArea dataOnly="0" labelOnly="1" fieldPosition="0">
        <references count="3">
          <reference field="7" count="1" selected="0">
            <x v="5"/>
          </reference>
          <reference field="8" count="1" selected="0">
            <x v="0"/>
          </reference>
          <reference field="10" count="1">
            <x v="0"/>
          </reference>
        </references>
      </pivotArea>
    </format>
    <format dxfId="36">
      <pivotArea dataOnly="0" labelOnly="1" fieldPosition="0">
        <references count="3">
          <reference field="7" count="1" selected="0">
            <x v="6"/>
          </reference>
          <reference field="8" count="1" selected="0">
            <x v="0"/>
          </reference>
          <reference field="10" count="4">
            <x v="0"/>
            <x v="1"/>
            <x v="2"/>
            <x v="3"/>
          </reference>
        </references>
      </pivotArea>
    </format>
    <format dxfId="35">
      <pivotArea dataOnly="0" labelOnly="1" fieldPosition="0">
        <references count="3">
          <reference field="7" count="1" selected="0">
            <x v="10"/>
          </reference>
          <reference field="8" count="1" selected="0">
            <x v="0"/>
          </reference>
          <reference field="10" count="2">
            <x v="0"/>
            <x v="1"/>
          </reference>
        </references>
      </pivotArea>
    </format>
    <format dxfId="34">
      <pivotArea dataOnly="0" labelOnly="1" fieldPosition="0">
        <references count="3">
          <reference field="7" count="1" selected="0">
            <x v="14"/>
          </reference>
          <reference field="8" count="1" selected="0">
            <x v="1"/>
          </reference>
          <reference field="10" count="1">
            <x v="0"/>
          </reference>
        </references>
      </pivotArea>
    </format>
    <format dxfId="33">
      <pivotArea dataOnly="0" labelOnly="1" fieldPosition="0">
        <references count="3">
          <reference field="7" count="1" selected="0">
            <x v="3"/>
          </reference>
          <reference field="8" count="1" selected="0">
            <x v="2"/>
          </reference>
          <reference field="10" count="1">
            <x v="2"/>
          </reference>
        </references>
      </pivotArea>
    </format>
    <format dxfId="32">
      <pivotArea dataOnly="0" labelOnly="1" fieldPosition="0">
        <references count="3">
          <reference field="7" count="1" selected="0">
            <x v="11"/>
          </reference>
          <reference field="8" count="1" selected="0">
            <x v="2"/>
          </reference>
          <reference field="10" count="2">
            <x v="0"/>
            <x v="1"/>
          </reference>
        </references>
      </pivotArea>
    </format>
    <format dxfId="31">
      <pivotArea dataOnly="0" labelOnly="1" fieldPosition="0">
        <references count="3">
          <reference field="7" count="1" selected="0">
            <x v="8"/>
          </reference>
          <reference field="8" count="1" selected="0">
            <x v="3"/>
          </reference>
          <reference field="10" count="1">
            <x v="2"/>
          </reference>
        </references>
      </pivotArea>
    </format>
    <format dxfId="30">
      <pivotArea dataOnly="0" labelOnly="1" fieldPosition="0">
        <references count="3">
          <reference field="7" count="1" selected="0">
            <x v="0"/>
          </reference>
          <reference field="8" count="1" selected="0">
            <x v="5"/>
          </reference>
          <reference field="10" count="1">
            <x v="2"/>
          </reference>
        </references>
      </pivotArea>
    </format>
    <format dxfId="29">
      <pivotArea dataOnly="0" labelOnly="1" fieldPosition="0">
        <references count="3">
          <reference field="7" count="1" selected="0">
            <x v="2"/>
          </reference>
          <reference field="8" count="1" selected="0">
            <x v="6"/>
          </reference>
          <reference field="10" count="1">
            <x v="2"/>
          </reference>
        </references>
      </pivotArea>
    </format>
    <format dxfId="28">
      <pivotArea dataOnly="0" labelOnly="1" fieldPosition="0">
        <references count="3">
          <reference field="7" count="1" selected="0">
            <x v="12"/>
          </reference>
          <reference field="8" count="1" selected="0">
            <x v="7"/>
          </reference>
          <reference field="10" count="1">
            <x v="3"/>
          </reference>
        </references>
      </pivotArea>
    </format>
    <format dxfId="27">
      <pivotArea dataOnly="0" labelOnly="1" fieldPosition="0">
        <references count="3">
          <reference field="7" count="1" selected="0">
            <x v="9"/>
          </reference>
          <reference field="8" count="1" selected="0">
            <x v="8"/>
          </reference>
          <reference field="10" count="1">
            <x v="1"/>
          </reference>
        </references>
      </pivotArea>
    </format>
    <format dxfId="26">
      <pivotArea dataOnly="0" labelOnly="1" fieldPosition="0">
        <references count="3">
          <reference field="7" count="1" selected="0">
            <x v="15"/>
          </reference>
          <reference field="8" count="1" selected="0">
            <x v="9"/>
          </reference>
          <reference field="10" count="2">
            <x v="2"/>
            <x v="3"/>
          </reference>
        </references>
      </pivotArea>
    </format>
    <format dxfId="25">
      <pivotArea dataOnly="0" labelOnly="1" fieldPosition="0">
        <references count="3">
          <reference field="7" count="1" selected="0">
            <x v="13"/>
          </reference>
          <reference field="8" count="1" selected="0">
            <x v="10"/>
          </reference>
          <reference field="10" count="1">
            <x v="0"/>
          </reference>
        </references>
      </pivotArea>
    </format>
    <format dxfId="24">
      <pivotArea dataOnly="0" labelOnly="1" fieldPosition="0">
        <references count="3">
          <reference field="7" count="1" selected="0">
            <x v="7"/>
          </reference>
          <reference field="8" count="1" selected="0">
            <x v="11"/>
          </reference>
          <reference field="10" count="3">
            <x v="0"/>
            <x v="1"/>
            <x v="3"/>
          </reference>
        </references>
      </pivotArea>
    </format>
    <format dxfId="23">
      <pivotArea dataOnly="0" labelOnly="1" fieldPosition="0">
        <references count="4">
          <reference field="7" count="1" selected="0">
            <x v="4"/>
          </reference>
          <reference field="8" count="1" selected="0">
            <x v="0"/>
          </reference>
          <reference field="10" count="1" selected="0">
            <x v="1"/>
          </reference>
          <reference field="11" count="1">
            <x v="6"/>
          </reference>
        </references>
      </pivotArea>
    </format>
    <format dxfId="22">
      <pivotArea dataOnly="0" labelOnly="1" fieldPosition="0">
        <references count="4">
          <reference field="7" count="1" selected="0">
            <x v="5"/>
          </reference>
          <reference field="8" count="1" selected="0">
            <x v="0"/>
          </reference>
          <reference field="10" count="1" selected="0">
            <x v="0"/>
          </reference>
          <reference field="11" count="1">
            <x v="3"/>
          </reference>
        </references>
      </pivotArea>
    </format>
    <format dxfId="21">
      <pivotArea dataOnly="0" labelOnly="1" fieldPosition="0">
        <references count="4">
          <reference field="7" count="1" selected="0">
            <x v="6"/>
          </reference>
          <reference field="8" count="1" selected="0">
            <x v="0"/>
          </reference>
          <reference field="10" count="1" selected="0">
            <x v="0"/>
          </reference>
          <reference field="11" count="2">
            <x v="0"/>
            <x v="3"/>
          </reference>
        </references>
      </pivotArea>
    </format>
    <format dxfId="20">
      <pivotArea dataOnly="0" labelOnly="1" fieldPosition="0">
        <references count="4">
          <reference field="7" count="1" selected="0">
            <x v="6"/>
          </reference>
          <reference field="8" count="1" selected="0">
            <x v="0"/>
          </reference>
          <reference field="10" count="1" selected="0">
            <x v="1"/>
          </reference>
          <reference field="11" count="1">
            <x v="5"/>
          </reference>
        </references>
      </pivotArea>
    </format>
    <format dxfId="19">
      <pivotArea dataOnly="0" labelOnly="1" fieldPosition="0">
        <references count="4">
          <reference field="7" count="1" selected="0">
            <x v="6"/>
          </reference>
          <reference field="8" count="1" selected="0">
            <x v="0"/>
          </reference>
          <reference field="10" count="1" selected="0">
            <x v="2"/>
          </reference>
          <reference field="11" count="1">
            <x v="9"/>
          </reference>
        </references>
      </pivotArea>
    </format>
    <format dxfId="18">
      <pivotArea dataOnly="0" labelOnly="1" fieldPosition="0">
        <references count="4">
          <reference field="7" count="1" selected="0">
            <x v="6"/>
          </reference>
          <reference field="8" count="1" selected="0">
            <x v="0"/>
          </reference>
          <reference field="10" count="1" selected="0">
            <x v="3"/>
          </reference>
          <reference field="11" count="1">
            <x v="10"/>
          </reference>
        </references>
      </pivotArea>
    </format>
    <format dxfId="17">
      <pivotArea dataOnly="0" labelOnly="1" fieldPosition="0">
        <references count="4">
          <reference field="7" count="1" selected="0">
            <x v="10"/>
          </reference>
          <reference field="8" count="1" selected="0">
            <x v="0"/>
          </reference>
          <reference field="10" count="1" selected="0">
            <x v="0"/>
          </reference>
          <reference field="11" count="1">
            <x v="0"/>
          </reference>
        </references>
      </pivotArea>
    </format>
    <format dxfId="16">
      <pivotArea dataOnly="0" labelOnly="1" fieldPosition="0">
        <references count="4">
          <reference field="7" count="1" selected="0">
            <x v="10"/>
          </reference>
          <reference field="8" count="1" selected="0">
            <x v="0"/>
          </reference>
          <reference field="10" count="1" selected="0">
            <x v="1"/>
          </reference>
          <reference field="11" count="1">
            <x v="6"/>
          </reference>
        </references>
      </pivotArea>
    </format>
    <format dxfId="15">
      <pivotArea dataOnly="0" labelOnly="1" fieldPosition="0">
        <references count="4">
          <reference field="7" count="1" selected="0">
            <x v="14"/>
          </reference>
          <reference field="8" count="1" selected="0">
            <x v="1"/>
          </reference>
          <reference field="10" count="1" selected="0">
            <x v="0"/>
          </reference>
          <reference field="11" count="1">
            <x v="4"/>
          </reference>
        </references>
      </pivotArea>
    </format>
    <format dxfId="14">
      <pivotArea dataOnly="0" labelOnly="1" fieldPosition="0">
        <references count="4">
          <reference field="7" count="1" selected="0">
            <x v="3"/>
          </reference>
          <reference field="8" count="1" selected="0">
            <x v="2"/>
          </reference>
          <reference field="10" count="1" selected="0">
            <x v="2"/>
          </reference>
          <reference field="11" count="1">
            <x v="8"/>
          </reference>
        </references>
      </pivotArea>
    </format>
    <format dxfId="13">
      <pivotArea dataOnly="0" labelOnly="1" fieldPosition="0">
        <references count="4">
          <reference field="7" count="1" selected="0">
            <x v="11"/>
          </reference>
          <reference field="8" count="1" selected="0">
            <x v="2"/>
          </reference>
          <reference field="10" count="1" selected="0">
            <x v="0"/>
          </reference>
          <reference field="11" count="1">
            <x v="3"/>
          </reference>
        </references>
      </pivotArea>
    </format>
    <format dxfId="12">
      <pivotArea dataOnly="0" labelOnly="1" fieldPosition="0">
        <references count="4">
          <reference field="7" count="1" selected="0">
            <x v="11"/>
          </reference>
          <reference field="8" count="1" selected="0">
            <x v="2"/>
          </reference>
          <reference field="10" count="1" selected="0">
            <x v="1"/>
          </reference>
          <reference field="11" count="2">
            <x v="5"/>
            <x v="6"/>
          </reference>
        </references>
      </pivotArea>
    </format>
    <format dxfId="11">
      <pivotArea dataOnly="0" labelOnly="1" fieldPosition="0">
        <references count="4">
          <reference field="7" count="1" selected="0">
            <x v="8"/>
          </reference>
          <reference field="8" count="1" selected="0">
            <x v="3"/>
          </reference>
          <reference field="10" count="1" selected="0">
            <x v="2"/>
          </reference>
          <reference field="11" count="1">
            <x v="9"/>
          </reference>
        </references>
      </pivotArea>
    </format>
    <format dxfId="10">
      <pivotArea dataOnly="0" labelOnly="1" fieldPosition="0">
        <references count="4">
          <reference field="7" count="1" selected="0">
            <x v="0"/>
          </reference>
          <reference field="8" count="1" selected="0">
            <x v="5"/>
          </reference>
          <reference field="10" count="1" selected="0">
            <x v="2"/>
          </reference>
          <reference field="11" count="1">
            <x v="8"/>
          </reference>
        </references>
      </pivotArea>
    </format>
    <format dxfId="9">
      <pivotArea dataOnly="0" labelOnly="1" fieldPosition="0">
        <references count="4">
          <reference field="7" count="1" selected="0">
            <x v="2"/>
          </reference>
          <reference field="8" count="1" selected="0">
            <x v="6"/>
          </reference>
          <reference field="10" count="1" selected="0">
            <x v="2"/>
          </reference>
          <reference field="11" count="1">
            <x v="7"/>
          </reference>
        </references>
      </pivotArea>
    </format>
    <format dxfId="8">
      <pivotArea dataOnly="0" labelOnly="1" fieldPosition="0">
        <references count="4">
          <reference field="7" count="1" selected="0">
            <x v="12"/>
          </reference>
          <reference field="8" count="1" selected="0">
            <x v="7"/>
          </reference>
          <reference field="10" count="1" selected="0">
            <x v="3"/>
          </reference>
          <reference field="11" count="1">
            <x v="12"/>
          </reference>
        </references>
      </pivotArea>
    </format>
    <format dxfId="7">
      <pivotArea dataOnly="0" labelOnly="1" fieldPosition="0">
        <references count="4">
          <reference field="7" count="1" selected="0">
            <x v="9"/>
          </reference>
          <reference field="8" count="1" selected="0">
            <x v="8"/>
          </reference>
          <reference field="10" count="1" selected="0">
            <x v="1"/>
          </reference>
          <reference field="11" count="1">
            <x v="6"/>
          </reference>
        </references>
      </pivotArea>
    </format>
    <format dxfId="6">
      <pivotArea dataOnly="0" labelOnly="1" fieldPosition="0">
        <references count="4">
          <reference field="7" count="1" selected="0">
            <x v="15"/>
          </reference>
          <reference field="8" count="1" selected="0">
            <x v="9"/>
          </reference>
          <reference field="10" count="1" selected="0">
            <x v="2"/>
          </reference>
          <reference field="11" count="1">
            <x v="8"/>
          </reference>
        </references>
      </pivotArea>
    </format>
    <format dxfId="5">
      <pivotArea dataOnly="0" labelOnly="1" fieldPosition="0">
        <references count="4">
          <reference field="7" count="1" selected="0">
            <x v="15"/>
          </reference>
          <reference field="8" count="1" selected="0">
            <x v="9"/>
          </reference>
          <reference field="10" count="1" selected="0">
            <x v="3"/>
          </reference>
          <reference field="11" count="1">
            <x v="11"/>
          </reference>
        </references>
      </pivotArea>
    </format>
    <format dxfId="4">
      <pivotArea dataOnly="0" labelOnly="1" fieldPosition="0">
        <references count="4">
          <reference field="7" count="1" selected="0">
            <x v="13"/>
          </reference>
          <reference field="8" count="1" selected="0">
            <x v="10"/>
          </reference>
          <reference field="10" count="1" selected="0">
            <x v="0"/>
          </reference>
          <reference field="11" count="3">
            <x v="1"/>
            <x v="2"/>
            <x v="4"/>
          </reference>
        </references>
      </pivotArea>
    </format>
    <format dxfId="3">
      <pivotArea dataOnly="0" labelOnly="1" fieldPosition="0">
        <references count="4">
          <reference field="7" count="1" selected="0">
            <x v="7"/>
          </reference>
          <reference field="8" count="1" selected="0">
            <x v="11"/>
          </reference>
          <reference field="10" count="1" selected="0">
            <x v="0"/>
          </reference>
          <reference field="11" count="1">
            <x v="0"/>
          </reference>
        </references>
      </pivotArea>
    </format>
    <format dxfId="2">
      <pivotArea dataOnly="0" labelOnly="1" fieldPosition="0">
        <references count="4">
          <reference field="7" count="1" selected="0">
            <x v="7"/>
          </reference>
          <reference field="8" count="1" selected="0">
            <x v="11"/>
          </reference>
          <reference field="10" count="1" selected="0">
            <x v="1"/>
          </reference>
          <reference field="11" count="1">
            <x v="6"/>
          </reference>
        </references>
      </pivotArea>
    </format>
    <format dxfId="1">
      <pivotArea dataOnly="0" labelOnly="1" fieldPosition="0">
        <references count="4">
          <reference field="7" count="1" selected="0">
            <x v="7"/>
          </reference>
          <reference field="8" count="1" selected="0">
            <x v="11"/>
          </reference>
          <reference field="10" count="1" selected="0">
            <x v="3"/>
          </reference>
          <reference field="11" count="1">
            <x v="12"/>
          </reference>
        </references>
      </pivotArea>
    </format>
    <format dxfId="0">
      <pivotArea dataOnly="0" labelOnly="1" outline="0" axis="axisValues"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e339bb6c24ce51ecb76537c&amp;username=bot2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61a6eff9e55ef143eb1fca25&amp;username=mod02071" TargetMode="External"/><Relationship Id="rId63" Type="http://schemas.openxmlformats.org/officeDocument/2006/relationships/hyperlink" Target="https://emenscr.nesdc.go.th/viewer/view.html?id=5e32b41a06217a0bee17657a&amp;username=bot21" TargetMode="External"/><Relationship Id="rId84" Type="http://schemas.openxmlformats.org/officeDocument/2006/relationships/hyperlink" Target="https://emenscr.nesdc.go.th/viewer/view.html?id=5fd053519d7cbe590983c103&amp;username=mod03041" TargetMode="External"/><Relationship Id="rId138" Type="http://schemas.openxmlformats.org/officeDocument/2006/relationships/hyperlink" Target="https://emenscr.nesdc.go.th/viewer/view.html?id=5fd0c7187cf29c590f8c51e0&amp;username=mod03031" TargetMode="External"/><Relationship Id="rId159" Type="http://schemas.openxmlformats.org/officeDocument/2006/relationships/hyperlink" Target="https://emenscr.nesdc.go.th/viewer/view.html?id=61dfda1721c5ce07faeec8da&amp;username=mod03031" TargetMode="External"/><Relationship Id="rId107" Type="http://schemas.openxmlformats.org/officeDocument/2006/relationships/hyperlink" Target="https://emenscr.nesdc.go.th/viewer/view.html?id=5b9a323a5e20fa0f39ce8a2d&amp;username=nsc080205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5fd0c7187cf29c590f8c51e0&amp;username=mod03031" TargetMode="External"/><Relationship Id="rId53" Type="http://schemas.openxmlformats.org/officeDocument/2006/relationships/hyperlink" Target="https://emenscr.nesdc.go.th/viewer/view.html?id=61dfda1721c5ce07faeec8da&amp;username=mod03031" TargetMode="External"/><Relationship Id="rId74" Type="http://schemas.openxmlformats.org/officeDocument/2006/relationships/hyperlink" Target="https://emenscr.nesdc.go.th/viewer/view.html?id=5f278cd8b922e22f5780c044&amp;username=mfa02061" TargetMode="External"/><Relationship Id="rId128" Type="http://schemas.openxmlformats.org/officeDocument/2006/relationships/hyperlink" Target="https://emenscr.nesdc.go.th/viewer/view.html?id=5f2bb644ab9aa9251e67f5c1&amp;username=nsc0802021" TargetMode="External"/><Relationship Id="rId149" Type="http://schemas.openxmlformats.org/officeDocument/2006/relationships/hyperlink" Target="https://emenscr.nesdc.go.th/viewer/view.html?id=61b18fd7b5d2fc0ca4dd0714&amp;username=mod02071" TargetMode="External"/><Relationship Id="rId5" Type="http://schemas.openxmlformats.org/officeDocument/2006/relationships/hyperlink" Target="https://emenscr.nesdc.go.th/viewer/view.html?id=5e05871d5baa7b44654de020&amp;username=amlo00081" TargetMode="External"/><Relationship Id="rId95" Type="http://schemas.openxmlformats.org/officeDocument/2006/relationships/hyperlink" Target="https://emenscr.nesdc.go.th/viewer/view.html?id=61a6eff9e55ef143eb1fca25&amp;username=mod02071" TargetMode="External"/><Relationship Id="rId160" Type="http://schemas.openxmlformats.org/officeDocument/2006/relationships/printerSettings" Target="../printerSettings/printerSettings1.bin"/><Relationship Id="rId22" Type="http://schemas.openxmlformats.org/officeDocument/2006/relationships/hyperlink" Target="https://emenscr.nesdc.go.th/viewer/view.html?id=5f2bb644ab9aa9251e67f5c1&amp;username=nsc0802021" TargetMode="External"/><Relationship Id="rId43" Type="http://schemas.openxmlformats.org/officeDocument/2006/relationships/hyperlink" Target="https://emenscr.nesdc.go.th/viewer/view.html?id=61b18fd7b5d2fc0ca4dd0714&amp;username=mod02071" TargetMode="External"/><Relationship Id="rId64" Type="http://schemas.openxmlformats.org/officeDocument/2006/relationships/hyperlink" Target="https://emenscr.nesdc.go.th/viewer/view.html?id=5e339bb6c24ce51ecb76537c&amp;username=bot21" TargetMode="External"/><Relationship Id="rId118" Type="http://schemas.openxmlformats.org/officeDocument/2006/relationships/hyperlink" Target="https://emenscr.nesdc.go.th/viewer/view.html?id=5e42321adfeaf25e41c453e4&amp;username=nsc0802061" TargetMode="External"/><Relationship Id="rId139" Type="http://schemas.openxmlformats.org/officeDocument/2006/relationships/hyperlink" Target="https://emenscr.nesdc.go.th/viewer/view.html?id=6007f70bd309fd3116daa015&amp;username=moi0017541" TargetMode="External"/><Relationship Id="rId80" Type="http://schemas.openxmlformats.org/officeDocument/2006/relationships/hyperlink" Target="https://emenscr.nesdc.go.th/viewer/view.html?id=5f995e7d5eb17e10cce9671b&amp;username=mfa02061" TargetMode="External"/><Relationship Id="rId85" Type="http://schemas.openxmlformats.org/officeDocument/2006/relationships/hyperlink" Target="https://emenscr.nesdc.go.th/viewer/view.html?id=5fd0c7187cf29c590f8c51e0&amp;username=mod03031" TargetMode="External"/><Relationship Id="rId150" Type="http://schemas.openxmlformats.org/officeDocument/2006/relationships/hyperlink" Target="https://emenscr.nesdc.go.th/viewer/view.html?id=61b326c320af770c9d9bf753&amp;username=mod05091" TargetMode="External"/><Relationship Id="rId155" Type="http://schemas.openxmlformats.org/officeDocument/2006/relationships/hyperlink" Target="https://emenscr.nesdc.go.th/viewer/view.html?id=61cac0bc74e0ea615e990bd2&amp;username=mod0406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6007f70bd309fd3116daa015&amp;username=moi0017541" TargetMode="External"/><Relationship Id="rId38" Type="http://schemas.openxmlformats.org/officeDocument/2006/relationships/hyperlink" Target="https://emenscr.nesdc.go.th/viewer/view.html?id=61164eb786f0f870e80290c5&amp;username=mod03161" TargetMode="External"/><Relationship Id="rId59" Type="http://schemas.openxmlformats.org/officeDocument/2006/relationships/hyperlink" Target="https://emenscr.nesdc.go.th/viewer/view.html?id=5e05cc1f3b2bc044565f7aed&amp;username=moe02551" TargetMode="External"/><Relationship Id="rId103" Type="http://schemas.openxmlformats.org/officeDocument/2006/relationships/hyperlink" Target="https://emenscr.nesdc.go.th/viewer/view.html?id=61cd814891854c614b74e0a7&amp;username=moe021091" TargetMode="External"/><Relationship Id="rId108" Type="http://schemas.openxmlformats.org/officeDocument/2006/relationships/hyperlink" Target="https://emenscr.nesdc.go.th/viewer/view.html?id=5ddfc21adb5d485e5144c6e4&amp;username=cmu6593161" TargetMode="External"/><Relationship Id="rId124" Type="http://schemas.openxmlformats.org/officeDocument/2006/relationships/hyperlink" Target="https://emenscr.nesdc.go.th/viewer/view.html?id=5e843d9237db2605e8455d05&amp;username=moi0018771" TargetMode="External"/><Relationship Id="rId129" Type="http://schemas.openxmlformats.org/officeDocument/2006/relationships/hyperlink" Target="https://emenscr.nesdc.go.th/viewer/view.html?id=5f2bcf4e5ae40c252664c21d&amp;username=nsc0802021" TargetMode="External"/><Relationship Id="rId54" Type="http://schemas.openxmlformats.org/officeDocument/2006/relationships/hyperlink" Target="https://emenscr.nesdc.go.th/viewer/view.html?id=5b9a323a5e20fa0f39ce8a2d&amp;username=nsc0802051" TargetMode="External"/><Relationship Id="rId70" Type="http://schemas.openxmlformats.org/officeDocument/2006/relationships/hyperlink" Target="https://emenscr.nesdc.go.th/viewer/view.html?id=5e7826e3939a2632488db8c7&amp;username=mfa02061" TargetMode="External"/><Relationship Id="rId75" Type="http://schemas.openxmlformats.org/officeDocument/2006/relationships/hyperlink" Target="https://emenscr.nesdc.go.th/viewer/view.html?id=5f2bb644ab9aa9251e67f5c1&amp;username=nsc0802021" TargetMode="External"/><Relationship Id="rId91" Type="http://schemas.openxmlformats.org/officeDocument/2006/relationships/hyperlink" Target="https://emenscr.nesdc.go.th/viewer/view.html?id=61164eb786f0f870e80290c5&amp;username=mod03161" TargetMode="External"/><Relationship Id="rId96" Type="http://schemas.openxmlformats.org/officeDocument/2006/relationships/hyperlink" Target="https://emenscr.nesdc.go.th/viewer/view.html?id=61b18fd7b5d2fc0ca4dd0714&amp;username=mod02071" TargetMode="External"/><Relationship Id="rId140" Type="http://schemas.openxmlformats.org/officeDocument/2006/relationships/hyperlink" Target="https://emenscr.nesdc.go.th/viewer/view.html?id=60112d3b2d779347e1626bb8&amp;username=mfa02061" TargetMode="External"/><Relationship Id="rId145" Type="http://schemas.openxmlformats.org/officeDocument/2006/relationships/hyperlink" Target="https://emenscr.nesdc.go.th/viewer/view.html?id=61167ee8ee6abd1f94902749&amp;username=moj0705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23" Type="http://schemas.openxmlformats.org/officeDocument/2006/relationships/hyperlink" Target="https://emenscr.nesdc.go.th/viewer/view.html?id=5f2bcf4e5ae40c252664c21d&amp;username=nsc0802021" TargetMode="External"/><Relationship Id="rId28" Type="http://schemas.openxmlformats.org/officeDocument/2006/relationships/hyperlink" Target="https://emenscr.nesdc.go.th/viewer/view.html?id=5f995ff642ce5610d30f32d6&amp;username=mfa02061" TargetMode="External"/><Relationship Id="rId49" Type="http://schemas.openxmlformats.org/officeDocument/2006/relationships/hyperlink" Target="https://emenscr.nesdc.go.th/viewer/view.html?id=61cac0bc74e0ea615e990bd2&amp;username=mod04061" TargetMode="External"/><Relationship Id="rId114" Type="http://schemas.openxmlformats.org/officeDocument/2006/relationships/hyperlink" Target="https://emenscr.nesdc.go.th/viewer/view.html?id=5e2941ffa9ddc75199009abe&amp;username=amlo00081" TargetMode="External"/><Relationship Id="rId119" Type="http://schemas.openxmlformats.org/officeDocument/2006/relationships/hyperlink" Target="https://emenscr.nesdc.go.th/viewer/view.html?id=5e426cb3220d005e370592b0&amp;username=nsc0802061" TargetMode="External"/><Relationship Id="rId44" Type="http://schemas.openxmlformats.org/officeDocument/2006/relationships/hyperlink" Target="https://emenscr.nesdc.go.th/viewer/view.html?id=61b326c320af770c9d9bf753&amp;username=mod05091" TargetMode="External"/><Relationship Id="rId60" Type="http://schemas.openxmlformats.org/officeDocument/2006/relationships/hyperlink" Target="https://emenscr.nesdc.go.th/viewer/view.html?id=5e1432c7e2cf091f1b830026&amp;username=amlo00081" TargetMode="External"/><Relationship Id="rId65" Type="http://schemas.openxmlformats.org/officeDocument/2006/relationships/hyperlink" Target="https://emenscr.nesdc.go.th/viewer/view.html?id=5e42321adfeaf25e41c453e4&amp;username=nsc0802061" TargetMode="External"/><Relationship Id="rId81" Type="http://schemas.openxmlformats.org/officeDocument/2006/relationships/hyperlink" Target="https://emenscr.nesdc.go.th/viewer/view.html?id=5f995ff642ce5610d30f32d6&amp;username=mfa02061" TargetMode="External"/><Relationship Id="rId86" Type="http://schemas.openxmlformats.org/officeDocument/2006/relationships/hyperlink" Target="https://emenscr.nesdc.go.th/viewer/view.html?id=6007f70bd309fd3116daa015&amp;username=moi0017541" TargetMode="External"/><Relationship Id="rId130" Type="http://schemas.openxmlformats.org/officeDocument/2006/relationships/hyperlink" Target="https://emenscr.nesdc.go.th/viewer/view.html?id=5f2d4a8c374fcf0bce40608b&amp;username=moph03201" TargetMode="External"/><Relationship Id="rId135" Type="http://schemas.openxmlformats.org/officeDocument/2006/relationships/hyperlink" Target="https://emenscr.nesdc.go.th/viewer/view.html?id=5f99620a42ce5610d30f32d9&amp;username=mfa02061" TargetMode="External"/><Relationship Id="rId151" Type="http://schemas.openxmlformats.org/officeDocument/2006/relationships/hyperlink" Target="https://emenscr.nesdc.go.th/viewer/view.html?id=61b58e7fb5d2fc0ca4dd0821&amp;username=mod02071" TargetMode="External"/><Relationship Id="rId156" Type="http://schemas.openxmlformats.org/officeDocument/2006/relationships/hyperlink" Target="https://emenscr.nesdc.go.th/viewer/view.html?id=61cd814891854c614b74e0a7&amp;username=moe02109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61167ee8ee6abd1f94902749&amp;username=moj07051" TargetMode="External"/><Relationship Id="rId109" Type="http://schemas.openxmlformats.org/officeDocument/2006/relationships/hyperlink" Target="https://emenscr.nesdc.go.th/viewer/view.html?id=5df4b3ebc24dfe2c4f174d99&amp;username=nsc0802061" TargetMode="External"/><Relationship Id="rId34" Type="http://schemas.openxmlformats.org/officeDocument/2006/relationships/hyperlink" Target="https://emenscr.nesdc.go.th/viewer/view.html?id=60112d3b2d779347e1626bb8&amp;username=mfa02061" TargetMode="External"/><Relationship Id="rId50" Type="http://schemas.openxmlformats.org/officeDocument/2006/relationships/hyperlink" Target="https://emenscr.nesdc.go.th/viewer/view.html?id=61cd814891854c614b74e0a7&amp;username=moe021091" TargetMode="External"/><Relationship Id="rId55" Type="http://schemas.openxmlformats.org/officeDocument/2006/relationships/hyperlink" Target="https://emenscr.nesdc.go.th/viewer/view.html?id=5ddfc21adb5d485e5144c6e4&amp;username=cmu6593161" TargetMode="External"/><Relationship Id="rId76" Type="http://schemas.openxmlformats.org/officeDocument/2006/relationships/hyperlink" Target="https://emenscr.nesdc.go.th/viewer/view.html?id=5f2bcf4e5ae40c252664c21d&amp;username=nsc0802021" TargetMode="External"/><Relationship Id="rId97" Type="http://schemas.openxmlformats.org/officeDocument/2006/relationships/hyperlink" Target="https://emenscr.nesdc.go.th/viewer/view.html?id=61b326c320af770c9d9bf753&amp;username=mod05091" TargetMode="External"/><Relationship Id="rId104" Type="http://schemas.openxmlformats.org/officeDocument/2006/relationships/hyperlink" Target="https://emenscr.nesdc.go.th/viewer/view.html?id=61da9d6d9173182cb2498bf3&amp;username=mod03041" TargetMode="External"/><Relationship Id="rId120" Type="http://schemas.openxmlformats.org/officeDocument/2006/relationships/hyperlink" Target="https://emenscr.nesdc.go.th/viewer/view.html?id=5e450b02e615241ab56639f1&amp;username=nsc0802051" TargetMode="External"/><Relationship Id="rId125" Type="http://schemas.openxmlformats.org/officeDocument/2006/relationships/hyperlink" Target="https://emenscr.nesdc.go.th/viewer/view.html?id=5eba20a3e474a45e5ae83e33&amp;username=mot0703651" TargetMode="External"/><Relationship Id="rId141" Type="http://schemas.openxmlformats.org/officeDocument/2006/relationships/hyperlink" Target="https://emenscr.nesdc.go.th/viewer/view.html?id=601134aa2d779347e1626bdd&amp;username=mfa02061" TargetMode="External"/><Relationship Id="rId146" Type="http://schemas.openxmlformats.org/officeDocument/2006/relationships/hyperlink" Target="https://emenscr.nesdc.go.th/viewer/view.html?id=61192be5ee6abd1f94902965&amp;username=mfa1402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5e843d9237db2605e8455d05&amp;username=moi0018771" TargetMode="External"/><Relationship Id="rId92" Type="http://schemas.openxmlformats.org/officeDocument/2006/relationships/hyperlink" Target="https://emenscr.nesdc.go.th/viewer/view.html?id=61167ee8ee6abd1f94902749&amp;username=moj07051"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5f99620a42ce5610d30f32d9&amp;username=mfa02061" TargetMode="External"/><Relationship Id="rId24" Type="http://schemas.openxmlformats.org/officeDocument/2006/relationships/hyperlink" Target="https://emenscr.nesdc.go.th/viewer/view.html?id=5f2d4a8c374fcf0bce40608b&amp;username=moph03201" TargetMode="External"/><Relationship Id="rId40" Type="http://schemas.openxmlformats.org/officeDocument/2006/relationships/hyperlink" Target="https://emenscr.nesdc.go.th/viewer/view.html?id=61192be5ee6abd1f94902965&amp;username=mfa14021" TargetMode="External"/><Relationship Id="rId45" Type="http://schemas.openxmlformats.org/officeDocument/2006/relationships/hyperlink" Target="https://emenscr.nesdc.go.th/viewer/view.html?id=61b58e7fb5d2fc0ca4dd0821&amp;username=mod02071" TargetMode="External"/><Relationship Id="rId66" Type="http://schemas.openxmlformats.org/officeDocument/2006/relationships/hyperlink" Target="https://emenscr.nesdc.go.th/viewer/view.html?id=5e426cb3220d005e370592b0&amp;username=nsc0802061" TargetMode="External"/><Relationship Id="rId87" Type="http://schemas.openxmlformats.org/officeDocument/2006/relationships/hyperlink" Target="https://emenscr.nesdc.go.th/viewer/view.html?id=60112d3b2d779347e1626bb8&amp;username=mfa02061" TargetMode="External"/><Relationship Id="rId110" Type="http://schemas.openxmlformats.org/officeDocument/2006/relationships/hyperlink" Target="https://emenscr.nesdc.go.th/viewer/view.html?id=5df4bffdc24dfe2c4f174d9e&amp;username=nsc0802061" TargetMode="External"/><Relationship Id="rId115" Type="http://schemas.openxmlformats.org/officeDocument/2006/relationships/hyperlink" Target="https://emenscr.nesdc.go.th/viewer/view.html?id=5e32ac1dd3c2bc0be70462b6&amp;username=bot21" TargetMode="External"/><Relationship Id="rId131" Type="http://schemas.openxmlformats.org/officeDocument/2006/relationships/hyperlink" Target="https://emenscr.nesdc.go.th/viewer/view.html?id=5f2d6b7a5a5ea30bc8e0c5de&amp;username=moph03201" TargetMode="External"/><Relationship Id="rId136" Type="http://schemas.openxmlformats.org/officeDocument/2006/relationships/hyperlink" Target="https://emenscr.nesdc.go.th/viewer/view.html?id=5f99643fbcf48110d2a5996d&amp;username=mfa02061" TargetMode="External"/><Relationship Id="rId157" Type="http://schemas.openxmlformats.org/officeDocument/2006/relationships/hyperlink" Target="https://emenscr.nesdc.go.th/viewer/view.html?id=61da9d6d9173182cb2498bf3&amp;username=mod03041" TargetMode="External"/><Relationship Id="rId61" Type="http://schemas.openxmlformats.org/officeDocument/2006/relationships/hyperlink" Target="https://emenscr.nesdc.go.th/viewer/view.html?id=5e2941ffa9ddc75199009abe&amp;username=amlo00081" TargetMode="External"/><Relationship Id="rId82" Type="http://schemas.openxmlformats.org/officeDocument/2006/relationships/hyperlink" Target="https://emenscr.nesdc.go.th/viewer/view.html?id=5f99620a42ce5610d30f32d9&amp;username=mfa02061" TargetMode="External"/><Relationship Id="rId152" Type="http://schemas.openxmlformats.org/officeDocument/2006/relationships/hyperlink" Target="https://emenscr.nesdc.go.th/viewer/view.html?id=61c0329f132398622df86f53&amp;username=mof1003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5f99643fbcf48110d2a5996d&amp;username=mfa02061" TargetMode="External"/><Relationship Id="rId35" Type="http://schemas.openxmlformats.org/officeDocument/2006/relationships/hyperlink" Target="https://emenscr.nesdc.go.th/viewer/view.html?id=601134aa2d779347e1626bdd&amp;username=mfa02061" TargetMode="External"/><Relationship Id="rId56" Type="http://schemas.openxmlformats.org/officeDocument/2006/relationships/hyperlink" Target="https://emenscr.nesdc.go.th/viewer/view.html?id=5df4b3ebc24dfe2c4f174d99&amp;username=nsc0802061" TargetMode="External"/><Relationship Id="rId77" Type="http://schemas.openxmlformats.org/officeDocument/2006/relationships/hyperlink" Target="https://emenscr.nesdc.go.th/viewer/view.html?id=5f2d4a8c374fcf0bce40608b&amp;username=moph03201" TargetMode="External"/><Relationship Id="rId100" Type="http://schemas.openxmlformats.org/officeDocument/2006/relationships/hyperlink" Target="https://emenscr.nesdc.go.th/viewer/view.html?id=61c2f538f54f5733e49b441e&amp;username=mfa02061" TargetMode="External"/><Relationship Id="rId105" Type="http://schemas.openxmlformats.org/officeDocument/2006/relationships/hyperlink" Target="https://emenscr.nesdc.go.th/viewer/view.html?id=61dbde9062cf947192a6be66&amp;username=mod03041" TargetMode="External"/><Relationship Id="rId126" Type="http://schemas.openxmlformats.org/officeDocument/2006/relationships/hyperlink" Target="https://emenscr.nesdc.go.th/viewer/view.html?id=5f26bb195eb2cd2eaa464ade&amp;username=mfa02061" TargetMode="External"/><Relationship Id="rId147" Type="http://schemas.openxmlformats.org/officeDocument/2006/relationships/hyperlink" Target="https://emenscr.nesdc.go.th/viewer/view.html?id=61615fc717ed2a558b4c30ac&amp;username=moj0705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61da9d6d9173182cb2498bf3&amp;username=mod03041" TargetMode="External"/><Relationship Id="rId72" Type="http://schemas.openxmlformats.org/officeDocument/2006/relationships/hyperlink" Target="https://emenscr.nesdc.go.th/viewer/view.html?id=5eba20a3e474a45e5ae83e33&amp;username=mot0703651" TargetMode="External"/><Relationship Id="rId93" Type="http://schemas.openxmlformats.org/officeDocument/2006/relationships/hyperlink" Target="https://emenscr.nesdc.go.th/viewer/view.html?id=61192be5ee6abd1f94902965&amp;username=mfa14021" TargetMode="External"/><Relationship Id="rId98" Type="http://schemas.openxmlformats.org/officeDocument/2006/relationships/hyperlink" Target="https://emenscr.nesdc.go.th/viewer/view.html?id=61b58e7fb5d2fc0ca4dd0821&amp;username=mod02071" TargetMode="External"/><Relationship Id="rId121" Type="http://schemas.openxmlformats.org/officeDocument/2006/relationships/hyperlink" Target="https://emenscr.nesdc.go.th/viewer/view.html?id=5e7359d6ef83a72877c8f049&amp;username=mfa02061" TargetMode="External"/><Relationship Id="rId142" Type="http://schemas.openxmlformats.org/officeDocument/2006/relationships/hyperlink" Target="https://emenscr.nesdc.go.th/viewer/view.html?id=60143328929a242f72ad63f1&amp;username=mfa1002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2d6b7a5a5ea30bc8e0c5de&amp;username=moph03201" TargetMode="External"/><Relationship Id="rId46" Type="http://schemas.openxmlformats.org/officeDocument/2006/relationships/hyperlink" Target="https://emenscr.nesdc.go.th/viewer/view.html?id=61c0329f132398622df86f53&amp;username=mof10031" TargetMode="External"/><Relationship Id="rId67" Type="http://schemas.openxmlformats.org/officeDocument/2006/relationships/hyperlink" Target="https://emenscr.nesdc.go.th/viewer/view.html?id=5e450b02e615241ab56639f1&amp;username=nsc0802051" TargetMode="External"/><Relationship Id="rId116" Type="http://schemas.openxmlformats.org/officeDocument/2006/relationships/hyperlink" Target="https://emenscr.nesdc.go.th/viewer/view.html?id=5e32b41a06217a0bee17657a&amp;username=bot21" TargetMode="External"/><Relationship Id="rId137" Type="http://schemas.openxmlformats.org/officeDocument/2006/relationships/hyperlink" Target="https://emenscr.nesdc.go.th/viewer/view.html?id=5fd053519d7cbe590983c103&amp;username=mod03041" TargetMode="External"/><Relationship Id="rId158" Type="http://schemas.openxmlformats.org/officeDocument/2006/relationships/hyperlink" Target="https://emenscr.nesdc.go.th/viewer/view.html?id=61dbde9062cf947192a6be66&amp;username=mod0304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615fc717ed2a558b4c30ac&amp;username=moj07051" TargetMode="External"/><Relationship Id="rId62" Type="http://schemas.openxmlformats.org/officeDocument/2006/relationships/hyperlink" Target="https://emenscr.nesdc.go.th/viewer/view.html?id=5e32ac1dd3c2bc0be70462b6&amp;username=bot21" TargetMode="External"/><Relationship Id="rId83" Type="http://schemas.openxmlformats.org/officeDocument/2006/relationships/hyperlink" Target="https://emenscr.nesdc.go.th/viewer/view.html?id=5f99643fbcf48110d2a5996d&amp;username=mfa02061" TargetMode="External"/><Relationship Id="rId88" Type="http://schemas.openxmlformats.org/officeDocument/2006/relationships/hyperlink" Target="https://emenscr.nesdc.go.th/viewer/view.html?id=601134aa2d779347e1626bdd&amp;username=mfa02061" TargetMode="External"/><Relationship Id="rId111" Type="http://schemas.openxmlformats.org/officeDocument/2006/relationships/hyperlink" Target="https://emenscr.nesdc.go.th/viewer/view.html?id=5e05871d5baa7b44654de020&amp;username=amlo00081" TargetMode="External"/><Relationship Id="rId132" Type="http://schemas.openxmlformats.org/officeDocument/2006/relationships/hyperlink" Target="https://emenscr.nesdc.go.th/viewer/view.html?id=5f2d6f6b5a5ea30bc8e0c5f5&amp;username=moph03201" TargetMode="External"/><Relationship Id="rId153" Type="http://schemas.openxmlformats.org/officeDocument/2006/relationships/hyperlink" Target="https://emenscr.nesdc.go.th/viewer/view.html?id=61c2f538f54f5733e49b441e&amp;username=mfa02061" TargetMode="External"/><Relationship Id="rId15" Type="http://schemas.openxmlformats.org/officeDocument/2006/relationships/hyperlink" Target="https://emenscr.nesdc.go.th/viewer/view.html?id=5e7359d6ef83a72877c8f049&amp;username=mfa02061" TargetMode="External"/><Relationship Id="rId36" Type="http://schemas.openxmlformats.org/officeDocument/2006/relationships/hyperlink" Target="https://emenscr.nesdc.go.th/viewer/view.html?id=60143328929a242f72ad63f1&amp;username=mfa10021" TargetMode="External"/><Relationship Id="rId57" Type="http://schemas.openxmlformats.org/officeDocument/2006/relationships/hyperlink" Target="https://emenscr.nesdc.go.th/viewer/view.html?id=5df4bffdc24dfe2c4f174d9e&amp;username=nsc0802061" TargetMode="External"/><Relationship Id="rId106" Type="http://schemas.openxmlformats.org/officeDocument/2006/relationships/hyperlink" Target="https://emenscr.nesdc.go.th/viewer/view.html?id=61dfda1721c5ce07faeec8da&amp;username=mod03031" TargetMode="External"/><Relationship Id="rId127" Type="http://schemas.openxmlformats.org/officeDocument/2006/relationships/hyperlink" Target="https://emenscr.nesdc.go.th/viewer/view.html?id=5f278cd8b922e22f5780c044&amp;username=mfa0206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5fd053519d7cbe590983c103&amp;username=mod03041" TargetMode="External"/><Relationship Id="rId52" Type="http://schemas.openxmlformats.org/officeDocument/2006/relationships/hyperlink" Target="https://emenscr.nesdc.go.th/viewer/view.html?id=61dbde9062cf947192a6be66&amp;username=mod03041" TargetMode="External"/><Relationship Id="rId73" Type="http://schemas.openxmlformats.org/officeDocument/2006/relationships/hyperlink" Target="https://emenscr.nesdc.go.th/viewer/view.html?id=5f26bb195eb2cd2eaa464ade&amp;username=mfa02061" TargetMode="External"/><Relationship Id="rId78" Type="http://schemas.openxmlformats.org/officeDocument/2006/relationships/hyperlink" Target="https://emenscr.nesdc.go.th/viewer/view.html?id=5f2d6b7a5a5ea30bc8e0c5de&amp;username=moph03201" TargetMode="External"/><Relationship Id="rId94" Type="http://schemas.openxmlformats.org/officeDocument/2006/relationships/hyperlink" Target="https://emenscr.nesdc.go.th/viewer/view.html?id=61615fc717ed2a558b4c30ac&amp;username=moj07051" TargetMode="External"/><Relationship Id="rId99" Type="http://schemas.openxmlformats.org/officeDocument/2006/relationships/hyperlink" Target="https://emenscr.nesdc.go.th/viewer/view.html?id=61c0329f132398622df86f53&amp;username=mof10031" TargetMode="External"/><Relationship Id="rId101" Type="http://schemas.openxmlformats.org/officeDocument/2006/relationships/hyperlink" Target="https://emenscr.nesdc.go.th/viewer/view.html?id=61c3076ccf8d3033eb3ef60c&amp;username=mfa02061" TargetMode="External"/><Relationship Id="rId122" Type="http://schemas.openxmlformats.org/officeDocument/2006/relationships/hyperlink" Target="https://emenscr.nesdc.go.th/viewer/view.html?id=5e7822f9ba069132439d0678&amp;username=mfa02061" TargetMode="External"/><Relationship Id="rId143" Type="http://schemas.openxmlformats.org/officeDocument/2006/relationships/hyperlink" Target="https://emenscr.nesdc.go.th/viewer/view.html?id=601cb2accb34a615b0f6f9bf&amp;username=mod02071" TargetMode="External"/><Relationship Id="rId148" Type="http://schemas.openxmlformats.org/officeDocument/2006/relationships/hyperlink" Target="https://emenscr.nesdc.go.th/viewer/view.html?id=61a6eff9e55ef143eb1fca25&amp;username=mod0207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26" Type="http://schemas.openxmlformats.org/officeDocument/2006/relationships/hyperlink" Target="https://emenscr.nesdc.go.th/viewer/view.html?id=5f2d6f6b5a5ea30bc8e0c5f5&amp;username=moph03201" TargetMode="External"/><Relationship Id="rId47" Type="http://schemas.openxmlformats.org/officeDocument/2006/relationships/hyperlink" Target="https://emenscr.nesdc.go.th/viewer/view.html?id=61c2f538f54f5733e49b441e&amp;username=mfa02061" TargetMode="External"/><Relationship Id="rId68" Type="http://schemas.openxmlformats.org/officeDocument/2006/relationships/hyperlink" Target="https://emenscr.nesdc.go.th/viewer/view.html?id=5e7359d6ef83a72877c8f049&amp;username=mfa02061" TargetMode="External"/><Relationship Id="rId89" Type="http://schemas.openxmlformats.org/officeDocument/2006/relationships/hyperlink" Target="https://emenscr.nesdc.go.th/viewer/view.html?id=60143328929a242f72ad63f1&amp;username=mfa10021" TargetMode="External"/><Relationship Id="rId112" Type="http://schemas.openxmlformats.org/officeDocument/2006/relationships/hyperlink" Target="https://emenscr.nesdc.go.th/viewer/view.html?id=5e05cc1f3b2bc044565f7aed&amp;username=moe02551" TargetMode="External"/><Relationship Id="rId133" Type="http://schemas.openxmlformats.org/officeDocument/2006/relationships/hyperlink" Target="https://emenscr.nesdc.go.th/viewer/view.html?id=5f995e7d5eb17e10cce9671b&amp;username=mfa02061" TargetMode="External"/><Relationship Id="rId154" Type="http://schemas.openxmlformats.org/officeDocument/2006/relationships/hyperlink" Target="https://emenscr.nesdc.go.th/viewer/view.html?id=61c3076ccf8d3033eb3ef60c&amp;username=mfa02061" TargetMode="External"/><Relationship Id="rId16" Type="http://schemas.openxmlformats.org/officeDocument/2006/relationships/hyperlink" Target="https://emenscr.nesdc.go.th/viewer/view.html?id=5e7822f9ba069132439d0678&amp;username=mfa02061" TargetMode="External"/><Relationship Id="rId37" Type="http://schemas.openxmlformats.org/officeDocument/2006/relationships/hyperlink" Target="https://emenscr.nesdc.go.th/viewer/view.html?id=601cb2accb34a615b0f6f9bf&amp;username=mod02071" TargetMode="External"/><Relationship Id="rId58" Type="http://schemas.openxmlformats.org/officeDocument/2006/relationships/hyperlink" Target="https://emenscr.nesdc.go.th/viewer/view.html?id=5e05871d5baa7b44654de020&amp;username=amlo00081" TargetMode="External"/><Relationship Id="rId79" Type="http://schemas.openxmlformats.org/officeDocument/2006/relationships/hyperlink" Target="https://emenscr.nesdc.go.th/viewer/view.html?id=5f2d6f6b5a5ea30bc8e0c5f5&amp;username=moph03201" TargetMode="External"/><Relationship Id="rId102" Type="http://schemas.openxmlformats.org/officeDocument/2006/relationships/hyperlink" Target="https://emenscr.nesdc.go.th/viewer/view.html?id=61cac0bc74e0ea615e990bd2&amp;username=mod04061" TargetMode="External"/><Relationship Id="rId123" Type="http://schemas.openxmlformats.org/officeDocument/2006/relationships/hyperlink" Target="https://emenscr.nesdc.go.th/viewer/view.html?id=5e7826e3939a2632488db8c7&amp;username=mfa02061" TargetMode="External"/><Relationship Id="rId144" Type="http://schemas.openxmlformats.org/officeDocument/2006/relationships/hyperlink" Target="https://emenscr.nesdc.go.th/viewer/view.html?id=61164eb786f0f870e80290c5&amp;username=mod03161" TargetMode="External"/><Relationship Id="rId90" Type="http://schemas.openxmlformats.org/officeDocument/2006/relationships/hyperlink" Target="https://emenscr.nesdc.go.th/viewer/view.html?id=601cb2accb34a615b0f6f9bf&amp;username=mod02071" TargetMode="External"/><Relationship Id="rId27" Type="http://schemas.openxmlformats.org/officeDocument/2006/relationships/hyperlink" Target="https://emenscr.nesdc.go.th/viewer/view.html?id=5f995e7d5eb17e10cce9671b&amp;username=mfa02061" TargetMode="External"/><Relationship Id="rId48" Type="http://schemas.openxmlformats.org/officeDocument/2006/relationships/hyperlink" Target="https://emenscr.nesdc.go.th/viewer/view.html?id=61c3076ccf8d3033eb3ef60c&amp;username=mfa02061" TargetMode="External"/><Relationship Id="rId69" Type="http://schemas.openxmlformats.org/officeDocument/2006/relationships/hyperlink" Target="https://emenscr.nesdc.go.th/viewer/view.html?id=5e7822f9ba069132439d0678&amp;username=mfa02061" TargetMode="External"/><Relationship Id="rId113" Type="http://schemas.openxmlformats.org/officeDocument/2006/relationships/hyperlink" Target="https://emenscr.nesdc.go.th/viewer/view.html?id=5e1432c7e2cf091f1b830026&amp;username=amlo00081" TargetMode="External"/><Relationship Id="rId134" Type="http://schemas.openxmlformats.org/officeDocument/2006/relationships/hyperlink" Target="https://emenscr.nesdc.go.th/viewer/view.html?id=5f995ff642ce5610d30f32d6&amp;username=mfa02061"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6" Type="http://schemas.openxmlformats.org/officeDocument/2006/relationships/hyperlink" Target="https://emenscr.nesdc.go.th/viewer/view.html?id=5e7826e3939a2632488db8c7&amp;username=mfa02061" TargetMode="External"/><Relationship Id="rId21" Type="http://schemas.openxmlformats.org/officeDocument/2006/relationships/hyperlink" Target="https://emenscr.nesdc.go.th/viewer/view.html?id=5e7343a0affc132878476d1c&amp;username=mfa02061" TargetMode="External"/><Relationship Id="rId42" Type="http://schemas.openxmlformats.org/officeDocument/2006/relationships/hyperlink" Target="https://emenscr.nesdc.go.th/viewer/view.html?id=5e7822f9ba069132439d0678&amp;username=mfa02061" TargetMode="External"/><Relationship Id="rId47" Type="http://schemas.openxmlformats.org/officeDocument/2006/relationships/hyperlink" Target="https://emenscr.nesdc.go.th/viewer/view.html?id=5f278cd8b922e22f5780c044&amp;username=mfa02061" TargetMode="External"/><Relationship Id="rId63" Type="http://schemas.openxmlformats.org/officeDocument/2006/relationships/hyperlink" Target="https://emenscr.nesdc.go.th/viewer/view.html?id=5e86b06d61d8aa05dfb00452&amp;username=mfa02061" TargetMode="External"/><Relationship Id="rId68" Type="http://schemas.openxmlformats.org/officeDocument/2006/relationships/hyperlink" Target="https://emenscr.nesdc.go.th/viewer/view.html?id=5f993808884a8375c8a8ed5d&amp;username=mfa13031" TargetMode="External"/><Relationship Id="rId84" Type="http://schemas.openxmlformats.org/officeDocument/2006/relationships/hyperlink" Target="https://emenscr.nesdc.go.th/viewer/view.html?id=5fe16336ea2eef1b27a2761d&amp;username=amlo00081" TargetMode="External"/><Relationship Id="rId89" Type="http://schemas.openxmlformats.org/officeDocument/2006/relationships/hyperlink" Target="https://emenscr.nesdc.go.th/viewer/view.html?id=6005a8d84c8c2f1ca150db0e&amp;username=mfa13051" TargetMode="External"/><Relationship Id="rId112" Type="http://schemas.openxmlformats.org/officeDocument/2006/relationships/hyperlink" Target="https://emenscr.nesdc.go.th/viewer/view.html?id=5e08db7bb95b3d3e6d64f6a8&amp;username=mfa02061" TargetMode="External"/><Relationship Id="rId16" Type="http://schemas.openxmlformats.org/officeDocument/2006/relationships/hyperlink" Target="https://emenscr.nesdc.go.th/viewer/view.html?id=5e7359d6ef83a72877c8f049&amp;username=mfa02061" TargetMode="External"/><Relationship Id="rId107" Type="http://schemas.openxmlformats.org/officeDocument/2006/relationships/hyperlink" Target="https://emenscr.nesdc.go.th/viewer/view.html?id=617a2e3bd469bc5cbb99f869&amp;username=mfa10021" TargetMode="External"/><Relationship Id="rId11" Type="http://schemas.openxmlformats.org/officeDocument/2006/relationships/hyperlink" Target="https://emenscr.nesdc.go.th/viewer/view.html?id=5df4b3ebc24dfe2c4f174d99&amp;username=nsc0802061" TargetMode="External"/><Relationship Id="rId32" Type="http://schemas.openxmlformats.org/officeDocument/2006/relationships/hyperlink" Target="https://emenscr.nesdc.go.th/viewer/view.html?id=5e05871d5baa7b44654de020&amp;username=amlo00081" TargetMode="External"/><Relationship Id="rId37" Type="http://schemas.openxmlformats.org/officeDocument/2006/relationships/hyperlink" Target="https://emenscr.nesdc.go.th/viewer/view.html?id=5e32b41a06217a0bee17657a&amp;username=bot21" TargetMode="External"/><Relationship Id="rId53" Type="http://schemas.openxmlformats.org/officeDocument/2006/relationships/hyperlink" Target="https://emenscr.nesdc.go.th/viewer/view.html?id=5fd0c7187cf29c590f8c51e0&amp;username=mod03031" TargetMode="External"/><Relationship Id="rId58" Type="http://schemas.openxmlformats.org/officeDocument/2006/relationships/hyperlink" Target="https://emenscr.nesdc.go.th/viewer/view.html?id=601cb2accb34a615b0f6f9bf&amp;username=mod02071" TargetMode="External"/><Relationship Id="rId74" Type="http://schemas.openxmlformats.org/officeDocument/2006/relationships/hyperlink" Target="https://emenscr.nesdc.go.th/viewer/view.html?id=5f9b18cc9be3a25b6cc1a5c9&amp;username=mfa13031" TargetMode="External"/><Relationship Id="rId79" Type="http://schemas.openxmlformats.org/officeDocument/2006/relationships/hyperlink" Target="https://emenscr.nesdc.go.th/viewer/view.html?id=5fe04d8aea2eef1b27a27543&amp;username=amlo00081" TargetMode="External"/><Relationship Id="rId102" Type="http://schemas.openxmlformats.org/officeDocument/2006/relationships/hyperlink" Target="https://emenscr.nesdc.go.th/viewer/view.html?id=6103c1e174dd9a1c5e9818ef&amp;username=mfa10031" TargetMode="External"/><Relationship Id="rId5" Type="http://schemas.openxmlformats.org/officeDocument/2006/relationships/hyperlink" Target="https://emenscr.nesdc.go.th/viewer/view.html?id=5b1e76b9916f477e3991eba6&amp;username=rmutt0578031" TargetMode="External"/><Relationship Id="rId90" Type="http://schemas.openxmlformats.org/officeDocument/2006/relationships/hyperlink" Target="https://emenscr.nesdc.go.th/viewer/view.html?id=6005ab98d32d761c9affb199&amp;username=mfa13051" TargetMode="External"/><Relationship Id="rId95" Type="http://schemas.openxmlformats.org/officeDocument/2006/relationships/hyperlink" Target="https://emenscr.nesdc.go.th/viewer/view.html?id=607ea66e777bf2782005ca32&amp;username=mfa13041" TargetMode="External"/><Relationship Id="rId22" Type="http://schemas.openxmlformats.org/officeDocument/2006/relationships/hyperlink" Target="https://emenscr.nesdc.go.th/viewer/view.html?id=5e747e42affc132878476d47&amp;username=mfa02061" TargetMode="External"/><Relationship Id="rId27" Type="http://schemas.openxmlformats.org/officeDocument/2006/relationships/hyperlink" Target="https://emenscr.nesdc.go.th/viewer/view.html?id=5f26bb195eb2cd2eaa464ade&amp;username=mfa02061" TargetMode="External"/><Relationship Id="rId43" Type="http://schemas.openxmlformats.org/officeDocument/2006/relationships/hyperlink" Target="https://emenscr.nesdc.go.th/viewer/view.html?id=5e7826e3939a2632488db8c7&amp;username=mfa02061" TargetMode="External"/><Relationship Id="rId48" Type="http://schemas.openxmlformats.org/officeDocument/2006/relationships/hyperlink" Target="https://emenscr.nesdc.go.th/viewer/view.html?id=5f995e7d5eb17e10cce9671b&amp;username=mfa02061" TargetMode="External"/><Relationship Id="rId64" Type="http://schemas.openxmlformats.org/officeDocument/2006/relationships/hyperlink" Target="https://emenscr.nesdc.go.th/viewer/view.html?id=5eb123358885f47817eb1e65&amp;username=mfa02061" TargetMode="External"/><Relationship Id="rId69" Type="http://schemas.openxmlformats.org/officeDocument/2006/relationships/hyperlink" Target="https://emenscr.nesdc.go.th/viewer/view.html?id=5f993bcd4531b375cf522cb6&amp;username=mfa13031" TargetMode="External"/><Relationship Id="rId113" Type="http://schemas.openxmlformats.org/officeDocument/2006/relationships/hyperlink" Target="https://emenscr.nesdc.go.th/viewer/view.html?id=5eba20a3e474a45e5ae83e33&amp;username=mot0703651" TargetMode="External"/><Relationship Id="rId80" Type="http://schemas.openxmlformats.org/officeDocument/2006/relationships/hyperlink" Target="https://emenscr.nesdc.go.th/viewer/view.html?id=5fe04f530573ae1b28632296&amp;username=amlo00081" TargetMode="External"/><Relationship Id="rId85" Type="http://schemas.openxmlformats.org/officeDocument/2006/relationships/hyperlink" Target="https://emenscr.nesdc.go.th/viewer/view.html?id=5fe166750573ae1b28632356&amp;username=amlo00081" TargetMode="External"/><Relationship Id="rId12" Type="http://schemas.openxmlformats.org/officeDocument/2006/relationships/hyperlink" Target="https://emenscr.nesdc.go.th/viewer/view.html?id=5df4bffdc24dfe2c4f174d9e&amp;username=nsc0802061" TargetMode="External"/><Relationship Id="rId17" Type="http://schemas.openxmlformats.org/officeDocument/2006/relationships/hyperlink" Target="https://emenscr.nesdc.go.th/viewer/view.html?id=5e7822f9ba069132439d0678&amp;username=mfa02061" TargetMode="External"/><Relationship Id="rId33" Type="http://schemas.openxmlformats.org/officeDocument/2006/relationships/hyperlink" Target="https://emenscr.nesdc.go.th/viewer/view.html?id=5e05cc1f3b2bc044565f7aed&amp;username=moe02551" TargetMode="External"/><Relationship Id="rId38" Type="http://schemas.openxmlformats.org/officeDocument/2006/relationships/hyperlink" Target="https://emenscr.nesdc.go.th/viewer/view.html?id=5e339bb6c24ce51ecb76537c&amp;username=bot21" TargetMode="External"/><Relationship Id="rId59" Type="http://schemas.openxmlformats.org/officeDocument/2006/relationships/hyperlink" Target="https://emenscr.nesdc.go.th/viewer/view.html?id=5df48d6a9bd9f12c4a2d0a23&amp;username=mod05091" TargetMode="External"/><Relationship Id="rId103" Type="http://schemas.openxmlformats.org/officeDocument/2006/relationships/hyperlink" Target="https://emenscr.nesdc.go.th/viewer/view.html?id=6177cc5f7bb4256e82a1c7ca&amp;username=mfa10021" TargetMode="External"/><Relationship Id="rId108" Type="http://schemas.openxmlformats.org/officeDocument/2006/relationships/hyperlink" Target="https://emenscr.nesdc.go.th/viewer/view.html?id=617b8c3c3e629e648963a5f4&amp;username=mfa10051" TargetMode="External"/><Relationship Id="rId54" Type="http://schemas.openxmlformats.org/officeDocument/2006/relationships/hyperlink" Target="https://emenscr.nesdc.go.th/viewer/view.html?id=6007f70bd309fd3116daa015&amp;username=moi0017541" TargetMode="External"/><Relationship Id="rId70" Type="http://schemas.openxmlformats.org/officeDocument/2006/relationships/hyperlink" Target="https://emenscr.nesdc.go.th/viewer/view.html?id=5f9a4a9b2310b05b6ef486f5&amp;username=mfa03031" TargetMode="External"/><Relationship Id="rId75" Type="http://schemas.openxmlformats.org/officeDocument/2006/relationships/hyperlink" Target="https://emenscr.nesdc.go.th/viewer/view.html?id=5f9b1cb89be3a25b6cc1a5cb&amp;username=mfa13031" TargetMode="External"/><Relationship Id="rId91" Type="http://schemas.openxmlformats.org/officeDocument/2006/relationships/hyperlink" Target="https://emenscr.nesdc.go.th/viewer/view.html?id=6005aceb4c8c2f1ca150db10&amp;username=mfa13051" TargetMode="External"/><Relationship Id="rId96" Type="http://schemas.openxmlformats.org/officeDocument/2006/relationships/hyperlink" Target="https://emenscr.nesdc.go.th/viewer/view.html?id=607ec7c650a04e15fa6d205b&amp;username=mfa1303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b1fa172916f477e3991ecb3&amp;username=police000711" TargetMode="External"/><Relationship Id="rId15" Type="http://schemas.openxmlformats.org/officeDocument/2006/relationships/hyperlink" Target="https://emenscr.nesdc.go.th/viewer/view.html?id=5e450b02e615241ab56639f1&amp;username=nsc0802051" TargetMode="External"/><Relationship Id="rId23" Type="http://schemas.openxmlformats.org/officeDocument/2006/relationships/hyperlink" Target="https://emenscr.nesdc.go.th/viewer/view.html?id=5e86b06d61d8aa05dfb00452&amp;username=mfa02061" TargetMode="External"/><Relationship Id="rId28" Type="http://schemas.openxmlformats.org/officeDocument/2006/relationships/hyperlink" Target="https://emenscr.nesdc.go.th/viewer/view.html?id=5f278cd8b922e22f5780c044&amp;username=mfa02061" TargetMode="External"/><Relationship Id="rId36" Type="http://schemas.openxmlformats.org/officeDocument/2006/relationships/hyperlink" Target="https://emenscr.nesdc.go.th/viewer/view.html?id=5e32ac1dd3c2bc0be70462b6&amp;username=bot21" TargetMode="External"/><Relationship Id="rId49" Type="http://schemas.openxmlformats.org/officeDocument/2006/relationships/hyperlink" Target="https://emenscr.nesdc.go.th/viewer/view.html?id=5f995ff642ce5610d30f32d6&amp;username=mfa02061" TargetMode="External"/><Relationship Id="rId57" Type="http://schemas.openxmlformats.org/officeDocument/2006/relationships/hyperlink" Target="https://emenscr.nesdc.go.th/viewer/view.html?id=60143328929a242f72ad63f1&amp;username=mfa10021" TargetMode="External"/><Relationship Id="rId106" Type="http://schemas.openxmlformats.org/officeDocument/2006/relationships/hyperlink" Target="https://emenscr.nesdc.go.th/viewer/view.html?id=617a18d717e13374dcdf46a2&amp;username=mfa14021" TargetMode="External"/><Relationship Id="rId114" Type="http://schemas.openxmlformats.org/officeDocument/2006/relationships/printerSettings" Target="../printerSettings/printerSettings7.bin"/><Relationship Id="rId10" Type="http://schemas.openxmlformats.org/officeDocument/2006/relationships/hyperlink" Target="https://emenscr.nesdc.go.th/viewer/view.html?id=5b9a323a5e20fa0f39ce8a2d&amp;username=nsc0802051" TargetMode="External"/><Relationship Id="rId31" Type="http://schemas.openxmlformats.org/officeDocument/2006/relationships/hyperlink" Target="https://emenscr.nesdc.go.th/viewer/view.html?id=5ddfc21adb5d485e5144c6e4&amp;username=cmu6593161" TargetMode="External"/><Relationship Id="rId44" Type="http://schemas.openxmlformats.org/officeDocument/2006/relationships/hyperlink" Target="https://emenscr.nesdc.go.th/viewer/view.html?id=5e843d9237db2605e8455d05&amp;username=moi0018771" TargetMode="External"/><Relationship Id="rId52" Type="http://schemas.openxmlformats.org/officeDocument/2006/relationships/hyperlink" Target="https://emenscr.nesdc.go.th/viewer/view.html?id=5fd053519d7cbe590983c103&amp;username=mod03041" TargetMode="External"/><Relationship Id="rId60" Type="http://schemas.openxmlformats.org/officeDocument/2006/relationships/hyperlink" Target="https://emenscr.nesdc.go.th/viewer/view.html?id=5df98c22caa0dc3f63b8c3f0&amp;username=mod05091" TargetMode="External"/><Relationship Id="rId65" Type="http://schemas.openxmlformats.org/officeDocument/2006/relationships/hyperlink" Target="https://emenscr.nesdc.go.th/viewer/view.html?id=5eba078fe474a45e5ae83e25&amp;username=mfa02061" TargetMode="External"/><Relationship Id="rId73" Type="http://schemas.openxmlformats.org/officeDocument/2006/relationships/hyperlink" Target="https://emenscr.nesdc.go.th/viewer/view.html?id=5f9b12fd8f85135b66769f71&amp;username=mfa13031" TargetMode="External"/><Relationship Id="rId78" Type="http://schemas.openxmlformats.org/officeDocument/2006/relationships/hyperlink" Target="https://emenscr.nesdc.go.th/viewer/view.html?id=5fe04592adb90d1b2adda65e&amp;username=amlo00081" TargetMode="External"/><Relationship Id="rId81" Type="http://schemas.openxmlformats.org/officeDocument/2006/relationships/hyperlink" Target="https://emenscr.nesdc.go.th/viewer/view.html?id=5fe0544fadb90d1b2adda697&amp;username=amlo00081" TargetMode="External"/><Relationship Id="rId86" Type="http://schemas.openxmlformats.org/officeDocument/2006/relationships/hyperlink" Target="https://emenscr.nesdc.go.th/viewer/view.html?id=5ff69378392aa2089794fbe7&amp;username=mfa13041" TargetMode="External"/><Relationship Id="rId94" Type="http://schemas.openxmlformats.org/officeDocument/2006/relationships/hyperlink" Target="https://emenscr.nesdc.go.th/viewer/view.html?id=607034e4fa0e5a52165b7441&amp;username=mfa11021" TargetMode="External"/><Relationship Id="rId99" Type="http://schemas.openxmlformats.org/officeDocument/2006/relationships/hyperlink" Target="https://emenscr.nesdc.go.th/viewer/view.html?id=608bfb2f5a1fb71f0b2c268a&amp;username=mfa10021" TargetMode="External"/><Relationship Id="rId101" Type="http://schemas.openxmlformats.org/officeDocument/2006/relationships/hyperlink" Target="https://emenscr.nesdc.go.th/viewer/view.html?id=60ff86ea9c707a05a1d6cef5&amp;username=mfa02061" TargetMode="External"/><Relationship Id="rId4" Type="http://schemas.openxmlformats.org/officeDocument/2006/relationships/hyperlink" Target="https://emenscr.nesdc.go.th/viewer/view.html?id=5e7359d6ef83a72877c8f049&amp;username=mfa02061" TargetMode="External"/><Relationship Id="rId9" Type="http://schemas.openxmlformats.org/officeDocument/2006/relationships/hyperlink" Target="https://emenscr.nesdc.go.th/viewer/view.html?id=6013d929929a242f72ad6391&amp;username=mfa16031" TargetMode="External"/><Relationship Id="rId13" Type="http://schemas.openxmlformats.org/officeDocument/2006/relationships/hyperlink" Target="https://emenscr.nesdc.go.th/viewer/view.html?id=5e05871d5baa7b44654de020&amp;username=amlo00081" TargetMode="External"/><Relationship Id="rId18" Type="http://schemas.openxmlformats.org/officeDocument/2006/relationships/hyperlink" Target="https://emenscr.nesdc.go.th/viewer/view.html?id=5b1e76b9916f477e3991eba6&amp;username=rmutt0578031" TargetMode="External"/><Relationship Id="rId39" Type="http://schemas.openxmlformats.org/officeDocument/2006/relationships/hyperlink" Target="https://emenscr.nesdc.go.th/viewer/view.html?id=5e42321adfeaf25e41c453e4&amp;username=nsc0802061" TargetMode="External"/><Relationship Id="rId109" Type="http://schemas.openxmlformats.org/officeDocument/2006/relationships/hyperlink" Target="https://emenscr.nesdc.go.th/viewer/view.html?id=617bfc1c9aa54915ae51ac9c&amp;username=mfa05011" TargetMode="External"/><Relationship Id="rId34" Type="http://schemas.openxmlformats.org/officeDocument/2006/relationships/hyperlink" Target="https://emenscr.nesdc.go.th/viewer/view.html?id=5e1432c7e2cf091f1b830026&amp;username=amlo00081" TargetMode="External"/><Relationship Id="rId50" Type="http://schemas.openxmlformats.org/officeDocument/2006/relationships/hyperlink" Target="https://emenscr.nesdc.go.th/viewer/view.html?id=5f99620a42ce5610d30f32d9&amp;username=mfa02061" TargetMode="External"/><Relationship Id="rId55" Type="http://schemas.openxmlformats.org/officeDocument/2006/relationships/hyperlink" Target="https://emenscr.nesdc.go.th/viewer/view.html?id=60112d3b2d779347e1626bb8&amp;username=mfa02061" TargetMode="External"/><Relationship Id="rId76" Type="http://schemas.openxmlformats.org/officeDocument/2006/relationships/hyperlink" Target="https://emenscr.nesdc.go.th/viewer/view.html?id=5f9b91d05e4a3e5598977486&amp;username=mfa03031" TargetMode="External"/><Relationship Id="rId97" Type="http://schemas.openxmlformats.org/officeDocument/2006/relationships/hyperlink" Target="https://emenscr.nesdc.go.th/viewer/view.html?id=6087e0625cb3382381e63cc4&amp;username=mfa14021" TargetMode="External"/><Relationship Id="rId104" Type="http://schemas.openxmlformats.org/officeDocument/2006/relationships/hyperlink" Target="https://emenscr.nesdc.go.th/viewer/view.html?id=6177d10cab9df56e7ccbec40&amp;username=mfa10021" TargetMode="External"/><Relationship Id="rId7" Type="http://schemas.openxmlformats.org/officeDocument/2006/relationships/hyperlink" Target="https://emenscr.nesdc.go.th/viewer/view.html?id=5d01fe8b985c284170d11bf3&amp;username=amlo00081" TargetMode="External"/><Relationship Id="rId71" Type="http://schemas.openxmlformats.org/officeDocument/2006/relationships/hyperlink" Target="https://emenscr.nesdc.go.th/viewer/view.html?id=5f9afe2d2310b05b6ef48910&amp;username=mfa13041" TargetMode="External"/><Relationship Id="rId92" Type="http://schemas.openxmlformats.org/officeDocument/2006/relationships/hyperlink" Target="https://emenscr.nesdc.go.th/viewer/view.html?id=600a433a9d2a6a4dde0b085b&amp;username=mfa14021" TargetMode="External"/><Relationship Id="rId2" Type="http://schemas.openxmlformats.org/officeDocument/2006/relationships/hyperlink" Target="https://emenscr.nesdc.go.th/viewer/view.html?id=5df4b3ebc24dfe2c4f174d99&amp;username=nsc0802061" TargetMode="External"/><Relationship Id="rId29" Type="http://schemas.openxmlformats.org/officeDocument/2006/relationships/hyperlink" Target="https://emenscr.nesdc.go.th/viewer/view.html?id=6013d929929a242f72ad6391&amp;username=mfa16031" TargetMode="External"/><Relationship Id="rId24" Type="http://schemas.openxmlformats.org/officeDocument/2006/relationships/hyperlink" Target="https://emenscr.nesdc.go.th/viewer/view.html?id=5eb123358885f47817eb1e65&amp;username=mfa02061" TargetMode="External"/><Relationship Id="rId40" Type="http://schemas.openxmlformats.org/officeDocument/2006/relationships/hyperlink" Target="https://emenscr.nesdc.go.th/viewer/view.html?id=5e426cb3220d005e370592b0&amp;username=nsc0802061" TargetMode="External"/><Relationship Id="rId45" Type="http://schemas.openxmlformats.org/officeDocument/2006/relationships/hyperlink" Target="https://emenscr.nesdc.go.th/viewer/view.html?id=5eba20a3e474a45e5ae83e33&amp;username=mot0703651" TargetMode="External"/><Relationship Id="rId66" Type="http://schemas.openxmlformats.org/officeDocument/2006/relationships/hyperlink" Target="https://emenscr.nesdc.go.th/viewer/view.html?id=5eba0cb3833fec5e55caf9f8&amp;username=mfa02061" TargetMode="External"/><Relationship Id="rId87" Type="http://schemas.openxmlformats.org/officeDocument/2006/relationships/hyperlink" Target="https://emenscr.nesdc.go.th/viewer/view.html?id=600514bfd975f61c9b3c4015&amp;username=mfa13051" TargetMode="External"/><Relationship Id="rId110" Type="http://schemas.openxmlformats.org/officeDocument/2006/relationships/hyperlink" Target="https://emenscr.nesdc.go.th/viewer/view.html?id=617cec25783f4615b1e6bb0e&amp;username=mfa05011" TargetMode="External"/><Relationship Id="rId115" Type="http://schemas.openxmlformats.org/officeDocument/2006/relationships/drawing" Target="../drawings/drawing5.xml"/><Relationship Id="rId61" Type="http://schemas.openxmlformats.org/officeDocument/2006/relationships/hyperlink" Target="https://emenscr.nesdc.go.th/viewer/view.html?id=5e7343a0affc132878476d1c&amp;username=mfa02061" TargetMode="External"/><Relationship Id="rId82" Type="http://schemas.openxmlformats.org/officeDocument/2006/relationships/hyperlink" Target="https://emenscr.nesdc.go.th/viewer/view.html?id=6013db9a35fb5c2f7ac7d304&amp;username=mfa16031" TargetMode="External"/><Relationship Id="rId19" Type="http://schemas.openxmlformats.org/officeDocument/2006/relationships/hyperlink" Target="https://emenscr.nesdc.go.th/viewer/view.html?id=5b1fa172916f477e3991ecb3&amp;username=police000711" TargetMode="External"/><Relationship Id="rId14" Type="http://schemas.openxmlformats.org/officeDocument/2006/relationships/hyperlink" Target="https://emenscr.nesdc.go.th/viewer/view.html?id=5e1432c7e2cf091f1b830026&amp;username=amlo00081" TargetMode="External"/><Relationship Id="rId30" Type="http://schemas.openxmlformats.org/officeDocument/2006/relationships/hyperlink" Target="https://emenscr.nesdc.go.th/viewer/view.html?id=6013db9a35fb5c2f7ac7d304&amp;username=mfa16031" TargetMode="External"/><Relationship Id="rId35" Type="http://schemas.openxmlformats.org/officeDocument/2006/relationships/hyperlink" Target="https://emenscr.nesdc.go.th/viewer/view.html?id=5e2941ffa9ddc75199009abe&amp;username=amlo00081" TargetMode="External"/><Relationship Id="rId56" Type="http://schemas.openxmlformats.org/officeDocument/2006/relationships/hyperlink" Target="https://emenscr.nesdc.go.th/viewer/view.html?id=601134aa2d779347e1626bdd&amp;username=mfa02061" TargetMode="External"/><Relationship Id="rId77" Type="http://schemas.openxmlformats.org/officeDocument/2006/relationships/hyperlink" Target="https://emenscr.nesdc.go.th/viewer/view.html?id=5fe026bd8ae2fc1b311d223b&amp;username=amlo00081" TargetMode="External"/><Relationship Id="rId100" Type="http://schemas.openxmlformats.org/officeDocument/2006/relationships/hyperlink" Target="https://emenscr.nesdc.go.th/viewer/view.html?id=60d0729ed6b15e36c5904127&amp;username=mfa13041" TargetMode="External"/><Relationship Id="rId105" Type="http://schemas.openxmlformats.org/officeDocument/2006/relationships/hyperlink" Target="https://emenscr.nesdc.go.th/viewer/view.html?id=617a169ccd518974dbfb3527&amp;username=mfa14021" TargetMode="External"/><Relationship Id="rId8" Type="http://schemas.openxmlformats.org/officeDocument/2006/relationships/hyperlink" Target="https://emenscr.nesdc.go.th/viewer/view.html?id=5e08db7bb95b3d3e6d64f6a8&amp;username=mfa02061" TargetMode="External"/><Relationship Id="rId51" Type="http://schemas.openxmlformats.org/officeDocument/2006/relationships/hyperlink" Target="https://emenscr.nesdc.go.th/viewer/view.html?id=5f99643fbcf48110d2a5996d&amp;username=mfa02061" TargetMode="External"/><Relationship Id="rId72" Type="http://schemas.openxmlformats.org/officeDocument/2006/relationships/hyperlink" Target="https://emenscr.nesdc.go.th/viewer/view.html?id=5f9b0d1c9be3a25b6cc1a5c5&amp;username=mfa13031" TargetMode="External"/><Relationship Id="rId93" Type="http://schemas.openxmlformats.org/officeDocument/2006/relationships/hyperlink" Target="https://emenscr.nesdc.go.th/viewer/view.html?id=60143a65e172002f71a84c61&amp;username=mfa10021" TargetMode="External"/><Relationship Id="rId98" Type="http://schemas.openxmlformats.org/officeDocument/2006/relationships/hyperlink" Target="https://emenscr.nesdc.go.th/viewer/view.html?id=6087e7b30edb81237f17e7c9&amp;username=mfa10021" TargetMode="External"/><Relationship Id="rId3" Type="http://schemas.openxmlformats.org/officeDocument/2006/relationships/hyperlink" Target="https://emenscr.nesdc.go.th/viewer/view.html?id=5df4bffdc24dfe2c4f174d9e&amp;username=nsc0802061" TargetMode="External"/><Relationship Id="rId25" Type="http://schemas.openxmlformats.org/officeDocument/2006/relationships/hyperlink" Target="https://emenscr.nesdc.go.th/viewer/view.html?id=5eba078fe474a45e5ae83e25&amp;username=mfa02061" TargetMode="External"/><Relationship Id="rId46" Type="http://schemas.openxmlformats.org/officeDocument/2006/relationships/hyperlink" Target="https://emenscr.nesdc.go.th/viewer/view.html?id=5f26bb195eb2cd2eaa464ade&amp;username=mfa02061" TargetMode="External"/><Relationship Id="rId67" Type="http://schemas.openxmlformats.org/officeDocument/2006/relationships/hyperlink" Target="https://emenscr.nesdc.go.th/viewer/view.html?id=5ed09dd878f6067de1d3ef4e&amp;username=mfa02061" TargetMode="External"/><Relationship Id="rId20" Type="http://schemas.openxmlformats.org/officeDocument/2006/relationships/hyperlink" Target="https://emenscr.nesdc.go.th/viewer/view.html?id=5d01fe8b985c284170d11bf3&amp;username=amlo00081" TargetMode="External"/><Relationship Id="rId41" Type="http://schemas.openxmlformats.org/officeDocument/2006/relationships/hyperlink" Target="https://emenscr.nesdc.go.th/viewer/view.html?id=5e450b02e615241ab56639f1&amp;username=nsc0802051" TargetMode="External"/><Relationship Id="rId62" Type="http://schemas.openxmlformats.org/officeDocument/2006/relationships/hyperlink" Target="https://emenscr.nesdc.go.th/viewer/view.html?id=5e747e42affc132878476d47&amp;username=mfa02061" TargetMode="External"/><Relationship Id="rId83" Type="http://schemas.openxmlformats.org/officeDocument/2006/relationships/hyperlink" Target="https://emenscr.nesdc.go.th/viewer/view.html?id=5fe160788ae2fc1b311d2347&amp;username=amlo00081" TargetMode="External"/><Relationship Id="rId88" Type="http://schemas.openxmlformats.org/officeDocument/2006/relationships/hyperlink" Target="https://emenscr.nesdc.go.th/viewer/view.html?id=6005a5696bbd3e1ca33a79c0&amp;username=mfa13051" TargetMode="External"/><Relationship Id="rId111" Type="http://schemas.openxmlformats.org/officeDocument/2006/relationships/hyperlink" Target="https://emenscr.nesdc.go.th/viewer/view.html?id=63q6loJYRNFBYjapBzWa"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menscr.nesdc.go.th/viewer/view.html?id=WXOgrNA9WnUzqWQnxdoY" TargetMode="External"/><Relationship Id="rId1" Type="http://schemas.openxmlformats.org/officeDocument/2006/relationships/hyperlink" Target="https://emenscr.nesdc.go.th/viewer/view.html?id=64c7d321e352512f989561a7"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emenscr.nesdc.go.th/viewer/view.html?id=5fd053519d7cbe590983c103&amp;username=mod0304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5eb123358885f47817eb1e65&amp;username=mfa02061" TargetMode="External"/><Relationship Id="rId47" Type="http://schemas.openxmlformats.org/officeDocument/2006/relationships/hyperlink" Target="https://emenscr.nesdc.go.th/viewer/view.html?id=5f993bcd4531b375cf522cb6&amp;username=mfa13031" TargetMode="External"/><Relationship Id="rId63" Type="http://schemas.openxmlformats.org/officeDocument/2006/relationships/hyperlink" Target="https://emenscr.nesdc.go.th/viewer/view.html?id=5ff69378392aa2089794fbe7&amp;username=mfa13041" TargetMode="External"/><Relationship Id="rId68" Type="http://schemas.openxmlformats.org/officeDocument/2006/relationships/hyperlink" Target="https://emenscr.nesdc.go.th/viewer/view.html?id=6005aceb4c8c2f1ca150db10&amp;username=mfa13051" TargetMode="External"/><Relationship Id="rId84" Type="http://schemas.openxmlformats.org/officeDocument/2006/relationships/hyperlink" Target="https://emenscr.nesdc.go.th/viewer/view.html?id=617a169ccd518974dbfb3527&amp;username=mfa14021" TargetMode="External"/><Relationship Id="rId89" Type="http://schemas.openxmlformats.org/officeDocument/2006/relationships/hyperlink" Target="https://emenscr.nesdc.go.th/viewer/view.html?id=617cec25783f4615b1e6bb0e&amp;username=mfa05011" TargetMode="External"/><Relationship Id="rId16" Type="http://schemas.openxmlformats.org/officeDocument/2006/relationships/hyperlink" Target="https://emenscr.nesdc.go.th/viewer/view.html?id=5e7822f9ba069132439d0678&amp;username=mfa0206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5df98c22caa0dc3f63b8c3f0&amp;username=mod05091" TargetMode="External"/><Relationship Id="rId53" Type="http://schemas.openxmlformats.org/officeDocument/2006/relationships/hyperlink" Target="https://emenscr.nesdc.go.th/viewer/view.html?id=5f9b1cb89be3a25b6cc1a5cb&amp;username=mfa13031" TargetMode="External"/><Relationship Id="rId58" Type="http://schemas.openxmlformats.org/officeDocument/2006/relationships/hyperlink" Target="https://emenscr.nesdc.go.th/viewer/view.html?id=5fe04f530573ae1b28632296&amp;username=amlo00081" TargetMode="External"/><Relationship Id="rId74" Type="http://schemas.openxmlformats.org/officeDocument/2006/relationships/hyperlink" Target="https://emenscr.nesdc.go.th/viewer/view.html?id=607ea66e777bf2782005ca32&amp;username=mfa13041" TargetMode="External"/><Relationship Id="rId79" Type="http://schemas.openxmlformats.org/officeDocument/2006/relationships/hyperlink" Target="https://emenscr.nesdc.go.th/viewer/view.html?id=60d0729ed6b15e36c5904127&amp;username=mfa1304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3q6loJYRNFBYjapBzWa" TargetMode="External"/><Relationship Id="rId95" Type="http://schemas.openxmlformats.org/officeDocument/2006/relationships/drawing" Target="../drawings/drawing8.xm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43" Type="http://schemas.openxmlformats.org/officeDocument/2006/relationships/hyperlink" Target="https://emenscr.nesdc.go.th/viewer/view.html?id=5eba078fe474a45e5ae83e25&amp;username=mfa02061" TargetMode="External"/><Relationship Id="rId48" Type="http://schemas.openxmlformats.org/officeDocument/2006/relationships/hyperlink" Target="https://emenscr.nesdc.go.th/viewer/view.html?id=5f9a4a9b2310b05b6ef486f5&amp;username=mfa03031" TargetMode="External"/><Relationship Id="rId64" Type="http://schemas.openxmlformats.org/officeDocument/2006/relationships/hyperlink" Target="https://emenscr.nesdc.go.th/viewer/view.html?id=600514bfd975f61c9b3c4015&amp;username=mfa13051" TargetMode="External"/><Relationship Id="rId69" Type="http://schemas.openxmlformats.org/officeDocument/2006/relationships/hyperlink" Target="https://emenscr.nesdc.go.th/viewer/view.html?id=600a433a9d2a6a4dde0b085b&amp;username=mfa1402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5f9b12fd8f85135b66769f71&amp;username=mfa13031" TargetMode="External"/><Relationship Id="rId72" Type="http://schemas.openxmlformats.org/officeDocument/2006/relationships/hyperlink" Target="https://emenscr.nesdc.go.th/viewer/view.html?id=60143a65e172002f71a84c61&amp;username=mfa10021" TargetMode="External"/><Relationship Id="rId80" Type="http://schemas.openxmlformats.org/officeDocument/2006/relationships/hyperlink" Target="https://emenscr.nesdc.go.th/viewer/view.html?id=60ff86ea9c707a05a1d6cef5&amp;username=mfa02061" TargetMode="External"/><Relationship Id="rId85" Type="http://schemas.openxmlformats.org/officeDocument/2006/relationships/hyperlink" Target="https://emenscr.nesdc.go.th/viewer/view.html?id=617a18d717e13374dcdf46a2&amp;username=mfa14021" TargetMode="External"/><Relationship Id="rId93" Type="http://schemas.openxmlformats.org/officeDocument/2006/relationships/hyperlink" Target="https://emenscr.nesdc.go.th/viewer/view.html?id=WXOgrNA9WnUzqWQnxdoY" TargetMode="External"/><Relationship Id="rId3" Type="http://schemas.openxmlformats.org/officeDocument/2006/relationships/hyperlink" Target="https://emenscr.nesdc.go.th/viewer/view.html?id=5df4b3ebc24dfe2c4f174d99&amp;username=nsc080206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25" Type="http://schemas.openxmlformats.org/officeDocument/2006/relationships/hyperlink" Target="https://emenscr.nesdc.go.th/viewer/view.html?id=5f99643fbcf48110d2a5996d&amp;username=mfa02061" TargetMode="External"/><Relationship Id="rId33" Type="http://schemas.openxmlformats.org/officeDocument/2006/relationships/hyperlink" Target="https://emenscr.nesdc.go.th/viewer/view.html?id=5b1e76b9916f477e3991eba6&amp;username=rmutt0578031" TargetMode="External"/><Relationship Id="rId38" Type="http://schemas.openxmlformats.org/officeDocument/2006/relationships/hyperlink" Target="https://emenscr.nesdc.go.th/viewer/view.html?id=5e08db7bb95b3d3e6d64f6a8&amp;username=mfa02061" TargetMode="External"/><Relationship Id="rId46" Type="http://schemas.openxmlformats.org/officeDocument/2006/relationships/hyperlink" Target="https://emenscr.nesdc.go.th/viewer/view.html?id=5f993808884a8375c8a8ed5d&amp;username=mfa13031" TargetMode="External"/><Relationship Id="rId59" Type="http://schemas.openxmlformats.org/officeDocument/2006/relationships/hyperlink" Target="https://emenscr.nesdc.go.th/viewer/view.html?id=5fe0544fadb90d1b2adda697&amp;username=amlo00081" TargetMode="External"/><Relationship Id="rId67" Type="http://schemas.openxmlformats.org/officeDocument/2006/relationships/hyperlink" Target="https://emenscr.nesdc.go.th/viewer/view.html?id=6005ab98d32d761c9affb199&amp;username=mfa1305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5e86b06d61d8aa05dfb00452&amp;username=mfa02061" TargetMode="External"/><Relationship Id="rId54" Type="http://schemas.openxmlformats.org/officeDocument/2006/relationships/hyperlink" Target="https://emenscr.nesdc.go.th/viewer/view.html?id=5f9b91d05e4a3e5598977486&amp;username=mfa03031" TargetMode="External"/><Relationship Id="rId62" Type="http://schemas.openxmlformats.org/officeDocument/2006/relationships/hyperlink" Target="https://emenscr.nesdc.go.th/viewer/view.html?id=5fe166750573ae1b28632356&amp;username=amlo00081" TargetMode="External"/><Relationship Id="rId70" Type="http://schemas.openxmlformats.org/officeDocument/2006/relationships/hyperlink" Target="https://emenscr.nesdc.go.th/viewer/view.html?id=6013d929929a242f72ad6391&amp;username=mfa16031" TargetMode="External"/><Relationship Id="rId75" Type="http://schemas.openxmlformats.org/officeDocument/2006/relationships/hyperlink" Target="https://emenscr.nesdc.go.th/viewer/view.html?id=607ec7c650a04e15fa6d205b&amp;username=mfa13031" TargetMode="External"/><Relationship Id="rId83" Type="http://schemas.openxmlformats.org/officeDocument/2006/relationships/hyperlink" Target="https://emenscr.nesdc.go.th/viewer/view.html?id=6177d10cab9df56e7ccbec40&amp;username=mfa10021" TargetMode="External"/><Relationship Id="rId88" Type="http://schemas.openxmlformats.org/officeDocument/2006/relationships/hyperlink" Target="https://emenscr.nesdc.go.th/viewer/view.html?id=617bfc1c9aa54915ae51ac9c&amp;username=mfa05011" TargetMode="External"/><Relationship Id="rId91" Type="http://schemas.openxmlformats.org/officeDocument/2006/relationships/hyperlink" Target="https://emenscr.nesdc.go.th/viewer/view.html?id=63q6loJYRNFBYjapBzWa"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15" Type="http://schemas.openxmlformats.org/officeDocument/2006/relationships/hyperlink" Target="https://emenscr.nesdc.go.th/viewer/view.html?id=5e7359d6ef83a72877c8f049&amp;username=mfa0206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36" Type="http://schemas.openxmlformats.org/officeDocument/2006/relationships/hyperlink" Target="https://emenscr.nesdc.go.th/viewer/view.html?id=5df48d6a9bd9f12c4a2d0a23&amp;username=mod05091" TargetMode="External"/><Relationship Id="rId49" Type="http://schemas.openxmlformats.org/officeDocument/2006/relationships/hyperlink" Target="https://emenscr.nesdc.go.th/viewer/view.html?id=5f9afe2d2310b05b6ef48910&amp;username=mfa13041" TargetMode="External"/><Relationship Id="rId57" Type="http://schemas.openxmlformats.org/officeDocument/2006/relationships/hyperlink" Target="https://emenscr.nesdc.go.th/viewer/view.html?id=5fe04d8aea2eef1b27a27543&amp;username=amlo0008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60143328929a242f72ad63f1&amp;username=mfa10021" TargetMode="External"/><Relationship Id="rId44" Type="http://schemas.openxmlformats.org/officeDocument/2006/relationships/hyperlink" Target="https://emenscr.nesdc.go.th/viewer/view.html?id=5eba0cb3833fec5e55caf9f8&amp;username=mfa02061" TargetMode="External"/><Relationship Id="rId52" Type="http://schemas.openxmlformats.org/officeDocument/2006/relationships/hyperlink" Target="https://emenscr.nesdc.go.th/viewer/view.html?id=5f9b18cc9be3a25b6cc1a5c9&amp;username=mfa13031" TargetMode="External"/><Relationship Id="rId60" Type="http://schemas.openxmlformats.org/officeDocument/2006/relationships/hyperlink" Target="https://emenscr.nesdc.go.th/viewer/view.html?id=5fe160788ae2fc1b311d2347&amp;username=amlo00081" TargetMode="External"/><Relationship Id="rId65" Type="http://schemas.openxmlformats.org/officeDocument/2006/relationships/hyperlink" Target="https://emenscr.nesdc.go.th/viewer/view.html?id=6005a5696bbd3e1ca33a79c0&amp;username=mfa13051" TargetMode="External"/><Relationship Id="rId73" Type="http://schemas.openxmlformats.org/officeDocument/2006/relationships/hyperlink" Target="https://emenscr.nesdc.go.th/viewer/view.html?id=607034e4fa0e5a52165b7441&amp;username=mfa11021" TargetMode="External"/><Relationship Id="rId78" Type="http://schemas.openxmlformats.org/officeDocument/2006/relationships/hyperlink" Target="https://emenscr.nesdc.go.th/viewer/view.html?id=608bfb2f5a1fb71f0b2c268a&amp;username=mfa10021" TargetMode="External"/><Relationship Id="rId81" Type="http://schemas.openxmlformats.org/officeDocument/2006/relationships/hyperlink" Target="https://emenscr.nesdc.go.th/viewer/view.html?id=6103c1e174dd9a1c5e9818ef&amp;username=mfa10031" TargetMode="External"/><Relationship Id="rId86" Type="http://schemas.openxmlformats.org/officeDocument/2006/relationships/hyperlink" Target="https://emenscr.nesdc.go.th/viewer/view.html?id=617a2e3bd469bc5cbb99f869&amp;username=mfa10021" TargetMode="External"/><Relationship Id="rId94" Type="http://schemas.openxmlformats.org/officeDocument/2006/relationships/printerSettings" Target="../printerSettings/printerSettings11.bin"/><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5e7343a0affc132878476d1c&amp;username=mfa02061" TargetMode="External"/><Relationship Id="rId34" Type="http://schemas.openxmlformats.org/officeDocument/2006/relationships/hyperlink" Target="https://emenscr.nesdc.go.th/viewer/view.html?id=5b1fa172916f477e3991ecb3&amp;username=police000711" TargetMode="External"/><Relationship Id="rId50" Type="http://schemas.openxmlformats.org/officeDocument/2006/relationships/hyperlink" Target="https://emenscr.nesdc.go.th/viewer/view.html?id=5f9b0d1c9be3a25b6cc1a5c5&amp;username=mfa13031" TargetMode="External"/><Relationship Id="rId55" Type="http://schemas.openxmlformats.org/officeDocument/2006/relationships/hyperlink" Target="https://emenscr.nesdc.go.th/viewer/view.html?id=5fe026bd8ae2fc1b311d223b&amp;username=amlo00081" TargetMode="External"/><Relationship Id="rId76" Type="http://schemas.openxmlformats.org/officeDocument/2006/relationships/hyperlink" Target="https://emenscr.nesdc.go.th/viewer/view.html?id=6087e0625cb3382381e63cc4&amp;username=mfa1402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6013db9a35fb5c2f7ac7d304&amp;username=mfa16031" TargetMode="External"/><Relationship Id="rId92" Type="http://schemas.openxmlformats.org/officeDocument/2006/relationships/hyperlink" Target="https://emenscr.nesdc.go.th/viewer/view.html?id=Y7jla9jA8pCq5aMdKOx6"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60112d3b2d779347e1626bb8&amp;username=mfa02061" TargetMode="External"/><Relationship Id="rId24" Type="http://schemas.openxmlformats.org/officeDocument/2006/relationships/hyperlink" Target="https://emenscr.nesdc.go.th/viewer/view.html?id=5f99620a42ce5610d30f32d9&amp;username=mfa02061" TargetMode="External"/><Relationship Id="rId40" Type="http://schemas.openxmlformats.org/officeDocument/2006/relationships/hyperlink" Target="https://emenscr.nesdc.go.th/viewer/view.html?id=5e747e42affc132878476d47&amp;username=mfa02061" TargetMode="External"/><Relationship Id="rId45" Type="http://schemas.openxmlformats.org/officeDocument/2006/relationships/hyperlink" Target="https://emenscr.nesdc.go.th/viewer/view.html?id=5ed09dd878f6067de1d3ef4e&amp;username=mfa02061" TargetMode="External"/><Relationship Id="rId66" Type="http://schemas.openxmlformats.org/officeDocument/2006/relationships/hyperlink" Target="https://emenscr.nesdc.go.th/viewer/view.html?id=6005a8d84c8c2f1ca150db0e&amp;username=mfa13051" TargetMode="External"/><Relationship Id="rId87" Type="http://schemas.openxmlformats.org/officeDocument/2006/relationships/hyperlink" Target="https://emenscr.nesdc.go.th/viewer/view.html?id=617b8c3c3e629e648963a5f4&amp;username=mfa10051" TargetMode="External"/><Relationship Id="rId61" Type="http://schemas.openxmlformats.org/officeDocument/2006/relationships/hyperlink" Target="https://emenscr.nesdc.go.th/viewer/view.html?id=5fe16336ea2eef1b27a2761d&amp;username=amlo00081" TargetMode="External"/><Relationship Id="rId82" Type="http://schemas.openxmlformats.org/officeDocument/2006/relationships/hyperlink" Target="https://emenscr.nesdc.go.th/viewer/view.html?id=6177cc5f7bb4256e82a1c7ca&amp;username=mfa1002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5d01fe8b985c284170d11bf3&amp;username=amlo00081" TargetMode="External"/><Relationship Id="rId56" Type="http://schemas.openxmlformats.org/officeDocument/2006/relationships/hyperlink" Target="https://emenscr.nesdc.go.th/viewer/view.html?id=5fe04592adb90d1b2adda65e&amp;username=amlo00081" TargetMode="External"/><Relationship Id="rId77" Type="http://schemas.openxmlformats.org/officeDocument/2006/relationships/hyperlink" Target="https://emenscr.nesdc.go.th/viewer/view.html?id=6087e7b30edb81237f17e7c9&amp;username=mfa10021"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menscr.nesdc.go.th/viewer/view.html?id=5f2d6f6b5a5ea30bc8e0c5f5&amp;username=moph0320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61a6eff9e55ef143eb1fca25&amp;username=mod02071" TargetMode="External"/><Relationship Id="rId47" Type="http://schemas.openxmlformats.org/officeDocument/2006/relationships/hyperlink" Target="https://emenscr.nesdc.go.th/viewer/view.html?id=61c2f538f54f5733e49b441e&amp;username=mfa02061" TargetMode="External"/><Relationship Id="rId63" Type="http://schemas.openxmlformats.org/officeDocument/2006/relationships/hyperlink" Target="https://emenscr.nesdc.go.th/viewer/view.html?id=5e32b41a06217a0bee17657a&amp;username=bot21" TargetMode="External"/><Relationship Id="rId68" Type="http://schemas.openxmlformats.org/officeDocument/2006/relationships/hyperlink" Target="https://emenscr.nesdc.go.th/viewer/view.html?id=5e7359d6ef83a72877c8f049&amp;username=mfa02061" TargetMode="External"/><Relationship Id="rId84" Type="http://schemas.openxmlformats.org/officeDocument/2006/relationships/hyperlink" Target="https://emenscr.nesdc.go.th/viewer/view.html?id=5fd053519d7cbe590983c103&amp;username=mod03041" TargetMode="External"/><Relationship Id="rId89" Type="http://schemas.openxmlformats.org/officeDocument/2006/relationships/hyperlink" Target="https://emenscr.nesdc.go.th/viewer/view.html?id=60143328929a242f72ad63f1&amp;username=mfa10021" TargetMode="External"/><Relationship Id="rId16" Type="http://schemas.openxmlformats.org/officeDocument/2006/relationships/hyperlink" Target="https://emenscr.nesdc.go.th/viewer/view.html?id=5e7822f9ba069132439d0678&amp;username=mfa02061" TargetMode="External"/><Relationship Id="rId107" Type="http://schemas.openxmlformats.org/officeDocument/2006/relationships/printerSettings" Target="../printerSettings/printerSettings2.bin"/><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5fd0c7187cf29c590f8c51e0&amp;username=mod03031" TargetMode="External"/><Relationship Id="rId37" Type="http://schemas.openxmlformats.org/officeDocument/2006/relationships/hyperlink" Target="https://emenscr.nesdc.go.th/viewer/view.html?id=601cb2accb34a615b0f6f9bf&amp;username=mod02071" TargetMode="External"/><Relationship Id="rId53" Type="http://schemas.openxmlformats.org/officeDocument/2006/relationships/hyperlink" Target="https://emenscr.nesdc.go.th/viewer/view.html?id=61dfda1721c5ce07faeec8da&amp;username=mod03031" TargetMode="External"/><Relationship Id="rId58" Type="http://schemas.openxmlformats.org/officeDocument/2006/relationships/hyperlink" Target="https://emenscr.nesdc.go.th/viewer/view.html?id=5e05871d5baa7b44654de020&amp;username=amlo00081" TargetMode="External"/><Relationship Id="rId74" Type="http://schemas.openxmlformats.org/officeDocument/2006/relationships/hyperlink" Target="https://emenscr.nesdc.go.th/viewer/view.html?id=5f278cd8b922e22f5780c044&amp;username=mfa02061" TargetMode="External"/><Relationship Id="rId79" Type="http://schemas.openxmlformats.org/officeDocument/2006/relationships/hyperlink" Target="https://emenscr.nesdc.go.th/viewer/view.html?id=5f2d6f6b5a5ea30bc8e0c5f5&amp;username=moph03201" TargetMode="External"/><Relationship Id="rId102" Type="http://schemas.openxmlformats.org/officeDocument/2006/relationships/hyperlink" Target="https://emenscr.nesdc.go.th/viewer/view.html?id=61cac0bc74e0ea615e990bd2&amp;username=mod0406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01cb2accb34a615b0f6f9bf&amp;username=mod02071" TargetMode="External"/><Relationship Id="rId95" Type="http://schemas.openxmlformats.org/officeDocument/2006/relationships/hyperlink" Target="https://emenscr.nesdc.go.th/viewer/view.html?id=61a6eff9e55ef143eb1fca25&amp;username=mod02071" TargetMode="External"/><Relationship Id="rId22" Type="http://schemas.openxmlformats.org/officeDocument/2006/relationships/hyperlink" Target="https://emenscr.nesdc.go.th/viewer/view.html?id=5f2bb644ab9aa9251e67f5c1&amp;username=nsc0802021" TargetMode="External"/><Relationship Id="rId27" Type="http://schemas.openxmlformats.org/officeDocument/2006/relationships/hyperlink" Target="https://emenscr.nesdc.go.th/viewer/view.html?id=5f995e7d5eb17e10cce9671b&amp;username=mfa02061" TargetMode="External"/><Relationship Id="rId43" Type="http://schemas.openxmlformats.org/officeDocument/2006/relationships/hyperlink" Target="https://emenscr.nesdc.go.th/viewer/view.html?id=61b18fd7b5d2fc0ca4dd0714&amp;username=mod02071" TargetMode="External"/><Relationship Id="rId48" Type="http://schemas.openxmlformats.org/officeDocument/2006/relationships/hyperlink" Target="https://emenscr.nesdc.go.th/viewer/view.html?id=61c3076ccf8d3033eb3ef60c&amp;username=mfa02061" TargetMode="External"/><Relationship Id="rId64" Type="http://schemas.openxmlformats.org/officeDocument/2006/relationships/hyperlink" Target="https://emenscr.nesdc.go.th/viewer/view.html?id=5e339bb6c24ce51ecb76537c&amp;username=bot21" TargetMode="External"/><Relationship Id="rId69" Type="http://schemas.openxmlformats.org/officeDocument/2006/relationships/hyperlink" Target="https://emenscr.nesdc.go.th/viewer/view.html?id=5e7822f9ba069132439d0678&amp;username=mfa02061" TargetMode="External"/><Relationship Id="rId80" Type="http://schemas.openxmlformats.org/officeDocument/2006/relationships/hyperlink" Target="https://emenscr.nesdc.go.th/viewer/view.html?id=5f995e7d5eb17e10cce9671b&amp;username=mfa02061" TargetMode="External"/><Relationship Id="rId85" Type="http://schemas.openxmlformats.org/officeDocument/2006/relationships/hyperlink" Target="https://emenscr.nesdc.go.th/viewer/view.html?id=5fd0c7187cf29c590f8c51e0&amp;username=mod0303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6007f70bd309fd3116daa015&amp;username=moi0017541" TargetMode="External"/><Relationship Id="rId38" Type="http://schemas.openxmlformats.org/officeDocument/2006/relationships/hyperlink" Target="https://emenscr.nesdc.go.th/viewer/view.html?id=61164eb786f0f870e80290c5&amp;username=mod03161" TargetMode="External"/><Relationship Id="rId59" Type="http://schemas.openxmlformats.org/officeDocument/2006/relationships/hyperlink" Target="https://emenscr.nesdc.go.th/viewer/view.html?id=5e05cc1f3b2bc044565f7aed&amp;username=moe02551" TargetMode="External"/><Relationship Id="rId103" Type="http://schemas.openxmlformats.org/officeDocument/2006/relationships/hyperlink" Target="https://emenscr.nesdc.go.th/viewer/view.html?id=61cd814891854c614b74e0a7&amp;username=moe02109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615fc717ed2a558b4c30ac&amp;username=moj07051" TargetMode="External"/><Relationship Id="rId54" Type="http://schemas.openxmlformats.org/officeDocument/2006/relationships/hyperlink" Target="https://emenscr.nesdc.go.th/viewer/view.html?id=5b9a323a5e20fa0f39ce8a2d&amp;username=nsc0802051" TargetMode="External"/><Relationship Id="rId62" Type="http://schemas.openxmlformats.org/officeDocument/2006/relationships/hyperlink" Target="https://emenscr.nesdc.go.th/viewer/view.html?id=5e32ac1dd3c2bc0be70462b6&amp;username=bot21" TargetMode="External"/><Relationship Id="rId70" Type="http://schemas.openxmlformats.org/officeDocument/2006/relationships/hyperlink" Target="https://emenscr.nesdc.go.th/viewer/view.html?id=5e7826e3939a2632488db8c7&amp;username=mfa02061" TargetMode="External"/><Relationship Id="rId75" Type="http://schemas.openxmlformats.org/officeDocument/2006/relationships/hyperlink" Target="https://emenscr.nesdc.go.th/viewer/view.html?id=5f2bb644ab9aa9251e67f5c1&amp;username=nsc0802021" TargetMode="External"/><Relationship Id="rId83" Type="http://schemas.openxmlformats.org/officeDocument/2006/relationships/hyperlink" Target="https://emenscr.nesdc.go.th/viewer/view.html?id=5f99643fbcf48110d2a5996d&amp;username=mfa02061" TargetMode="External"/><Relationship Id="rId88" Type="http://schemas.openxmlformats.org/officeDocument/2006/relationships/hyperlink" Target="https://emenscr.nesdc.go.th/viewer/view.html?id=601134aa2d779347e1626bdd&amp;username=mfa02061" TargetMode="External"/><Relationship Id="rId91" Type="http://schemas.openxmlformats.org/officeDocument/2006/relationships/hyperlink" Target="https://emenscr.nesdc.go.th/viewer/view.html?id=61164eb786f0f870e80290c5&amp;username=mod03161" TargetMode="External"/><Relationship Id="rId96" Type="http://schemas.openxmlformats.org/officeDocument/2006/relationships/hyperlink" Target="https://emenscr.nesdc.go.th/viewer/view.html?id=61b18fd7b5d2fc0ca4dd0714&amp;username=mod0207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15" Type="http://schemas.openxmlformats.org/officeDocument/2006/relationships/hyperlink" Target="https://emenscr.nesdc.go.th/viewer/view.html?id=5e7359d6ef83a72877c8f049&amp;username=mfa02061" TargetMode="External"/><Relationship Id="rId23" Type="http://schemas.openxmlformats.org/officeDocument/2006/relationships/hyperlink" Target="https://emenscr.nesdc.go.th/viewer/view.html?id=5f2bcf4e5ae40c252664c21d&amp;username=nsc0802021" TargetMode="External"/><Relationship Id="rId28" Type="http://schemas.openxmlformats.org/officeDocument/2006/relationships/hyperlink" Target="https://emenscr.nesdc.go.th/viewer/view.html?id=5f995ff642ce5610d30f32d6&amp;username=mfa02061" TargetMode="External"/><Relationship Id="rId36" Type="http://schemas.openxmlformats.org/officeDocument/2006/relationships/hyperlink" Target="https://emenscr.nesdc.go.th/viewer/view.html?id=60143328929a242f72ad63f1&amp;username=mfa10021" TargetMode="External"/><Relationship Id="rId49" Type="http://schemas.openxmlformats.org/officeDocument/2006/relationships/hyperlink" Target="https://emenscr.nesdc.go.th/viewer/view.html?id=61cac0bc74e0ea615e990bd2&amp;username=mod04061" TargetMode="External"/><Relationship Id="rId57" Type="http://schemas.openxmlformats.org/officeDocument/2006/relationships/hyperlink" Target="https://emenscr.nesdc.go.th/viewer/view.html?id=5df4bffdc24dfe2c4f174d9e&amp;username=nsc0802061" TargetMode="External"/><Relationship Id="rId106" Type="http://schemas.openxmlformats.org/officeDocument/2006/relationships/hyperlink" Target="https://emenscr.nesdc.go.th/viewer/view.html?id=61dfda1721c5ce07faeec8da&amp;username=mod0303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5fd053519d7cbe590983c103&amp;username=mod03041" TargetMode="External"/><Relationship Id="rId44" Type="http://schemas.openxmlformats.org/officeDocument/2006/relationships/hyperlink" Target="https://emenscr.nesdc.go.th/viewer/view.html?id=61b326c320af770c9d9bf753&amp;username=mod05091" TargetMode="External"/><Relationship Id="rId52" Type="http://schemas.openxmlformats.org/officeDocument/2006/relationships/hyperlink" Target="https://emenscr.nesdc.go.th/viewer/view.html?id=61dbde9062cf947192a6be66&amp;username=mod03041" TargetMode="External"/><Relationship Id="rId60" Type="http://schemas.openxmlformats.org/officeDocument/2006/relationships/hyperlink" Target="https://emenscr.nesdc.go.th/viewer/view.html?id=5e1432c7e2cf091f1b830026&amp;username=amlo00081" TargetMode="External"/><Relationship Id="rId65" Type="http://schemas.openxmlformats.org/officeDocument/2006/relationships/hyperlink" Target="https://emenscr.nesdc.go.th/viewer/view.html?id=5e42321adfeaf25e41c453e4&amp;username=nsc0802061" TargetMode="External"/><Relationship Id="rId73" Type="http://schemas.openxmlformats.org/officeDocument/2006/relationships/hyperlink" Target="https://emenscr.nesdc.go.th/viewer/view.html?id=5f26bb195eb2cd2eaa464ade&amp;username=mfa02061" TargetMode="External"/><Relationship Id="rId78" Type="http://schemas.openxmlformats.org/officeDocument/2006/relationships/hyperlink" Target="https://emenscr.nesdc.go.th/viewer/view.html?id=5f2d6b7a5a5ea30bc8e0c5de&amp;username=moph03201" TargetMode="External"/><Relationship Id="rId81" Type="http://schemas.openxmlformats.org/officeDocument/2006/relationships/hyperlink" Target="https://emenscr.nesdc.go.th/viewer/view.html?id=5f995ff642ce5610d30f32d6&amp;username=mfa02061" TargetMode="External"/><Relationship Id="rId86" Type="http://schemas.openxmlformats.org/officeDocument/2006/relationships/hyperlink" Target="https://emenscr.nesdc.go.th/viewer/view.html?id=6007f70bd309fd3116daa015&amp;username=moi0017541" TargetMode="External"/><Relationship Id="rId94" Type="http://schemas.openxmlformats.org/officeDocument/2006/relationships/hyperlink" Target="https://emenscr.nesdc.go.th/viewer/view.html?id=61615fc717ed2a558b4c30ac&amp;username=moj07051" TargetMode="External"/><Relationship Id="rId99" Type="http://schemas.openxmlformats.org/officeDocument/2006/relationships/hyperlink" Target="https://emenscr.nesdc.go.th/viewer/view.html?id=61c0329f132398622df86f53&amp;username=mof10031" TargetMode="External"/><Relationship Id="rId101" Type="http://schemas.openxmlformats.org/officeDocument/2006/relationships/hyperlink" Target="https://emenscr.nesdc.go.th/viewer/view.html?id=61c3076ccf8d3033eb3ef60c&amp;username=mfa0206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61167ee8ee6abd1f94902749&amp;username=moj07051" TargetMode="External"/><Relationship Id="rId34" Type="http://schemas.openxmlformats.org/officeDocument/2006/relationships/hyperlink" Target="https://emenscr.nesdc.go.th/viewer/view.html?id=60112d3b2d779347e1626bb8&amp;username=mfa02061" TargetMode="External"/><Relationship Id="rId50" Type="http://schemas.openxmlformats.org/officeDocument/2006/relationships/hyperlink" Target="https://emenscr.nesdc.go.th/viewer/view.html?id=61cd814891854c614b74e0a7&amp;username=moe021091" TargetMode="External"/><Relationship Id="rId55" Type="http://schemas.openxmlformats.org/officeDocument/2006/relationships/hyperlink" Target="https://emenscr.nesdc.go.th/viewer/view.html?id=5ddfc21adb5d485e5144c6e4&amp;username=cmu6593161" TargetMode="External"/><Relationship Id="rId76" Type="http://schemas.openxmlformats.org/officeDocument/2006/relationships/hyperlink" Target="https://emenscr.nesdc.go.th/viewer/view.html?id=5f2bcf4e5ae40c252664c21d&amp;username=nsc0802021" TargetMode="External"/><Relationship Id="rId97" Type="http://schemas.openxmlformats.org/officeDocument/2006/relationships/hyperlink" Target="https://emenscr.nesdc.go.th/viewer/view.html?id=61b326c320af770c9d9bf753&amp;username=mod05091" TargetMode="External"/><Relationship Id="rId104" Type="http://schemas.openxmlformats.org/officeDocument/2006/relationships/hyperlink" Target="https://emenscr.nesdc.go.th/viewer/view.html?id=61da9d6d9173182cb2498bf3&amp;username=mod0304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5e843d9237db2605e8455d05&amp;username=moi0018771" TargetMode="External"/><Relationship Id="rId92" Type="http://schemas.openxmlformats.org/officeDocument/2006/relationships/hyperlink" Target="https://emenscr.nesdc.go.th/viewer/view.html?id=61167ee8ee6abd1f94902749&amp;username=moj07051"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5f99620a42ce5610d30f32d9&amp;username=mfa02061" TargetMode="External"/><Relationship Id="rId24" Type="http://schemas.openxmlformats.org/officeDocument/2006/relationships/hyperlink" Target="https://emenscr.nesdc.go.th/viewer/view.html?id=5f2d4a8c374fcf0bce40608b&amp;username=moph03201" TargetMode="External"/><Relationship Id="rId40" Type="http://schemas.openxmlformats.org/officeDocument/2006/relationships/hyperlink" Target="https://emenscr.nesdc.go.th/viewer/view.html?id=61192be5ee6abd1f94902965&amp;username=mfa14021" TargetMode="External"/><Relationship Id="rId45" Type="http://schemas.openxmlformats.org/officeDocument/2006/relationships/hyperlink" Target="https://emenscr.nesdc.go.th/viewer/view.html?id=61b58e7fb5d2fc0ca4dd0821&amp;username=mod02071" TargetMode="External"/><Relationship Id="rId66" Type="http://schemas.openxmlformats.org/officeDocument/2006/relationships/hyperlink" Target="https://emenscr.nesdc.go.th/viewer/view.html?id=5e426cb3220d005e370592b0&amp;username=nsc0802061" TargetMode="External"/><Relationship Id="rId87" Type="http://schemas.openxmlformats.org/officeDocument/2006/relationships/hyperlink" Target="https://emenscr.nesdc.go.th/viewer/view.html?id=60112d3b2d779347e1626bb8&amp;username=mfa02061" TargetMode="External"/><Relationship Id="rId61" Type="http://schemas.openxmlformats.org/officeDocument/2006/relationships/hyperlink" Target="https://emenscr.nesdc.go.th/viewer/view.html?id=5e2941ffa9ddc75199009abe&amp;username=amlo00081" TargetMode="External"/><Relationship Id="rId82" Type="http://schemas.openxmlformats.org/officeDocument/2006/relationships/hyperlink" Target="https://emenscr.nesdc.go.th/viewer/view.html?id=5f99620a42ce5610d30f32d9&amp;username=mfa0206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5f99643fbcf48110d2a5996d&amp;username=mfa02061" TargetMode="External"/><Relationship Id="rId35" Type="http://schemas.openxmlformats.org/officeDocument/2006/relationships/hyperlink" Target="https://emenscr.nesdc.go.th/viewer/view.html?id=601134aa2d779347e1626bdd&amp;username=mfa02061" TargetMode="External"/><Relationship Id="rId56" Type="http://schemas.openxmlformats.org/officeDocument/2006/relationships/hyperlink" Target="https://emenscr.nesdc.go.th/viewer/view.html?id=5df4b3ebc24dfe2c4f174d99&amp;username=nsc0802061" TargetMode="External"/><Relationship Id="rId77" Type="http://schemas.openxmlformats.org/officeDocument/2006/relationships/hyperlink" Target="https://emenscr.nesdc.go.th/viewer/view.html?id=5f2d4a8c374fcf0bce40608b&amp;username=moph03201" TargetMode="External"/><Relationship Id="rId100" Type="http://schemas.openxmlformats.org/officeDocument/2006/relationships/hyperlink" Target="https://emenscr.nesdc.go.th/viewer/view.html?id=61c2f538f54f5733e49b441e&amp;username=mfa02061" TargetMode="External"/><Relationship Id="rId105" Type="http://schemas.openxmlformats.org/officeDocument/2006/relationships/hyperlink" Target="https://emenscr.nesdc.go.th/viewer/view.html?id=61dbde9062cf947192a6be66&amp;username=mod0304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61da9d6d9173182cb2498bf3&amp;username=mod03041" TargetMode="External"/><Relationship Id="rId72" Type="http://schemas.openxmlformats.org/officeDocument/2006/relationships/hyperlink" Target="https://emenscr.nesdc.go.th/viewer/view.html?id=5eba20a3e474a45e5ae83e33&amp;username=mot0703651" TargetMode="External"/><Relationship Id="rId93" Type="http://schemas.openxmlformats.org/officeDocument/2006/relationships/hyperlink" Target="https://emenscr.nesdc.go.th/viewer/view.html?id=61192be5ee6abd1f94902965&amp;username=mfa14021" TargetMode="External"/><Relationship Id="rId98" Type="http://schemas.openxmlformats.org/officeDocument/2006/relationships/hyperlink" Target="https://emenscr.nesdc.go.th/viewer/view.html?id=61b58e7fb5d2fc0ca4dd0821&amp;username=mod0207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2d6b7a5a5ea30bc8e0c5de&amp;username=moph03201" TargetMode="External"/><Relationship Id="rId46" Type="http://schemas.openxmlformats.org/officeDocument/2006/relationships/hyperlink" Target="https://emenscr.nesdc.go.th/viewer/view.html?id=61c0329f132398622df86f53&amp;username=mof10031" TargetMode="External"/><Relationship Id="rId67" Type="http://schemas.openxmlformats.org/officeDocument/2006/relationships/hyperlink" Target="https://emenscr.nesdc.go.th/viewer/view.html?id=5e450b02e615241ab56639f1&amp;username=nsc0802051" TargetMode="Externa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1.xml.rels><?xml version="1.0" encoding="UTF-8" standalone="yes"?>
<Relationships xmlns="http://schemas.openxmlformats.org/package/2006/relationships"><Relationship Id="rId117" Type="http://schemas.openxmlformats.org/officeDocument/2006/relationships/hyperlink" Target="https://emenscr.nesdc.go.th/viewer/view.html?id=61c4805e866f4b33ec83ad85&amp;username=mfa1302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61cd814891854c614b74e0a7&amp;username=moe021091" TargetMode="External"/><Relationship Id="rId63" Type="http://schemas.openxmlformats.org/officeDocument/2006/relationships/hyperlink" Target="https://emenscr.nesdc.go.th/viewer/view.html?id=5f9b0d1c9be3a25b6cc1a5c5&amp;username=mfa13031" TargetMode="External"/><Relationship Id="rId84" Type="http://schemas.openxmlformats.org/officeDocument/2006/relationships/hyperlink" Target="https://emenscr.nesdc.go.th/viewer/view.html?id=6013db9a35fb5c2f7ac7d304&amp;username=mfa16031" TargetMode="External"/><Relationship Id="rId16" Type="http://schemas.openxmlformats.org/officeDocument/2006/relationships/hyperlink" Target="https://emenscr.nesdc.go.th/viewer/view.html?id=5e7822f9ba069132439d0678&amp;username=mfa02061" TargetMode="External"/><Relationship Id="rId107" Type="http://schemas.openxmlformats.org/officeDocument/2006/relationships/hyperlink" Target="https://emenscr.nesdc.go.th/viewer/view.html?id=61a6100c77658f43f3668337&amp;username=mfa0803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61b58e7fb5d2fc0ca4dd0821&amp;username=mod02071" TargetMode="External"/><Relationship Id="rId53" Type="http://schemas.openxmlformats.org/officeDocument/2006/relationships/hyperlink" Target="https://emenscr.nesdc.go.th/viewer/view.html?id=5e747e42affc132878476d47&amp;username=mfa02061" TargetMode="External"/><Relationship Id="rId58" Type="http://schemas.openxmlformats.org/officeDocument/2006/relationships/hyperlink" Target="https://emenscr.nesdc.go.th/viewer/view.html?id=5ed09dd878f6067de1d3ef4e&amp;username=mfa02061" TargetMode="External"/><Relationship Id="rId74" Type="http://schemas.openxmlformats.org/officeDocument/2006/relationships/hyperlink" Target="https://emenscr.nesdc.go.th/viewer/view.html?id=5fe16336ea2eef1b27a2761d&amp;username=amlo00081" TargetMode="External"/><Relationship Id="rId79" Type="http://schemas.openxmlformats.org/officeDocument/2006/relationships/hyperlink" Target="https://emenscr.nesdc.go.th/viewer/view.html?id=6005a8d84c8c2f1ca150db0e&amp;username=mfa13051" TargetMode="External"/><Relationship Id="rId102" Type="http://schemas.openxmlformats.org/officeDocument/2006/relationships/hyperlink" Target="https://emenscr.nesdc.go.th/viewer/view.html?id=617bfc1c9aa54915ae51ac9c&amp;username=mfa05011" TargetMode="External"/><Relationship Id="rId123" Type="http://schemas.openxmlformats.org/officeDocument/2006/relationships/hyperlink" Target="https://emenscr.nesdc.go.th/viewer/view.html?id=61c676d7ee1f2878a16cef54&amp;username=mfa05011" TargetMode="External"/><Relationship Id="rId128" Type="http://schemas.openxmlformats.org/officeDocument/2006/relationships/hyperlink" Target="https://emenscr.nesdc.go.th/viewer/view.html?id=61c6c31505ce8c789a08e007&amp;username=mfa0206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087e7b30edb81237f17e7c9&amp;username=mfa10021" TargetMode="External"/><Relationship Id="rId95" Type="http://schemas.openxmlformats.org/officeDocument/2006/relationships/hyperlink" Target="https://emenscr.nesdc.go.th/viewer/view.html?id=61162d90a94df25e1c4974b9&amp;username=mod0509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43" Type="http://schemas.openxmlformats.org/officeDocument/2006/relationships/hyperlink" Target="https://emenscr.nesdc.go.th/viewer/view.html?id=61da9d6d9173182cb2498bf3&amp;username=mod03041" TargetMode="External"/><Relationship Id="rId48" Type="http://schemas.openxmlformats.org/officeDocument/2006/relationships/hyperlink" Target="https://emenscr.nesdc.go.th/viewer/view.html?id=5d01fe8b985c284170d11bf3&amp;username=amlo00081" TargetMode="External"/><Relationship Id="rId64" Type="http://schemas.openxmlformats.org/officeDocument/2006/relationships/hyperlink" Target="https://emenscr.nesdc.go.th/viewer/view.html?id=5f9b12fd8f85135b66769f71&amp;username=mfa13031" TargetMode="External"/><Relationship Id="rId69" Type="http://schemas.openxmlformats.org/officeDocument/2006/relationships/hyperlink" Target="https://emenscr.nesdc.go.th/viewer/view.html?id=5fe04592adb90d1b2adda65e&amp;username=amlo00081" TargetMode="External"/><Relationship Id="rId113" Type="http://schemas.openxmlformats.org/officeDocument/2006/relationships/hyperlink" Target="https://emenscr.nesdc.go.th/viewer/view.html?id=61c2fe0fcf8d3033eb3ef5fe&amp;username=mfa05011" TargetMode="External"/><Relationship Id="rId118" Type="http://schemas.openxmlformats.org/officeDocument/2006/relationships/hyperlink" Target="https://emenscr.nesdc.go.th/viewer/view.html?id=61c4840d5203dc33e5cb5085&amp;username=mfa13031" TargetMode="External"/><Relationship Id="rId134" Type="http://schemas.openxmlformats.org/officeDocument/2006/relationships/printerSettings" Target="../printerSettings/printerSettings12.bin"/><Relationship Id="rId80" Type="http://schemas.openxmlformats.org/officeDocument/2006/relationships/hyperlink" Target="https://emenscr.nesdc.go.th/viewer/view.html?id=6005ab98d32d761c9affb199&amp;username=mfa13051" TargetMode="External"/><Relationship Id="rId85" Type="http://schemas.openxmlformats.org/officeDocument/2006/relationships/hyperlink" Target="https://emenscr.nesdc.go.th/viewer/view.html?id=60143a65e172002f71a84c61&amp;username=mfa1002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61615fc717ed2a558b4c30ac&amp;username=moj07051" TargetMode="External"/><Relationship Id="rId38" Type="http://schemas.openxmlformats.org/officeDocument/2006/relationships/hyperlink" Target="https://emenscr.nesdc.go.th/viewer/view.html?id=61c0329f132398622df86f53&amp;username=mof10031" TargetMode="External"/><Relationship Id="rId59" Type="http://schemas.openxmlformats.org/officeDocument/2006/relationships/hyperlink" Target="https://emenscr.nesdc.go.th/viewer/view.html?id=5f993808884a8375c8a8ed5d&amp;username=mfa13031" TargetMode="External"/><Relationship Id="rId103" Type="http://schemas.openxmlformats.org/officeDocument/2006/relationships/hyperlink" Target="https://emenscr.nesdc.go.th/viewer/view.html?id=617cec25783f4615b1e6bb0e&amp;username=mfa05011" TargetMode="External"/><Relationship Id="rId108" Type="http://schemas.openxmlformats.org/officeDocument/2006/relationships/hyperlink" Target="https://emenscr.nesdc.go.th/viewer/view.html?id=61b1e7f5f3473f0ca7a6c496&amp;username=moi0017691" TargetMode="External"/><Relationship Id="rId124" Type="http://schemas.openxmlformats.org/officeDocument/2006/relationships/hyperlink" Target="https://emenscr.nesdc.go.th/viewer/view.html?id=61c68ac8ee1f2878a16cef56&amp;username=mfa05011" TargetMode="External"/><Relationship Id="rId129" Type="http://schemas.openxmlformats.org/officeDocument/2006/relationships/hyperlink" Target="https://emenscr.nesdc.go.th/viewer/view.html?id=61c6c622a2991278946b94c8&amp;username=mfa02061" TargetMode="External"/><Relationship Id="rId54" Type="http://schemas.openxmlformats.org/officeDocument/2006/relationships/hyperlink" Target="https://emenscr.nesdc.go.th/viewer/view.html?id=5e86b06d61d8aa05dfb00452&amp;username=mfa02061" TargetMode="External"/><Relationship Id="rId70" Type="http://schemas.openxmlformats.org/officeDocument/2006/relationships/hyperlink" Target="https://emenscr.nesdc.go.th/viewer/view.html?id=5fe04d8aea2eef1b27a27543&amp;username=amlo00081" TargetMode="External"/><Relationship Id="rId75" Type="http://schemas.openxmlformats.org/officeDocument/2006/relationships/hyperlink" Target="https://emenscr.nesdc.go.th/viewer/view.html?id=5fe166750573ae1b28632356&amp;username=amlo00081" TargetMode="External"/><Relationship Id="rId91" Type="http://schemas.openxmlformats.org/officeDocument/2006/relationships/hyperlink" Target="https://emenscr.nesdc.go.th/viewer/view.html?id=608bfb2f5a1fb71f0b2c268a&amp;username=mfa10021" TargetMode="External"/><Relationship Id="rId96" Type="http://schemas.openxmlformats.org/officeDocument/2006/relationships/hyperlink" Target="https://emenscr.nesdc.go.th/viewer/view.html?id=6177cc5f7bb4256e82a1c7ca&amp;username=mfa1002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49" Type="http://schemas.openxmlformats.org/officeDocument/2006/relationships/hyperlink" Target="https://emenscr.nesdc.go.th/viewer/view.html?id=5df48d6a9bd9f12c4a2d0a23&amp;username=mod05091" TargetMode="External"/><Relationship Id="rId114" Type="http://schemas.openxmlformats.org/officeDocument/2006/relationships/hyperlink" Target="https://emenscr.nesdc.go.th/viewer/view.html?id=61c311dbf54f5733e49b443b&amp;username=mfa11021" TargetMode="External"/><Relationship Id="rId119" Type="http://schemas.openxmlformats.org/officeDocument/2006/relationships/hyperlink" Target="https://emenscr.nesdc.go.th/viewer/view.html?id=61c54d525203dc33e5cb50ee&amp;username=mod05091" TargetMode="External"/><Relationship Id="rId44" Type="http://schemas.openxmlformats.org/officeDocument/2006/relationships/hyperlink" Target="https://emenscr.nesdc.go.th/viewer/view.html?id=61dbde9062cf947192a6be66&amp;username=mod03041" TargetMode="External"/><Relationship Id="rId60" Type="http://schemas.openxmlformats.org/officeDocument/2006/relationships/hyperlink" Target="https://emenscr.nesdc.go.th/viewer/view.html?id=5f993bcd4531b375cf522cb6&amp;username=mfa13031" TargetMode="External"/><Relationship Id="rId65" Type="http://schemas.openxmlformats.org/officeDocument/2006/relationships/hyperlink" Target="https://emenscr.nesdc.go.th/viewer/view.html?id=5f9b18cc9be3a25b6cc1a5c9&amp;username=mfa13031" TargetMode="External"/><Relationship Id="rId81" Type="http://schemas.openxmlformats.org/officeDocument/2006/relationships/hyperlink" Target="https://emenscr.nesdc.go.th/viewer/view.html?id=6005aceb4c8c2f1ca150db10&amp;username=mfa13051" TargetMode="External"/><Relationship Id="rId86" Type="http://schemas.openxmlformats.org/officeDocument/2006/relationships/hyperlink" Target="https://emenscr.nesdc.go.th/viewer/view.html?id=607034e4fa0e5a52165b7441&amp;username=mfa11021" TargetMode="External"/><Relationship Id="rId130" Type="http://schemas.openxmlformats.org/officeDocument/2006/relationships/hyperlink" Target="https://emenscr.nesdc.go.th/viewer/view.html?id=61c6cd24a2991278946b94d0&amp;username=mfa0206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61c2f538f54f5733e49b441e&amp;username=mfa02061" TargetMode="External"/><Relationship Id="rId109" Type="http://schemas.openxmlformats.org/officeDocument/2006/relationships/hyperlink" Target="https://emenscr.nesdc.go.th/viewer/view.html?id=61c0316ec326516233ceda3f&amp;username=mfa14021" TargetMode="External"/><Relationship Id="rId34" Type="http://schemas.openxmlformats.org/officeDocument/2006/relationships/hyperlink" Target="https://emenscr.nesdc.go.th/viewer/view.html?id=61a6eff9e55ef143eb1fca25&amp;username=mod02071" TargetMode="External"/><Relationship Id="rId50" Type="http://schemas.openxmlformats.org/officeDocument/2006/relationships/hyperlink" Target="https://emenscr.nesdc.go.th/viewer/view.html?id=5df98c22caa0dc3f63b8c3f0&amp;username=mod05091" TargetMode="External"/><Relationship Id="rId55" Type="http://schemas.openxmlformats.org/officeDocument/2006/relationships/hyperlink" Target="https://emenscr.nesdc.go.th/viewer/view.html?id=5eb123358885f47817eb1e65&amp;username=mfa02061" TargetMode="External"/><Relationship Id="rId76" Type="http://schemas.openxmlformats.org/officeDocument/2006/relationships/hyperlink" Target="https://emenscr.nesdc.go.th/viewer/view.html?id=5ff69378392aa2089794fbe7&amp;username=mfa13041" TargetMode="External"/><Relationship Id="rId97" Type="http://schemas.openxmlformats.org/officeDocument/2006/relationships/hyperlink" Target="https://emenscr.nesdc.go.th/viewer/view.html?id=6177d10cab9df56e7ccbec40&amp;username=mfa10021" TargetMode="External"/><Relationship Id="rId104" Type="http://schemas.openxmlformats.org/officeDocument/2006/relationships/hyperlink" Target="https://emenscr.nesdc.go.th/viewer/view.html?id=618a3ad61c41a9328354d500&amp;username=moi0017261" TargetMode="External"/><Relationship Id="rId120" Type="http://schemas.openxmlformats.org/officeDocument/2006/relationships/hyperlink" Target="https://emenscr.nesdc.go.th/viewer/view.html?id=61c55612f54f5733e49b466c&amp;username=mfa10021" TargetMode="External"/><Relationship Id="rId125" Type="http://schemas.openxmlformats.org/officeDocument/2006/relationships/hyperlink" Target="https://emenscr.nesdc.go.th/viewer/view.html?id=61c6a5c7ee1f2878a16cef60&amp;username=mfa0501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5fe04f530573ae1b28632296&amp;username=amlo00081" TargetMode="External"/><Relationship Id="rId92" Type="http://schemas.openxmlformats.org/officeDocument/2006/relationships/hyperlink" Target="https://emenscr.nesdc.go.th/viewer/view.html?id=60d0729ed6b15e36c5904127&amp;username=mfa13041"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60112d3b2d779347e1626bb8&amp;username=mfa02061" TargetMode="External"/><Relationship Id="rId24" Type="http://schemas.openxmlformats.org/officeDocument/2006/relationships/hyperlink" Target="https://emenscr.nesdc.go.th/viewer/view.html?id=5f99620a42ce5610d30f32d9&amp;username=mfa02061" TargetMode="External"/><Relationship Id="rId40" Type="http://schemas.openxmlformats.org/officeDocument/2006/relationships/hyperlink" Target="https://emenscr.nesdc.go.th/viewer/view.html?id=61c3076ccf8d3033eb3ef60c&amp;username=mfa02061" TargetMode="External"/><Relationship Id="rId45" Type="http://schemas.openxmlformats.org/officeDocument/2006/relationships/hyperlink" Target="https://emenscr.nesdc.go.th/viewer/view.html?id=61dfda1721c5ce07faeec8da&amp;username=mod03031" TargetMode="External"/><Relationship Id="rId66" Type="http://schemas.openxmlformats.org/officeDocument/2006/relationships/hyperlink" Target="https://emenscr.nesdc.go.th/viewer/view.html?id=5f9b1cb89be3a25b6cc1a5cb&amp;username=mfa13031" TargetMode="External"/><Relationship Id="rId87" Type="http://schemas.openxmlformats.org/officeDocument/2006/relationships/hyperlink" Target="https://emenscr.nesdc.go.th/viewer/view.html?id=607ea66e777bf2782005ca32&amp;username=mfa13041" TargetMode="External"/><Relationship Id="rId110" Type="http://schemas.openxmlformats.org/officeDocument/2006/relationships/hyperlink" Target="https://emenscr.nesdc.go.th/viewer/view.html?id=61c034ae08c049623464dbb5&amp;username=mfa14021" TargetMode="External"/><Relationship Id="rId115" Type="http://schemas.openxmlformats.org/officeDocument/2006/relationships/hyperlink" Target="https://emenscr.nesdc.go.th/viewer/view.html?id=61c42784866f4b33ec83ad02&amp;username=mfa10021" TargetMode="External"/><Relationship Id="rId131" Type="http://schemas.openxmlformats.org/officeDocument/2006/relationships/hyperlink" Target="https://emenscr.nesdc.go.th/viewer/view.html?id=61e119be33aaf278de59c371&amp;username=mod03031" TargetMode="External"/><Relationship Id="rId61" Type="http://schemas.openxmlformats.org/officeDocument/2006/relationships/hyperlink" Target="https://emenscr.nesdc.go.th/viewer/view.html?id=5f9a4a9b2310b05b6ef486f5&amp;username=mfa03031" TargetMode="External"/><Relationship Id="rId82" Type="http://schemas.openxmlformats.org/officeDocument/2006/relationships/hyperlink" Target="https://emenscr.nesdc.go.th/viewer/view.html?id=600a433a9d2a6a4dde0b085b&amp;username=mfa1402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61b18fd7b5d2fc0ca4dd0714&amp;username=mod02071" TargetMode="External"/><Relationship Id="rId56" Type="http://schemas.openxmlformats.org/officeDocument/2006/relationships/hyperlink" Target="https://emenscr.nesdc.go.th/viewer/view.html?id=5eba078fe474a45e5ae83e25&amp;username=mfa02061" TargetMode="External"/><Relationship Id="rId77" Type="http://schemas.openxmlformats.org/officeDocument/2006/relationships/hyperlink" Target="https://emenscr.nesdc.go.th/viewer/view.html?id=600514bfd975f61c9b3c4015&amp;username=mfa13051" TargetMode="External"/><Relationship Id="rId100" Type="http://schemas.openxmlformats.org/officeDocument/2006/relationships/hyperlink" Target="https://emenscr.nesdc.go.th/viewer/view.html?id=617a2e3bd469bc5cbb99f869&amp;username=mfa10021" TargetMode="External"/><Relationship Id="rId105" Type="http://schemas.openxmlformats.org/officeDocument/2006/relationships/hyperlink" Target="https://emenscr.nesdc.go.th/viewer/view.html?id=61a5ad727a9fbf43eacea49a&amp;username=mfa13041" TargetMode="External"/><Relationship Id="rId126" Type="http://schemas.openxmlformats.org/officeDocument/2006/relationships/hyperlink" Target="https://emenscr.nesdc.go.th/viewer/view.html?id=61c6ad3b05ce8c789a08e003&amp;username=mfa0501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5e08db7bb95b3d3e6d64f6a8&amp;username=mfa02061" TargetMode="External"/><Relationship Id="rId72" Type="http://schemas.openxmlformats.org/officeDocument/2006/relationships/hyperlink" Target="https://emenscr.nesdc.go.th/viewer/view.html?id=5fe0544fadb90d1b2adda697&amp;username=amlo00081" TargetMode="External"/><Relationship Id="rId93" Type="http://schemas.openxmlformats.org/officeDocument/2006/relationships/hyperlink" Target="https://emenscr.nesdc.go.th/viewer/view.html?id=60ff86ea9c707a05a1d6cef5&amp;username=mfa02061" TargetMode="External"/><Relationship Id="rId98" Type="http://schemas.openxmlformats.org/officeDocument/2006/relationships/hyperlink" Target="https://emenscr.nesdc.go.th/viewer/view.html?id=617a169ccd518974dbfb3527&amp;username=mfa14021" TargetMode="External"/><Relationship Id="rId121" Type="http://schemas.openxmlformats.org/officeDocument/2006/relationships/hyperlink" Target="https://emenscr.nesdc.go.th/viewer/view.html?id=61c5a4eea2991278946b94a1&amp;username=mfa1005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99643fbcf48110d2a5996d&amp;username=mfa02061" TargetMode="External"/><Relationship Id="rId46" Type="http://schemas.openxmlformats.org/officeDocument/2006/relationships/hyperlink" Target="https://emenscr.nesdc.go.th/viewer/view.html?id=5b1e76b9916f477e3991eba6&amp;username=rmutt0578031" TargetMode="External"/><Relationship Id="rId67" Type="http://schemas.openxmlformats.org/officeDocument/2006/relationships/hyperlink" Target="https://emenscr.nesdc.go.th/viewer/view.html?id=5f9b91d05e4a3e5598977486&amp;username=mfa03031" TargetMode="External"/><Relationship Id="rId116" Type="http://schemas.openxmlformats.org/officeDocument/2006/relationships/hyperlink" Target="https://emenscr.nesdc.go.th/viewer/view.html?id=61c42a92f54f5733e49b4557&amp;username=mfa0501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cac0bc74e0ea615e990bd2&amp;username=mod04061" TargetMode="External"/><Relationship Id="rId62" Type="http://schemas.openxmlformats.org/officeDocument/2006/relationships/hyperlink" Target="https://emenscr.nesdc.go.th/viewer/view.html?id=5f9afe2d2310b05b6ef48910&amp;username=mfa13041" TargetMode="External"/><Relationship Id="rId83" Type="http://schemas.openxmlformats.org/officeDocument/2006/relationships/hyperlink" Target="https://emenscr.nesdc.go.th/viewer/view.html?id=6013d929929a242f72ad6391&amp;username=mfa16031" TargetMode="External"/><Relationship Id="rId88" Type="http://schemas.openxmlformats.org/officeDocument/2006/relationships/hyperlink" Target="https://emenscr.nesdc.go.th/viewer/view.html?id=607ec7c650a04e15fa6d205b&amp;username=mfa13031" TargetMode="External"/><Relationship Id="rId111" Type="http://schemas.openxmlformats.org/officeDocument/2006/relationships/hyperlink" Target="https://emenscr.nesdc.go.th/viewer/view.html?id=61c042721a10626236233e4d&amp;username=mfa13051" TargetMode="External"/><Relationship Id="rId132" Type="http://schemas.openxmlformats.org/officeDocument/2006/relationships/hyperlink" Target="https://emenscr.nesdc.go.th/viewer/view.html?id=61ea6b6acbc8243a24424290&amp;username=mfa10021" TargetMode="External"/><Relationship Id="rId15" Type="http://schemas.openxmlformats.org/officeDocument/2006/relationships/hyperlink" Target="https://emenscr.nesdc.go.th/viewer/view.html?id=5e7359d6ef83a72877c8f049&amp;username=mfa02061" TargetMode="External"/><Relationship Id="rId36" Type="http://schemas.openxmlformats.org/officeDocument/2006/relationships/hyperlink" Target="https://emenscr.nesdc.go.th/viewer/view.html?id=61b326c320af770c9d9bf753&amp;username=mod05091" TargetMode="External"/><Relationship Id="rId57" Type="http://schemas.openxmlformats.org/officeDocument/2006/relationships/hyperlink" Target="https://emenscr.nesdc.go.th/viewer/view.html?id=5eba0cb3833fec5e55caf9f8&amp;username=mfa02061" TargetMode="External"/><Relationship Id="rId106" Type="http://schemas.openxmlformats.org/officeDocument/2006/relationships/hyperlink" Target="https://emenscr.nesdc.go.th/viewer/view.html?id=61a5b5ade55ef143eb1fc944&amp;username=mfa08031" TargetMode="External"/><Relationship Id="rId127" Type="http://schemas.openxmlformats.org/officeDocument/2006/relationships/hyperlink" Target="https://emenscr.nesdc.go.th/viewer/view.html?id=61c6bf1dee1f2878a16cef6c&amp;username=mfa0206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60143328929a242f72ad63f1&amp;username=mfa10021" TargetMode="External"/><Relationship Id="rId52" Type="http://schemas.openxmlformats.org/officeDocument/2006/relationships/hyperlink" Target="https://emenscr.nesdc.go.th/viewer/view.html?id=5e7343a0affc132878476d1c&amp;username=mfa02061" TargetMode="External"/><Relationship Id="rId73" Type="http://schemas.openxmlformats.org/officeDocument/2006/relationships/hyperlink" Target="https://emenscr.nesdc.go.th/viewer/view.html?id=5fe160788ae2fc1b311d2347&amp;username=amlo00081" TargetMode="External"/><Relationship Id="rId78" Type="http://schemas.openxmlformats.org/officeDocument/2006/relationships/hyperlink" Target="https://emenscr.nesdc.go.th/viewer/view.html?id=6005a5696bbd3e1ca33a79c0&amp;username=mfa13051" TargetMode="External"/><Relationship Id="rId94" Type="http://schemas.openxmlformats.org/officeDocument/2006/relationships/hyperlink" Target="https://emenscr.nesdc.go.th/viewer/view.html?id=6103c1e174dd9a1c5e9818ef&amp;username=mfa10031" TargetMode="External"/><Relationship Id="rId99" Type="http://schemas.openxmlformats.org/officeDocument/2006/relationships/hyperlink" Target="https://emenscr.nesdc.go.th/viewer/view.html?id=617a18d717e13374dcdf46a2&amp;username=mfa14021" TargetMode="External"/><Relationship Id="rId101" Type="http://schemas.openxmlformats.org/officeDocument/2006/relationships/hyperlink" Target="https://emenscr.nesdc.go.th/viewer/view.html?id=617b8c3c3e629e648963a5f4&amp;username=mfa10051" TargetMode="External"/><Relationship Id="rId122" Type="http://schemas.openxmlformats.org/officeDocument/2006/relationships/hyperlink" Target="https://emenscr.nesdc.go.th/viewer/view.html?id=61c67206ee1f2878a16cef52&amp;username=mfa1002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26" Type="http://schemas.openxmlformats.org/officeDocument/2006/relationships/hyperlink" Target="https://emenscr.nesdc.go.th/viewer/view.html?id=5fd053519d7cbe590983c103&amp;username=mod03041" TargetMode="External"/><Relationship Id="rId47" Type="http://schemas.openxmlformats.org/officeDocument/2006/relationships/hyperlink" Target="https://emenscr.nesdc.go.th/viewer/view.html?id=5b1fa172916f477e3991ecb3&amp;username=police000711" TargetMode="External"/><Relationship Id="rId68" Type="http://schemas.openxmlformats.org/officeDocument/2006/relationships/hyperlink" Target="https://emenscr.nesdc.go.th/viewer/view.html?id=5fe026bd8ae2fc1b311d223b&amp;username=amlo00081" TargetMode="External"/><Relationship Id="rId89" Type="http://schemas.openxmlformats.org/officeDocument/2006/relationships/hyperlink" Target="https://emenscr.nesdc.go.th/viewer/view.html?id=6087e0625cb3382381e63cc4&amp;username=mfa14021" TargetMode="External"/><Relationship Id="rId112" Type="http://schemas.openxmlformats.org/officeDocument/2006/relationships/hyperlink" Target="https://emenscr.nesdc.go.th/viewer/view.html?id=61c19a41cf8d3033eb3ef475&amp;username=moph02031" TargetMode="External"/><Relationship Id="rId133" Type="http://schemas.openxmlformats.org/officeDocument/2006/relationships/hyperlink" Target="https://emenscr.nesdc.go.th/viewer/view.html?id=61efac22c518342e6ec5efb4&amp;username=mod03031"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26" Type="http://schemas.openxmlformats.org/officeDocument/2006/relationships/hyperlink" Target="https://emenscr.nesdc.go.th/viewer/view.html?id=5fd053519d7cbe590983c103&amp;username=mod03041" TargetMode="External"/><Relationship Id="rId39" Type="http://schemas.openxmlformats.org/officeDocument/2006/relationships/hyperlink" Target="https://emenscr.nesdc.go.th/viewer/view.html?id=61c2f538f54f5733e49b441e&amp;username=mfa02061" TargetMode="External"/><Relationship Id="rId21" Type="http://schemas.openxmlformats.org/officeDocument/2006/relationships/hyperlink" Target="https://emenscr.nesdc.go.th/viewer/view.html?id=5f278cd8b922e22f5780c044&amp;username=mfa02061" TargetMode="External"/><Relationship Id="rId34" Type="http://schemas.openxmlformats.org/officeDocument/2006/relationships/hyperlink" Target="https://emenscr.nesdc.go.th/viewer/view.html?id=61a6eff9e55ef143eb1fca25&amp;username=mod02071" TargetMode="External"/><Relationship Id="rId42" Type="http://schemas.openxmlformats.org/officeDocument/2006/relationships/hyperlink" Target="https://emenscr.nesdc.go.th/viewer/view.html?id=61cd814891854c614b74e0a7&amp;username=moe021091" TargetMode="External"/><Relationship Id="rId7" Type="http://schemas.openxmlformats.org/officeDocument/2006/relationships/hyperlink" Target="https://emenscr.nesdc.go.th/viewer/view.html?id=5e1432c7e2cf091f1b830026&amp;username=amlo00081" TargetMode="External"/><Relationship Id="rId2" Type="http://schemas.openxmlformats.org/officeDocument/2006/relationships/hyperlink" Target="https://emenscr.nesdc.go.th/viewer/view.html?id=5ddfc21adb5d485e5144c6e4&amp;username=cmu6593161" TargetMode="External"/><Relationship Id="rId16" Type="http://schemas.openxmlformats.org/officeDocument/2006/relationships/hyperlink" Target="https://emenscr.nesdc.go.th/viewer/view.html?id=5e7822f9ba069132439d0678&amp;username=mfa02061" TargetMode="External"/><Relationship Id="rId29" Type="http://schemas.openxmlformats.org/officeDocument/2006/relationships/hyperlink" Target="https://emenscr.nesdc.go.th/viewer/view.html?id=60112d3b2d779347e1626bb8&amp;username=mfa0206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11" Type="http://schemas.openxmlformats.org/officeDocument/2006/relationships/hyperlink" Target="https://emenscr.nesdc.go.th/viewer/view.html?id=5e339bb6c24ce51ecb76537c&amp;username=bot21" TargetMode="External"/><Relationship Id="rId24" Type="http://schemas.openxmlformats.org/officeDocument/2006/relationships/hyperlink" Target="https://emenscr.nesdc.go.th/viewer/view.html?id=5f99620a42ce5610d30f32d9&amp;username=mfa0206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61b58e7fb5d2fc0ca4dd0821&amp;username=mod02071" TargetMode="External"/><Relationship Id="rId40" Type="http://schemas.openxmlformats.org/officeDocument/2006/relationships/hyperlink" Target="https://emenscr.nesdc.go.th/viewer/view.html?id=61c3076ccf8d3033eb3ef60c&amp;username=mfa02061" TargetMode="External"/><Relationship Id="rId45" Type="http://schemas.openxmlformats.org/officeDocument/2006/relationships/hyperlink" Target="https://emenscr.nesdc.go.th/viewer/view.html?id=61dfda1721c5ce07faeec8da&amp;username=mod03031" TargetMode="External"/><Relationship Id="rId5" Type="http://schemas.openxmlformats.org/officeDocument/2006/relationships/hyperlink" Target="https://emenscr.nesdc.go.th/viewer/view.html?id=5e05871d5baa7b44654de020&amp;username=amlo00081" TargetMode="External"/><Relationship Id="rId15" Type="http://schemas.openxmlformats.org/officeDocument/2006/relationships/hyperlink" Target="https://emenscr.nesdc.go.th/viewer/view.html?id=5e7359d6ef83a72877c8f049&amp;username=mfa0206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36" Type="http://schemas.openxmlformats.org/officeDocument/2006/relationships/hyperlink" Target="https://emenscr.nesdc.go.th/viewer/view.html?id=61b326c320af770c9d9bf753&amp;username=mod05091" TargetMode="External"/><Relationship Id="rId10" Type="http://schemas.openxmlformats.org/officeDocument/2006/relationships/hyperlink" Target="https://emenscr.nesdc.go.th/viewer/view.html?id=5e32b41a06217a0bee17657a&amp;username=bot21" TargetMode="External"/><Relationship Id="rId19" Type="http://schemas.openxmlformats.org/officeDocument/2006/relationships/hyperlink" Target="https://emenscr.nesdc.go.th/viewer/view.html?id=5eba20a3e474a45e5ae83e33&amp;username=mot0703651" TargetMode="External"/><Relationship Id="rId31" Type="http://schemas.openxmlformats.org/officeDocument/2006/relationships/hyperlink" Target="https://emenscr.nesdc.go.th/viewer/view.html?id=60143328929a242f72ad63f1&amp;username=mfa10021" TargetMode="External"/><Relationship Id="rId44" Type="http://schemas.openxmlformats.org/officeDocument/2006/relationships/hyperlink" Target="https://emenscr.nesdc.go.th/viewer/view.html?id=61dbde9062cf947192a6be66&amp;username=mod0304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4" Type="http://schemas.openxmlformats.org/officeDocument/2006/relationships/hyperlink" Target="https://emenscr.nesdc.go.th/viewer/view.html?id=5e450b02e615241ab56639f1&amp;username=nsc080205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61b18fd7b5d2fc0ca4dd0714&amp;username=mod02071" TargetMode="External"/><Relationship Id="rId43" Type="http://schemas.openxmlformats.org/officeDocument/2006/relationships/hyperlink" Target="https://emenscr.nesdc.go.th/viewer/view.html?id=61da9d6d9173182cb2498bf3&amp;username=mod03041" TargetMode="External"/><Relationship Id="rId8" Type="http://schemas.openxmlformats.org/officeDocument/2006/relationships/hyperlink" Target="https://emenscr.nesdc.go.th/viewer/view.html?id=5e2941ffa9ddc75199009abe&amp;username=amlo00081" TargetMode="External"/><Relationship Id="rId3" Type="http://schemas.openxmlformats.org/officeDocument/2006/relationships/hyperlink" Target="https://emenscr.nesdc.go.th/viewer/view.html?id=5df4b3ebc24dfe2c4f174d99&amp;username=nsc080206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25" Type="http://schemas.openxmlformats.org/officeDocument/2006/relationships/hyperlink" Target="https://emenscr.nesdc.go.th/viewer/view.html?id=5f99643fbcf48110d2a5996d&amp;username=mfa02061" TargetMode="External"/><Relationship Id="rId33" Type="http://schemas.openxmlformats.org/officeDocument/2006/relationships/hyperlink" Target="https://emenscr.nesdc.go.th/viewer/view.html?id=61615fc717ed2a558b4c30ac&amp;username=moj07051" TargetMode="External"/><Relationship Id="rId38" Type="http://schemas.openxmlformats.org/officeDocument/2006/relationships/hyperlink" Target="https://emenscr.nesdc.go.th/viewer/view.html?id=61c0329f132398622df86f53&amp;username=mof10031" TargetMode="External"/><Relationship Id="rId46" Type="http://schemas.openxmlformats.org/officeDocument/2006/relationships/printerSettings" Target="../printerSettings/printerSettings13.bin"/><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cac0bc74e0ea615e990bd2&amp;username=mod04061"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emenscr.nesdc.go.th/viewer/view.html?id=61c4805e866f4b33ec83ad85&amp;username=mfa1302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61cd814891854c614b74e0a7&amp;username=moe021091" TargetMode="External"/><Relationship Id="rId63" Type="http://schemas.openxmlformats.org/officeDocument/2006/relationships/hyperlink" Target="https://emenscr.nesdc.go.th/viewer/view.html?id=5f9b0d1c9be3a25b6cc1a5c5&amp;username=mfa13031" TargetMode="External"/><Relationship Id="rId84" Type="http://schemas.openxmlformats.org/officeDocument/2006/relationships/hyperlink" Target="https://emenscr.nesdc.go.th/viewer/view.html?id=6013db9a35fb5c2f7ac7d304&amp;username=mfa16031" TargetMode="External"/><Relationship Id="rId16" Type="http://schemas.openxmlformats.org/officeDocument/2006/relationships/hyperlink" Target="https://emenscr.nesdc.go.th/viewer/view.html?id=5e7822f9ba069132439d0678&amp;username=mfa02061" TargetMode="External"/><Relationship Id="rId107" Type="http://schemas.openxmlformats.org/officeDocument/2006/relationships/hyperlink" Target="https://emenscr.nesdc.go.th/viewer/view.html?id=61a6100c77658f43f3668337&amp;username=mfa0803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61b58e7fb5d2fc0ca4dd0821&amp;username=mod02071" TargetMode="External"/><Relationship Id="rId53" Type="http://schemas.openxmlformats.org/officeDocument/2006/relationships/hyperlink" Target="https://emenscr.nesdc.go.th/viewer/view.html?id=5e747e42affc132878476d47&amp;username=mfa02061" TargetMode="External"/><Relationship Id="rId58" Type="http://schemas.openxmlformats.org/officeDocument/2006/relationships/hyperlink" Target="https://emenscr.nesdc.go.th/viewer/view.html?id=5ed09dd878f6067de1d3ef4e&amp;username=mfa02061" TargetMode="External"/><Relationship Id="rId74" Type="http://schemas.openxmlformats.org/officeDocument/2006/relationships/hyperlink" Target="https://emenscr.nesdc.go.th/viewer/view.html?id=5fe16336ea2eef1b27a2761d&amp;username=amlo00081" TargetMode="External"/><Relationship Id="rId79" Type="http://schemas.openxmlformats.org/officeDocument/2006/relationships/hyperlink" Target="https://emenscr.nesdc.go.th/viewer/view.html?id=6005a8d84c8c2f1ca150db0e&amp;username=mfa13051" TargetMode="External"/><Relationship Id="rId102" Type="http://schemas.openxmlformats.org/officeDocument/2006/relationships/hyperlink" Target="https://emenscr.nesdc.go.th/viewer/view.html?id=617bfc1c9aa54915ae51ac9c&amp;username=mfa05011" TargetMode="External"/><Relationship Id="rId123" Type="http://schemas.openxmlformats.org/officeDocument/2006/relationships/hyperlink" Target="https://emenscr.nesdc.go.th/viewer/view.html?id=61c676d7ee1f2878a16cef54&amp;username=mfa05011" TargetMode="External"/><Relationship Id="rId128" Type="http://schemas.openxmlformats.org/officeDocument/2006/relationships/hyperlink" Target="https://emenscr.nesdc.go.th/viewer/view.html?id=61c6c31505ce8c789a08e007&amp;username=mfa0206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087e7b30edb81237f17e7c9&amp;username=mfa10021" TargetMode="External"/><Relationship Id="rId95" Type="http://schemas.openxmlformats.org/officeDocument/2006/relationships/hyperlink" Target="https://emenscr.nesdc.go.th/viewer/view.html?id=61162d90a94df25e1c4974b9&amp;username=mod0509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43" Type="http://schemas.openxmlformats.org/officeDocument/2006/relationships/hyperlink" Target="https://emenscr.nesdc.go.th/viewer/view.html?id=61da9d6d9173182cb2498bf3&amp;username=mod03041" TargetMode="External"/><Relationship Id="rId48" Type="http://schemas.openxmlformats.org/officeDocument/2006/relationships/hyperlink" Target="https://emenscr.nesdc.go.th/viewer/view.html?id=5d01fe8b985c284170d11bf3&amp;username=amlo00081" TargetMode="External"/><Relationship Id="rId64" Type="http://schemas.openxmlformats.org/officeDocument/2006/relationships/hyperlink" Target="https://emenscr.nesdc.go.th/viewer/view.html?id=5f9b12fd8f85135b66769f71&amp;username=mfa13031" TargetMode="External"/><Relationship Id="rId69" Type="http://schemas.openxmlformats.org/officeDocument/2006/relationships/hyperlink" Target="https://emenscr.nesdc.go.th/viewer/view.html?id=5fe04592adb90d1b2adda65e&amp;username=amlo00081" TargetMode="External"/><Relationship Id="rId113" Type="http://schemas.openxmlformats.org/officeDocument/2006/relationships/hyperlink" Target="https://emenscr.nesdc.go.th/viewer/view.html?id=61c2fe0fcf8d3033eb3ef5fe&amp;username=mfa05011" TargetMode="External"/><Relationship Id="rId118" Type="http://schemas.openxmlformats.org/officeDocument/2006/relationships/hyperlink" Target="https://emenscr.nesdc.go.th/viewer/view.html?id=61c4840d5203dc33e5cb5085&amp;username=mfa13031" TargetMode="External"/><Relationship Id="rId134" Type="http://schemas.openxmlformats.org/officeDocument/2006/relationships/printerSettings" Target="../printerSettings/printerSettings14.bin"/><Relationship Id="rId80" Type="http://schemas.openxmlformats.org/officeDocument/2006/relationships/hyperlink" Target="https://emenscr.nesdc.go.th/viewer/view.html?id=6005ab98d32d761c9affb199&amp;username=mfa13051" TargetMode="External"/><Relationship Id="rId85" Type="http://schemas.openxmlformats.org/officeDocument/2006/relationships/hyperlink" Target="https://emenscr.nesdc.go.th/viewer/view.html?id=60143a65e172002f71a84c61&amp;username=mfa1002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61615fc717ed2a558b4c30ac&amp;username=moj07051" TargetMode="External"/><Relationship Id="rId38" Type="http://schemas.openxmlformats.org/officeDocument/2006/relationships/hyperlink" Target="https://emenscr.nesdc.go.th/viewer/view.html?id=61c0329f132398622df86f53&amp;username=mof10031" TargetMode="External"/><Relationship Id="rId59" Type="http://schemas.openxmlformats.org/officeDocument/2006/relationships/hyperlink" Target="https://emenscr.nesdc.go.th/viewer/view.html?id=5f993808884a8375c8a8ed5d&amp;username=mfa13031" TargetMode="External"/><Relationship Id="rId103" Type="http://schemas.openxmlformats.org/officeDocument/2006/relationships/hyperlink" Target="https://emenscr.nesdc.go.th/viewer/view.html?id=617cec25783f4615b1e6bb0e&amp;username=mfa05011" TargetMode="External"/><Relationship Id="rId108" Type="http://schemas.openxmlformats.org/officeDocument/2006/relationships/hyperlink" Target="https://emenscr.nesdc.go.th/viewer/view.html?id=61b1e7f5f3473f0ca7a6c496&amp;username=moi0017691" TargetMode="External"/><Relationship Id="rId124" Type="http://schemas.openxmlformats.org/officeDocument/2006/relationships/hyperlink" Target="https://emenscr.nesdc.go.th/viewer/view.html?id=61c68ac8ee1f2878a16cef56&amp;username=mfa05011" TargetMode="External"/><Relationship Id="rId129" Type="http://schemas.openxmlformats.org/officeDocument/2006/relationships/hyperlink" Target="https://emenscr.nesdc.go.th/viewer/view.html?id=61c6c622a2991278946b94c8&amp;username=mfa02061" TargetMode="External"/><Relationship Id="rId54" Type="http://schemas.openxmlformats.org/officeDocument/2006/relationships/hyperlink" Target="https://emenscr.nesdc.go.th/viewer/view.html?id=5e86b06d61d8aa05dfb00452&amp;username=mfa02061" TargetMode="External"/><Relationship Id="rId70" Type="http://schemas.openxmlformats.org/officeDocument/2006/relationships/hyperlink" Target="https://emenscr.nesdc.go.th/viewer/view.html?id=5fe04d8aea2eef1b27a27543&amp;username=amlo00081" TargetMode="External"/><Relationship Id="rId75" Type="http://schemas.openxmlformats.org/officeDocument/2006/relationships/hyperlink" Target="https://emenscr.nesdc.go.th/viewer/view.html?id=5fe166750573ae1b28632356&amp;username=amlo00081" TargetMode="External"/><Relationship Id="rId91" Type="http://schemas.openxmlformats.org/officeDocument/2006/relationships/hyperlink" Target="https://emenscr.nesdc.go.th/viewer/view.html?id=608bfb2f5a1fb71f0b2c268a&amp;username=mfa10021" TargetMode="External"/><Relationship Id="rId96" Type="http://schemas.openxmlformats.org/officeDocument/2006/relationships/hyperlink" Target="https://emenscr.nesdc.go.th/viewer/view.html?id=6177cc5f7bb4256e82a1c7ca&amp;username=mfa1002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49" Type="http://schemas.openxmlformats.org/officeDocument/2006/relationships/hyperlink" Target="https://emenscr.nesdc.go.th/viewer/view.html?id=5df48d6a9bd9f12c4a2d0a23&amp;username=mod05091" TargetMode="External"/><Relationship Id="rId114" Type="http://schemas.openxmlformats.org/officeDocument/2006/relationships/hyperlink" Target="https://emenscr.nesdc.go.th/viewer/view.html?id=61c311dbf54f5733e49b443b&amp;username=mfa11021" TargetMode="External"/><Relationship Id="rId119" Type="http://schemas.openxmlformats.org/officeDocument/2006/relationships/hyperlink" Target="https://emenscr.nesdc.go.th/viewer/view.html?id=61c54d525203dc33e5cb50ee&amp;username=mod05091" TargetMode="External"/><Relationship Id="rId44" Type="http://schemas.openxmlformats.org/officeDocument/2006/relationships/hyperlink" Target="https://emenscr.nesdc.go.th/viewer/view.html?id=61dbde9062cf947192a6be66&amp;username=mod03041" TargetMode="External"/><Relationship Id="rId60" Type="http://schemas.openxmlformats.org/officeDocument/2006/relationships/hyperlink" Target="https://emenscr.nesdc.go.th/viewer/view.html?id=5f993bcd4531b375cf522cb6&amp;username=mfa13031" TargetMode="External"/><Relationship Id="rId65" Type="http://schemas.openxmlformats.org/officeDocument/2006/relationships/hyperlink" Target="https://emenscr.nesdc.go.th/viewer/view.html?id=5f9b18cc9be3a25b6cc1a5c9&amp;username=mfa13031" TargetMode="External"/><Relationship Id="rId81" Type="http://schemas.openxmlformats.org/officeDocument/2006/relationships/hyperlink" Target="https://emenscr.nesdc.go.th/viewer/view.html?id=6005aceb4c8c2f1ca150db10&amp;username=mfa13051" TargetMode="External"/><Relationship Id="rId86" Type="http://schemas.openxmlformats.org/officeDocument/2006/relationships/hyperlink" Target="https://emenscr.nesdc.go.th/viewer/view.html?id=607034e4fa0e5a52165b7441&amp;username=mfa11021" TargetMode="External"/><Relationship Id="rId130" Type="http://schemas.openxmlformats.org/officeDocument/2006/relationships/hyperlink" Target="https://emenscr.nesdc.go.th/viewer/view.html?id=61c6cd24a2991278946b94d0&amp;username=mfa0206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61c2f538f54f5733e49b441e&amp;username=mfa02061" TargetMode="External"/><Relationship Id="rId109" Type="http://schemas.openxmlformats.org/officeDocument/2006/relationships/hyperlink" Target="https://emenscr.nesdc.go.th/viewer/view.html?id=61c0316ec326516233ceda3f&amp;username=mfa14021" TargetMode="External"/><Relationship Id="rId34" Type="http://schemas.openxmlformats.org/officeDocument/2006/relationships/hyperlink" Target="https://emenscr.nesdc.go.th/viewer/view.html?id=61a6eff9e55ef143eb1fca25&amp;username=mod02071" TargetMode="External"/><Relationship Id="rId50" Type="http://schemas.openxmlformats.org/officeDocument/2006/relationships/hyperlink" Target="https://emenscr.nesdc.go.th/viewer/view.html?id=5df98c22caa0dc3f63b8c3f0&amp;username=mod05091" TargetMode="External"/><Relationship Id="rId55" Type="http://schemas.openxmlformats.org/officeDocument/2006/relationships/hyperlink" Target="https://emenscr.nesdc.go.th/viewer/view.html?id=5eb123358885f47817eb1e65&amp;username=mfa02061" TargetMode="External"/><Relationship Id="rId76" Type="http://schemas.openxmlformats.org/officeDocument/2006/relationships/hyperlink" Target="https://emenscr.nesdc.go.th/viewer/view.html?id=5ff69378392aa2089794fbe7&amp;username=mfa13041" TargetMode="External"/><Relationship Id="rId97" Type="http://schemas.openxmlformats.org/officeDocument/2006/relationships/hyperlink" Target="https://emenscr.nesdc.go.th/viewer/view.html?id=6177d10cab9df56e7ccbec40&amp;username=mfa10021" TargetMode="External"/><Relationship Id="rId104" Type="http://schemas.openxmlformats.org/officeDocument/2006/relationships/hyperlink" Target="https://emenscr.nesdc.go.th/viewer/view.html?id=618a3ad61c41a9328354d500&amp;username=moi0017261" TargetMode="External"/><Relationship Id="rId120" Type="http://schemas.openxmlformats.org/officeDocument/2006/relationships/hyperlink" Target="https://emenscr.nesdc.go.th/viewer/view.html?id=61c55612f54f5733e49b466c&amp;username=mfa10021" TargetMode="External"/><Relationship Id="rId125" Type="http://schemas.openxmlformats.org/officeDocument/2006/relationships/hyperlink" Target="https://emenscr.nesdc.go.th/viewer/view.html?id=61c6a5c7ee1f2878a16cef60&amp;username=mfa0501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5fe04f530573ae1b28632296&amp;username=amlo00081" TargetMode="External"/><Relationship Id="rId92" Type="http://schemas.openxmlformats.org/officeDocument/2006/relationships/hyperlink" Target="https://emenscr.nesdc.go.th/viewer/view.html?id=60d0729ed6b15e36c5904127&amp;username=mfa13041"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60112d3b2d779347e1626bb8&amp;username=mfa02061" TargetMode="External"/><Relationship Id="rId24" Type="http://schemas.openxmlformats.org/officeDocument/2006/relationships/hyperlink" Target="https://emenscr.nesdc.go.th/viewer/view.html?id=5f99620a42ce5610d30f32d9&amp;username=mfa02061" TargetMode="External"/><Relationship Id="rId40" Type="http://schemas.openxmlformats.org/officeDocument/2006/relationships/hyperlink" Target="https://emenscr.nesdc.go.th/viewer/view.html?id=61c3076ccf8d3033eb3ef60c&amp;username=mfa02061" TargetMode="External"/><Relationship Id="rId45" Type="http://schemas.openxmlformats.org/officeDocument/2006/relationships/hyperlink" Target="https://emenscr.nesdc.go.th/viewer/view.html?id=61dfda1721c5ce07faeec8da&amp;username=mod03031" TargetMode="External"/><Relationship Id="rId66" Type="http://schemas.openxmlformats.org/officeDocument/2006/relationships/hyperlink" Target="https://emenscr.nesdc.go.th/viewer/view.html?id=5f9b1cb89be3a25b6cc1a5cb&amp;username=mfa13031" TargetMode="External"/><Relationship Id="rId87" Type="http://schemas.openxmlformats.org/officeDocument/2006/relationships/hyperlink" Target="https://emenscr.nesdc.go.th/viewer/view.html?id=607ea66e777bf2782005ca32&amp;username=mfa13041" TargetMode="External"/><Relationship Id="rId110" Type="http://schemas.openxmlformats.org/officeDocument/2006/relationships/hyperlink" Target="https://emenscr.nesdc.go.th/viewer/view.html?id=61c034ae08c049623464dbb5&amp;username=mfa14021" TargetMode="External"/><Relationship Id="rId115" Type="http://schemas.openxmlformats.org/officeDocument/2006/relationships/hyperlink" Target="https://emenscr.nesdc.go.th/viewer/view.html?id=61c42784866f4b33ec83ad02&amp;username=mfa10021" TargetMode="External"/><Relationship Id="rId131" Type="http://schemas.openxmlformats.org/officeDocument/2006/relationships/hyperlink" Target="https://emenscr.nesdc.go.th/viewer/view.html?id=61e119be33aaf278de59c371&amp;username=mod03031" TargetMode="External"/><Relationship Id="rId61" Type="http://schemas.openxmlformats.org/officeDocument/2006/relationships/hyperlink" Target="https://emenscr.nesdc.go.th/viewer/view.html?id=5f9a4a9b2310b05b6ef486f5&amp;username=mfa03031" TargetMode="External"/><Relationship Id="rId82" Type="http://schemas.openxmlformats.org/officeDocument/2006/relationships/hyperlink" Target="https://emenscr.nesdc.go.th/viewer/view.html?id=600a433a9d2a6a4dde0b085b&amp;username=mfa1402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61b18fd7b5d2fc0ca4dd0714&amp;username=mod02071" TargetMode="External"/><Relationship Id="rId56" Type="http://schemas.openxmlformats.org/officeDocument/2006/relationships/hyperlink" Target="https://emenscr.nesdc.go.th/viewer/view.html?id=5eba078fe474a45e5ae83e25&amp;username=mfa02061" TargetMode="External"/><Relationship Id="rId77" Type="http://schemas.openxmlformats.org/officeDocument/2006/relationships/hyperlink" Target="https://emenscr.nesdc.go.th/viewer/view.html?id=600514bfd975f61c9b3c4015&amp;username=mfa13051" TargetMode="External"/><Relationship Id="rId100" Type="http://schemas.openxmlformats.org/officeDocument/2006/relationships/hyperlink" Target="https://emenscr.nesdc.go.th/viewer/view.html?id=617a2e3bd469bc5cbb99f869&amp;username=mfa10021" TargetMode="External"/><Relationship Id="rId105" Type="http://schemas.openxmlformats.org/officeDocument/2006/relationships/hyperlink" Target="https://emenscr.nesdc.go.th/viewer/view.html?id=61a5ad727a9fbf43eacea49a&amp;username=mfa13041" TargetMode="External"/><Relationship Id="rId126" Type="http://schemas.openxmlformats.org/officeDocument/2006/relationships/hyperlink" Target="https://emenscr.nesdc.go.th/viewer/view.html?id=61c6ad3b05ce8c789a08e003&amp;username=mfa0501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5e08db7bb95b3d3e6d64f6a8&amp;username=mfa02061" TargetMode="External"/><Relationship Id="rId72" Type="http://schemas.openxmlformats.org/officeDocument/2006/relationships/hyperlink" Target="https://emenscr.nesdc.go.th/viewer/view.html?id=5fe0544fadb90d1b2adda697&amp;username=amlo00081" TargetMode="External"/><Relationship Id="rId93" Type="http://schemas.openxmlformats.org/officeDocument/2006/relationships/hyperlink" Target="https://emenscr.nesdc.go.th/viewer/view.html?id=60ff86ea9c707a05a1d6cef5&amp;username=mfa02061" TargetMode="External"/><Relationship Id="rId98" Type="http://schemas.openxmlformats.org/officeDocument/2006/relationships/hyperlink" Target="https://emenscr.nesdc.go.th/viewer/view.html?id=617a169ccd518974dbfb3527&amp;username=mfa14021" TargetMode="External"/><Relationship Id="rId121" Type="http://schemas.openxmlformats.org/officeDocument/2006/relationships/hyperlink" Target="https://emenscr.nesdc.go.th/viewer/view.html?id=61c5a4eea2991278946b94a1&amp;username=mfa1005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99643fbcf48110d2a5996d&amp;username=mfa02061" TargetMode="External"/><Relationship Id="rId46" Type="http://schemas.openxmlformats.org/officeDocument/2006/relationships/hyperlink" Target="https://emenscr.nesdc.go.th/viewer/view.html?id=5b1e76b9916f477e3991eba6&amp;username=rmutt0578031" TargetMode="External"/><Relationship Id="rId67" Type="http://schemas.openxmlformats.org/officeDocument/2006/relationships/hyperlink" Target="https://emenscr.nesdc.go.th/viewer/view.html?id=5f9b91d05e4a3e5598977486&amp;username=mfa03031" TargetMode="External"/><Relationship Id="rId116" Type="http://schemas.openxmlformats.org/officeDocument/2006/relationships/hyperlink" Target="https://emenscr.nesdc.go.th/viewer/view.html?id=61c42a92f54f5733e49b4557&amp;username=mfa0501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cac0bc74e0ea615e990bd2&amp;username=mod04061" TargetMode="External"/><Relationship Id="rId62" Type="http://schemas.openxmlformats.org/officeDocument/2006/relationships/hyperlink" Target="https://emenscr.nesdc.go.th/viewer/view.html?id=5f9afe2d2310b05b6ef48910&amp;username=mfa13041" TargetMode="External"/><Relationship Id="rId83" Type="http://schemas.openxmlformats.org/officeDocument/2006/relationships/hyperlink" Target="https://emenscr.nesdc.go.th/viewer/view.html?id=6013d929929a242f72ad6391&amp;username=mfa16031" TargetMode="External"/><Relationship Id="rId88" Type="http://schemas.openxmlformats.org/officeDocument/2006/relationships/hyperlink" Target="https://emenscr.nesdc.go.th/viewer/view.html?id=607ec7c650a04e15fa6d205b&amp;username=mfa13031" TargetMode="External"/><Relationship Id="rId111" Type="http://schemas.openxmlformats.org/officeDocument/2006/relationships/hyperlink" Target="https://emenscr.nesdc.go.th/viewer/view.html?id=61c042721a10626236233e4d&amp;username=mfa13051" TargetMode="External"/><Relationship Id="rId132" Type="http://schemas.openxmlformats.org/officeDocument/2006/relationships/hyperlink" Target="https://emenscr.nesdc.go.th/viewer/view.html?id=61ea6b6acbc8243a24424290&amp;username=mfa10021" TargetMode="External"/><Relationship Id="rId15" Type="http://schemas.openxmlformats.org/officeDocument/2006/relationships/hyperlink" Target="https://emenscr.nesdc.go.th/viewer/view.html?id=5e7359d6ef83a72877c8f049&amp;username=mfa02061" TargetMode="External"/><Relationship Id="rId36" Type="http://schemas.openxmlformats.org/officeDocument/2006/relationships/hyperlink" Target="https://emenscr.nesdc.go.th/viewer/view.html?id=61b326c320af770c9d9bf753&amp;username=mod05091" TargetMode="External"/><Relationship Id="rId57" Type="http://schemas.openxmlformats.org/officeDocument/2006/relationships/hyperlink" Target="https://emenscr.nesdc.go.th/viewer/view.html?id=5eba0cb3833fec5e55caf9f8&amp;username=mfa02061" TargetMode="External"/><Relationship Id="rId106" Type="http://schemas.openxmlformats.org/officeDocument/2006/relationships/hyperlink" Target="https://emenscr.nesdc.go.th/viewer/view.html?id=61a5b5ade55ef143eb1fc944&amp;username=mfa08031" TargetMode="External"/><Relationship Id="rId127" Type="http://schemas.openxmlformats.org/officeDocument/2006/relationships/hyperlink" Target="https://emenscr.nesdc.go.th/viewer/view.html?id=61c6bf1dee1f2878a16cef6c&amp;username=mfa0206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60143328929a242f72ad63f1&amp;username=mfa10021" TargetMode="External"/><Relationship Id="rId52" Type="http://schemas.openxmlformats.org/officeDocument/2006/relationships/hyperlink" Target="https://emenscr.nesdc.go.th/viewer/view.html?id=5e7343a0affc132878476d1c&amp;username=mfa02061" TargetMode="External"/><Relationship Id="rId73" Type="http://schemas.openxmlformats.org/officeDocument/2006/relationships/hyperlink" Target="https://emenscr.nesdc.go.th/viewer/view.html?id=5fe160788ae2fc1b311d2347&amp;username=amlo00081" TargetMode="External"/><Relationship Id="rId78" Type="http://schemas.openxmlformats.org/officeDocument/2006/relationships/hyperlink" Target="https://emenscr.nesdc.go.th/viewer/view.html?id=6005a5696bbd3e1ca33a79c0&amp;username=mfa13051" TargetMode="External"/><Relationship Id="rId94" Type="http://schemas.openxmlformats.org/officeDocument/2006/relationships/hyperlink" Target="https://emenscr.nesdc.go.th/viewer/view.html?id=6103c1e174dd9a1c5e9818ef&amp;username=mfa10031" TargetMode="External"/><Relationship Id="rId99" Type="http://schemas.openxmlformats.org/officeDocument/2006/relationships/hyperlink" Target="https://emenscr.nesdc.go.th/viewer/view.html?id=617a18d717e13374dcdf46a2&amp;username=mfa14021" TargetMode="External"/><Relationship Id="rId101" Type="http://schemas.openxmlformats.org/officeDocument/2006/relationships/hyperlink" Target="https://emenscr.nesdc.go.th/viewer/view.html?id=617b8c3c3e629e648963a5f4&amp;username=mfa10051" TargetMode="External"/><Relationship Id="rId122" Type="http://schemas.openxmlformats.org/officeDocument/2006/relationships/hyperlink" Target="https://emenscr.nesdc.go.th/viewer/view.html?id=61c67206ee1f2878a16cef52&amp;username=mfa1002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26" Type="http://schemas.openxmlformats.org/officeDocument/2006/relationships/hyperlink" Target="https://emenscr.nesdc.go.th/viewer/view.html?id=5fd053519d7cbe590983c103&amp;username=mod03041" TargetMode="External"/><Relationship Id="rId47" Type="http://schemas.openxmlformats.org/officeDocument/2006/relationships/hyperlink" Target="https://emenscr.nesdc.go.th/viewer/view.html?id=5b1fa172916f477e3991ecb3&amp;username=police000711" TargetMode="External"/><Relationship Id="rId68" Type="http://schemas.openxmlformats.org/officeDocument/2006/relationships/hyperlink" Target="https://emenscr.nesdc.go.th/viewer/view.html?id=5fe026bd8ae2fc1b311d223b&amp;username=amlo00081" TargetMode="External"/><Relationship Id="rId89" Type="http://schemas.openxmlformats.org/officeDocument/2006/relationships/hyperlink" Target="https://emenscr.nesdc.go.th/viewer/view.html?id=6087e0625cb3382381e63cc4&amp;username=mfa14021" TargetMode="External"/><Relationship Id="rId112" Type="http://schemas.openxmlformats.org/officeDocument/2006/relationships/hyperlink" Target="https://emenscr.nesdc.go.th/viewer/view.html?id=61c19a41cf8d3033eb3ef475&amp;username=moph02031" TargetMode="External"/><Relationship Id="rId133" Type="http://schemas.openxmlformats.org/officeDocument/2006/relationships/hyperlink" Target="https://emenscr.nesdc.go.th/viewer/view.html?id=61efac22c518342e6ec5efb4&amp;username=mod03031"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26" Type="http://schemas.openxmlformats.org/officeDocument/2006/relationships/hyperlink" Target="https://emenscr.nesdc.go.th/viewer/view.html?id=5fd053519d7cbe590983c103&amp;username=mod03041" TargetMode="External"/><Relationship Id="rId39" Type="http://schemas.openxmlformats.org/officeDocument/2006/relationships/hyperlink" Target="https://emenscr.nesdc.go.th/viewer/view.html?id=61c2f538f54f5733e49b441e&amp;username=mfa02061" TargetMode="External"/><Relationship Id="rId21" Type="http://schemas.openxmlformats.org/officeDocument/2006/relationships/hyperlink" Target="https://emenscr.nesdc.go.th/viewer/view.html?id=5f278cd8b922e22f5780c044&amp;username=mfa02061" TargetMode="External"/><Relationship Id="rId34" Type="http://schemas.openxmlformats.org/officeDocument/2006/relationships/hyperlink" Target="https://emenscr.nesdc.go.th/viewer/view.html?id=61a6eff9e55ef143eb1fca25&amp;username=mod02071" TargetMode="External"/><Relationship Id="rId42" Type="http://schemas.openxmlformats.org/officeDocument/2006/relationships/hyperlink" Target="https://emenscr.nesdc.go.th/viewer/view.html?id=61cd814891854c614b74e0a7&amp;username=moe021091" TargetMode="External"/><Relationship Id="rId7" Type="http://schemas.openxmlformats.org/officeDocument/2006/relationships/hyperlink" Target="https://emenscr.nesdc.go.th/viewer/view.html?id=5e1432c7e2cf091f1b830026&amp;username=amlo00081" TargetMode="External"/><Relationship Id="rId2" Type="http://schemas.openxmlformats.org/officeDocument/2006/relationships/hyperlink" Target="https://emenscr.nesdc.go.th/viewer/view.html?id=5ddfc21adb5d485e5144c6e4&amp;username=cmu6593161" TargetMode="External"/><Relationship Id="rId16" Type="http://schemas.openxmlformats.org/officeDocument/2006/relationships/hyperlink" Target="https://emenscr.nesdc.go.th/viewer/view.html?id=5e7822f9ba069132439d0678&amp;username=mfa02061" TargetMode="External"/><Relationship Id="rId29" Type="http://schemas.openxmlformats.org/officeDocument/2006/relationships/hyperlink" Target="https://emenscr.nesdc.go.th/viewer/view.html?id=60112d3b2d779347e1626bb8&amp;username=mfa0206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11" Type="http://schemas.openxmlformats.org/officeDocument/2006/relationships/hyperlink" Target="https://emenscr.nesdc.go.th/viewer/view.html?id=5e339bb6c24ce51ecb76537c&amp;username=bot21" TargetMode="External"/><Relationship Id="rId24" Type="http://schemas.openxmlformats.org/officeDocument/2006/relationships/hyperlink" Target="https://emenscr.nesdc.go.th/viewer/view.html?id=5f99620a42ce5610d30f32d9&amp;username=mfa0206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61b58e7fb5d2fc0ca4dd0821&amp;username=mod02071" TargetMode="External"/><Relationship Id="rId40" Type="http://schemas.openxmlformats.org/officeDocument/2006/relationships/hyperlink" Target="https://emenscr.nesdc.go.th/viewer/view.html?id=61c3076ccf8d3033eb3ef60c&amp;username=mfa02061" TargetMode="External"/><Relationship Id="rId45" Type="http://schemas.openxmlformats.org/officeDocument/2006/relationships/hyperlink" Target="https://emenscr.nesdc.go.th/viewer/view.html?id=61dfda1721c5ce07faeec8da&amp;username=mod03031" TargetMode="External"/><Relationship Id="rId5" Type="http://schemas.openxmlformats.org/officeDocument/2006/relationships/hyperlink" Target="https://emenscr.nesdc.go.th/viewer/view.html?id=5e05871d5baa7b44654de020&amp;username=amlo00081" TargetMode="External"/><Relationship Id="rId15" Type="http://schemas.openxmlformats.org/officeDocument/2006/relationships/hyperlink" Target="https://emenscr.nesdc.go.th/viewer/view.html?id=5e7359d6ef83a72877c8f049&amp;username=mfa0206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36" Type="http://schemas.openxmlformats.org/officeDocument/2006/relationships/hyperlink" Target="https://emenscr.nesdc.go.th/viewer/view.html?id=61b326c320af770c9d9bf753&amp;username=mod05091" TargetMode="External"/><Relationship Id="rId10" Type="http://schemas.openxmlformats.org/officeDocument/2006/relationships/hyperlink" Target="https://emenscr.nesdc.go.th/viewer/view.html?id=5e32b41a06217a0bee17657a&amp;username=bot21" TargetMode="External"/><Relationship Id="rId19" Type="http://schemas.openxmlformats.org/officeDocument/2006/relationships/hyperlink" Target="https://emenscr.nesdc.go.th/viewer/view.html?id=5eba20a3e474a45e5ae83e33&amp;username=mot0703651" TargetMode="External"/><Relationship Id="rId31" Type="http://schemas.openxmlformats.org/officeDocument/2006/relationships/hyperlink" Target="https://emenscr.nesdc.go.th/viewer/view.html?id=60143328929a242f72ad63f1&amp;username=mfa10021" TargetMode="External"/><Relationship Id="rId44" Type="http://schemas.openxmlformats.org/officeDocument/2006/relationships/hyperlink" Target="https://emenscr.nesdc.go.th/viewer/view.html?id=61dbde9062cf947192a6be66&amp;username=mod0304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4" Type="http://schemas.openxmlformats.org/officeDocument/2006/relationships/hyperlink" Target="https://emenscr.nesdc.go.th/viewer/view.html?id=5e450b02e615241ab56639f1&amp;username=nsc080205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61b18fd7b5d2fc0ca4dd0714&amp;username=mod02071" TargetMode="External"/><Relationship Id="rId43" Type="http://schemas.openxmlformats.org/officeDocument/2006/relationships/hyperlink" Target="https://emenscr.nesdc.go.th/viewer/view.html?id=61da9d6d9173182cb2498bf3&amp;username=mod03041" TargetMode="External"/><Relationship Id="rId8" Type="http://schemas.openxmlformats.org/officeDocument/2006/relationships/hyperlink" Target="https://emenscr.nesdc.go.th/viewer/view.html?id=5e2941ffa9ddc75199009abe&amp;username=amlo00081" TargetMode="External"/><Relationship Id="rId3" Type="http://schemas.openxmlformats.org/officeDocument/2006/relationships/hyperlink" Target="https://emenscr.nesdc.go.th/viewer/view.html?id=5df4b3ebc24dfe2c4f174d99&amp;username=nsc080206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25" Type="http://schemas.openxmlformats.org/officeDocument/2006/relationships/hyperlink" Target="https://emenscr.nesdc.go.th/viewer/view.html?id=5f99643fbcf48110d2a5996d&amp;username=mfa02061" TargetMode="External"/><Relationship Id="rId33" Type="http://schemas.openxmlformats.org/officeDocument/2006/relationships/hyperlink" Target="https://emenscr.nesdc.go.th/viewer/view.html?id=61615fc717ed2a558b4c30ac&amp;username=moj07051" TargetMode="External"/><Relationship Id="rId38" Type="http://schemas.openxmlformats.org/officeDocument/2006/relationships/hyperlink" Target="https://emenscr.nesdc.go.th/viewer/view.html?id=61c0329f132398622df86f53&amp;username=mof10031" TargetMode="External"/><Relationship Id="rId46" Type="http://schemas.openxmlformats.org/officeDocument/2006/relationships/printerSettings" Target="../printerSettings/printerSettings15.bin"/><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cac0bc74e0ea615e990bd2&amp;username=mod04061"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emenscr.nesdc.go.th/viewer/view.html?id=5fe04f530573ae1b28632296&amp;username=amlo00081" TargetMode="External"/><Relationship Id="rId21" Type="http://schemas.openxmlformats.org/officeDocument/2006/relationships/hyperlink" Target="https://emenscr.nesdc.go.th/viewer/view.html?id=5f9b1cb89be3a25b6cc1a5cb&amp;username=mfa13031" TargetMode="External"/><Relationship Id="rId42" Type="http://schemas.openxmlformats.org/officeDocument/2006/relationships/hyperlink" Target="https://emenscr.nesdc.go.th/viewer/view.html?id=607ea66e777bf2782005ca32&amp;username=mfa13041" TargetMode="External"/><Relationship Id="rId47" Type="http://schemas.openxmlformats.org/officeDocument/2006/relationships/hyperlink" Target="https://emenscr.nesdc.go.th/viewer/view.html?id=60d0729ed6b15e36c5904127&amp;username=mfa13041" TargetMode="External"/><Relationship Id="rId63" Type="http://schemas.openxmlformats.org/officeDocument/2006/relationships/hyperlink" Target="https://emenscr.nesdc.go.th/viewer/view.html?id=61b1e7f5f3473f0ca7a6c496&amp;username=moi0017691" TargetMode="External"/><Relationship Id="rId68" Type="http://schemas.openxmlformats.org/officeDocument/2006/relationships/hyperlink" Target="https://emenscr.nesdc.go.th/viewer/view.html?id=61c2fe0fcf8d3033eb3ef5fe&amp;username=mfa05011" TargetMode="External"/><Relationship Id="rId84" Type="http://schemas.openxmlformats.org/officeDocument/2006/relationships/hyperlink" Target="https://emenscr.nesdc.go.th/viewer/view.html?id=61c6c622a2991278946b94c8&amp;username=mfa02061" TargetMode="External"/><Relationship Id="rId16" Type="http://schemas.openxmlformats.org/officeDocument/2006/relationships/hyperlink" Target="https://emenscr.nesdc.go.th/viewer/view.html?id=5f9a4a9b2310b05b6ef486f5&amp;username=mfa03031" TargetMode="External"/><Relationship Id="rId11" Type="http://schemas.openxmlformats.org/officeDocument/2006/relationships/hyperlink" Target="https://emenscr.nesdc.go.th/viewer/view.html?id=5eba078fe474a45e5ae83e25&amp;username=mfa02061" TargetMode="External"/><Relationship Id="rId32" Type="http://schemas.openxmlformats.org/officeDocument/2006/relationships/hyperlink" Target="https://emenscr.nesdc.go.th/viewer/view.html?id=600514bfd975f61c9b3c4015&amp;username=mfa13051" TargetMode="External"/><Relationship Id="rId37" Type="http://schemas.openxmlformats.org/officeDocument/2006/relationships/hyperlink" Target="https://emenscr.nesdc.go.th/viewer/view.html?id=600a433a9d2a6a4dde0b085b&amp;username=mfa14021" TargetMode="External"/><Relationship Id="rId53" Type="http://schemas.openxmlformats.org/officeDocument/2006/relationships/hyperlink" Target="https://emenscr.nesdc.go.th/viewer/view.html?id=617a169ccd518974dbfb3527&amp;username=mfa14021" TargetMode="External"/><Relationship Id="rId58" Type="http://schemas.openxmlformats.org/officeDocument/2006/relationships/hyperlink" Target="https://emenscr.nesdc.go.th/viewer/view.html?id=617cec25783f4615b1e6bb0e&amp;username=mfa05011" TargetMode="External"/><Relationship Id="rId74" Type="http://schemas.openxmlformats.org/officeDocument/2006/relationships/hyperlink" Target="https://emenscr.nesdc.go.th/viewer/view.html?id=61c54d525203dc33e5cb50ee&amp;username=mod05091" TargetMode="External"/><Relationship Id="rId79" Type="http://schemas.openxmlformats.org/officeDocument/2006/relationships/hyperlink" Target="https://emenscr.nesdc.go.th/viewer/view.html?id=61c68ac8ee1f2878a16cef56&amp;username=mfa05011" TargetMode="External"/><Relationship Id="rId5" Type="http://schemas.openxmlformats.org/officeDocument/2006/relationships/hyperlink" Target="https://emenscr.nesdc.go.th/viewer/view.html?id=5df98c22caa0dc3f63b8c3f0&amp;username=mod05091" TargetMode="External"/><Relationship Id="rId19" Type="http://schemas.openxmlformats.org/officeDocument/2006/relationships/hyperlink" Target="https://emenscr.nesdc.go.th/viewer/view.html?id=5f9b12fd8f85135b66769f71&amp;username=mfa13031" TargetMode="External"/><Relationship Id="rId14" Type="http://schemas.openxmlformats.org/officeDocument/2006/relationships/hyperlink" Target="https://emenscr.nesdc.go.th/viewer/view.html?id=5f993808884a8375c8a8ed5d&amp;username=mfa13031" TargetMode="External"/><Relationship Id="rId22" Type="http://schemas.openxmlformats.org/officeDocument/2006/relationships/hyperlink" Target="https://emenscr.nesdc.go.th/viewer/view.html?id=5f9b91d05e4a3e5598977486&amp;username=mfa03031" TargetMode="External"/><Relationship Id="rId27" Type="http://schemas.openxmlformats.org/officeDocument/2006/relationships/hyperlink" Target="https://emenscr.nesdc.go.th/viewer/view.html?id=5fe0544fadb90d1b2adda697&amp;username=amlo00081" TargetMode="External"/><Relationship Id="rId30" Type="http://schemas.openxmlformats.org/officeDocument/2006/relationships/hyperlink" Target="https://emenscr.nesdc.go.th/viewer/view.html?id=5fe166750573ae1b28632356&amp;username=amlo00081" TargetMode="External"/><Relationship Id="rId35" Type="http://schemas.openxmlformats.org/officeDocument/2006/relationships/hyperlink" Target="https://emenscr.nesdc.go.th/viewer/view.html?id=6005ab98d32d761c9affb199&amp;username=mfa13051" TargetMode="External"/><Relationship Id="rId43" Type="http://schemas.openxmlformats.org/officeDocument/2006/relationships/hyperlink" Target="https://emenscr.nesdc.go.th/viewer/view.html?id=607ec7c650a04e15fa6d205b&amp;username=mfa13031" TargetMode="External"/><Relationship Id="rId48" Type="http://schemas.openxmlformats.org/officeDocument/2006/relationships/hyperlink" Target="https://emenscr.nesdc.go.th/viewer/view.html?id=60ff86ea9c707a05a1d6cef5&amp;username=mfa02061" TargetMode="External"/><Relationship Id="rId56" Type="http://schemas.openxmlformats.org/officeDocument/2006/relationships/hyperlink" Target="https://emenscr.nesdc.go.th/viewer/view.html?id=617b8c3c3e629e648963a5f4&amp;username=mfa10051" TargetMode="External"/><Relationship Id="rId64" Type="http://schemas.openxmlformats.org/officeDocument/2006/relationships/hyperlink" Target="https://emenscr.nesdc.go.th/viewer/view.html?id=61c0316ec326516233ceda3f&amp;username=mfa14021" TargetMode="External"/><Relationship Id="rId69" Type="http://schemas.openxmlformats.org/officeDocument/2006/relationships/hyperlink" Target="https://emenscr.nesdc.go.th/viewer/view.html?id=61c311dbf54f5733e49b443b&amp;username=mfa11021" TargetMode="External"/><Relationship Id="rId77" Type="http://schemas.openxmlformats.org/officeDocument/2006/relationships/hyperlink" Target="https://emenscr.nesdc.go.th/viewer/view.html?id=61c67206ee1f2878a16cef52&amp;username=mfa10021" TargetMode="External"/><Relationship Id="rId8" Type="http://schemas.openxmlformats.org/officeDocument/2006/relationships/hyperlink" Target="https://emenscr.nesdc.go.th/viewer/view.html?id=5e747e42affc132878476d47&amp;username=mfa02061" TargetMode="External"/><Relationship Id="rId51" Type="http://schemas.openxmlformats.org/officeDocument/2006/relationships/hyperlink" Target="https://emenscr.nesdc.go.th/viewer/view.html?id=6177cc5f7bb4256e82a1c7ca&amp;username=mfa10021" TargetMode="External"/><Relationship Id="rId72" Type="http://schemas.openxmlformats.org/officeDocument/2006/relationships/hyperlink" Target="https://emenscr.nesdc.go.th/viewer/view.html?id=61c4805e866f4b33ec83ad85&amp;username=mfa13021" TargetMode="External"/><Relationship Id="rId80" Type="http://schemas.openxmlformats.org/officeDocument/2006/relationships/hyperlink" Target="https://emenscr.nesdc.go.th/viewer/view.html?id=61c6a5c7ee1f2878a16cef60&amp;username=mfa05011" TargetMode="External"/><Relationship Id="rId85" Type="http://schemas.openxmlformats.org/officeDocument/2006/relationships/hyperlink" Target="https://emenscr.nesdc.go.th/viewer/view.html?id=61c6cd24a2991278946b94d0&amp;username=mfa02061" TargetMode="External"/><Relationship Id="rId3" Type="http://schemas.openxmlformats.org/officeDocument/2006/relationships/hyperlink" Target="https://emenscr.nesdc.go.th/viewer/view.html?id=5d01fe8b985c284170d11bf3&amp;username=amlo00081" TargetMode="External"/><Relationship Id="rId12" Type="http://schemas.openxmlformats.org/officeDocument/2006/relationships/hyperlink" Target="https://emenscr.nesdc.go.th/viewer/view.html?id=5eba0cb3833fec5e55caf9f8&amp;username=mfa02061" TargetMode="External"/><Relationship Id="rId17" Type="http://schemas.openxmlformats.org/officeDocument/2006/relationships/hyperlink" Target="https://emenscr.nesdc.go.th/viewer/view.html?id=5f9afe2d2310b05b6ef48910&amp;username=mfa13041" TargetMode="External"/><Relationship Id="rId25" Type="http://schemas.openxmlformats.org/officeDocument/2006/relationships/hyperlink" Target="https://emenscr.nesdc.go.th/viewer/view.html?id=5fe04d8aea2eef1b27a27543&amp;username=amlo00081" TargetMode="External"/><Relationship Id="rId33" Type="http://schemas.openxmlformats.org/officeDocument/2006/relationships/hyperlink" Target="https://emenscr.nesdc.go.th/viewer/view.html?id=6005a5696bbd3e1ca33a79c0&amp;username=mfa13051" TargetMode="External"/><Relationship Id="rId38" Type="http://schemas.openxmlformats.org/officeDocument/2006/relationships/hyperlink" Target="https://emenscr.nesdc.go.th/viewer/view.html?id=6013d929929a242f72ad6391&amp;username=mfa16031" TargetMode="External"/><Relationship Id="rId46" Type="http://schemas.openxmlformats.org/officeDocument/2006/relationships/hyperlink" Target="https://emenscr.nesdc.go.th/viewer/view.html?id=608bfb2f5a1fb71f0b2c268a&amp;username=mfa10021" TargetMode="External"/><Relationship Id="rId59" Type="http://schemas.openxmlformats.org/officeDocument/2006/relationships/hyperlink" Target="https://emenscr.nesdc.go.th/viewer/view.html?id=618a3ad61c41a9328354d500&amp;username=moi0017261" TargetMode="External"/><Relationship Id="rId67" Type="http://schemas.openxmlformats.org/officeDocument/2006/relationships/hyperlink" Target="https://emenscr.nesdc.go.th/viewer/view.html?id=61c19a41cf8d3033eb3ef475&amp;username=moph02031" TargetMode="External"/><Relationship Id="rId20" Type="http://schemas.openxmlformats.org/officeDocument/2006/relationships/hyperlink" Target="https://emenscr.nesdc.go.th/viewer/view.html?id=5f9b18cc9be3a25b6cc1a5c9&amp;username=mfa13031" TargetMode="External"/><Relationship Id="rId41" Type="http://schemas.openxmlformats.org/officeDocument/2006/relationships/hyperlink" Target="https://emenscr.nesdc.go.th/viewer/view.html?id=607034e4fa0e5a52165b7441&amp;username=mfa11021" TargetMode="External"/><Relationship Id="rId54" Type="http://schemas.openxmlformats.org/officeDocument/2006/relationships/hyperlink" Target="https://emenscr.nesdc.go.th/viewer/view.html?id=617a18d717e13374dcdf46a2&amp;username=mfa14021" TargetMode="External"/><Relationship Id="rId62" Type="http://schemas.openxmlformats.org/officeDocument/2006/relationships/hyperlink" Target="https://emenscr.nesdc.go.th/viewer/view.html?id=61a6100c77658f43f3668337&amp;username=mfa08031" TargetMode="External"/><Relationship Id="rId70" Type="http://schemas.openxmlformats.org/officeDocument/2006/relationships/hyperlink" Target="https://emenscr.nesdc.go.th/viewer/view.html?id=61c42784866f4b33ec83ad02&amp;username=mfa10021" TargetMode="External"/><Relationship Id="rId75" Type="http://schemas.openxmlformats.org/officeDocument/2006/relationships/hyperlink" Target="https://emenscr.nesdc.go.th/viewer/view.html?id=61c55612f54f5733e49b466c&amp;username=mfa10021" TargetMode="External"/><Relationship Id="rId83" Type="http://schemas.openxmlformats.org/officeDocument/2006/relationships/hyperlink" Target="https://emenscr.nesdc.go.th/viewer/view.html?id=61c6c31505ce8c789a08e007&amp;username=mfa02061" TargetMode="External"/><Relationship Id="rId88" Type="http://schemas.openxmlformats.org/officeDocument/2006/relationships/hyperlink" Target="https://emenscr.nesdc.go.th/viewer/view.html?id=61efac22c518342e6ec5efb4&amp;username=mod03031" TargetMode="External"/><Relationship Id="rId1" Type="http://schemas.openxmlformats.org/officeDocument/2006/relationships/hyperlink" Target="https://emenscr.nesdc.go.th/viewer/view.html?id=5b1e76b9916f477e3991eba6&amp;username=rmutt0578031" TargetMode="External"/><Relationship Id="rId6" Type="http://schemas.openxmlformats.org/officeDocument/2006/relationships/hyperlink" Target="https://emenscr.nesdc.go.th/viewer/view.html?id=5e08db7bb95b3d3e6d64f6a8&amp;username=mfa02061" TargetMode="External"/><Relationship Id="rId15" Type="http://schemas.openxmlformats.org/officeDocument/2006/relationships/hyperlink" Target="https://emenscr.nesdc.go.th/viewer/view.html?id=5f993bcd4531b375cf522cb6&amp;username=mfa13031" TargetMode="External"/><Relationship Id="rId23" Type="http://schemas.openxmlformats.org/officeDocument/2006/relationships/hyperlink" Target="https://emenscr.nesdc.go.th/viewer/view.html?id=5fe026bd8ae2fc1b311d223b&amp;username=amlo00081" TargetMode="External"/><Relationship Id="rId28" Type="http://schemas.openxmlformats.org/officeDocument/2006/relationships/hyperlink" Target="https://emenscr.nesdc.go.th/viewer/view.html?id=5fe160788ae2fc1b311d2347&amp;username=amlo00081" TargetMode="External"/><Relationship Id="rId36" Type="http://schemas.openxmlformats.org/officeDocument/2006/relationships/hyperlink" Target="https://emenscr.nesdc.go.th/viewer/view.html?id=6005aceb4c8c2f1ca150db10&amp;username=mfa13051" TargetMode="External"/><Relationship Id="rId49" Type="http://schemas.openxmlformats.org/officeDocument/2006/relationships/hyperlink" Target="https://emenscr.nesdc.go.th/viewer/view.html?id=6103c1e174dd9a1c5e9818ef&amp;username=mfa10031" TargetMode="External"/><Relationship Id="rId57" Type="http://schemas.openxmlformats.org/officeDocument/2006/relationships/hyperlink" Target="https://emenscr.nesdc.go.th/viewer/view.html?id=617bfc1c9aa54915ae51ac9c&amp;username=mfa05011" TargetMode="External"/><Relationship Id="rId10" Type="http://schemas.openxmlformats.org/officeDocument/2006/relationships/hyperlink" Target="https://emenscr.nesdc.go.th/viewer/view.html?id=5eb123358885f47817eb1e65&amp;username=mfa02061" TargetMode="External"/><Relationship Id="rId31" Type="http://schemas.openxmlformats.org/officeDocument/2006/relationships/hyperlink" Target="https://emenscr.nesdc.go.th/viewer/view.html?id=5ff69378392aa2089794fbe7&amp;username=mfa13041" TargetMode="External"/><Relationship Id="rId44" Type="http://schemas.openxmlformats.org/officeDocument/2006/relationships/hyperlink" Target="https://emenscr.nesdc.go.th/viewer/view.html?id=6087e0625cb3382381e63cc4&amp;username=mfa14021" TargetMode="External"/><Relationship Id="rId52" Type="http://schemas.openxmlformats.org/officeDocument/2006/relationships/hyperlink" Target="https://emenscr.nesdc.go.th/viewer/view.html?id=6177d10cab9df56e7ccbec40&amp;username=mfa10021" TargetMode="External"/><Relationship Id="rId60" Type="http://schemas.openxmlformats.org/officeDocument/2006/relationships/hyperlink" Target="https://emenscr.nesdc.go.th/viewer/view.html?id=61a5ad727a9fbf43eacea49a&amp;username=mfa13041" TargetMode="External"/><Relationship Id="rId65" Type="http://schemas.openxmlformats.org/officeDocument/2006/relationships/hyperlink" Target="https://emenscr.nesdc.go.th/viewer/view.html?id=61c034ae08c049623464dbb5&amp;username=mfa14021" TargetMode="External"/><Relationship Id="rId73" Type="http://schemas.openxmlformats.org/officeDocument/2006/relationships/hyperlink" Target="https://emenscr.nesdc.go.th/viewer/view.html?id=61c4840d5203dc33e5cb5085&amp;username=mfa13031" TargetMode="External"/><Relationship Id="rId78" Type="http://schemas.openxmlformats.org/officeDocument/2006/relationships/hyperlink" Target="https://emenscr.nesdc.go.th/viewer/view.html?id=61c676d7ee1f2878a16cef54&amp;username=mfa05011" TargetMode="External"/><Relationship Id="rId81" Type="http://schemas.openxmlformats.org/officeDocument/2006/relationships/hyperlink" Target="https://emenscr.nesdc.go.th/viewer/view.html?id=61c6ad3b05ce8c789a08e003&amp;username=mfa05011" TargetMode="External"/><Relationship Id="rId86" Type="http://schemas.openxmlformats.org/officeDocument/2006/relationships/hyperlink" Target="https://emenscr.nesdc.go.th/viewer/view.html?id=61e119be33aaf278de59c371&amp;username=mod03031" TargetMode="External"/><Relationship Id="rId4" Type="http://schemas.openxmlformats.org/officeDocument/2006/relationships/hyperlink" Target="https://emenscr.nesdc.go.th/viewer/view.html?id=5df48d6a9bd9f12c4a2d0a23&amp;username=mod05091" TargetMode="External"/><Relationship Id="rId9" Type="http://schemas.openxmlformats.org/officeDocument/2006/relationships/hyperlink" Target="https://emenscr.nesdc.go.th/viewer/view.html?id=5e86b06d61d8aa05dfb00452&amp;username=mfa02061" TargetMode="External"/><Relationship Id="rId13" Type="http://schemas.openxmlformats.org/officeDocument/2006/relationships/hyperlink" Target="https://emenscr.nesdc.go.th/viewer/view.html?id=5ed09dd878f6067de1d3ef4e&amp;username=mfa02061" TargetMode="External"/><Relationship Id="rId18" Type="http://schemas.openxmlformats.org/officeDocument/2006/relationships/hyperlink" Target="https://emenscr.nesdc.go.th/viewer/view.html?id=5f9b0d1c9be3a25b6cc1a5c5&amp;username=mfa13031" TargetMode="External"/><Relationship Id="rId39" Type="http://schemas.openxmlformats.org/officeDocument/2006/relationships/hyperlink" Target="https://emenscr.nesdc.go.th/viewer/view.html?id=6013db9a35fb5c2f7ac7d304&amp;username=mfa16031" TargetMode="External"/><Relationship Id="rId34" Type="http://schemas.openxmlformats.org/officeDocument/2006/relationships/hyperlink" Target="https://emenscr.nesdc.go.th/viewer/view.html?id=6005a8d84c8c2f1ca150db0e&amp;username=mfa13051" TargetMode="External"/><Relationship Id="rId50" Type="http://schemas.openxmlformats.org/officeDocument/2006/relationships/hyperlink" Target="https://emenscr.nesdc.go.th/viewer/view.html?id=61162d90a94df25e1c4974b9&amp;username=mod05091" TargetMode="External"/><Relationship Id="rId55" Type="http://schemas.openxmlformats.org/officeDocument/2006/relationships/hyperlink" Target="https://emenscr.nesdc.go.th/viewer/view.html?id=617a2e3bd469bc5cbb99f869&amp;username=mfa10021" TargetMode="External"/><Relationship Id="rId76" Type="http://schemas.openxmlformats.org/officeDocument/2006/relationships/hyperlink" Target="https://emenscr.nesdc.go.th/viewer/view.html?id=61c5a4eea2991278946b94a1&amp;username=mfa10051" TargetMode="External"/><Relationship Id="rId7" Type="http://schemas.openxmlformats.org/officeDocument/2006/relationships/hyperlink" Target="https://emenscr.nesdc.go.th/viewer/view.html?id=5e7343a0affc132878476d1c&amp;username=mfa02061" TargetMode="External"/><Relationship Id="rId71" Type="http://schemas.openxmlformats.org/officeDocument/2006/relationships/hyperlink" Target="https://emenscr.nesdc.go.th/viewer/view.html?id=61c42a92f54f5733e49b4557&amp;username=mfa05011" TargetMode="External"/><Relationship Id="rId2" Type="http://schemas.openxmlformats.org/officeDocument/2006/relationships/hyperlink" Target="https://emenscr.nesdc.go.th/viewer/view.html?id=5b1fa172916f477e3991ecb3&amp;username=police000711" TargetMode="External"/><Relationship Id="rId29" Type="http://schemas.openxmlformats.org/officeDocument/2006/relationships/hyperlink" Target="https://emenscr.nesdc.go.th/viewer/view.html?id=5fe16336ea2eef1b27a2761d&amp;username=amlo00081" TargetMode="External"/><Relationship Id="rId24" Type="http://schemas.openxmlformats.org/officeDocument/2006/relationships/hyperlink" Target="https://emenscr.nesdc.go.th/viewer/view.html?id=5fe04592adb90d1b2adda65e&amp;username=amlo00081" TargetMode="External"/><Relationship Id="rId40" Type="http://schemas.openxmlformats.org/officeDocument/2006/relationships/hyperlink" Target="https://emenscr.nesdc.go.th/viewer/view.html?id=60143a65e172002f71a84c61&amp;username=mfa10021" TargetMode="External"/><Relationship Id="rId45" Type="http://schemas.openxmlformats.org/officeDocument/2006/relationships/hyperlink" Target="https://emenscr.nesdc.go.th/viewer/view.html?id=6087e7b30edb81237f17e7c9&amp;username=mfa10021" TargetMode="External"/><Relationship Id="rId66" Type="http://schemas.openxmlformats.org/officeDocument/2006/relationships/hyperlink" Target="https://emenscr.nesdc.go.th/viewer/view.html?id=61c042721a10626236233e4d&amp;username=mfa13051" TargetMode="External"/><Relationship Id="rId87" Type="http://schemas.openxmlformats.org/officeDocument/2006/relationships/hyperlink" Target="https://emenscr.nesdc.go.th/viewer/view.html?id=61ea6b6acbc8243a24424290&amp;username=mfa10021" TargetMode="External"/><Relationship Id="rId61" Type="http://schemas.openxmlformats.org/officeDocument/2006/relationships/hyperlink" Target="https://emenscr.nesdc.go.th/viewer/view.html?id=61a5b5ade55ef143eb1fc944&amp;username=mfa08031" TargetMode="External"/><Relationship Id="rId82" Type="http://schemas.openxmlformats.org/officeDocument/2006/relationships/hyperlink" Target="https://emenscr.nesdc.go.th/viewer/view.html?id=61c6bf1dee1f2878a16cef6c&amp;username=mfa0206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emenscr.nesdc.go.th/viewer/view.html?id=5fe16336ea2eef1b27a2761d&amp;username=amlo00081" TargetMode="External"/><Relationship Id="rId21" Type="http://schemas.openxmlformats.org/officeDocument/2006/relationships/hyperlink" Target="https://emenscr.nesdc.go.th/viewer/view.html?id=5f9b1cb89be3a25b6cc1a5cb&amp;username=mfa13031" TargetMode="External"/><Relationship Id="rId42" Type="http://schemas.openxmlformats.org/officeDocument/2006/relationships/hyperlink" Target="https://emenscr.nesdc.go.th/viewer/view.html?id=607ea66e777bf2782005ca32&amp;username=mfa13041" TargetMode="External"/><Relationship Id="rId63" Type="http://schemas.openxmlformats.org/officeDocument/2006/relationships/hyperlink" Target="https://emenscr.nesdc.go.th/viewer/view.html?id=61b1e7f5f3473f0ca7a6c496&amp;username=moi0017691" TargetMode="External"/><Relationship Id="rId84" Type="http://schemas.openxmlformats.org/officeDocument/2006/relationships/hyperlink" Target="https://emenscr.nesdc.go.th/viewer/view.html?id=61c6c622a2991278946b94c8&amp;username=mfa02061" TargetMode="External"/><Relationship Id="rId138" Type="http://schemas.openxmlformats.org/officeDocument/2006/relationships/hyperlink" Target="https://emenscr.nesdc.go.th/viewer/view.html?id=61162d90a94df25e1c4974b9&amp;username=mod05091" TargetMode="External"/><Relationship Id="rId159" Type="http://schemas.openxmlformats.org/officeDocument/2006/relationships/hyperlink" Target="https://emenscr.nesdc.go.th/viewer/view.html?id=61c42a92f54f5733e49b4557&amp;username=mfa05011" TargetMode="External"/><Relationship Id="rId170" Type="http://schemas.openxmlformats.org/officeDocument/2006/relationships/hyperlink" Target="https://emenscr.nesdc.go.th/viewer/view.html?id=61c6bf1dee1f2878a16cef6c&amp;username=mfa02061" TargetMode="External"/><Relationship Id="rId107" Type="http://schemas.openxmlformats.org/officeDocument/2006/relationships/hyperlink" Target="https://emenscr.nesdc.go.th/viewer/view.html?id=5f9b12fd8f85135b66769f71&amp;username=mfa13031" TargetMode="External"/><Relationship Id="rId11" Type="http://schemas.openxmlformats.org/officeDocument/2006/relationships/hyperlink" Target="https://emenscr.nesdc.go.th/viewer/view.html?id=5eba078fe474a45e5ae83e25&amp;username=mfa02061" TargetMode="External"/><Relationship Id="rId32" Type="http://schemas.openxmlformats.org/officeDocument/2006/relationships/hyperlink" Target="https://emenscr.nesdc.go.th/viewer/view.html?id=600514bfd975f61c9b3c4015&amp;username=mfa13051" TargetMode="External"/><Relationship Id="rId53" Type="http://schemas.openxmlformats.org/officeDocument/2006/relationships/hyperlink" Target="https://emenscr.nesdc.go.th/viewer/view.html?id=617a169ccd518974dbfb3527&amp;username=mfa14021" TargetMode="External"/><Relationship Id="rId74" Type="http://schemas.openxmlformats.org/officeDocument/2006/relationships/hyperlink" Target="https://emenscr.nesdc.go.th/viewer/view.html?id=61c54d525203dc33e5cb50ee&amp;username=mod05091" TargetMode="External"/><Relationship Id="rId128" Type="http://schemas.openxmlformats.org/officeDocument/2006/relationships/hyperlink" Target="https://emenscr.nesdc.go.th/viewer/view.html?id=60143a65e172002f71a84c61&amp;username=mfa10021" TargetMode="External"/><Relationship Id="rId149" Type="http://schemas.openxmlformats.org/officeDocument/2006/relationships/hyperlink" Target="https://emenscr.nesdc.go.th/viewer/view.html?id=61a5b5ade55ef143eb1fc944&amp;username=mfa08031" TargetMode="External"/><Relationship Id="rId5" Type="http://schemas.openxmlformats.org/officeDocument/2006/relationships/hyperlink" Target="https://emenscr.nesdc.go.th/viewer/view.html?id=5df98c22caa0dc3f63b8c3f0&amp;username=mod05091" TargetMode="External"/><Relationship Id="rId95" Type="http://schemas.openxmlformats.org/officeDocument/2006/relationships/hyperlink" Target="https://emenscr.nesdc.go.th/viewer/view.html?id=5e7343a0affc132878476d1c&amp;username=mfa02061" TargetMode="External"/><Relationship Id="rId160" Type="http://schemas.openxmlformats.org/officeDocument/2006/relationships/hyperlink" Target="https://emenscr.nesdc.go.th/viewer/view.html?id=61c4805e866f4b33ec83ad85&amp;username=mfa13021" TargetMode="External"/><Relationship Id="rId22" Type="http://schemas.openxmlformats.org/officeDocument/2006/relationships/hyperlink" Target="https://emenscr.nesdc.go.th/viewer/view.html?id=5f9b91d05e4a3e5598977486&amp;username=mfa03031" TargetMode="External"/><Relationship Id="rId43" Type="http://schemas.openxmlformats.org/officeDocument/2006/relationships/hyperlink" Target="https://emenscr.nesdc.go.th/viewer/view.html?id=607ec7c650a04e15fa6d205b&amp;username=mfa13031" TargetMode="External"/><Relationship Id="rId64" Type="http://schemas.openxmlformats.org/officeDocument/2006/relationships/hyperlink" Target="https://emenscr.nesdc.go.th/viewer/view.html?id=61c0316ec326516233ceda3f&amp;username=mfa14021" TargetMode="External"/><Relationship Id="rId118" Type="http://schemas.openxmlformats.org/officeDocument/2006/relationships/hyperlink" Target="https://emenscr.nesdc.go.th/viewer/view.html?id=5fe166750573ae1b28632356&amp;username=amlo00081" TargetMode="External"/><Relationship Id="rId139" Type="http://schemas.openxmlformats.org/officeDocument/2006/relationships/hyperlink" Target="https://emenscr.nesdc.go.th/viewer/view.html?id=6177cc5f7bb4256e82a1c7ca&amp;username=mfa10021" TargetMode="External"/><Relationship Id="rId85" Type="http://schemas.openxmlformats.org/officeDocument/2006/relationships/hyperlink" Target="https://emenscr.nesdc.go.th/viewer/view.html?id=61c6cd24a2991278946b94d0&amp;username=mfa02061" TargetMode="External"/><Relationship Id="rId150" Type="http://schemas.openxmlformats.org/officeDocument/2006/relationships/hyperlink" Target="https://emenscr.nesdc.go.th/viewer/view.html?id=61a6100c77658f43f3668337&amp;username=mfa08031" TargetMode="External"/><Relationship Id="rId171" Type="http://schemas.openxmlformats.org/officeDocument/2006/relationships/hyperlink" Target="https://emenscr.nesdc.go.th/viewer/view.html?id=61c6c31505ce8c789a08e007&amp;username=mfa02061" TargetMode="External"/><Relationship Id="rId12" Type="http://schemas.openxmlformats.org/officeDocument/2006/relationships/hyperlink" Target="https://emenscr.nesdc.go.th/viewer/view.html?id=5eba0cb3833fec5e55caf9f8&amp;username=mfa02061" TargetMode="External"/><Relationship Id="rId33" Type="http://schemas.openxmlformats.org/officeDocument/2006/relationships/hyperlink" Target="https://emenscr.nesdc.go.th/viewer/view.html?id=6005a5696bbd3e1ca33a79c0&amp;username=mfa13051" TargetMode="External"/><Relationship Id="rId108" Type="http://schemas.openxmlformats.org/officeDocument/2006/relationships/hyperlink" Target="https://emenscr.nesdc.go.th/viewer/view.html?id=5f9b18cc9be3a25b6cc1a5c9&amp;username=mfa13031" TargetMode="External"/><Relationship Id="rId129" Type="http://schemas.openxmlformats.org/officeDocument/2006/relationships/hyperlink" Target="https://emenscr.nesdc.go.th/viewer/view.html?id=607034e4fa0e5a52165b7441&amp;username=mfa11021" TargetMode="External"/><Relationship Id="rId54" Type="http://schemas.openxmlformats.org/officeDocument/2006/relationships/hyperlink" Target="https://emenscr.nesdc.go.th/viewer/view.html?id=617a18d717e13374dcdf46a2&amp;username=mfa14021" TargetMode="External"/><Relationship Id="rId75" Type="http://schemas.openxmlformats.org/officeDocument/2006/relationships/hyperlink" Target="https://emenscr.nesdc.go.th/viewer/view.html?id=61c55612f54f5733e49b466c&amp;username=mfa10021" TargetMode="External"/><Relationship Id="rId96" Type="http://schemas.openxmlformats.org/officeDocument/2006/relationships/hyperlink" Target="https://emenscr.nesdc.go.th/viewer/view.html?id=5e747e42affc132878476d47&amp;username=mfa02061" TargetMode="External"/><Relationship Id="rId140" Type="http://schemas.openxmlformats.org/officeDocument/2006/relationships/hyperlink" Target="https://emenscr.nesdc.go.th/viewer/view.html?id=6177d10cab9df56e7ccbec40&amp;username=mfa10021" TargetMode="External"/><Relationship Id="rId161" Type="http://schemas.openxmlformats.org/officeDocument/2006/relationships/hyperlink" Target="https://emenscr.nesdc.go.th/viewer/view.html?id=61c4840d5203dc33e5cb5085&amp;username=mfa13031" TargetMode="External"/><Relationship Id="rId1" Type="http://schemas.openxmlformats.org/officeDocument/2006/relationships/hyperlink" Target="https://emenscr.nesdc.go.th/viewer/view.html?id=5b1e76b9916f477e3991eba6&amp;username=rmutt0578031" TargetMode="External"/><Relationship Id="rId6" Type="http://schemas.openxmlformats.org/officeDocument/2006/relationships/hyperlink" Target="https://emenscr.nesdc.go.th/viewer/view.html?id=5e08db7bb95b3d3e6d64f6a8&amp;username=mfa02061" TargetMode="External"/><Relationship Id="rId23" Type="http://schemas.openxmlformats.org/officeDocument/2006/relationships/hyperlink" Target="https://emenscr.nesdc.go.th/viewer/view.html?id=5fe026bd8ae2fc1b311d223b&amp;username=amlo00081" TargetMode="External"/><Relationship Id="rId28" Type="http://schemas.openxmlformats.org/officeDocument/2006/relationships/hyperlink" Target="https://emenscr.nesdc.go.th/viewer/view.html?id=5fe160788ae2fc1b311d2347&amp;username=amlo00081" TargetMode="External"/><Relationship Id="rId49" Type="http://schemas.openxmlformats.org/officeDocument/2006/relationships/hyperlink" Target="https://emenscr.nesdc.go.th/viewer/view.html?id=6103c1e174dd9a1c5e9818ef&amp;username=mfa10031" TargetMode="External"/><Relationship Id="rId114" Type="http://schemas.openxmlformats.org/officeDocument/2006/relationships/hyperlink" Target="https://emenscr.nesdc.go.th/viewer/view.html?id=5fe04f530573ae1b28632296&amp;username=amlo00081" TargetMode="External"/><Relationship Id="rId119" Type="http://schemas.openxmlformats.org/officeDocument/2006/relationships/hyperlink" Target="https://emenscr.nesdc.go.th/viewer/view.html?id=5ff69378392aa2089794fbe7&amp;username=mfa13041" TargetMode="External"/><Relationship Id="rId44" Type="http://schemas.openxmlformats.org/officeDocument/2006/relationships/hyperlink" Target="https://emenscr.nesdc.go.th/viewer/view.html?id=6087e0625cb3382381e63cc4&amp;username=mfa14021" TargetMode="External"/><Relationship Id="rId60" Type="http://schemas.openxmlformats.org/officeDocument/2006/relationships/hyperlink" Target="https://emenscr.nesdc.go.th/viewer/view.html?id=61a5ad727a9fbf43eacea49a&amp;username=mfa13041" TargetMode="External"/><Relationship Id="rId65" Type="http://schemas.openxmlformats.org/officeDocument/2006/relationships/hyperlink" Target="https://emenscr.nesdc.go.th/viewer/view.html?id=61c034ae08c049623464dbb5&amp;username=mfa14021" TargetMode="External"/><Relationship Id="rId81" Type="http://schemas.openxmlformats.org/officeDocument/2006/relationships/hyperlink" Target="https://emenscr.nesdc.go.th/viewer/view.html?id=61c6ad3b05ce8c789a08e003&amp;username=mfa05011" TargetMode="External"/><Relationship Id="rId86" Type="http://schemas.openxmlformats.org/officeDocument/2006/relationships/hyperlink" Target="https://emenscr.nesdc.go.th/viewer/view.html?id=61e119be33aaf278de59c371&amp;username=mod03031" TargetMode="External"/><Relationship Id="rId130" Type="http://schemas.openxmlformats.org/officeDocument/2006/relationships/hyperlink" Target="https://emenscr.nesdc.go.th/viewer/view.html?id=607ea66e777bf2782005ca32&amp;username=mfa13041" TargetMode="External"/><Relationship Id="rId135" Type="http://schemas.openxmlformats.org/officeDocument/2006/relationships/hyperlink" Target="https://emenscr.nesdc.go.th/viewer/view.html?id=60d0729ed6b15e36c5904127&amp;username=mfa13041" TargetMode="External"/><Relationship Id="rId151" Type="http://schemas.openxmlformats.org/officeDocument/2006/relationships/hyperlink" Target="https://emenscr.nesdc.go.th/viewer/view.html?id=61b1e7f5f3473f0ca7a6c496&amp;username=moi0017691" TargetMode="External"/><Relationship Id="rId156" Type="http://schemas.openxmlformats.org/officeDocument/2006/relationships/hyperlink" Target="https://emenscr.nesdc.go.th/viewer/view.html?id=61c2fe0fcf8d3033eb3ef5fe&amp;username=mfa05011" TargetMode="External"/><Relationship Id="rId172" Type="http://schemas.openxmlformats.org/officeDocument/2006/relationships/hyperlink" Target="https://emenscr.nesdc.go.th/viewer/view.html?id=61c6c622a2991278946b94c8&amp;username=mfa02061" TargetMode="External"/><Relationship Id="rId13" Type="http://schemas.openxmlformats.org/officeDocument/2006/relationships/hyperlink" Target="https://emenscr.nesdc.go.th/viewer/view.html?id=5ed09dd878f6067de1d3ef4e&amp;username=mfa02061" TargetMode="External"/><Relationship Id="rId18" Type="http://schemas.openxmlformats.org/officeDocument/2006/relationships/hyperlink" Target="https://emenscr.nesdc.go.th/viewer/view.html?id=5f9b0d1c9be3a25b6cc1a5c5&amp;username=mfa13031" TargetMode="External"/><Relationship Id="rId39" Type="http://schemas.openxmlformats.org/officeDocument/2006/relationships/hyperlink" Target="https://emenscr.nesdc.go.th/viewer/view.html?id=6013db9a35fb5c2f7ac7d304&amp;username=mfa16031" TargetMode="External"/><Relationship Id="rId109" Type="http://schemas.openxmlformats.org/officeDocument/2006/relationships/hyperlink" Target="https://emenscr.nesdc.go.th/viewer/view.html?id=5f9b1cb89be3a25b6cc1a5cb&amp;username=mfa13031" TargetMode="External"/><Relationship Id="rId34" Type="http://schemas.openxmlformats.org/officeDocument/2006/relationships/hyperlink" Target="https://emenscr.nesdc.go.th/viewer/view.html?id=6005a8d84c8c2f1ca150db0e&amp;username=mfa13051" TargetMode="External"/><Relationship Id="rId50" Type="http://schemas.openxmlformats.org/officeDocument/2006/relationships/hyperlink" Target="https://emenscr.nesdc.go.th/viewer/view.html?id=61162d90a94df25e1c4974b9&amp;username=mod05091" TargetMode="External"/><Relationship Id="rId55" Type="http://schemas.openxmlformats.org/officeDocument/2006/relationships/hyperlink" Target="https://emenscr.nesdc.go.th/viewer/view.html?id=617a2e3bd469bc5cbb99f869&amp;username=mfa10021" TargetMode="External"/><Relationship Id="rId76" Type="http://schemas.openxmlformats.org/officeDocument/2006/relationships/hyperlink" Target="https://emenscr.nesdc.go.th/viewer/view.html?id=61c5a4eea2991278946b94a1&amp;username=mfa10051" TargetMode="External"/><Relationship Id="rId97" Type="http://schemas.openxmlformats.org/officeDocument/2006/relationships/hyperlink" Target="https://emenscr.nesdc.go.th/viewer/view.html?id=5e86b06d61d8aa05dfb00452&amp;username=mfa02061" TargetMode="External"/><Relationship Id="rId104" Type="http://schemas.openxmlformats.org/officeDocument/2006/relationships/hyperlink" Target="https://emenscr.nesdc.go.th/viewer/view.html?id=5f9a4a9b2310b05b6ef486f5&amp;username=mfa03031" TargetMode="External"/><Relationship Id="rId120" Type="http://schemas.openxmlformats.org/officeDocument/2006/relationships/hyperlink" Target="https://emenscr.nesdc.go.th/viewer/view.html?id=600514bfd975f61c9b3c4015&amp;username=mfa13051" TargetMode="External"/><Relationship Id="rId125" Type="http://schemas.openxmlformats.org/officeDocument/2006/relationships/hyperlink" Target="https://emenscr.nesdc.go.th/viewer/view.html?id=600a433a9d2a6a4dde0b085b&amp;username=mfa14021" TargetMode="External"/><Relationship Id="rId141" Type="http://schemas.openxmlformats.org/officeDocument/2006/relationships/hyperlink" Target="https://emenscr.nesdc.go.th/viewer/view.html?id=617a169ccd518974dbfb3527&amp;username=mfa14021" TargetMode="External"/><Relationship Id="rId146" Type="http://schemas.openxmlformats.org/officeDocument/2006/relationships/hyperlink" Target="https://emenscr.nesdc.go.th/viewer/view.html?id=617cec25783f4615b1e6bb0e&amp;username=mfa05011" TargetMode="External"/><Relationship Id="rId167" Type="http://schemas.openxmlformats.org/officeDocument/2006/relationships/hyperlink" Target="https://emenscr.nesdc.go.th/viewer/view.html?id=61c68ac8ee1f2878a16cef56&amp;username=mfa05011" TargetMode="External"/><Relationship Id="rId7" Type="http://schemas.openxmlformats.org/officeDocument/2006/relationships/hyperlink" Target="https://emenscr.nesdc.go.th/viewer/view.html?id=5e7343a0affc132878476d1c&amp;username=mfa02061" TargetMode="External"/><Relationship Id="rId71" Type="http://schemas.openxmlformats.org/officeDocument/2006/relationships/hyperlink" Target="https://emenscr.nesdc.go.th/viewer/view.html?id=61c42a92f54f5733e49b4557&amp;username=mfa05011" TargetMode="External"/><Relationship Id="rId92" Type="http://schemas.openxmlformats.org/officeDocument/2006/relationships/hyperlink" Target="https://emenscr.nesdc.go.th/viewer/view.html?id=5df48d6a9bd9f12c4a2d0a23&amp;username=mod05091" TargetMode="External"/><Relationship Id="rId162" Type="http://schemas.openxmlformats.org/officeDocument/2006/relationships/hyperlink" Target="https://emenscr.nesdc.go.th/viewer/view.html?id=61c54d525203dc33e5cb50ee&amp;username=mod05091" TargetMode="External"/><Relationship Id="rId2" Type="http://schemas.openxmlformats.org/officeDocument/2006/relationships/hyperlink" Target="https://emenscr.nesdc.go.th/viewer/view.html?id=5b1fa172916f477e3991ecb3&amp;username=police000711" TargetMode="External"/><Relationship Id="rId29" Type="http://schemas.openxmlformats.org/officeDocument/2006/relationships/hyperlink" Target="https://emenscr.nesdc.go.th/viewer/view.html?id=5fe16336ea2eef1b27a2761d&amp;username=amlo00081" TargetMode="External"/><Relationship Id="rId24" Type="http://schemas.openxmlformats.org/officeDocument/2006/relationships/hyperlink" Target="https://emenscr.nesdc.go.th/viewer/view.html?id=5fe04592adb90d1b2adda65e&amp;username=amlo00081" TargetMode="External"/><Relationship Id="rId40" Type="http://schemas.openxmlformats.org/officeDocument/2006/relationships/hyperlink" Target="https://emenscr.nesdc.go.th/viewer/view.html?id=60143a65e172002f71a84c61&amp;username=mfa10021" TargetMode="External"/><Relationship Id="rId45" Type="http://schemas.openxmlformats.org/officeDocument/2006/relationships/hyperlink" Target="https://emenscr.nesdc.go.th/viewer/view.html?id=6087e7b30edb81237f17e7c9&amp;username=mfa10021" TargetMode="External"/><Relationship Id="rId66" Type="http://schemas.openxmlformats.org/officeDocument/2006/relationships/hyperlink" Target="https://emenscr.nesdc.go.th/viewer/view.html?id=61c042721a10626236233e4d&amp;username=mfa13051" TargetMode="External"/><Relationship Id="rId87" Type="http://schemas.openxmlformats.org/officeDocument/2006/relationships/hyperlink" Target="https://emenscr.nesdc.go.th/viewer/view.html?id=61ea6b6acbc8243a24424290&amp;username=mfa10021" TargetMode="External"/><Relationship Id="rId110" Type="http://schemas.openxmlformats.org/officeDocument/2006/relationships/hyperlink" Target="https://emenscr.nesdc.go.th/viewer/view.html?id=5f9b91d05e4a3e5598977486&amp;username=mfa03031" TargetMode="External"/><Relationship Id="rId115" Type="http://schemas.openxmlformats.org/officeDocument/2006/relationships/hyperlink" Target="https://emenscr.nesdc.go.th/viewer/view.html?id=5fe0544fadb90d1b2adda697&amp;username=amlo00081" TargetMode="External"/><Relationship Id="rId131" Type="http://schemas.openxmlformats.org/officeDocument/2006/relationships/hyperlink" Target="https://emenscr.nesdc.go.th/viewer/view.html?id=607ec7c650a04e15fa6d205b&amp;username=mfa13031" TargetMode="External"/><Relationship Id="rId136" Type="http://schemas.openxmlformats.org/officeDocument/2006/relationships/hyperlink" Target="https://emenscr.nesdc.go.th/viewer/view.html?id=60ff86ea9c707a05a1d6cef5&amp;username=mfa02061" TargetMode="External"/><Relationship Id="rId157" Type="http://schemas.openxmlformats.org/officeDocument/2006/relationships/hyperlink" Target="https://emenscr.nesdc.go.th/viewer/view.html?id=61c311dbf54f5733e49b443b&amp;username=mfa11021" TargetMode="External"/><Relationship Id="rId61" Type="http://schemas.openxmlformats.org/officeDocument/2006/relationships/hyperlink" Target="https://emenscr.nesdc.go.th/viewer/view.html?id=61a5b5ade55ef143eb1fc944&amp;username=mfa08031" TargetMode="External"/><Relationship Id="rId82" Type="http://schemas.openxmlformats.org/officeDocument/2006/relationships/hyperlink" Target="https://emenscr.nesdc.go.th/viewer/view.html?id=61c6bf1dee1f2878a16cef6c&amp;username=mfa02061" TargetMode="External"/><Relationship Id="rId152" Type="http://schemas.openxmlformats.org/officeDocument/2006/relationships/hyperlink" Target="https://emenscr.nesdc.go.th/viewer/view.html?id=61c0316ec326516233ceda3f&amp;username=mfa14021" TargetMode="External"/><Relationship Id="rId173" Type="http://schemas.openxmlformats.org/officeDocument/2006/relationships/hyperlink" Target="https://emenscr.nesdc.go.th/viewer/view.html?id=61c6cd24a2991278946b94d0&amp;username=mfa02061" TargetMode="External"/><Relationship Id="rId19" Type="http://schemas.openxmlformats.org/officeDocument/2006/relationships/hyperlink" Target="https://emenscr.nesdc.go.th/viewer/view.html?id=5f9b12fd8f85135b66769f71&amp;username=mfa13031" TargetMode="External"/><Relationship Id="rId14" Type="http://schemas.openxmlformats.org/officeDocument/2006/relationships/hyperlink" Target="https://emenscr.nesdc.go.th/viewer/view.html?id=5f993808884a8375c8a8ed5d&amp;username=mfa13031" TargetMode="External"/><Relationship Id="rId30" Type="http://schemas.openxmlformats.org/officeDocument/2006/relationships/hyperlink" Target="https://emenscr.nesdc.go.th/viewer/view.html?id=5fe166750573ae1b28632356&amp;username=amlo00081" TargetMode="External"/><Relationship Id="rId35" Type="http://schemas.openxmlformats.org/officeDocument/2006/relationships/hyperlink" Target="https://emenscr.nesdc.go.th/viewer/view.html?id=6005ab98d32d761c9affb199&amp;username=mfa13051" TargetMode="External"/><Relationship Id="rId56" Type="http://schemas.openxmlformats.org/officeDocument/2006/relationships/hyperlink" Target="https://emenscr.nesdc.go.th/viewer/view.html?id=617b8c3c3e629e648963a5f4&amp;username=mfa10051" TargetMode="External"/><Relationship Id="rId77" Type="http://schemas.openxmlformats.org/officeDocument/2006/relationships/hyperlink" Target="https://emenscr.nesdc.go.th/viewer/view.html?id=61c67206ee1f2878a16cef52&amp;username=mfa10021" TargetMode="External"/><Relationship Id="rId100" Type="http://schemas.openxmlformats.org/officeDocument/2006/relationships/hyperlink" Target="https://emenscr.nesdc.go.th/viewer/view.html?id=5eba0cb3833fec5e55caf9f8&amp;username=mfa02061" TargetMode="External"/><Relationship Id="rId105" Type="http://schemas.openxmlformats.org/officeDocument/2006/relationships/hyperlink" Target="https://emenscr.nesdc.go.th/viewer/view.html?id=5f9afe2d2310b05b6ef48910&amp;username=mfa13041" TargetMode="External"/><Relationship Id="rId126" Type="http://schemas.openxmlformats.org/officeDocument/2006/relationships/hyperlink" Target="https://emenscr.nesdc.go.th/viewer/view.html?id=6013d929929a242f72ad6391&amp;username=mfa16031" TargetMode="External"/><Relationship Id="rId147" Type="http://schemas.openxmlformats.org/officeDocument/2006/relationships/hyperlink" Target="https://emenscr.nesdc.go.th/viewer/view.html?id=618a3ad61c41a9328354d500&amp;username=moi0017261" TargetMode="External"/><Relationship Id="rId168" Type="http://schemas.openxmlformats.org/officeDocument/2006/relationships/hyperlink" Target="https://emenscr.nesdc.go.th/viewer/view.html?id=61c6a5c7ee1f2878a16cef60&amp;username=mfa05011" TargetMode="External"/><Relationship Id="rId8" Type="http://schemas.openxmlformats.org/officeDocument/2006/relationships/hyperlink" Target="https://emenscr.nesdc.go.th/viewer/view.html?id=5e747e42affc132878476d47&amp;username=mfa02061" TargetMode="External"/><Relationship Id="rId51" Type="http://schemas.openxmlformats.org/officeDocument/2006/relationships/hyperlink" Target="https://emenscr.nesdc.go.th/viewer/view.html?id=6177cc5f7bb4256e82a1c7ca&amp;username=mfa10021" TargetMode="External"/><Relationship Id="rId72" Type="http://schemas.openxmlformats.org/officeDocument/2006/relationships/hyperlink" Target="https://emenscr.nesdc.go.th/viewer/view.html?id=61c4805e866f4b33ec83ad85&amp;username=mfa13021" TargetMode="External"/><Relationship Id="rId93" Type="http://schemas.openxmlformats.org/officeDocument/2006/relationships/hyperlink" Target="https://emenscr.nesdc.go.th/viewer/view.html?id=5df98c22caa0dc3f63b8c3f0&amp;username=mod05091" TargetMode="External"/><Relationship Id="rId98" Type="http://schemas.openxmlformats.org/officeDocument/2006/relationships/hyperlink" Target="https://emenscr.nesdc.go.th/viewer/view.html?id=5eb123358885f47817eb1e65&amp;username=mfa02061" TargetMode="External"/><Relationship Id="rId121" Type="http://schemas.openxmlformats.org/officeDocument/2006/relationships/hyperlink" Target="https://emenscr.nesdc.go.th/viewer/view.html?id=6005a5696bbd3e1ca33a79c0&amp;username=mfa13051" TargetMode="External"/><Relationship Id="rId142" Type="http://schemas.openxmlformats.org/officeDocument/2006/relationships/hyperlink" Target="https://emenscr.nesdc.go.th/viewer/view.html?id=617a18d717e13374dcdf46a2&amp;username=mfa14021" TargetMode="External"/><Relationship Id="rId163" Type="http://schemas.openxmlformats.org/officeDocument/2006/relationships/hyperlink" Target="https://emenscr.nesdc.go.th/viewer/view.html?id=61c55612f54f5733e49b466c&amp;username=mfa10021" TargetMode="External"/><Relationship Id="rId3" Type="http://schemas.openxmlformats.org/officeDocument/2006/relationships/hyperlink" Target="https://emenscr.nesdc.go.th/viewer/view.html?id=5d01fe8b985c284170d11bf3&amp;username=amlo00081" TargetMode="External"/><Relationship Id="rId25" Type="http://schemas.openxmlformats.org/officeDocument/2006/relationships/hyperlink" Target="https://emenscr.nesdc.go.th/viewer/view.html?id=5fe04d8aea2eef1b27a27543&amp;username=amlo00081" TargetMode="External"/><Relationship Id="rId46" Type="http://schemas.openxmlformats.org/officeDocument/2006/relationships/hyperlink" Target="https://emenscr.nesdc.go.th/viewer/view.html?id=608bfb2f5a1fb71f0b2c268a&amp;username=mfa10021" TargetMode="External"/><Relationship Id="rId67" Type="http://schemas.openxmlformats.org/officeDocument/2006/relationships/hyperlink" Target="https://emenscr.nesdc.go.th/viewer/view.html?id=61c19a41cf8d3033eb3ef475&amp;username=moph02031" TargetMode="External"/><Relationship Id="rId116" Type="http://schemas.openxmlformats.org/officeDocument/2006/relationships/hyperlink" Target="https://emenscr.nesdc.go.th/viewer/view.html?id=5fe160788ae2fc1b311d2347&amp;username=amlo00081" TargetMode="External"/><Relationship Id="rId137" Type="http://schemas.openxmlformats.org/officeDocument/2006/relationships/hyperlink" Target="https://emenscr.nesdc.go.th/viewer/view.html?id=6103c1e174dd9a1c5e9818ef&amp;username=mfa10031" TargetMode="External"/><Relationship Id="rId158" Type="http://schemas.openxmlformats.org/officeDocument/2006/relationships/hyperlink" Target="https://emenscr.nesdc.go.th/viewer/view.html?id=61c42784866f4b33ec83ad02&amp;username=mfa10021" TargetMode="External"/><Relationship Id="rId20" Type="http://schemas.openxmlformats.org/officeDocument/2006/relationships/hyperlink" Target="https://emenscr.nesdc.go.th/viewer/view.html?id=5f9b18cc9be3a25b6cc1a5c9&amp;username=mfa13031" TargetMode="External"/><Relationship Id="rId41" Type="http://schemas.openxmlformats.org/officeDocument/2006/relationships/hyperlink" Target="https://emenscr.nesdc.go.th/viewer/view.html?id=607034e4fa0e5a52165b7441&amp;username=mfa11021" TargetMode="External"/><Relationship Id="rId62" Type="http://schemas.openxmlformats.org/officeDocument/2006/relationships/hyperlink" Target="https://emenscr.nesdc.go.th/viewer/view.html?id=61a6100c77658f43f3668337&amp;username=mfa08031" TargetMode="External"/><Relationship Id="rId83" Type="http://schemas.openxmlformats.org/officeDocument/2006/relationships/hyperlink" Target="https://emenscr.nesdc.go.th/viewer/view.html?id=61c6c31505ce8c789a08e007&amp;username=mfa02061" TargetMode="External"/><Relationship Id="rId88" Type="http://schemas.openxmlformats.org/officeDocument/2006/relationships/hyperlink" Target="https://emenscr.nesdc.go.th/viewer/view.html?id=61efac22c518342e6ec5efb4&amp;username=mod03031" TargetMode="External"/><Relationship Id="rId111" Type="http://schemas.openxmlformats.org/officeDocument/2006/relationships/hyperlink" Target="https://emenscr.nesdc.go.th/viewer/view.html?id=5fe026bd8ae2fc1b311d223b&amp;username=amlo00081" TargetMode="External"/><Relationship Id="rId132" Type="http://schemas.openxmlformats.org/officeDocument/2006/relationships/hyperlink" Target="https://emenscr.nesdc.go.th/viewer/view.html?id=6087e0625cb3382381e63cc4&amp;username=mfa14021" TargetMode="External"/><Relationship Id="rId153" Type="http://schemas.openxmlformats.org/officeDocument/2006/relationships/hyperlink" Target="https://emenscr.nesdc.go.th/viewer/view.html?id=61c034ae08c049623464dbb5&amp;username=mfa14021" TargetMode="External"/><Relationship Id="rId174" Type="http://schemas.openxmlformats.org/officeDocument/2006/relationships/hyperlink" Target="https://emenscr.nesdc.go.th/viewer/view.html?id=61e119be33aaf278de59c371&amp;username=mod03031" TargetMode="External"/><Relationship Id="rId15" Type="http://schemas.openxmlformats.org/officeDocument/2006/relationships/hyperlink" Target="https://emenscr.nesdc.go.th/viewer/view.html?id=5f993bcd4531b375cf522cb6&amp;username=mfa13031" TargetMode="External"/><Relationship Id="rId36" Type="http://schemas.openxmlformats.org/officeDocument/2006/relationships/hyperlink" Target="https://emenscr.nesdc.go.th/viewer/view.html?id=6005aceb4c8c2f1ca150db10&amp;username=mfa13051" TargetMode="External"/><Relationship Id="rId57" Type="http://schemas.openxmlformats.org/officeDocument/2006/relationships/hyperlink" Target="https://emenscr.nesdc.go.th/viewer/view.html?id=617bfc1c9aa54915ae51ac9c&amp;username=mfa05011" TargetMode="External"/><Relationship Id="rId106" Type="http://schemas.openxmlformats.org/officeDocument/2006/relationships/hyperlink" Target="https://emenscr.nesdc.go.th/viewer/view.html?id=5f9b0d1c9be3a25b6cc1a5c5&amp;username=mfa13031" TargetMode="External"/><Relationship Id="rId127" Type="http://schemas.openxmlformats.org/officeDocument/2006/relationships/hyperlink" Target="https://emenscr.nesdc.go.th/viewer/view.html?id=6013db9a35fb5c2f7ac7d304&amp;username=mfa16031" TargetMode="External"/><Relationship Id="rId10" Type="http://schemas.openxmlformats.org/officeDocument/2006/relationships/hyperlink" Target="https://emenscr.nesdc.go.th/viewer/view.html?id=5eb123358885f47817eb1e65&amp;username=mfa02061" TargetMode="External"/><Relationship Id="rId31" Type="http://schemas.openxmlformats.org/officeDocument/2006/relationships/hyperlink" Target="https://emenscr.nesdc.go.th/viewer/view.html?id=5ff69378392aa2089794fbe7&amp;username=mfa13041" TargetMode="External"/><Relationship Id="rId52" Type="http://schemas.openxmlformats.org/officeDocument/2006/relationships/hyperlink" Target="https://emenscr.nesdc.go.th/viewer/view.html?id=6177d10cab9df56e7ccbec40&amp;username=mfa10021" TargetMode="External"/><Relationship Id="rId73" Type="http://schemas.openxmlformats.org/officeDocument/2006/relationships/hyperlink" Target="https://emenscr.nesdc.go.th/viewer/view.html?id=61c4840d5203dc33e5cb5085&amp;username=mfa13031" TargetMode="External"/><Relationship Id="rId78" Type="http://schemas.openxmlformats.org/officeDocument/2006/relationships/hyperlink" Target="https://emenscr.nesdc.go.th/viewer/view.html?id=61c676d7ee1f2878a16cef54&amp;username=mfa05011" TargetMode="External"/><Relationship Id="rId94" Type="http://schemas.openxmlformats.org/officeDocument/2006/relationships/hyperlink" Target="https://emenscr.nesdc.go.th/viewer/view.html?id=5e08db7bb95b3d3e6d64f6a8&amp;username=mfa02061" TargetMode="External"/><Relationship Id="rId99" Type="http://schemas.openxmlformats.org/officeDocument/2006/relationships/hyperlink" Target="https://emenscr.nesdc.go.th/viewer/view.html?id=5eba078fe474a45e5ae83e25&amp;username=mfa02061" TargetMode="External"/><Relationship Id="rId101" Type="http://schemas.openxmlformats.org/officeDocument/2006/relationships/hyperlink" Target="https://emenscr.nesdc.go.th/viewer/view.html?id=5ed09dd878f6067de1d3ef4e&amp;username=mfa02061" TargetMode="External"/><Relationship Id="rId122" Type="http://schemas.openxmlformats.org/officeDocument/2006/relationships/hyperlink" Target="https://emenscr.nesdc.go.th/viewer/view.html?id=6005a8d84c8c2f1ca150db0e&amp;username=mfa13051" TargetMode="External"/><Relationship Id="rId143" Type="http://schemas.openxmlformats.org/officeDocument/2006/relationships/hyperlink" Target="https://emenscr.nesdc.go.th/viewer/view.html?id=617a2e3bd469bc5cbb99f869&amp;username=mfa10021" TargetMode="External"/><Relationship Id="rId148" Type="http://schemas.openxmlformats.org/officeDocument/2006/relationships/hyperlink" Target="https://emenscr.nesdc.go.th/viewer/view.html?id=61a5ad727a9fbf43eacea49a&amp;username=mfa13041" TargetMode="External"/><Relationship Id="rId164" Type="http://schemas.openxmlformats.org/officeDocument/2006/relationships/hyperlink" Target="https://emenscr.nesdc.go.th/viewer/view.html?id=61c5a4eea2991278946b94a1&amp;username=mfa10051" TargetMode="External"/><Relationship Id="rId169" Type="http://schemas.openxmlformats.org/officeDocument/2006/relationships/hyperlink" Target="https://emenscr.nesdc.go.th/viewer/view.html?id=61c6ad3b05ce8c789a08e003&amp;username=mfa05011" TargetMode="External"/><Relationship Id="rId4" Type="http://schemas.openxmlformats.org/officeDocument/2006/relationships/hyperlink" Target="https://emenscr.nesdc.go.th/viewer/view.html?id=5df48d6a9bd9f12c4a2d0a23&amp;username=mod05091" TargetMode="External"/><Relationship Id="rId9" Type="http://schemas.openxmlformats.org/officeDocument/2006/relationships/hyperlink" Target="https://emenscr.nesdc.go.th/viewer/view.html?id=5e86b06d61d8aa05dfb00452&amp;username=mfa02061" TargetMode="External"/><Relationship Id="rId26" Type="http://schemas.openxmlformats.org/officeDocument/2006/relationships/hyperlink" Target="https://emenscr.nesdc.go.th/viewer/view.html?id=5fe04f530573ae1b28632296&amp;username=amlo00081" TargetMode="External"/><Relationship Id="rId47" Type="http://schemas.openxmlformats.org/officeDocument/2006/relationships/hyperlink" Target="https://emenscr.nesdc.go.th/viewer/view.html?id=60d0729ed6b15e36c5904127&amp;username=mfa13041" TargetMode="External"/><Relationship Id="rId68" Type="http://schemas.openxmlformats.org/officeDocument/2006/relationships/hyperlink" Target="https://emenscr.nesdc.go.th/viewer/view.html?id=61c2fe0fcf8d3033eb3ef5fe&amp;username=mfa05011" TargetMode="External"/><Relationship Id="rId89" Type="http://schemas.openxmlformats.org/officeDocument/2006/relationships/hyperlink" Target="https://emenscr.nesdc.go.th/viewer/view.html?id=5b1e76b9916f477e3991eba6&amp;username=rmutt0578031" TargetMode="External"/><Relationship Id="rId112" Type="http://schemas.openxmlformats.org/officeDocument/2006/relationships/hyperlink" Target="https://emenscr.nesdc.go.th/viewer/view.html?id=5fe04592adb90d1b2adda65e&amp;username=amlo00081" TargetMode="External"/><Relationship Id="rId133" Type="http://schemas.openxmlformats.org/officeDocument/2006/relationships/hyperlink" Target="https://emenscr.nesdc.go.th/viewer/view.html?id=6087e7b30edb81237f17e7c9&amp;username=mfa10021" TargetMode="External"/><Relationship Id="rId154" Type="http://schemas.openxmlformats.org/officeDocument/2006/relationships/hyperlink" Target="https://emenscr.nesdc.go.th/viewer/view.html?id=61c042721a10626236233e4d&amp;username=mfa13051" TargetMode="External"/><Relationship Id="rId175" Type="http://schemas.openxmlformats.org/officeDocument/2006/relationships/hyperlink" Target="https://emenscr.nesdc.go.th/viewer/view.html?id=61ea6b6acbc8243a24424290&amp;username=mfa10021" TargetMode="External"/><Relationship Id="rId16" Type="http://schemas.openxmlformats.org/officeDocument/2006/relationships/hyperlink" Target="https://emenscr.nesdc.go.th/viewer/view.html?id=5f9a4a9b2310b05b6ef486f5&amp;username=mfa03031" TargetMode="External"/><Relationship Id="rId37" Type="http://schemas.openxmlformats.org/officeDocument/2006/relationships/hyperlink" Target="https://emenscr.nesdc.go.th/viewer/view.html?id=600a433a9d2a6a4dde0b085b&amp;username=mfa14021" TargetMode="External"/><Relationship Id="rId58" Type="http://schemas.openxmlformats.org/officeDocument/2006/relationships/hyperlink" Target="https://emenscr.nesdc.go.th/viewer/view.html?id=617cec25783f4615b1e6bb0e&amp;username=mfa05011" TargetMode="External"/><Relationship Id="rId79" Type="http://schemas.openxmlformats.org/officeDocument/2006/relationships/hyperlink" Target="https://emenscr.nesdc.go.th/viewer/view.html?id=61c68ac8ee1f2878a16cef56&amp;username=mfa05011" TargetMode="External"/><Relationship Id="rId102" Type="http://schemas.openxmlformats.org/officeDocument/2006/relationships/hyperlink" Target="https://emenscr.nesdc.go.th/viewer/view.html?id=5f993808884a8375c8a8ed5d&amp;username=mfa13031" TargetMode="External"/><Relationship Id="rId123" Type="http://schemas.openxmlformats.org/officeDocument/2006/relationships/hyperlink" Target="https://emenscr.nesdc.go.th/viewer/view.html?id=6005ab98d32d761c9affb199&amp;username=mfa13051" TargetMode="External"/><Relationship Id="rId144" Type="http://schemas.openxmlformats.org/officeDocument/2006/relationships/hyperlink" Target="https://emenscr.nesdc.go.th/viewer/view.html?id=617b8c3c3e629e648963a5f4&amp;username=mfa10051" TargetMode="External"/><Relationship Id="rId90" Type="http://schemas.openxmlformats.org/officeDocument/2006/relationships/hyperlink" Target="https://emenscr.nesdc.go.th/viewer/view.html?id=5b1fa172916f477e3991ecb3&amp;username=police000711" TargetMode="External"/><Relationship Id="rId165" Type="http://schemas.openxmlformats.org/officeDocument/2006/relationships/hyperlink" Target="https://emenscr.nesdc.go.th/viewer/view.html?id=61c67206ee1f2878a16cef52&amp;username=mfa10021" TargetMode="External"/><Relationship Id="rId27" Type="http://schemas.openxmlformats.org/officeDocument/2006/relationships/hyperlink" Target="https://emenscr.nesdc.go.th/viewer/view.html?id=5fe0544fadb90d1b2adda697&amp;username=amlo00081" TargetMode="External"/><Relationship Id="rId48" Type="http://schemas.openxmlformats.org/officeDocument/2006/relationships/hyperlink" Target="https://emenscr.nesdc.go.th/viewer/view.html?id=60ff86ea9c707a05a1d6cef5&amp;username=mfa02061" TargetMode="External"/><Relationship Id="rId69" Type="http://schemas.openxmlformats.org/officeDocument/2006/relationships/hyperlink" Target="https://emenscr.nesdc.go.th/viewer/view.html?id=61c311dbf54f5733e49b443b&amp;username=mfa11021" TargetMode="External"/><Relationship Id="rId113" Type="http://schemas.openxmlformats.org/officeDocument/2006/relationships/hyperlink" Target="https://emenscr.nesdc.go.th/viewer/view.html?id=5fe04d8aea2eef1b27a27543&amp;username=amlo00081" TargetMode="External"/><Relationship Id="rId134" Type="http://schemas.openxmlformats.org/officeDocument/2006/relationships/hyperlink" Target="https://emenscr.nesdc.go.th/viewer/view.html?id=608bfb2f5a1fb71f0b2c268a&amp;username=mfa10021" TargetMode="External"/><Relationship Id="rId80" Type="http://schemas.openxmlformats.org/officeDocument/2006/relationships/hyperlink" Target="https://emenscr.nesdc.go.th/viewer/view.html?id=61c6a5c7ee1f2878a16cef60&amp;username=mfa05011" TargetMode="External"/><Relationship Id="rId155" Type="http://schemas.openxmlformats.org/officeDocument/2006/relationships/hyperlink" Target="https://emenscr.nesdc.go.th/viewer/view.html?id=61c19a41cf8d3033eb3ef475&amp;username=moph02031" TargetMode="External"/><Relationship Id="rId176" Type="http://schemas.openxmlformats.org/officeDocument/2006/relationships/hyperlink" Target="https://emenscr.nesdc.go.th/viewer/view.html?id=61efac22c518342e6ec5efb4&amp;username=mod03031" TargetMode="External"/><Relationship Id="rId17" Type="http://schemas.openxmlformats.org/officeDocument/2006/relationships/hyperlink" Target="https://emenscr.nesdc.go.th/viewer/view.html?id=5f9afe2d2310b05b6ef48910&amp;username=mfa13041" TargetMode="External"/><Relationship Id="rId38" Type="http://schemas.openxmlformats.org/officeDocument/2006/relationships/hyperlink" Target="https://emenscr.nesdc.go.th/viewer/view.html?id=6013d929929a242f72ad6391&amp;username=mfa16031" TargetMode="External"/><Relationship Id="rId59" Type="http://schemas.openxmlformats.org/officeDocument/2006/relationships/hyperlink" Target="https://emenscr.nesdc.go.th/viewer/view.html?id=618a3ad61c41a9328354d500&amp;username=moi0017261" TargetMode="External"/><Relationship Id="rId103" Type="http://schemas.openxmlformats.org/officeDocument/2006/relationships/hyperlink" Target="https://emenscr.nesdc.go.th/viewer/view.html?id=5f993bcd4531b375cf522cb6&amp;username=mfa13031" TargetMode="External"/><Relationship Id="rId124" Type="http://schemas.openxmlformats.org/officeDocument/2006/relationships/hyperlink" Target="https://emenscr.nesdc.go.th/viewer/view.html?id=6005aceb4c8c2f1ca150db10&amp;username=mfa13051" TargetMode="External"/><Relationship Id="rId70" Type="http://schemas.openxmlformats.org/officeDocument/2006/relationships/hyperlink" Target="https://emenscr.nesdc.go.th/viewer/view.html?id=61c42784866f4b33ec83ad02&amp;username=mfa10021" TargetMode="External"/><Relationship Id="rId91" Type="http://schemas.openxmlformats.org/officeDocument/2006/relationships/hyperlink" Target="https://emenscr.nesdc.go.th/viewer/view.html?id=5d01fe8b985c284170d11bf3&amp;username=amlo00081" TargetMode="External"/><Relationship Id="rId145" Type="http://schemas.openxmlformats.org/officeDocument/2006/relationships/hyperlink" Target="https://emenscr.nesdc.go.th/viewer/view.html?id=617bfc1c9aa54915ae51ac9c&amp;username=mfa05011" TargetMode="External"/><Relationship Id="rId166" Type="http://schemas.openxmlformats.org/officeDocument/2006/relationships/hyperlink" Target="https://emenscr.nesdc.go.th/viewer/view.html?id=61c676d7ee1f2878a16cef54&amp;username=mfa0501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emenscr.nesdc.go.th/viewer/view.html?id=5fe04f530573ae1b28632296&amp;username=amlo00081" TargetMode="External"/><Relationship Id="rId21" Type="http://schemas.openxmlformats.org/officeDocument/2006/relationships/hyperlink" Target="https://emenscr.nesdc.go.th/viewer/view.html?id=5f9b1cb89be3a25b6cc1a5cb&amp;username=mfa13031" TargetMode="External"/><Relationship Id="rId42" Type="http://schemas.openxmlformats.org/officeDocument/2006/relationships/hyperlink" Target="https://emenscr.nesdc.go.th/viewer/view.html?id=607ea66e777bf2782005ca32&amp;username=mfa13041" TargetMode="External"/><Relationship Id="rId47" Type="http://schemas.openxmlformats.org/officeDocument/2006/relationships/hyperlink" Target="https://emenscr.nesdc.go.th/viewer/view.html?id=60d0729ed6b15e36c5904127&amp;username=mfa13041" TargetMode="External"/><Relationship Id="rId63" Type="http://schemas.openxmlformats.org/officeDocument/2006/relationships/hyperlink" Target="https://emenscr.nesdc.go.th/viewer/view.html?id=61b1e7f5f3473f0ca7a6c496&amp;username=moi0017691" TargetMode="External"/><Relationship Id="rId68" Type="http://schemas.openxmlformats.org/officeDocument/2006/relationships/hyperlink" Target="https://emenscr.nesdc.go.th/viewer/view.html?id=61c2fe0fcf8d3033eb3ef5fe&amp;username=mfa05011" TargetMode="External"/><Relationship Id="rId84" Type="http://schemas.openxmlformats.org/officeDocument/2006/relationships/hyperlink" Target="https://emenscr.nesdc.go.th/viewer/view.html?id=61c6c622a2991278946b94c8&amp;username=mfa02061" TargetMode="External"/><Relationship Id="rId89" Type="http://schemas.openxmlformats.org/officeDocument/2006/relationships/printerSettings" Target="../printerSettings/printerSettings3.bin"/><Relationship Id="rId16" Type="http://schemas.openxmlformats.org/officeDocument/2006/relationships/hyperlink" Target="https://emenscr.nesdc.go.th/viewer/view.html?id=5f9a4a9b2310b05b6ef486f5&amp;username=mfa03031" TargetMode="External"/><Relationship Id="rId11" Type="http://schemas.openxmlformats.org/officeDocument/2006/relationships/hyperlink" Target="https://emenscr.nesdc.go.th/viewer/view.html?id=5eba078fe474a45e5ae83e25&amp;username=mfa02061" TargetMode="External"/><Relationship Id="rId32" Type="http://schemas.openxmlformats.org/officeDocument/2006/relationships/hyperlink" Target="https://emenscr.nesdc.go.th/viewer/view.html?id=600514bfd975f61c9b3c4015&amp;username=mfa13051" TargetMode="External"/><Relationship Id="rId37" Type="http://schemas.openxmlformats.org/officeDocument/2006/relationships/hyperlink" Target="https://emenscr.nesdc.go.th/viewer/view.html?id=600a433a9d2a6a4dde0b085b&amp;username=mfa14021" TargetMode="External"/><Relationship Id="rId53" Type="http://schemas.openxmlformats.org/officeDocument/2006/relationships/hyperlink" Target="https://emenscr.nesdc.go.th/viewer/view.html?id=617a169ccd518974dbfb3527&amp;username=mfa14021" TargetMode="External"/><Relationship Id="rId58" Type="http://schemas.openxmlformats.org/officeDocument/2006/relationships/hyperlink" Target="https://emenscr.nesdc.go.th/viewer/view.html?id=617cec25783f4615b1e6bb0e&amp;username=mfa05011" TargetMode="External"/><Relationship Id="rId74" Type="http://schemas.openxmlformats.org/officeDocument/2006/relationships/hyperlink" Target="https://emenscr.nesdc.go.th/viewer/view.html?id=61c54d525203dc33e5cb50ee&amp;username=mod05091" TargetMode="External"/><Relationship Id="rId79" Type="http://schemas.openxmlformats.org/officeDocument/2006/relationships/hyperlink" Target="https://emenscr.nesdc.go.th/viewer/view.html?id=61c68ac8ee1f2878a16cef56&amp;username=mfa05011" TargetMode="External"/><Relationship Id="rId5" Type="http://schemas.openxmlformats.org/officeDocument/2006/relationships/hyperlink" Target="https://emenscr.nesdc.go.th/viewer/view.html?id=5df98c22caa0dc3f63b8c3f0&amp;username=mod05091" TargetMode="External"/><Relationship Id="rId14" Type="http://schemas.openxmlformats.org/officeDocument/2006/relationships/hyperlink" Target="https://emenscr.nesdc.go.th/viewer/view.html?id=5f993808884a8375c8a8ed5d&amp;username=mfa13031" TargetMode="External"/><Relationship Id="rId22" Type="http://schemas.openxmlformats.org/officeDocument/2006/relationships/hyperlink" Target="https://emenscr.nesdc.go.th/viewer/view.html?id=5f9b91d05e4a3e5598977486&amp;username=mfa03031" TargetMode="External"/><Relationship Id="rId27" Type="http://schemas.openxmlformats.org/officeDocument/2006/relationships/hyperlink" Target="https://emenscr.nesdc.go.th/viewer/view.html?id=5fe0544fadb90d1b2adda697&amp;username=amlo00081" TargetMode="External"/><Relationship Id="rId30" Type="http://schemas.openxmlformats.org/officeDocument/2006/relationships/hyperlink" Target="https://emenscr.nesdc.go.th/viewer/view.html?id=5fe166750573ae1b28632356&amp;username=amlo00081" TargetMode="External"/><Relationship Id="rId35" Type="http://schemas.openxmlformats.org/officeDocument/2006/relationships/hyperlink" Target="https://emenscr.nesdc.go.th/viewer/view.html?id=6005ab98d32d761c9affb199&amp;username=mfa13051" TargetMode="External"/><Relationship Id="rId43" Type="http://schemas.openxmlformats.org/officeDocument/2006/relationships/hyperlink" Target="https://emenscr.nesdc.go.th/viewer/view.html?id=607ec7c650a04e15fa6d205b&amp;username=mfa13031" TargetMode="External"/><Relationship Id="rId48" Type="http://schemas.openxmlformats.org/officeDocument/2006/relationships/hyperlink" Target="https://emenscr.nesdc.go.th/viewer/view.html?id=60ff86ea9c707a05a1d6cef5&amp;username=mfa02061" TargetMode="External"/><Relationship Id="rId56" Type="http://schemas.openxmlformats.org/officeDocument/2006/relationships/hyperlink" Target="https://emenscr.nesdc.go.th/viewer/view.html?id=617b8c3c3e629e648963a5f4&amp;username=mfa10051" TargetMode="External"/><Relationship Id="rId64" Type="http://schemas.openxmlformats.org/officeDocument/2006/relationships/hyperlink" Target="https://emenscr.nesdc.go.th/viewer/view.html?id=61c0316ec326516233ceda3f&amp;username=mfa14021" TargetMode="External"/><Relationship Id="rId69" Type="http://schemas.openxmlformats.org/officeDocument/2006/relationships/hyperlink" Target="https://emenscr.nesdc.go.th/viewer/view.html?id=61c311dbf54f5733e49b443b&amp;username=mfa11021" TargetMode="External"/><Relationship Id="rId77" Type="http://schemas.openxmlformats.org/officeDocument/2006/relationships/hyperlink" Target="https://emenscr.nesdc.go.th/viewer/view.html?id=61c67206ee1f2878a16cef52&amp;username=mfa10021" TargetMode="External"/><Relationship Id="rId8" Type="http://schemas.openxmlformats.org/officeDocument/2006/relationships/hyperlink" Target="https://emenscr.nesdc.go.th/viewer/view.html?id=5e747e42affc132878476d47&amp;username=mfa02061" TargetMode="External"/><Relationship Id="rId51" Type="http://schemas.openxmlformats.org/officeDocument/2006/relationships/hyperlink" Target="https://emenscr.nesdc.go.th/viewer/view.html?id=6177cc5f7bb4256e82a1c7ca&amp;username=mfa10021" TargetMode="External"/><Relationship Id="rId72" Type="http://schemas.openxmlformats.org/officeDocument/2006/relationships/hyperlink" Target="https://emenscr.nesdc.go.th/viewer/view.html?id=61c4805e866f4b33ec83ad85&amp;username=mfa13021" TargetMode="External"/><Relationship Id="rId80" Type="http://schemas.openxmlformats.org/officeDocument/2006/relationships/hyperlink" Target="https://emenscr.nesdc.go.th/viewer/view.html?id=61c6a5c7ee1f2878a16cef60&amp;username=mfa05011" TargetMode="External"/><Relationship Id="rId85" Type="http://schemas.openxmlformats.org/officeDocument/2006/relationships/hyperlink" Target="https://emenscr.nesdc.go.th/viewer/view.html?id=61c6cd24a2991278946b94d0&amp;username=mfa02061" TargetMode="External"/><Relationship Id="rId3" Type="http://schemas.openxmlformats.org/officeDocument/2006/relationships/hyperlink" Target="https://emenscr.nesdc.go.th/viewer/view.html?id=5d01fe8b985c284170d11bf3&amp;username=amlo00081" TargetMode="External"/><Relationship Id="rId12" Type="http://schemas.openxmlformats.org/officeDocument/2006/relationships/hyperlink" Target="https://emenscr.nesdc.go.th/viewer/view.html?id=5eba0cb3833fec5e55caf9f8&amp;username=mfa02061" TargetMode="External"/><Relationship Id="rId17" Type="http://schemas.openxmlformats.org/officeDocument/2006/relationships/hyperlink" Target="https://emenscr.nesdc.go.th/viewer/view.html?id=5f9afe2d2310b05b6ef48910&amp;username=mfa13041" TargetMode="External"/><Relationship Id="rId25" Type="http://schemas.openxmlformats.org/officeDocument/2006/relationships/hyperlink" Target="https://emenscr.nesdc.go.th/viewer/view.html?id=5fe04d8aea2eef1b27a27543&amp;username=amlo00081" TargetMode="External"/><Relationship Id="rId33" Type="http://schemas.openxmlformats.org/officeDocument/2006/relationships/hyperlink" Target="https://emenscr.nesdc.go.th/viewer/view.html?id=6005a5696bbd3e1ca33a79c0&amp;username=mfa13051" TargetMode="External"/><Relationship Id="rId38" Type="http://schemas.openxmlformats.org/officeDocument/2006/relationships/hyperlink" Target="https://emenscr.nesdc.go.th/viewer/view.html?id=6013d929929a242f72ad6391&amp;username=mfa16031" TargetMode="External"/><Relationship Id="rId46" Type="http://schemas.openxmlformats.org/officeDocument/2006/relationships/hyperlink" Target="https://emenscr.nesdc.go.th/viewer/view.html?id=608bfb2f5a1fb71f0b2c268a&amp;username=mfa10021" TargetMode="External"/><Relationship Id="rId59" Type="http://schemas.openxmlformats.org/officeDocument/2006/relationships/hyperlink" Target="https://emenscr.nesdc.go.th/viewer/view.html?id=618a3ad61c41a9328354d500&amp;username=moi0017261" TargetMode="External"/><Relationship Id="rId67" Type="http://schemas.openxmlformats.org/officeDocument/2006/relationships/hyperlink" Target="https://emenscr.nesdc.go.th/viewer/view.html?id=61c19a41cf8d3033eb3ef475&amp;username=moph02031" TargetMode="External"/><Relationship Id="rId20" Type="http://schemas.openxmlformats.org/officeDocument/2006/relationships/hyperlink" Target="https://emenscr.nesdc.go.th/viewer/view.html?id=5f9b18cc9be3a25b6cc1a5c9&amp;username=mfa13031" TargetMode="External"/><Relationship Id="rId41" Type="http://schemas.openxmlformats.org/officeDocument/2006/relationships/hyperlink" Target="https://emenscr.nesdc.go.th/viewer/view.html?id=607034e4fa0e5a52165b7441&amp;username=mfa11021" TargetMode="External"/><Relationship Id="rId54" Type="http://schemas.openxmlformats.org/officeDocument/2006/relationships/hyperlink" Target="https://emenscr.nesdc.go.th/viewer/view.html?id=617a18d717e13374dcdf46a2&amp;username=mfa14021" TargetMode="External"/><Relationship Id="rId62" Type="http://schemas.openxmlformats.org/officeDocument/2006/relationships/hyperlink" Target="https://emenscr.nesdc.go.th/viewer/view.html?id=61a6100c77658f43f3668337&amp;username=mfa08031" TargetMode="External"/><Relationship Id="rId70" Type="http://schemas.openxmlformats.org/officeDocument/2006/relationships/hyperlink" Target="https://emenscr.nesdc.go.th/viewer/view.html?id=61c42784866f4b33ec83ad02&amp;username=mfa10021" TargetMode="External"/><Relationship Id="rId75" Type="http://schemas.openxmlformats.org/officeDocument/2006/relationships/hyperlink" Target="https://emenscr.nesdc.go.th/viewer/view.html?id=61c55612f54f5733e49b466c&amp;username=mfa10021" TargetMode="External"/><Relationship Id="rId83" Type="http://schemas.openxmlformats.org/officeDocument/2006/relationships/hyperlink" Target="https://emenscr.nesdc.go.th/viewer/view.html?id=61c6c31505ce8c789a08e007&amp;username=mfa02061" TargetMode="External"/><Relationship Id="rId88" Type="http://schemas.openxmlformats.org/officeDocument/2006/relationships/hyperlink" Target="https://emenscr.nesdc.go.th/viewer/view.html?id=61efac22c518342e6ec5efb4&amp;username=mod03031" TargetMode="External"/><Relationship Id="rId1" Type="http://schemas.openxmlformats.org/officeDocument/2006/relationships/hyperlink" Target="https://emenscr.nesdc.go.th/viewer/view.html?id=5b1e76b9916f477e3991eba6&amp;username=rmutt0578031" TargetMode="External"/><Relationship Id="rId6" Type="http://schemas.openxmlformats.org/officeDocument/2006/relationships/hyperlink" Target="https://emenscr.nesdc.go.th/viewer/view.html?id=5e08db7bb95b3d3e6d64f6a8&amp;username=mfa02061" TargetMode="External"/><Relationship Id="rId15" Type="http://schemas.openxmlformats.org/officeDocument/2006/relationships/hyperlink" Target="https://emenscr.nesdc.go.th/viewer/view.html?id=5f993bcd4531b375cf522cb6&amp;username=mfa13031" TargetMode="External"/><Relationship Id="rId23" Type="http://schemas.openxmlformats.org/officeDocument/2006/relationships/hyperlink" Target="https://emenscr.nesdc.go.th/viewer/view.html?id=5fe026bd8ae2fc1b311d223b&amp;username=amlo00081" TargetMode="External"/><Relationship Id="rId28" Type="http://schemas.openxmlformats.org/officeDocument/2006/relationships/hyperlink" Target="https://emenscr.nesdc.go.th/viewer/view.html?id=5fe160788ae2fc1b311d2347&amp;username=amlo00081" TargetMode="External"/><Relationship Id="rId36" Type="http://schemas.openxmlformats.org/officeDocument/2006/relationships/hyperlink" Target="https://emenscr.nesdc.go.th/viewer/view.html?id=6005aceb4c8c2f1ca150db10&amp;username=mfa13051" TargetMode="External"/><Relationship Id="rId49" Type="http://schemas.openxmlformats.org/officeDocument/2006/relationships/hyperlink" Target="https://emenscr.nesdc.go.th/viewer/view.html?id=6103c1e174dd9a1c5e9818ef&amp;username=mfa10031" TargetMode="External"/><Relationship Id="rId57" Type="http://schemas.openxmlformats.org/officeDocument/2006/relationships/hyperlink" Target="https://emenscr.nesdc.go.th/viewer/view.html?id=617bfc1c9aa54915ae51ac9c&amp;username=mfa05011" TargetMode="External"/><Relationship Id="rId10" Type="http://schemas.openxmlformats.org/officeDocument/2006/relationships/hyperlink" Target="https://emenscr.nesdc.go.th/viewer/view.html?id=5eb123358885f47817eb1e65&amp;username=mfa02061" TargetMode="External"/><Relationship Id="rId31" Type="http://schemas.openxmlformats.org/officeDocument/2006/relationships/hyperlink" Target="https://emenscr.nesdc.go.th/viewer/view.html?id=5ff69378392aa2089794fbe7&amp;username=mfa13041" TargetMode="External"/><Relationship Id="rId44" Type="http://schemas.openxmlformats.org/officeDocument/2006/relationships/hyperlink" Target="https://emenscr.nesdc.go.th/viewer/view.html?id=6087e0625cb3382381e63cc4&amp;username=mfa14021" TargetMode="External"/><Relationship Id="rId52" Type="http://schemas.openxmlformats.org/officeDocument/2006/relationships/hyperlink" Target="https://emenscr.nesdc.go.th/viewer/view.html?id=6177d10cab9df56e7ccbec40&amp;username=mfa10021" TargetMode="External"/><Relationship Id="rId60" Type="http://schemas.openxmlformats.org/officeDocument/2006/relationships/hyperlink" Target="https://emenscr.nesdc.go.th/viewer/view.html?id=61a5ad727a9fbf43eacea49a&amp;username=mfa13041" TargetMode="External"/><Relationship Id="rId65" Type="http://schemas.openxmlformats.org/officeDocument/2006/relationships/hyperlink" Target="https://emenscr.nesdc.go.th/viewer/view.html?id=61c034ae08c049623464dbb5&amp;username=mfa14021" TargetMode="External"/><Relationship Id="rId73" Type="http://schemas.openxmlformats.org/officeDocument/2006/relationships/hyperlink" Target="https://emenscr.nesdc.go.th/viewer/view.html?id=61c4840d5203dc33e5cb5085&amp;username=mfa13031" TargetMode="External"/><Relationship Id="rId78" Type="http://schemas.openxmlformats.org/officeDocument/2006/relationships/hyperlink" Target="https://emenscr.nesdc.go.th/viewer/view.html?id=61c676d7ee1f2878a16cef54&amp;username=mfa05011" TargetMode="External"/><Relationship Id="rId81" Type="http://schemas.openxmlformats.org/officeDocument/2006/relationships/hyperlink" Target="https://emenscr.nesdc.go.th/viewer/view.html?id=61c6ad3b05ce8c789a08e003&amp;username=mfa05011" TargetMode="External"/><Relationship Id="rId86" Type="http://schemas.openxmlformats.org/officeDocument/2006/relationships/hyperlink" Target="https://emenscr.nesdc.go.th/viewer/view.html?id=61e119be33aaf278de59c371&amp;username=mod03031" TargetMode="External"/><Relationship Id="rId4" Type="http://schemas.openxmlformats.org/officeDocument/2006/relationships/hyperlink" Target="https://emenscr.nesdc.go.th/viewer/view.html?id=5df48d6a9bd9f12c4a2d0a23&amp;username=mod05091" TargetMode="External"/><Relationship Id="rId9" Type="http://schemas.openxmlformats.org/officeDocument/2006/relationships/hyperlink" Target="https://emenscr.nesdc.go.th/viewer/view.html?id=5e86b06d61d8aa05dfb00452&amp;username=mfa02061" TargetMode="External"/><Relationship Id="rId13" Type="http://schemas.openxmlformats.org/officeDocument/2006/relationships/hyperlink" Target="https://emenscr.nesdc.go.th/viewer/view.html?id=5ed09dd878f6067de1d3ef4e&amp;username=mfa02061" TargetMode="External"/><Relationship Id="rId18" Type="http://schemas.openxmlformats.org/officeDocument/2006/relationships/hyperlink" Target="https://emenscr.nesdc.go.th/viewer/view.html?id=5f9b0d1c9be3a25b6cc1a5c5&amp;username=mfa13031" TargetMode="External"/><Relationship Id="rId39" Type="http://schemas.openxmlformats.org/officeDocument/2006/relationships/hyperlink" Target="https://emenscr.nesdc.go.th/viewer/view.html?id=6013db9a35fb5c2f7ac7d304&amp;username=mfa16031" TargetMode="External"/><Relationship Id="rId34" Type="http://schemas.openxmlformats.org/officeDocument/2006/relationships/hyperlink" Target="https://emenscr.nesdc.go.th/viewer/view.html?id=6005a8d84c8c2f1ca150db0e&amp;username=mfa13051" TargetMode="External"/><Relationship Id="rId50" Type="http://schemas.openxmlformats.org/officeDocument/2006/relationships/hyperlink" Target="https://emenscr.nesdc.go.th/viewer/view.html?id=61162d90a94df25e1c4974b9&amp;username=mod05091" TargetMode="External"/><Relationship Id="rId55" Type="http://schemas.openxmlformats.org/officeDocument/2006/relationships/hyperlink" Target="https://emenscr.nesdc.go.th/viewer/view.html?id=617a2e3bd469bc5cbb99f869&amp;username=mfa10021" TargetMode="External"/><Relationship Id="rId76" Type="http://schemas.openxmlformats.org/officeDocument/2006/relationships/hyperlink" Target="https://emenscr.nesdc.go.th/viewer/view.html?id=61c5a4eea2991278946b94a1&amp;username=mfa10051" TargetMode="External"/><Relationship Id="rId7" Type="http://schemas.openxmlformats.org/officeDocument/2006/relationships/hyperlink" Target="https://emenscr.nesdc.go.th/viewer/view.html?id=5e7343a0affc132878476d1c&amp;username=mfa02061" TargetMode="External"/><Relationship Id="rId71" Type="http://schemas.openxmlformats.org/officeDocument/2006/relationships/hyperlink" Target="https://emenscr.nesdc.go.th/viewer/view.html?id=61c42a92f54f5733e49b4557&amp;username=mfa05011" TargetMode="External"/><Relationship Id="rId2" Type="http://schemas.openxmlformats.org/officeDocument/2006/relationships/hyperlink" Target="https://emenscr.nesdc.go.th/viewer/view.html?id=5b1fa172916f477e3991ecb3&amp;username=police000711" TargetMode="External"/><Relationship Id="rId29" Type="http://schemas.openxmlformats.org/officeDocument/2006/relationships/hyperlink" Target="https://emenscr.nesdc.go.th/viewer/view.html?id=5fe16336ea2eef1b27a2761d&amp;username=amlo00081" TargetMode="External"/><Relationship Id="rId24" Type="http://schemas.openxmlformats.org/officeDocument/2006/relationships/hyperlink" Target="https://emenscr.nesdc.go.th/viewer/view.html?id=5fe04592adb90d1b2adda65e&amp;username=amlo00081" TargetMode="External"/><Relationship Id="rId40" Type="http://schemas.openxmlformats.org/officeDocument/2006/relationships/hyperlink" Target="https://emenscr.nesdc.go.th/viewer/view.html?id=60143a65e172002f71a84c61&amp;username=mfa10021" TargetMode="External"/><Relationship Id="rId45" Type="http://schemas.openxmlformats.org/officeDocument/2006/relationships/hyperlink" Target="https://emenscr.nesdc.go.th/viewer/view.html?id=6087e7b30edb81237f17e7c9&amp;username=mfa10021" TargetMode="External"/><Relationship Id="rId66" Type="http://schemas.openxmlformats.org/officeDocument/2006/relationships/hyperlink" Target="https://emenscr.nesdc.go.th/viewer/view.html?id=61c042721a10626236233e4d&amp;username=mfa13051" TargetMode="External"/><Relationship Id="rId87" Type="http://schemas.openxmlformats.org/officeDocument/2006/relationships/hyperlink" Target="https://emenscr.nesdc.go.th/viewer/view.html?id=61ea6b6acbc8243a24424290&amp;username=mfa10021" TargetMode="External"/><Relationship Id="rId61" Type="http://schemas.openxmlformats.org/officeDocument/2006/relationships/hyperlink" Target="https://emenscr.nesdc.go.th/viewer/view.html?id=61a5b5ade55ef143eb1fc944&amp;username=mfa08031" TargetMode="External"/><Relationship Id="rId82" Type="http://schemas.openxmlformats.org/officeDocument/2006/relationships/hyperlink" Target="https://emenscr.nesdc.go.th/viewer/view.html?id=61c6bf1dee1f2878a16cef6c&amp;username=mfa02061" TargetMode="External"/><Relationship Id="rId19" Type="http://schemas.openxmlformats.org/officeDocument/2006/relationships/hyperlink" Target="https://emenscr.nesdc.go.th/viewer/view.html?id=5f9b12fd8f85135b66769f71&amp;username=mfa13031"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26" Type="http://schemas.openxmlformats.org/officeDocument/2006/relationships/hyperlink" Target="https://emenscr.nesdc.go.th/viewer/view.html?id=5fd053519d7cbe590983c103&amp;username=mod03041" TargetMode="External"/><Relationship Id="rId39" Type="http://schemas.openxmlformats.org/officeDocument/2006/relationships/hyperlink" Target="https://emenscr.nesdc.go.th/viewer/view.html?id=61c2f538f54f5733e49b441e&amp;username=mfa02061" TargetMode="External"/><Relationship Id="rId21" Type="http://schemas.openxmlformats.org/officeDocument/2006/relationships/hyperlink" Target="https://emenscr.nesdc.go.th/viewer/view.html?id=5f278cd8b922e22f5780c044&amp;username=mfa02061" TargetMode="External"/><Relationship Id="rId34" Type="http://schemas.openxmlformats.org/officeDocument/2006/relationships/hyperlink" Target="https://emenscr.nesdc.go.th/viewer/view.html?id=61a6eff9e55ef143eb1fca25&amp;username=mod02071" TargetMode="External"/><Relationship Id="rId42" Type="http://schemas.openxmlformats.org/officeDocument/2006/relationships/hyperlink" Target="https://emenscr.nesdc.go.th/viewer/view.html?id=61cd814891854c614b74e0a7&amp;username=moe021091" TargetMode="External"/><Relationship Id="rId47" Type="http://schemas.openxmlformats.org/officeDocument/2006/relationships/drawing" Target="../drawings/drawing1.xml"/><Relationship Id="rId7" Type="http://schemas.openxmlformats.org/officeDocument/2006/relationships/hyperlink" Target="https://emenscr.nesdc.go.th/viewer/view.html?id=5e1432c7e2cf091f1b830026&amp;username=amlo00081" TargetMode="External"/><Relationship Id="rId2" Type="http://schemas.openxmlformats.org/officeDocument/2006/relationships/hyperlink" Target="https://emenscr.nesdc.go.th/viewer/view.html?id=5ddfc21adb5d485e5144c6e4&amp;username=cmu6593161" TargetMode="External"/><Relationship Id="rId16" Type="http://schemas.openxmlformats.org/officeDocument/2006/relationships/hyperlink" Target="https://emenscr.nesdc.go.th/viewer/view.html?id=5e7822f9ba069132439d0678&amp;username=mfa02061" TargetMode="External"/><Relationship Id="rId29" Type="http://schemas.openxmlformats.org/officeDocument/2006/relationships/hyperlink" Target="https://emenscr.nesdc.go.th/viewer/view.html?id=60112d3b2d779347e1626bb8&amp;username=mfa0206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11" Type="http://schemas.openxmlformats.org/officeDocument/2006/relationships/hyperlink" Target="https://emenscr.nesdc.go.th/viewer/view.html?id=5e339bb6c24ce51ecb76537c&amp;username=bot21" TargetMode="External"/><Relationship Id="rId24" Type="http://schemas.openxmlformats.org/officeDocument/2006/relationships/hyperlink" Target="https://emenscr.nesdc.go.th/viewer/view.html?id=5f99620a42ce5610d30f32d9&amp;username=mfa0206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61b58e7fb5d2fc0ca4dd0821&amp;username=mod02071" TargetMode="External"/><Relationship Id="rId40" Type="http://schemas.openxmlformats.org/officeDocument/2006/relationships/hyperlink" Target="https://emenscr.nesdc.go.th/viewer/view.html?id=61c3076ccf8d3033eb3ef60c&amp;username=mfa02061" TargetMode="External"/><Relationship Id="rId45" Type="http://schemas.openxmlformats.org/officeDocument/2006/relationships/hyperlink" Target="https://emenscr.nesdc.go.th/viewer/view.html?id=61dfda1721c5ce07faeec8da&amp;username=mod03031" TargetMode="External"/><Relationship Id="rId5" Type="http://schemas.openxmlformats.org/officeDocument/2006/relationships/hyperlink" Target="https://emenscr.nesdc.go.th/viewer/view.html?id=5e05871d5baa7b44654de020&amp;username=amlo00081" TargetMode="External"/><Relationship Id="rId15" Type="http://schemas.openxmlformats.org/officeDocument/2006/relationships/hyperlink" Target="https://emenscr.nesdc.go.th/viewer/view.html?id=5e7359d6ef83a72877c8f049&amp;username=mfa0206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36" Type="http://schemas.openxmlformats.org/officeDocument/2006/relationships/hyperlink" Target="https://emenscr.nesdc.go.th/viewer/view.html?id=61b326c320af770c9d9bf753&amp;username=mod05091" TargetMode="External"/><Relationship Id="rId10" Type="http://schemas.openxmlformats.org/officeDocument/2006/relationships/hyperlink" Target="https://emenscr.nesdc.go.th/viewer/view.html?id=5e32b41a06217a0bee17657a&amp;username=bot21" TargetMode="External"/><Relationship Id="rId19" Type="http://schemas.openxmlformats.org/officeDocument/2006/relationships/hyperlink" Target="https://emenscr.nesdc.go.th/viewer/view.html?id=5eba20a3e474a45e5ae83e33&amp;username=mot0703651" TargetMode="External"/><Relationship Id="rId31" Type="http://schemas.openxmlformats.org/officeDocument/2006/relationships/hyperlink" Target="https://emenscr.nesdc.go.th/viewer/view.html?id=60143328929a242f72ad63f1&amp;username=mfa10021" TargetMode="External"/><Relationship Id="rId44" Type="http://schemas.openxmlformats.org/officeDocument/2006/relationships/hyperlink" Target="https://emenscr.nesdc.go.th/viewer/view.html?id=61dbde9062cf947192a6be66&amp;username=mod0304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4" Type="http://schemas.openxmlformats.org/officeDocument/2006/relationships/hyperlink" Target="https://emenscr.nesdc.go.th/viewer/view.html?id=5e450b02e615241ab56639f1&amp;username=nsc080205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61b18fd7b5d2fc0ca4dd0714&amp;username=mod02071" TargetMode="External"/><Relationship Id="rId43" Type="http://schemas.openxmlformats.org/officeDocument/2006/relationships/hyperlink" Target="https://emenscr.nesdc.go.th/viewer/view.html?id=61da9d6d9173182cb2498bf3&amp;username=mod03041" TargetMode="External"/><Relationship Id="rId8" Type="http://schemas.openxmlformats.org/officeDocument/2006/relationships/hyperlink" Target="https://emenscr.nesdc.go.th/viewer/view.html?id=5e2941ffa9ddc75199009abe&amp;username=amlo00081" TargetMode="External"/><Relationship Id="rId3" Type="http://schemas.openxmlformats.org/officeDocument/2006/relationships/hyperlink" Target="https://emenscr.nesdc.go.th/viewer/view.html?id=5df4b3ebc24dfe2c4f174d99&amp;username=nsc080206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25" Type="http://schemas.openxmlformats.org/officeDocument/2006/relationships/hyperlink" Target="https://emenscr.nesdc.go.th/viewer/view.html?id=5f99643fbcf48110d2a5996d&amp;username=mfa02061" TargetMode="External"/><Relationship Id="rId33" Type="http://schemas.openxmlformats.org/officeDocument/2006/relationships/hyperlink" Target="https://emenscr.nesdc.go.th/viewer/view.html?id=61615fc717ed2a558b4c30ac&amp;username=moj07051" TargetMode="External"/><Relationship Id="rId38" Type="http://schemas.openxmlformats.org/officeDocument/2006/relationships/hyperlink" Target="https://emenscr.nesdc.go.th/viewer/view.html?id=61c0329f132398622df86f53&amp;username=mof10031" TargetMode="External"/><Relationship Id="rId46" Type="http://schemas.openxmlformats.org/officeDocument/2006/relationships/printerSettings" Target="../printerSettings/printerSettings4.bin"/><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61cac0bc74e0ea615e990bd2&amp;username=mod04061"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6" Type="http://schemas.openxmlformats.org/officeDocument/2006/relationships/hyperlink" Target="https://emenscr.nesdc.go.th/viewer/view.html?id=5fd053519d7cbe590983c103&amp;username=mod03041" TargetMode="External"/><Relationship Id="rId117" Type="http://schemas.openxmlformats.org/officeDocument/2006/relationships/hyperlink" Target="https://emenscr.nesdc.go.th/viewer/view.html?id=5f9b0d1c9be3a25b6cc1a5c5&amp;username=mfa13031" TargetMode="External"/><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5eb123358885f47817eb1e65&amp;username=mfa02061" TargetMode="External"/><Relationship Id="rId47" Type="http://schemas.openxmlformats.org/officeDocument/2006/relationships/hyperlink" Target="https://emenscr.nesdc.go.th/viewer/view.html?id=5f993bcd4531b375cf522cb6&amp;username=mfa13031" TargetMode="External"/><Relationship Id="rId63" Type="http://schemas.openxmlformats.org/officeDocument/2006/relationships/hyperlink" Target="https://emenscr.nesdc.go.th/viewer/view.html?id=5ff69378392aa2089794fbe7&amp;username=mfa13041" TargetMode="External"/><Relationship Id="rId68" Type="http://schemas.openxmlformats.org/officeDocument/2006/relationships/hyperlink" Target="https://emenscr.nesdc.go.th/viewer/view.html?id=6005aceb4c8c2f1ca150db10&amp;username=mfa13051" TargetMode="External"/><Relationship Id="rId84" Type="http://schemas.openxmlformats.org/officeDocument/2006/relationships/hyperlink" Target="https://emenscr.nesdc.go.th/viewer/view.html?id=617a169ccd518974dbfb3527&amp;username=mfa14021" TargetMode="External"/><Relationship Id="rId89" Type="http://schemas.openxmlformats.org/officeDocument/2006/relationships/hyperlink" Target="https://emenscr.nesdc.go.th/viewer/view.html?id=617cec25783f4615b1e6bb0e&amp;username=mfa05011" TargetMode="External"/><Relationship Id="rId112" Type="http://schemas.openxmlformats.org/officeDocument/2006/relationships/hyperlink" Target="https://emenscr.nesdc.go.th/viewer/view.html?id=5e7826e3939a2632488db8c7&amp;username=mfa02061" TargetMode="External"/><Relationship Id="rId16" Type="http://schemas.openxmlformats.org/officeDocument/2006/relationships/hyperlink" Target="https://emenscr.nesdc.go.th/viewer/view.html?id=5e7822f9ba069132439d0678&amp;username=mfa02061" TargetMode="External"/><Relationship Id="rId107" Type="http://schemas.openxmlformats.org/officeDocument/2006/relationships/hyperlink" Target="https://emenscr.nesdc.go.th/viewer/view.html?id=5e7343a0affc132878476d1c&amp;username=mfa0206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5df98c22caa0dc3f63b8c3f0&amp;username=mod05091" TargetMode="External"/><Relationship Id="rId53" Type="http://schemas.openxmlformats.org/officeDocument/2006/relationships/hyperlink" Target="https://emenscr.nesdc.go.th/viewer/view.html?id=5f9b1cb89be3a25b6cc1a5cb&amp;username=mfa13031" TargetMode="External"/><Relationship Id="rId58" Type="http://schemas.openxmlformats.org/officeDocument/2006/relationships/hyperlink" Target="https://emenscr.nesdc.go.th/viewer/view.html?id=5fe04f530573ae1b28632296&amp;username=amlo00081" TargetMode="External"/><Relationship Id="rId74" Type="http://schemas.openxmlformats.org/officeDocument/2006/relationships/hyperlink" Target="https://emenscr.nesdc.go.th/viewer/view.html?id=607ea66e777bf2782005ca32&amp;username=mfa13041" TargetMode="External"/><Relationship Id="rId79" Type="http://schemas.openxmlformats.org/officeDocument/2006/relationships/hyperlink" Target="https://emenscr.nesdc.go.th/viewer/view.html?id=60d0729ed6b15e36c5904127&amp;username=mfa13041" TargetMode="External"/><Relationship Id="rId102" Type="http://schemas.openxmlformats.org/officeDocument/2006/relationships/hyperlink" Target="https://emenscr.nesdc.go.th/viewer/view.html?id=5eba20a3e474a45e5ae83e33&amp;username=mot0703651" TargetMode="External"/><Relationship Id="rId123" Type="http://schemas.openxmlformats.org/officeDocument/2006/relationships/hyperlink" Target="https://emenscr.nesdc.go.th/viewer/view.html?id=5eba0cb3833fec5e55caf9f8&amp;username=mfa0206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3q6loJYRNFBYjapBzWa" TargetMode="External"/><Relationship Id="rId95" Type="http://schemas.openxmlformats.org/officeDocument/2006/relationships/hyperlink" Target="https://emenscr.nesdc.go.th/viewer/view.html?id=5df4b3ebc24dfe2c4f174d99&amp;username=nsc080206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43" Type="http://schemas.openxmlformats.org/officeDocument/2006/relationships/hyperlink" Target="https://emenscr.nesdc.go.th/viewer/view.html?id=5eba078fe474a45e5ae83e25&amp;username=mfa02061" TargetMode="External"/><Relationship Id="rId48" Type="http://schemas.openxmlformats.org/officeDocument/2006/relationships/hyperlink" Target="https://emenscr.nesdc.go.th/viewer/view.html?id=5f9a4a9b2310b05b6ef486f5&amp;username=mfa03031" TargetMode="External"/><Relationship Id="rId64" Type="http://schemas.openxmlformats.org/officeDocument/2006/relationships/hyperlink" Target="https://emenscr.nesdc.go.th/viewer/view.html?id=600514bfd975f61c9b3c4015&amp;username=mfa13051" TargetMode="External"/><Relationship Id="rId69" Type="http://schemas.openxmlformats.org/officeDocument/2006/relationships/hyperlink" Target="https://emenscr.nesdc.go.th/viewer/view.html?id=600a433a9d2a6a4dde0b085b&amp;username=mfa14021" TargetMode="External"/><Relationship Id="rId113" Type="http://schemas.openxmlformats.org/officeDocument/2006/relationships/hyperlink" Target="https://emenscr.nesdc.go.th/viewer/view.html?id=5f26bb195eb2cd2eaa464ade&amp;username=mfa02061" TargetMode="External"/><Relationship Id="rId118" Type="http://schemas.openxmlformats.org/officeDocument/2006/relationships/hyperlink" Target="https://emenscr.nesdc.go.th/viewer/view.html?id=5f9afe2d2310b05b6ef48910&amp;username=mfa13041" TargetMode="External"/><Relationship Id="rId80" Type="http://schemas.openxmlformats.org/officeDocument/2006/relationships/hyperlink" Target="https://emenscr.nesdc.go.th/viewer/view.html?id=60ff86ea9c707a05a1d6cef5&amp;username=mfa02061" TargetMode="External"/><Relationship Id="rId85" Type="http://schemas.openxmlformats.org/officeDocument/2006/relationships/hyperlink" Target="https://emenscr.nesdc.go.th/viewer/view.html?id=617a18d717e13374dcdf46a2&amp;username=mfa1402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5b1e76b9916f477e3991eba6&amp;username=rmutt0578031" TargetMode="External"/><Relationship Id="rId38" Type="http://schemas.openxmlformats.org/officeDocument/2006/relationships/hyperlink" Target="https://emenscr.nesdc.go.th/viewer/view.html?id=5e08db7bb95b3d3e6d64f6a8&amp;username=mfa02061" TargetMode="External"/><Relationship Id="rId59" Type="http://schemas.openxmlformats.org/officeDocument/2006/relationships/hyperlink" Target="https://emenscr.nesdc.go.th/viewer/view.html?id=5fe0544fadb90d1b2adda697&amp;username=amlo00081" TargetMode="External"/><Relationship Id="rId103" Type="http://schemas.openxmlformats.org/officeDocument/2006/relationships/hyperlink" Target="https://emenscr.nesdc.go.th/viewer/view.html?id=5b1e76b9916f477e3991eba6&amp;username=rmutt0578031" TargetMode="External"/><Relationship Id="rId108" Type="http://schemas.openxmlformats.org/officeDocument/2006/relationships/hyperlink" Target="https://emenscr.nesdc.go.th/viewer/view.html?id=5e747e42affc132878476d47&amp;username=mfa02061" TargetMode="External"/><Relationship Id="rId124" Type="http://schemas.openxmlformats.org/officeDocument/2006/relationships/hyperlink" Target="https://emenscr.nesdc.go.th/viewer/view.html?id=5df98c22caa0dc3f63b8c3f0&amp;username=mod05091" TargetMode="External"/><Relationship Id="rId54" Type="http://schemas.openxmlformats.org/officeDocument/2006/relationships/hyperlink" Target="https://emenscr.nesdc.go.th/viewer/view.html?id=5f9b91d05e4a3e5598977486&amp;username=mfa03031" TargetMode="External"/><Relationship Id="rId70" Type="http://schemas.openxmlformats.org/officeDocument/2006/relationships/hyperlink" Target="https://emenscr.nesdc.go.th/viewer/view.html?id=6013d929929a242f72ad6391&amp;username=mfa16031" TargetMode="External"/><Relationship Id="rId75" Type="http://schemas.openxmlformats.org/officeDocument/2006/relationships/hyperlink" Target="https://emenscr.nesdc.go.th/viewer/view.html?id=607ec7c650a04e15fa6d205b&amp;username=mfa13031" TargetMode="External"/><Relationship Id="rId91" Type="http://schemas.openxmlformats.org/officeDocument/2006/relationships/hyperlink" Target="https://emenscr.nesdc.go.th/viewer/view.html?id=63q6loJYRNFBYjapBzWa" TargetMode="External"/><Relationship Id="rId96" Type="http://schemas.openxmlformats.org/officeDocument/2006/relationships/hyperlink" Target="https://emenscr.nesdc.go.th/viewer/view.html?id=5df4bffdc24dfe2c4f174d9e&amp;username=nsc080206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49" Type="http://schemas.openxmlformats.org/officeDocument/2006/relationships/hyperlink" Target="https://emenscr.nesdc.go.th/viewer/view.html?id=5f9afe2d2310b05b6ef48910&amp;username=mfa13041" TargetMode="External"/><Relationship Id="rId114" Type="http://schemas.openxmlformats.org/officeDocument/2006/relationships/hyperlink" Target="https://emenscr.nesdc.go.th/viewer/view.html?id=5f278cd8b922e22f5780c044&amp;username=mfa02061" TargetMode="External"/><Relationship Id="rId119" Type="http://schemas.openxmlformats.org/officeDocument/2006/relationships/hyperlink" Target="https://emenscr.nesdc.go.th/viewer/view.html?id=5f9a4a9b2310b05b6ef486f5&amp;username=mfa03031" TargetMode="External"/><Relationship Id="rId44" Type="http://schemas.openxmlformats.org/officeDocument/2006/relationships/hyperlink" Target="https://emenscr.nesdc.go.th/viewer/view.html?id=5eba0cb3833fec5e55caf9f8&amp;username=mfa02061" TargetMode="External"/><Relationship Id="rId60" Type="http://schemas.openxmlformats.org/officeDocument/2006/relationships/hyperlink" Target="https://emenscr.nesdc.go.th/viewer/view.html?id=5fe160788ae2fc1b311d2347&amp;username=amlo00081" TargetMode="External"/><Relationship Id="rId65" Type="http://schemas.openxmlformats.org/officeDocument/2006/relationships/hyperlink" Target="https://emenscr.nesdc.go.th/viewer/view.html?id=6005a5696bbd3e1ca33a79c0&amp;username=mfa13051" TargetMode="External"/><Relationship Id="rId81" Type="http://schemas.openxmlformats.org/officeDocument/2006/relationships/hyperlink" Target="https://emenscr.nesdc.go.th/viewer/view.html?id=6103c1e174dd9a1c5e9818ef&amp;username=mfa10031" TargetMode="External"/><Relationship Id="rId86" Type="http://schemas.openxmlformats.org/officeDocument/2006/relationships/hyperlink" Target="https://emenscr.nesdc.go.th/viewer/view.html?id=617a2e3bd469bc5cbb99f869&amp;username=mfa1002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5e7343a0affc132878476d1c&amp;username=mfa02061" TargetMode="External"/><Relationship Id="rId109" Type="http://schemas.openxmlformats.org/officeDocument/2006/relationships/hyperlink" Target="https://emenscr.nesdc.go.th/viewer/view.html?id=5e86b06d61d8aa05dfb00452&amp;username=mfa02061" TargetMode="External"/><Relationship Id="rId34" Type="http://schemas.openxmlformats.org/officeDocument/2006/relationships/hyperlink" Target="https://emenscr.nesdc.go.th/viewer/view.html?id=5b1fa172916f477e3991ecb3&amp;username=police000711" TargetMode="External"/><Relationship Id="rId50" Type="http://schemas.openxmlformats.org/officeDocument/2006/relationships/hyperlink" Target="https://emenscr.nesdc.go.th/viewer/view.html?id=5f9b0d1c9be3a25b6cc1a5c5&amp;username=mfa13031" TargetMode="External"/><Relationship Id="rId55" Type="http://schemas.openxmlformats.org/officeDocument/2006/relationships/hyperlink" Target="https://emenscr.nesdc.go.th/viewer/view.html?id=5fe026bd8ae2fc1b311d223b&amp;username=amlo00081" TargetMode="External"/><Relationship Id="rId76" Type="http://schemas.openxmlformats.org/officeDocument/2006/relationships/hyperlink" Target="https://emenscr.nesdc.go.th/viewer/view.html?id=6087e0625cb3382381e63cc4&amp;username=mfa14021" TargetMode="External"/><Relationship Id="rId97" Type="http://schemas.openxmlformats.org/officeDocument/2006/relationships/hyperlink" Target="https://emenscr.nesdc.go.th/viewer/view.html?id=5e05871d5baa7b44654de020&amp;username=amlo00081" TargetMode="External"/><Relationship Id="rId104" Type="http://schemas.openxmlformats.org/officeDocument/2006/relationships/hyperlink" Target="https://emenscr.nesdc.go.th/viewer/view.html?id=5b1fa172916f477e3991ecb3&amp;username=police000711" TargetMode="External"/><Relationship Id="rId120" Type="http://schemas.openxmlformats.org/officeDocument/2006/relationships/hyperlink" Target="https://emenscr.nesdc.go.th/viewer/view.html?id=5f993bcd4531b375cf522cb6&amp;username=mfa13031" TargetMode="External"/><Relationship Id="rId125" Type="http://schemas.openxmlformats.org/officeDocument/2006/relationships/printerSettings" Target="../printerSettings/printerSettings5.bin"/><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6013db9a35fb5c2f7ac7d304&amp;username=mfa16031" TargetMode="External"/><Relationship Id="rId92" Type="http://schemas.openxmlformats.org/officeDocument/2006/relationships/hyperlink" Target="https://emenscr.nesdc.go.th/viewer/view.html?id=Y7jla9jA8pCq5aMdKOx6"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60112d3b2d779347e1626bb8&amp;username=mfa02061" TargetMode="External"/><Relationship Id="rId24" Type="http://schemas.openxmlformats.org/officeDocument/2006/relationships/hyperlink" Target="https://emenscr.nesdc.go.th/viewer/view.html?id=5f99620a42ce5610d30f32d9&amp;username=mfa02061" TargetMode="External"/><Relationship Id="rId40" Type="http://schemas.openxmlformats.org/officeDocument/2006/relationships/hyperlink" Target="https://emenscr.nesdc.go.th/viewer/view.html?id=5e747e42affc132878476d47&amp;username=mfa02061" TargetMode="External"/><Relationship Id="rId45" Type="http://schemas.openxmlformats.org/officeDocument/2006/relationships/hyperlink" Target="https://emenscr.nesdc.go.th/viewer/view.html?id=5ed09dd878f6067de1d3ef4e&amp;username=mfa02061" TargetMode="External"/><Relationship Id="rId66" Type="http://schemas.openxmlformats.org/officeDocument/2006/relationships/hyperlink" Target="https://emenscr.nesdc.go.th/viewer/view.html?id=6005a8d84c8c2f1ca150db0e&amp;username=mfa13051" TargetMode="External"/><Relationship Id="rId87" Type="http://schemas.openxmlformats.org/officeDocument/2006/relationships/hyperlink" Target="https://emenscr.nesdc.go.th/viewer/view.html?id=617b8c3c3e629e648963a5f4&amp;username=mfa10051" TargetMode="External"/><Relationship Id="rId110" Type="http://schemas.openxmlformats.org/officeDocument/2006/relationships/hyperlink" Target="https://emenscr.nesdc.go.th/viewer/view.html?id=5eb123358885f47817eb1e65&amp;username=mfa02061" TargetMode="External"/><Relationship Id="rId115" Type="http://schemas.openxmlformats.org/officeDocument/2006/relationships/hyperlink" Target="https://emenscr.nesdc.go.th/viewer/view.html?id=6013d929929a242f72ad6391&amp;username=mfa16031" TargetMode="External"/><Relationship Id="rId61" Type="http://schemas.openxmlformats.org/officeDocument/2006/relationships/hyperlink" Target="https://emenscr.nesdc.go.th/viewer/view.html?id=5fe16336ea2eef1b27a2761d&amp;username=amlo00081" TargetMode="External"/><Relationship Id="rId82" Type="http://schemas.openxmlformats.org/officeDocument/2006/relationships/hyperlink" Target="https://emenscr.nesdc.go.th/viewer/view.html?id=6177cc5f7bb4256e82a1c7ca&amp;username=mfa1002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5d01fe8b985c284170d11bf3&amp;username=amlo00081" TargetMode="External"/><Relationship Id="rId56" Type="http://schemas.openxmlformats.org/officeDocument/2006/relationships/hyperlink" Target="https://emenscr.nesdc.go.th/viewer/view.html?id=5fe04592adb90d1b2adda65e&amp;username=amlo00081" TargetMode="External"/><Relationship Id="rId77" Type="http://schemas.openxmlformats.org/officeDocument/2006/relationships/hyperlink" Target="https://emenscr.nesdc.go.th/viewer/view.html?id=6087e7b30edb81237f17e7c9&amp;username=mfa10021" TargetMode="External"/><Relationship Id="rId100" Type="http://schemas.openxmlformats.org/officeDocument/2006/relationships/hyperlink" Target="https://emenscr.nesdc.go.th/viewer/view.html?id=5e7359d6ef83a72877c8f049&amp;username=mfa02061" TargetMode="External"/><Relationship Id="rId105" Type="http://schemas.openxmlformats.org/officeDocument/2006/relationships/hyperlink" Target="https://emenscr.nesdc.go.th/viewer/view.html?id=5d01fe8b985c284170d11bf3&amp;username=amlo00081" TargetMode="External"/><Relationship Id="rId126" Type="http://schemas.openxmlformats.org/officeDocument/2006/relationships/drawing" Target="../drawings/drawing3.xm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5f9b12fd8f85135b66769f71&amp;username=mfa13031" TargetMode="External"/><Relationship Id="rId72" Type="http://schemas.openxmlformats.org/officeDocument/2006/relationships/hyperlink" Target="https://emenscr.nesdc.go.th/viewer/view.html?id=60143a65e172002f71a84c61&amp;username=mfa10021" TargetMode="External"/><Relationship Id="rId93" Type="http://schemas.openxmlformats.org/officeDocument/2006/relationships/hyperlink" Target="https://emenscr.nesdc.go.th/viewer/view.html?id=WXOgrNA9WnUzqWQnxdoY" TargetMode="External"/><Relationship Id="rId98" Type="http://schemas.openxmlformats.org/officeDocument/2006/relationships/hyperlink" Target="https://emenscr.nesdc.go.th/viewer/view.html?id=5e1432c7e2cf091f1b830026&amp;username=amlo00081" TargetMode="External"/><Relationship Id="rId121" Type="http://schemas.openxmlformats.org/officeDocument/2006/relationships/hyperlink" Target="https://emenscr.nesdc.go.th/viewer/view.html?id=5f993808884a8375c8a8ed5d&amp;username=mfa1303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99643fbcf48110d2a5996d&amp;username=mfa02061" TargetMode="External"/><Relationship Id="rId46" Type="http://schemas.openxmlformats.org/officeDocument/2006/relationships/hyperlink" Target="https://emenscr.nesdc.go.th/viewer/view.html?id=5f993808884a8375c8a8ed5d&amp;username=mfa13031" TargetMode="External"/><Relationship Id="rId67" Type="http://schemas.openxmlformats.org/officeDocument/2006/relationships/hyperlink" Target="https://emenscr.nesdc.go.th/viewer/view.html?id=6005ab98d32d761c9affb199&amp;username=mfa13051" TargetMode="External"/><Relationship Id="rId116" Type="http://schemas.openxmlformats.org/officeDocument/2006/relationships/hyperlink" Target="https://emenscr.nesdc.go.th/viewer/view.html?id=6013db9a35fb5c2f7ac7d304&amp;username=mfa1603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5e86b06d61d8aa05dfb00452&amp;username=mfa02061" TargetMode="External"/><Relationship Id="rId62" Type="http://schemas.openxmlformats.org/officeDocument/2006/relationships/hyperlink" Target="https://emenscr.nesdc.go.th/viewer/view.html?id=5fe166750573ae1b28632356&amp;username=amlo00081" TargetMode="External"/><Relationship Id="rId83" Type="http://schemas.openxmlformats.org/officeDocument/2006/relationships/hyperlink" Target="https://emenscr.nesdc.go.th/viewer/view.html?id=6177d10cab9df56e7ccbec40&amp;username=mfa10021" TargetMode="External"/><Relationship Id="rId88" Type="http://schemas.openxmlformats.org/officeDocument/2006/relationships/hyperlink" Target="https://emenscr.nesdc.go.th/viewer/view.html?id=617bfc1c9aa54915ae51ac9c&amp;username=mfa05011" TargetMode="External"/><Relationship Id="rId111" Type="http://schemas.openxmlformats.org/officeDocument/2006/relationships/hyperlink" Target="https://emenscr.nesdc.go.th/viewer/view.html?id=5eba078fe474a45e5ae83e25&amp;username=mfa02061" TargetMode="External"/><Relationship Id="rId15" Type="http://schemas.openxmlformats.org/officeDocument/2006/relationships/hyperlink" Target="https://emenscr.nesdc.go.th/viewer/view.html?id=5e7359d6ef83a72877c8f049&amp;username=mfa02061" TargetMode="External"/><Relationship Id="rId36" Type="http://schemas.openxmlformats.org/officeDocument/2006/relationships/hyperlink" Target="https://emenscr.nesdc.go.th/viewer/view.html?id=5df48d6a9bd9f12c4a2d0a23&amp;username=mod05091" TargetMode="External"/><Relationship Id="rId57" Type="http://schemas.openxmlformats.org/officeDocument/2006/relationships/hyperlink" Target="https://emenscr.nesdc.go.th/viewer/view.html?id=5fe04d8aea2eef1b27a27543&amp;username=amlo00081" TargetMode="External"/><Relationship Id="rId106" Type="http://schemas.openxmlformats.org/officeDocument/2006/relationships/hyperlink" Target="https://emenscr.nesdc.go.th/viewer/view.html?id=5e08db7bb95b3d3e6d64f6a8&amp;username=mfa0206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60143328929a242f72ad63f1&amp;username=mfa10021" TargetMode="External"/><Relationship Id="rId52" Type="http://schemas.openxmlformats.org/officeDocument/2006/relationships/hyperlink" Target="https://emenscr.nesdc.go.th/viewer/view.html?id=5f9b18cc9be3a25b6cc1a5c9&amp;username=mfa13031" TargetMode="External"/><Relationship Id="rId73" Type="http://schemas.openxmlformats.org/officeDocument/2006/relationships/hyperlink" Target="https://emenscr.nesdc.go.th/viewer/view.html?id=607034e4fa0e5a52165b7441&amp;username=mfa11021" TargetMode="External"/><Relationship Id="rId78" Type="http://schemas.openxmlformats.org/officeDocument/2006/relationships/hyperlink" Target="https://emenscr.nesdc.go.th/viewer/view.html?id=608bfb2f5a1fb71f0b2c268a&amp;username=mfa10021" TargetMode="External"/><Relationship Id="rId94" Type="http://schemas.openxmlformats.org/officeDocument/2006/relationships/hyperlink" Target="https://emenscr.nesdc.go.th/viewer/view.html?id=5b9a323a5e20fa0f39ce8a2d&amp;username=nsc0802051" TargetMode="External"/><Relationship Id="rId99" Type="http://schemas.openxmlformats.org/officeDocument/2006/relationships/hyperlink" Target="https://emenscr.nesdc.go.th/viewer/view.html?id=5e450b02e615241ab56639f1&amp;username=nsc0802051" TargetMode="External"/><Relationship Id="rId101" Type="http://schemas.openxmlformats.org/officeDocument/2006/relationships/hyperlink" Target="https://emenscr.nesdc.go.th/viewer/view.html?id=5e7822f9ba069132439d0678&amp;username=mfa02061" TargetMode="External"/><Relationship Id="rId122" Type="http://schemas.openxmlformats.org/officeDocument/2006/relationships/hyperlink" Target="https://emenscr.nesdc.go.th/viewer/view.html?id=5ed09dd878f6067de1d3ef4e&amp;username=mfa0206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emenscr.nesdc.go.th/viewer/view.html?id=5fd053519d7cbe590983c103&amp;username=mod03041" TargetMode="External"/><Relationship Id="rId117" Type="http://schemas.openxmlformats.org/officeDocument/2006/relationships/printerSettings" Target="../printerSettings/printerSettings6.bin"/><Relationship Id="rId21" Type="http://schemas.openxmlformats.org/officeDocument/2006/relationships/hyperlink" Target="https://emenscr.nesdc.go.th/viewer/view.html?id=5f278cd8b922e22f5780c044&amp;username=mfa02061" TargetMode="External"/><Relationship Id="rId42" Type="http://schemas.openxmlformats.org/officeDocument/2006/relationships/hyperlink" Target="https://emenscr.nesdc.go.th/viewer/view.html?id=5eb123358885f47817eb1e65&amp;username=mfa02061" TargetMode="External"/><Relationship Id="rId47" Type="http://schemas.openxmlformats.org/officeDocument/2006/relationships/hyperlink" Target="https://emenscr.nesdc.go.th/viewer/view.html?id=5f993bcd4531b375cf522cb6&amp;username=mfa13031" TargetMode="External"/><Relationship Id="rId63" Type="http://schemas.openxmlformats.org/officeDocument/2006/relationships/hyperlink" Target="https://emenscr.nesdc.go.th/viewer/view.html?id=5ff69378392aa2089794fbe7&amp;username=mfa13041" TargetMode="External"/><Relationship Id="rId68" Type="http://schemas.openxmlformats.org/officeDocument/2006/relationships/hyperlink" Target="https://emenscr.nesdc.go.th/viewer/view.html?id=6005aceb4c8c2f1ca150db10&amp;username=mfa13051" TargetMode="External"/><Relationship Id="rId84" Type="http://schemas.openxmlformats.org/officeDocument/2006/relationships/hyperlink" Target="https://emenscr.nesdc.go.th/viewer/view.html?id=617a169ccd518974dbfb3527&amp;username=mfa14021" TargetMode="External"/><Relationship Id="rId89" Type="http://schemas.openxmlformats.org/officeDocument/2006/relationships/hyperlink" Target="https://emenscr.nesdc.go.th/viewer/view.html?id=617cec25783f4615b1e6bb0e&amp;username=mfa05011" TargetMode="External"/><Relationship Id="rId112" Type="http://schemas.openxmlformats.org/officeDocument/2006/relationships/hyperlink" Target="https://emenscr.nesdc.go.th/viewer/view.html?id=5e7826e3939a2632488db8c7&amp;username=mfa02061" TargetMode="External"/><Relationship Id="rId16" Type="http://schemas.openxmlformats.org/officeDocument/2006/relationships/hyperlink" Target="https://emenscr.nesdc.go.th/viewer/view.html?id=5e7822f9ba069132439d0678&amp;username=mfa02061" TargetMode="External"/><Relationship Id="rId107" Type="http://schemas.openxmlformats.org/officeDocument/2006/relationships/hyperlink" Target="https://emenscr.nesdc.go.th/viewer/view.html?id=5e7343a0affc132878476d1c&amp;username=mfa02061" TargetMode="External"/><Relationship Id="rId11" Type="http://schemas.openxmlformats.org/officeDocument/2006/relationships/hyperlink" Target="https://emenscr.nesdc.go.th/viewer/view.html?id=5e339bb6c24ce51ecb76537c&amp;username=bot21" TargetMode="External"/><Relationship Id="rId32" Type="http://schemas.openxmlformats.org/officeDocument/2006/relationships/hyperlink" Target="https://emenscr.nesdc.go.th/viewer/view.html?id=601cb2accb34a615b0f6f9bf&amp;username=mod02071" TargetMode="External"/><Relationship Id="rId37" Type="http://schemas.openxmlformats.org/officeDocument/2006/relationships/hyperlink" Target="https://emenscr.nesdc.go.th/viewer/view.html?id=5df98c22caa0dc3f63b8c3f0&amp;username=mod05091" TargetMode="External"/><Relationship Id="rId53" Type="http://schemas.openxmlformats.org/officeDocument/2006/relationships/hyperlink" Target="https://emenscr.nesdc.go.th/viewer/view.html?id=5f9b1cb89be3a25b6cc1a5cb&amp;username=mfa13031" TargetMode="External"/><Relationship Id="rId58" Type="http://schemas.openxmlformats.org/officeDocument/2006/relationships/hyperlink" Target="https://emenscr.nesdc.go.th/viewer/view.html?id=5fe04f530573ae1b28632296&amp;username=amlo00081" TargetMode="External"/><Relationship Id="rId74" Type="http://schemas.openxmlformats.org/officeDocument/2006/relationships/hyperlink" Target="https://emenscr.nesdc.go.th/viewer/view.html?id=607ea66e777bf2782005ca32&amp;username=mfa13041" TargetMode="External"/><Relationship Id="rId79" Type="http://schemas.openxmlformats.org/officeDocument/2006/relationships/hyperlink" Target="https://emenscr.nesdc.go.th/viewer/view.html?id=60d0729ed6b15e36c5904127&amp;username=mfa13041" TargetMode="External"/><Relationship Id="rId102" Type="http://schemas.openxmlformats.org/officeDocument/2006/relationships/hyperlink" Target="https://emenscr.nesdc.go.th/viewer/view.html?id=5eba20a3e474a45e5ae83e33&amp;username=mot0703651" TargetMode="External"/><Relationship Id="rId5" Type="http://schemas.openxmlformats.org/officeDocument/2006/relationships/hyperlink" Target="https://emenscr.nesdc.go.th/viewer/view.html?id=5e05871d5baa7b44654de020&amp;username=amlo00081" TargetMode="External"/><Relationship Id="rId90" Type="http://schemas.openxmlformats.org/officeDocument/2006/relationships/hyperlink" Target="https://emenscr.nesdc.go.th/viewer/view.html?id=63q6loJYRNFBYjapBzWa" TargetMode="External"/><Relationship Id="rId95" Type="http://schemas.openxmlformats.org/officeDocument/2006/relationships/hyperlink" Target="https://emenscr.nesdc.go.th/viewer/view.html?id=5df4b3ebc24dfe2c4f174d99&amp;username=nsc0802061" TargetMode="External"/><Relationship Id="rId22" Type="http://schemas.openxmlformats.org/officeDocument/2006/relationships/hyperlink" Target="https://emenscr.nesdc.go.th/viewer/view.html?id=5f995e7d5eb17e10cce9671b&amp;username=mfa02061" TargetMode="External"/><Relationship Id="rId27" Type="http://schemas.openxmlformats.org/officeDocument/2006/relationships/hyperlink" Target="https://emenscr.nesdc.go.th/viewer/view.html?id=5fd0c7187cf29c590f8c51e0&amp;username=mod03031" TargetMode="External"/><Relationship Id="rId43" Type="http://schemas.openxmlformats.org/officeDocument/2006/relationships/hyperlink" Target="https://emenscr.nesdc.go.th/viewer/view.html?id=5eba078fe474a45e5ae83e25&amp;username=mfa02061" TargetMode="External"/><Relationship Id="rId48" Type="http://schemas.openxmlformats.org/officeDocument/2006/relationships/hyperlink" Target="https://emenscr.nesdc.go.th/viewer/view.html?id=5f9a4a9b2310b05b6ef486f5&amp;username=mfa03031" TargetMode="External"/><Relationship Id="rId64" Type="http://schemas.openxmlformats.org/officeDocument/2006/relationships/hyperlink" Target="https://emenscr.nesdc.go.th/viewer/view.html?id=600514bfd975f61c9b3c4015&amp;username=mfa13051" TargetMode="External"/><Relationship Id="rId69" Type="http://schemas.openxmlformats.org/officeDocument/2006/relationships/hyperlink" Target="https://emenscr.nesdc.go.th/viewer/view.html?id=600a433a9d2a6a4dde0b085b&amp;username=mfa14021" TargetMode="External"/><Relationship Id="rId113" Type="http://schemas.openxmlformats.org/officeDocument/2006/relationships/hyperlink" Target="https://emenscr.nesdc.go.th/viewer/view.html?id=5f26bb195eb2cd2eaa464ade&amp;username=mfa02061" TargetMode="External"/><Relationship Id="rId118" Type="http://schemas.openxmlformats.org/officeDocument/2006/relationships/drawing" Target="../drawings/drawing4.xml"/><Relationship Id="rId80" Type="http://schemas.openxmlformats.org/officeDocument/2006/relationships/hyperlink" Target="https://emenscr.nesdc.go.th/viewer/view.html?id=60ff86ea9c707a05a1d6cef5&amp;username=mfa02061" TargetMode="External"/><Relationship Id="rId85" Type="http://schemas.openxmlformats.org/officeDocument/2006/relationships/hyperlink" Target="https://emenscr.nesdc.go.th/viewer/view.html?id=617a18d717e13374dcdf46a2&amp;username=mfa14021" TargetMode="External"/><Relationship Id="rId12" Type="http://schemas.openxmlformats.org/officeDocument/2006/relationships/hyperlink" Target="https://emenscr.nesdc.go.th/viewer/view.html?id=5e42321adfeaf25e41c453e4&amp;username=nsc0802061" TargetMode="External"/><Relationship Id="rId17" Type="http://schemas.openxmlformats.org/officeDocument/2006/relationships/hyperlink" Target="https://emenscr.nesdc.go.th/viewer/view.html?id=5e7826e3939a2632488db8c7&amp;username=mfa02061" TargetMode="External"/><Relationship Id="rId33" Type="http://schemas.openxmlformats.org/officeDocument/2006/relationships/hyperlink" Target="https://emenscr.nesdc.go.th/viewer/view.html?id=5b1e76b9916f477e3991eba6&amp;username=rmutt0578031" TargetMode="External"/><Relationship Id="rId38" Type="http://schemas.openxmlformats.org/officeDocument/2006/relationships/hyperlink" Target="https://emenscr.nesdc.go.th/viewer/view.html?id=5e08db7bb95b3d3e6d64f6a8&amp;username=mfa02061" TargetMode="External"/><Relationship Id="rId59" Type="http://schemas.openxmlformats.org/officeDocument/2006/relationships/hyperlink" Target="https://emenscr.nesdc.go.th/viewer/view.html?id=5fe0544fadb90d1b2adda697&amp;username=amlo00081" TargetMode="External"/><Relationship Id="rId103" Type="http://schemas.openxmlformats.org/officeDocument/2006/relationships/hyperlink" Target="https://emenscr.nesdc.go.th/viewer/view.html?id=5b1e76b9916f477e3991eba6&amp;username=rmutt0578031" TargetMode="External"/><Relationship Id="rId108" Type="http://schemas.openxmlformats.org/officeDocument/2006/relationships/hyperlink" Target="https://emenscr.nesdc.go.th/viewer/view.html?id=5e747e42affc132878476d47&amp;username=mfa02061" TargetMode="External"/><Relationship Id="rId54" Type="http://schemas.openxmlformats.org/officeDocument/2006/relationships/hyperlink" Target="https://emenscr.nesdc.go.th/viewer/view.html?id=5f9b91d05e4a3e5598977486&amp;username=mfa03031" TargetMode="External"/><Relationship Id="rId70" Type="http://schemas.openxmlformats.org/officeDocument/2006/relationships/hyperlink" Target="https://emenscr.nesdc.go.th/viewer/view.html?id=6013d929929a242f72ad6391&amp;username=mfa16031" TargetMode="External"/><Relationship Id="rId75" Type="http://schemas.openxmlformats.org/officeDocument/2006/relationships/hyperlink" Target="https://emenscr.nesdc.go.th/viewer/view.html?id=607ec7c650a04e15fa6d205b&amp;username=mfa13031" TargetMode="External"/><Relationship Id="rId91" Type="http://schemas.openxmlformats.org/officeDocument/2006/relationships/hyperlink" Target="https://emenscr.nesdc.go.th/viewer/view.html?id=63q6loJYRNFBYjapBzWa" TargetMode="External"/><Relationship Id="rId96" Type="http://schemas.openxmlformats.org/officeDocument/2006/relationships/hyperlink" Target="https://emenscr.nesdc.go.th/viewer/view.html?id=5df4bffdc24dfe2c4f174d9e&amp;username=nsc0802061" TargetMode="External"/><Relationship Id="rId1" Type="http://schemas.openxmlformats.org/officeDocument/2006/relationships/hyperlink" Target="https://emenscr.nesdc.go.th/viewer/view.html?id=5b9a323a5e20fa0f39ce8a2d&amp;username=nsc0802051" TargetMode="External"/><Relationship Id="rId6" Type="http://schemas.openxmlformats.org/officeDocument/2006/relationships/hyperlink" Target="https://emenscr.nesdc.go.th/viewer/view.html?id=5e05cc1f3b2bc044565f7aed&amp;username=moe02551" TargetMode="External"/><Relationship Id="rId23" Type="http://schemas.openxmlformats.org/officeDocument/2006/relationships/hyperlink" Target="https://emenscr.nesdc.go.th/viewer/view.html?id=5f995ff642ce5610d30f32d6&amp;username=mfa02061" TargetMode="External"/><Relationship Id="rId28" Type="http://schemas.openxmlformats.org/officeDocument/2006/relationships/hyperlink" Target="https://emenscr.nesdc.go.th/viewer/view.html?id=6007f70bd309fd3116daa015&amp;username=moi0017541" TargetMode="External"/><Relationship Id="rId49" Type="http://schemas.openxmlformats.org/officeDocument/2006/relationships/hyperlink" Target="https://emenscr.nesdc.go.th/viewer/view.html?id=5f9afe2d2310b05b6ef48910&amp;username=mfa13041" TargetMode="External"/><Relationship Id="rId114" Type="http://schemas.openxmlformats.org/officeDocument/2006/relationships/hyperlink" Target="https://emenscr.nesdc.go.th/viewer/view.html?id=5f278cd8b922e22f5780c044&amp;username=mfa02061" TargetMode="External"/><Relationship Id="rId10" Type="http://schemas.openxmlformats.org/officeDocument/2006/relationships/hyperlink" Target="https://emenscr.nesdc.go.th/viewer/view.html?id=5e32b41a06217a0bee17657a&amp;username=bot21" TargetMode="External"/><Relationship Id="rId31" Type="http://schemas.openxmlformats.org/officeDocument/2006/relationships/hyperlink" Target="https://emenscr.nesdc.go.th/viewer/view.html?id=60143328929a242f72ad63f1&amp;username=mfa10021" TargetMode="External"/><Relationship Id="rId44" Type="http://schemas.openxmlformats.org/officeDocument/2006/relationships/hyperlink" Target="https://emenscr.nesdc.go.th/viewer/view.html?id=5eba0cb3833fec5e55caf9f8&amp;username=mfa02061" TargetMode="External"/><Relationship Id="rId52" Type="http://schemas.openxmlformats.org/officeDocument/2006/relationships/hyperlink" Target="https://emenscr.nesdc.go.th/viewer/view.html?id=5f9b18cc9be3a25b6cc1a5c9&amp;username=mfa13031" TargetMode="External"/><Relationship Id="rId60" Type="http://schemas.openxmlformats.org/officeDocument/2006/relationships/hyperlink" Target="https://emenscr.nesdc.go.th/viewer/view.html?id=5fe160788ae2fc1b311d2347&amp;username=amlo00081" TargetMode="External"/><Relationship Id="rId65" Type="http://schemas.openxmlformats.org/officeDocument/2006/relationships/hyperlink" Target="https://emenscr.nesdc.go.th/viewer/view.html?id=6005a5696bbd3e1ca33a79c0&amp;username=mfa13051" TargetMode="External"/><Relationship Id="rId73" Type="http://schemas.openxmlformats.org/officeDocument/2006/relationships/hyperlink" Target="https://emenscr.nesdc.go.th/viewer/view.html?id=607034e4fa0e5a52165b7441&amp;username=mfa11021" TargetMode="External"/><Relationship Id="rId78" Type="http://schemas.openxmlformats.org/officeDocument/2006/relationships/hyperlink" Target="https://emenscr.nesdc.go.th/viewer/view.html?id=608bfb2f5a1fb71f0b2c268a&amp;username=mfa10021" TargetMode="External"/><Relationship Id="rId81" Type="http://schemas.openxmlformats.org/officeDocument/2006/relationships/hyperlink" Target="https://emenscr.nesdc.go.th/viewer/view.html?id=6103c1e174dd9a1c5e9818ef&amp;username=mfa10031" TargetMode="External"/><Relationship Id="rId86" Type="http://schemas.openxmlformats.org/officeDocument/2006/relationships/hyperlink" Target="https://emenscr.nesdc.go.th/viewer/view.html?id=617a2e3bd469bc5cbb99f869&amp;username=mfa10021" TargetMode="External"/><Relationship Id="rId94" Type="http://schemas.openxmlformats.org/officeDocument/2006/relationships/hyperlink" Target="https://emenscr.nesdc.go.th/viewer/view.html?id=5b9a323a5e20fa0f39ce8a2d&amp;username=nsc0802051" TargetMode="External"/><Relationship Id="rId99" Type="http://schemas.openxmlformats.org/officeDocument/2006/relationships/hyperlink" Target="https://emenscr.nesdc.go.th/viewer/view.html?id=5e450b02e615241ab56639f1&amp;username=nsc0802051" TargetMode="External"/><Relationship Id="rId101" Type="http://schemas.openxmlformats.org/officeDocument/2006/relationships/hyperlink" Target="https://emenscr.nesdc.go.th/viewer/view.html?id=5e7822f9ba069132439d0678&amp;username=mfa02061" TargetMode="External"/><Relationship Id="rId4" Type="http://schemas.openxmlformats.org/officeDocument/2006/relationships/hyperlink" Target="https://emenscr.nesdc.go.th/viewer/view.html?id=5df4bffdc24dfe2c4f174d9e&amp;username=nsc0802061" TargetMode="External"/><Relationship Id="rId9" Type="http://schemas.openxmlformats.org/officeDocument/2006/relationships/hyperlink" Target="https://emenscr.nesdc.go.th/viewer/view.html?id=5e32ac1dd3c2bc0be70462b6&amp;username=bot21" TargetMode="External"/><Relationship Id="rId13" Type="http://schemas.openxmlformats.org/officeDocument/2006/relationships/hyperlink" Target="https://emenscr.nesdc.go.th/viewer/view.html?id=5e426cb3220d005e370592b0&amp;username=nsc0802061" TargetMode="External"/><Relationship Id="rId18" Type="http://schemas.openxmlformats.org/officeDocument/2006/relationships/hyperlink" Target="https://emenscr.nesdc.go.th/viewer/view.html?id=5e843d9237db2605e8455d05&amp;username=moi0018771" TargetMode="External"/><Relationship Id="rId39" Type="http://schemas.openxmlformats.org/officeDocument/2006/relationships/hyperlink" Target="https://emenscr.nesdc.go.th/viewer/view.html?id=5e7343a0affc132878476d1c&amp;username=mfa02061" TargetMode="External"/><Relationship Id="rId109" Type="http://schemas.openxmlformats.org/officeDocument/2006/relationships/hyperlink" Target="https://emenscr.nesdc.go.th/viewer/view.html?id=5e86b06d61d8aa05dfb00452&amp;username=mfa02061" TargetMode="External"/><Relationship Id="rId34" Type="http://schemas.openxmlformats.org/officeDocument/2006/relationships/hyperlink" Target="https://emenscr.nesdc.go.th/viewer/view.html?id=5b1fa172916f477e3991ecb3&amp;username=police000711" TargetMode="External"/><Relationship Id="rId50" Type="http://schemas.openxmlformats.org/officeDocument/2006/relationships/hyperlink" Target="https://emenscr.nesdc.go.th/viewer/view.html?id=5f9b0d1c9be3a25b6cc1a5c5&amp;username=mfa13031" TargetMode="External"/><Relationship Id="rId55" Type="http://schemas.openxmlformats.org/officeDocument/2006/relationships/hyperlink" Target="https://emenscr.nesdc.go.th/viewer/view.html?id=5fe026bd8ae2fc1b311d223b&amp;username=amlo00081" TargetMode="External"/><Relationship Id="rId76" Type="http://schemas.openxmlformats.org/officeDocument/2006/relationships/hyperlink" Target="https://emenscr.nesdc.go.th/viewer/view.html?id=6087e0625cb3382381e63cc4&amp;username=mfa14021" TargetMode="External"/><Relationship Id="rId97" Type="http://schemas.openxmlformats.org/officeDocument/2006/relationships/hyperlink" Target="https://emenscr.nesdc.go.th/viewer/view.html?id=5e05871d5baa7b44654de020&amp;username=amlo00081" TargetMode="External"/><Relationship Id="rId104" Type="http://schemas.openxmlformats.org/officeDocument/2006/relationships/hyperlink" Target="https://emenscr.nesdc.go.th/viewer/view.html?id=5b1fa172916f477e3991ecb3&amp;username=police000711" TargetMode="External"/><Relationship Id="rId7" Type="http://schemas.openxmlformats.org/officeDocument/2006/relationships/hyperlink" Target="https://emenscr.nesdc.go.th/viewer/view.html?id=5e1432c7e2cf091f1b830026&amp;username=amlo00081" TargetMode="External"/><Relationship Id="rId71" Type="http://schemas.openxmlformats.org/officeDocument/2006/relationships/hyperlink" Target="https://emenscr.nesdc.go.th/viewer/view.html?id=6013db9a35fb5c2f7ac7d304&amp;username=mfa16031" TargetMode="External"/><Relationship Id="rId92" Type="http://schemas.openxmlformats.org/officeDocument/2006/relationships/hyperlink" Target="https://emenscr.nesdc.go.th/viewer/view.html?id=Y7jla9jA8pCq5aMdKOx6" TargetMode="External"/><Relationship Id="rId2" Type="http://schemas.openxmlformats.org/officeDocument/2006/relationships/hyperlink" Target="https://emenscr.nesdc.go.th/viewer/view.html?id=5ddfc21adb5d485e5144c6e4&amp;username=cmu6593161" TargetMode="External"/><Relationship Id="rId29" Type="http://schemas.openxmlformats.org/officeDocument/2006/relationships/hyperlink" Target="https://emenscr.nesdc.go.th/viewer/view.html?id=60112d3b2d779347e1626bb8&amp;username=mfa02061" TargetMode="External"/><Relationship Id="rId24" Type="http://schemas.openxmlformats.org/officeDocument/2006/relationships/hyperlink" Target="https://emenscr.nesdc.go.th/viewer/view.html?id=5f99620a42ce5610d30f32d9&amp;username=mfa02061" TargetMode="External"/><Relationship Id="rId40" Type="http://schemas.openxmlformats.org/officeDocument/2006/relationships/hyperlink" Target="https://emenscr.nesdc.go.th/viewer/view.html?id=5e747e42affc132878476d47&amp;username=mfa02061" TargetMode="External"/><Relationship Id="rId45" Type="http://schemas.openxmlformats.org/officeDocument/2006/relationships/hyperlink" Target="https://emenscr.nesdc.go.th/viewer/view.html?id=5ed09dd878f6067de1d3ef4e&amp;username=mfa02061" TargetMode="External"/><Relationship Id="rId66" Type="http://schemas.openxmlformats.org/officeDocument/2006/relationships/hyperlink" Target="https://emenscr.nesdc.go.th/viewer/view.html?id=6005a8d84c8c2f1ca150db0e&amp;username=mfa13051" TargetMode="External"/><Relationship Id="rId87" Type="http://schemas.openxmlformats.org/officeDocument/2006/relationships/hyperlink" Target="https://emenscr.nesdc.go.th/viewer/view.html?id=617b8c3c3e629e648963a5f4&amp;username=mfa10051" TargetMode="External"/><Relationship Id="rId110" Type="http://schemas.openxmlformats.org/officeDocument/2006/relationships/hyperlink" Target="https://emenscr.nesdc.go.th/viewer/view.html?id=5eb123358885f47817eb1e65&amp;username=mfa02061" TargetMode="External"/><Relationship Id="rId115" Type="http://schemas.openxmlformats.org/officeDocument/2006/relationships/hyperlink" Target="https://emenscr.nesdc.go.th/viewer/view.html?id=6013d929929a242f72ad6391&amp;username=mfa16031" TargetMode="External"/><Relationship Id="rId61" Type="http://schemas.openxmlformats.org/officeDocument/2006/relationships/hyperlink" Target="https://emenscr.nesdc.go.th/viewer/view.html?id=5fe16336ea2eef1b27a2761d&amp;username=amlo00081" TargetMode="External"/><Relationship Id="rId82" Type="http://schemas.openxmlformats.org/officeDocument/2006/relationships/hyperlink" Target="https://emenscr.nesdc.go.th/viewer/view.html?id=6177cc5f7bb4256e82a1c7ca&amp;username=mfa10021" TargetMode="External"/><Relationship Id="rId19" Type="http://schemas.openxmlformats.org/officeDocument/2006/relationships/hyperlink" Target="https://emenscr.nesdc.go.th/viewer/view.html?id=5eba20a3e474a45e5ae83e33&amp;username=mot0703651" TargetMode="External"/><Relationship Id="rId14" Type="http://schemas.openxmlformats.org/officeDocument/2006/relationships/hyperlink" Target="https://emenscr.nesdc.go.th/viewer/view.html?id=5e450b02e615241ab56639f1&amp;username=nsc0802051" TargetMode="External"/><Relationship Id="rId30" Type="http://schemas.openxmlformats.org/officeDocument/2006/relationships/hyperlink" Target="https://emenscr.nesdc.go.th/viewer/view.html?id=601134aa2d779347e1626bdd&amp;username=mfa02061" TargetMode="External"/><Relationship Id="rId35" Type="http://schemas.openxmlformats.org/officeDocument/2006/relationships/hyperlink" Target="https://emenscr.nesdc.go.th/viewer/view.html?id=5d01fe8b985c284170d11bf3&amp;username=amlo00081" TargetMode="External"/><Relationship Id="rId56" Type="http://schemas.openxmlformats.org/officeDocument/2006/relationships/hyperlink" Target="https://emenscr.nesdc.go.th/viewer/view.html?id=5fe04592adb90d1b2adda65e&amp;username=amlo00081" TargetMode="External"/><Relationship Id="rId77" Type="http://schemas.openxmlformats.org/officeDocument/2006/relationships/hyperlink" Target="https://emenscr.nesdc.go.th/viewer/view.html?id=6087e7b30edb81237f17e7c9&amp;username=mfa10021" TargetMode="External"/><Relationship Id="rId100" Type="http://schemas.openxmlformats.org/officeDocument/2006/relationships/hyperlink" Target="https://emenscr.nesdc.go.th/viewer/view.html?id=5e7359d6ef83a72877c8f049&amp;username=mfa02061" TargetMode="External"/><Relationship Id="rId105" Type="http://schemas.openxmlformats.org/officeDocument/2006/relationships/hyperlink" Target="https://emenscr.nesdc.go.th/viewer/view.html?id=5d01fe8b985c284170d11bf3&amp;username=amlo00081" TargetMode="External"/><Relationship Id="rId8" Type="http://schemas.openxmlformats.org/officeDocument/2006/relationships/hyperlink" Target="https://emenscr.nesdc.go.th/viewer/view.html?id=5e2941ffa9ddc75199009abe&amp;username=amlo00081" TargetMode="External"/><Relationship Id="rId51" Type="http://schemas.openxmlformats.org/officeDocument/2006/relationships/hyperlink" Target="https://emenscr.nesdc.go.th/viewer/view.html?id=5f9b12fd8f85135b66769f71&amp;username=mfa13031" TargetMode="External"/><Relationship Id="rId72" Type="http://schemas.openxmlformats.org/officeDocument/2006/relationships/hyperlink" Target="https://emenscr.nesdc.go.th/viewer/view.html?id=60143a65e172002f71a84c61&amp;username=mfa10021" TargetMode="External"/><Relationship Id="rId93" Type="http://schemas.openxmlformats.org/officeDocument/2006/relationships/hyperlink" Target="https://emenscr.nesdc.go.th/viewer/view.html?id=WXOgrNA9WnUzqWQnxdoY" TargetMode="External"/><Relationship Id="rId98" Type="http://schemas.openxmlformats.org/officeDocument/2006/relationships/hyperlink" Target="https://emenscr.nesdc.go.th/viewer/view.html?id=5e1432c7e2cf091f1b830026&amp;username=amlo00081" TargetMode="External"/><Relationship Id="rId3" Type="http://schemas.openxmlformats.org/officeDocument/2006/relationships/hyperlink" Target="https://emenscr.nesdc.go.th/viewer/view.html?id=5df4b3ebc24dfe2c4f174d99&amp;username=nsc0802061" TargetMode="External"/><Relationship Id="rId25" Type="http://schemas.openxmlformats.org/officeDocument/2006/relationships/hyperlink" Target="https://emenscr.nesdc.go.th/viewer/view.html?id=5f99643fbcf48110d2a5996d&amp;username=mfa02061" TargetMode="External"/><Relationship Id="rId46" Type="http://schemas.openxmlformats.org/officeDocument/2006/relationships/hyperlink" Target="https://emenscr.nesdc.go.th/viewer/view.html?id=5f993808884a8375c8a8ed5d&amp;username=mfa13031" TargetMode="External"/><Relationship Id="rId67" Type="http://schemas.openxmlformats.org/officeDocument/2006/relationships/hyperlink" Target="https://emenscr.nesdc.go.th/viewer/view.html?id=6005ab98d32d761c9affb199&amp;username=mfa13051" TargetMode="External"/><Relationship Id="rId116" Type="http://schemas.openxmlformats.org/officeDocument/2006/relationships/hyperlink" Target="https://emenscr.nesdc.go.th/viewer/view.html?id=6013db9a35fb5c2f7ac7d304&amp;username=mfa16031" TargetMode="External"/><Relationship Id="rId20" Type="http://schemas.openxmlformats.org/officeDocument/2006/relationships/hyperlink" Target="https://emenscr.nesdc.go.th/viewer/view.html?id=5f26bb195eb2cd2eaa464ade&amp;username=mfa02061" TargetMode="External"/><Relationship Id="rId41" Type="http://schemas.openxmlformats.org/officeDocument/2006/relationships/hyperlink" Target="https://emenscr.nesdc.go.th/viewer/view.html?id=5e86b06d61d8aa05dfb00452&amp;username=mfa02061" TargetMode="External"/><Relationship Id="rId62" Type="http://schemas.openxmlformats.org/officeDocument/2006/relationships/hyperlink" Target="https://emenscr.nesdc.go.th/viewer/view.html?id=5fe166750573ae1b28632356&amp;username=amlo00081" TargetMode="External"/><Relationship Id="rId83" Type="http://schemas.openxmlformats.org/officeDocument/2006/relationships/hyperlink" Target="https://emenscr.nesdc.go.th/viewer/view.html?id=6177d10cab9df56e7ccbec40&amp;username=mfa10021" TargetMode="External"/><Relationship Id="rId88" Type="http://schemas.openxmlformats.org/officeDocument/2006/relationships/hyperlink" Target="https://emenscr.nesdc.go.th/viewer/view.html?id=617bfc1c9aa54915ae51ac9c&amp;username=mfa05011" TargetMode="External"/><Relationship Id="rId111" Type="http://schemas.openxmlformats.org/officeDocument/2006/relationships/hyperlink" Target="https://emenscr.nesdc.go.th/viewer/view.html?id=5eba078fe474a45e5ae83e25&amp;username=mfa02061" TargetMode="External"/><Relationship Id="rId15" Type="http://schemas.openxmlformats.org/officeDocument/2006/relationships/hyperlink" Target="https://emenscr.nesdc.go.th/viewer/view.html?id=5e7359d6ef83a72877c8f049&amp;username=mfa02061" TargetMode="External"/><Relationship Id="rId36" Type="http://schemas.openxmlformats.org/officeDocument/2006/relationships/hyperlink" Target="https://emenscr.nesdc.go.th/viewer/view.html?id=5df48d6a9bd9f12c4a2d0a23&amp;username=mod05091" TargetMode="External"/><Relationship Id="rId57" Type="http://schemas.openxmlformats.org/officeDocument/2006/relationships/hyperlink" Target="https://emenscr.nesdc.go.th/viewer/view.html?id=5fe04d8aea2eef1b27a27543&amp;username=amlo00081" TargetMode="External"/><Relationship Id="rId106" Type="http://schemas.openxmlformats.org/officeDocument/2006/relationships/hyperlink" Target="https://emenscr.nesdc.go.th/viewer/view.html?id=5e08db7bb95b3d3e6d64f6a8&amp;username=mfa0206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A55"/>
  <sheetViews>
    <sheetView topLeftCell="A41" workbookViewId="0">
      <selection activeCell="C5" sqref="C5"/>
    </sheetView>
  </sheetViews>
  <sheetFormatPr defaultColWidth="9.140625" defaultRowHeight="18.75" x14ac:dyDescent="0.3"/>
  <cols>
    <col min="1" max="1" width="13.42578125" style="32" customWidth="1"/>
    <col min="2" max="2" width="48.42578125" style="52" customWidth="1"/>
    <col min="3" max="3" width="25.7109375" style="32" customWidth="1"/>
    <col min="4" max="4" width="48.42578125" style="52" customWidth="1"/>
    <col min="5" max="5" width="64.85546875" style="53" customWidth="1"/>
    <col min="6" max="6" width="44.5703125" style="32" customWidth="1"/>
    <col min="7" max="7" width="37.85546875" style="32" customWidth="1"/>
    <col min="8" max="9" width="54" style="32" customWidth="1"/>
    <col min="10" max="10" width="51.28515625" style="32" customWidth="1"/>
    <col min="11" max="11" width="54" style="32" customWidth="1"/>
    <col min="12" max="12" width="31" style="32" customWidth="1"/>
    <col min="13" max="13" width="54" style="32" customWidth="1"/>
    <col min="14" max="14" width="39.140625" style="32" customWidth="1"/>
    <col min="15" max="15" width="14.85546875" style="32" customWidth="1"/>
    <col min="16" max="16" width="28.28515625" style="32" customWidth="1"/>
    <col min="17" max="17" width="27" style="32" customWidth="1"/>
    <col min="18" max="18" width="32.42578125" style="32" customWidth="1"/>
    <col min="19" max="19" width="45.85546875" style="32" customWidth="1"/>
    <col min="20" max="20" width="54" style="32" customWidth="1"/>
    <col min="21" max="21" width="48.5703125" style="32" customWidth="1"/>
    <col min="22" max="23" width="54" style="32" customWidth="1"/>
    <col min="24" max="24" width="16.140625" style="32" customWidth="1"/>
    <col min="25" max="25" width="20.28515625" style="32" customWidth="1"/>
    <col min="26" max="26" width="17.5703125" style="32" customWidth="1"/>
    <col min="27" max="27" width="33.85546875" style="32" customWidth="1"/>
    <col min="28" max="16384" width="9.140625" style="32"/>
  </cols>
  <sheetData>
    <row r="1" spans="1:27" x14ac:dyDescent="0.3">
      <c r="A1" s="353" t="s">
        <v>314</v>
      </c>
      <c r="B1" s="353"/>
      <c r="C1" s="353"/>
      <c r="D1" s="353"/>
      <c r="E1" s="353"/>
      <c r="F1" s="353"/>
      <c r="G1" s="353"/>
      <c r="H1" s="353"/>
      <c r="I1" s="353"/>
      <c r="J1" s="353"/>
      <c r="K1" s="353"/>
      <c r="L1" s="353"/>
      <c r="M1" s="353"/>
      <c r="N1" s="353"/>
      <c r="O1" s="353"/>
      <c r="P1" s="353"/>
      <c r="Q1" s="353"/>
      <c r="R1" s="353"/>
      <c r="S1" s="353"/>
      <c r="T1" s="353"/>
      <c r="U1" s="353"/>
      <c r="V1" s="353"/>
      <c r="W1" s="353"/>
      <c r="X1" s="353"/>
      <c r="Y1" s="353"/>
      <c r="Z1" s="353"/>
    </row>
    <row r="2" spans="1:27" x14ac:dyDescent="0.3">
      <c r="A2" s="44" t="s">
        <v>0</v>
      </c>
      <c r="B2" s="45" t="s">
        <v>301</v>
      </c>
      <c r="C2" s="44" t="s">
        <v>1</v>
      </c>
      <c r="D2" s="45" t="s">
        <v>301</v>
      </c>
      <c r="E2" s="46" t="s">
        <v>2</v>
      </c>
      <c r="F2" s="44" t="s">
        <v>3</v>
      </c>
      <c r="G2" s="44" t="s">
        <v>4</v>
      </c>
      <c r="H2" s="44" t="s">
        <v>5</v>
      </c>
      <c r="I2" s="44" t="s">
        <v>6</v>
      </c>
      <c r="J2" s="44" t="s">
        <v>7</v>
      </c>
      <c r="K2" s="44" t="s">
        <v>8</v>
      </c>
      <c r="L2" s="44" t="s">
        <v>9</v>
      </c>
      <c r="M2" s="44" t="s">
        <v>10</v>
      </c>
      <c r="N2" s="44" t="s">
        <v>11</v>
      </c>
      <c r="O2" s="44" t="s">
        <v>12</v>
      </c>
      <c r="P2" s="44" t="s">
        <v>13</v>
      </c>
      <c r="Q2" s="44" t="s">
        <v>14</v>
      </c>
      <c r="R2" s="44" t="s">
        <v>15</v>
      </c>
      <c r="S2" s="44" t="s">
        <v>16</v>
      </c>
      <c r="T2" s="44" t="s">
        <v>17</v>
      </c>
      <c r="U2" s="44" t="s">
        <v>18</v>
      </c>
      <c r="V2" s="44" t="s">
        <v>19</v>
      </c>
      <c r="W2" s="44" t="s">
        <v>20</v>
      </c>
      <c r="X2" s="44" t="s">
        <v>21</v>
      </c>
      <c r="Y2" s="44" t="s">
        <v>22</v>
      </c>
      <c r="Z2" s="44" t="s">
        <v>23</v>
      </c>
      <c r="AA2" s="44" t="s">
        <v>302</v>
      </c>
    </row>
    <row r="3" spans="1:27" x14ac:dyDescent="0.3">
      <c r="A3" s="44" t="s">
        <v>24</v>
      </c>
      <c r="B3" s="47" t="s">
        <v>26</v>
      </c>
      <c r="C3" s="44" t="s">
        <v>25</v>
      </c>
      <c r="D3" s="47" t="s">
        <v>26</v>
      </c>
      <c r="E3" s="46" t="s">
        <v>26</v>
      </c>
      <c r="F3" s="44"/>
      <c r="G3" s="44"/>
      <c r="H3" s="44" t="s">
        <v>27</v>
      </c>
      <c r="I3" s="44" t="s">
        <v>28</v>
      </c>
      <c r="J3" s="44"/>
      <c r="K3" s="44" t="s">
        <v>27</v>
      </c>
      <c r="L3" s="44" t="s">
        <v>29</v>
      </c>
      <c r="M3" s="44" t="s">
        <v>30</v>
      </c>
      <c r="N3" s="44" t="s">
        <v>31</v>
      </c>
      <c r="O3" s="44" t="s">
        <v>32</v>
      </c>
      <c r="P3" s="44" t="s">
        <v>33</v>
      </c>
      <c r="Q3" s="44" t="s">
        <v>34</v>
      </c>
      <c r="R3" s="48">
        <v>1903700</v>
      </c>
      <c r="S3" s="48">
        <v>7002380</v>
      </c>
      <c r="T3" s="44" t="s">
        <v>35</v>
      </c>
      <c r="U3" s="44" t="s">
        <v>36</v>
      </c>
      <c r="V3" s="44" t="s">
        <v>37</v>
      </c>
      <c r="W3" s="44"/>
      <c r="X3" s="44" t="s">
        <v>38</v>
      </c>
      <c r="Y3" s="44" t="s">
        <v>39</v>
      </c>
      <c r="Z3" s="44"/>
      <c r="AA3" s="49" t="s">
        <v>26</v>
      </c>
    </row>
    <row r="4" spans="1:27" ht="37.5" x14ac:dyDescent="0.3">
      <c r="A4" s="44" t="s">
        <v>40</v>
      </c>
      <c r="B4" s="47" t="s">
        <v>42</v>
      </c>
      <c r="C4" s="44" t="s">
        <v>41</v>
      </c>
      <c r="D4" s="47" t="s">
        <v>42</v>
      </c>
      <c r="E4" s="46" t="s">
        <v>42</v>
      </c>
      <c r="F4" s="44"/>
      <c r="G4" s="44"/>
      <c r="H4" s="44" t="s">
        <v>27</v>
      </c>
      <c r="I4" s="44" t="s">
        <v>28</v>
      </c>
      <c r="J4" s="44"/>
      <c r="K4" s="44" t="s">
        <v>27</v>
      </c>
      <c r="L4" s="44" t="s">
        <v>29</v>
      </c>
      <c r="M4" s="44" t="s">
        <v>30</v>
      </c>
      <c r="N4" s="44" t="s">
        <v>43</v>
      </c>
      <c r="O4" s="44" t="s">
        <v>32</v>
      </c>
      <c r="P4" s="44" t="s">
        <v>44</v>
      </c>
      <c r="Q4" s="44" t="s">
        <v>45</v>
      </c>
      <c r="R4" s="48">
        <v>5000000</v>
      </c>
      <c r="S4" s="48">
        <v>5000000</v>
      </c>
      <c r="T4" s="44" t="s">
        <v>46</v>
      </c>
      <c r="U4" s="44" t="s">
        <v>47</v>
      </c>
      <c r="V4" s="44" t="s">
        <v>48</v>
      </c>
      <c r="W4" s="44"/>
      <c r="X4" s="44"/>
      <c r="Y4" s="44"/>
      <c r="Z4" s="44"/>
      <c r="AA4" s="49" t="s">
        <v>42</v>
      </c>
    </row>
    <row r="5" spans="1:27" x14ac:dyDescent="0.3">
      <c r="A5" s="44" t="s">
        <v>49</v>
      </c>
      <c r="B5" s="47" t="s">
        <v>51</v>
      </c>
      <c r="C5" s="44" t="s">
        <v>50</v>
      </c>
      <c r="D5" s="47" t="s">
        <v>51</v>
      </c>
      <c r="E5" s="46" t="s">
        <v>51</v>
      </c>
      <c r="F5" s="44"/>
      <c r="G5" s="44"/>
      <c r="H5" s="44" t="s">
        <v>27</v>
      </c>
      <c r="I5" s="44" t="s">
        <v>28</v>
      </c>
      <c r="J5" s="44"/>
      <c r="K5" s="44" t="s">
        <v>27</v>
      </c>
      <c r="L5" s="44" t="s">
        <v>29</v>
      </c>
      <c r="M5" s="44" t="s">
        <v>30</v>
      </c>
      <c r="N5" s="44" t="s">
        <v>52</v>
      </c>
      <c r="O5" s="44" t="s">
        <v>32</v>
      </c>
      <c r="P5" s="44" t="s">
        <v>33</v>
      </c>
      <c r="Q5" s="44" t="s">
        <v>53</v>
      </c>
      <c r="R5" s="48">
        <v>1387100</v>
      </c>
      <c r="S5" s="48">
        <v>1387100</v>
      </c>
      <c r="T5" s="44" t="s">
        <v>54</v>
      </c>
      <c r="U5" s="44" t="s">
        <v>36</v>
      </c>
      <c r="V5" s="44" t="s">
        <v>37</v>
      </c>
      <c r="W5" s="44"/>
      <c r="X5" s="44"/>
      <c r="Y5" s="44"/>
      <c r="Z5" s="44"/>
      <c r="AA5" s="49" t="s">
        <v>51</v>
      </c>
    </row>
    <row r="6" spans="1:27" ht="37.5" x14ac:dyDescent="0.3">
      <c r="A6" s="44" t="s">
        <v>49</v>
      </c>
      <c r="B6" s="47" t="s">
        <v>56</v>
      </c>
      <c r="C6" s="44" t="s">
        <v>55</v>
      </c>
      <c r="D6" s="47" t="s">
        <v>56</v>
      </c>
      <c r="E6" s="46" t="s">
        <v>56</v>
      </c>
      <c r="F6" s="44"/>
      <c r="G6" s="44"/>
      <c r="H6" s="44" t="s">
        <v>27</v>
      </c>
      <c r="I6" s="44" t="s">
        <v>28</v>
      </c>
      <c r="J6" s="44"/>
      <c r="K6" s="44" t="s">
        <v>27</v>
      </c>
      <c r="L6" s="44" t="s">
        <v>29</v>
      </c>
      <c r="M6" s="44" t="s">
        <v>30</v>
      </c>
      <c r="N6" s="44" t="s">
        <v>57</v>
      </c>
      <c r="O6" s="44" t="s">
        <v>32</v>
      </c>
      <c r="P6" s="44" t="s">
        <v>33</v>
      </c>
      <c r="Q6" s="44" t="s">
        <v>53</v>
      </c>
      <c r="R6" s="48">
        <v>2083500</v>
      </c>
      <c r="S6" s="48">
        <v>2083500</v>
      </c>
      <c r="T6" s="44" t="s">
        <v>54</v>
      </c>
      <c r="U6" s="44" t="s">
        <v>36</v>
      </c>
      <c r="V6" s="44" t="s">
        <v>37</v>
      </c>
      <c r="W6" s="44"/>
      <c r="X6" s="44"/>
      <c r="Y6" s="44"/>
      <c r="Z6" s="44"/>
      <c r="AA6" s="49" t="s">
        <v>56</v>
      </c>
    </row>
    <row r="7" spans="1:27" ht="75" x14ac:dyDescent="0.3">
      <c r="A7" s="44" t="s">
        <v>58</v>
      </c>
      <c r="B7" s="47" t="s">
        <v>60</v>
      </c>
      <c r="C7" s="44" t="s">
        <v>59</v>
      </c>
      <c r="D7" s="47" t="s">
        <v>60</v>
      </c>
      <c r="E7" s="46" t="s">
        <v>60</v>
      </c>
      <c r="F7" s="44"/>
      <c r="G7" s="44"/>
      <c r="H7" s="44" t="s">
        <v>27</v>
      </c>
      <c r="I7" s="44" t="s">
        <v>28</v>
      </c>
      <c r="J7" s="44"/>
      <c r="K7" s="44" t="s">
        <v>27</v>
      </c>
      <c r="L7" s="44" t="s">
        <v>29</v>
      </c>
      <c r="M7" s="44" t="s">
        <v>30</v>
      </c>
      <c r="N7" s="44" t="s">
        <v>61</v>
      </c>
      <c r="O7" s="44" t="s">
        <v>32</v>
      </c>
      <c r="P7" s="44" t="s">
        <v>44</v>
      </c>
      <c r="Q7" s="44" t="s">
        <v>45</v>
      </c>
      <c r="R7" s="50">
        <v>0</v>
      </c>
      <c r="S7" s="50">
        <v>0</v>
      </c>
      <c r="T7" s="44" t="s">
        <v>62</v>
      </c>
      <c r="U7" s="44" t="s">
        <v>63</v>
      </c>
      <c r="V7" s="44" t="s">
        <v>64</v>
      </c>
      <c r="W7" s="44"/>
      <c r="X7" s="44"/>
      <c r="Y7" s="44"/>
      <c r="Z7" s="44"/>
      <c r="AA7" s="49" t="s">
        <v>60</v>
      </c>
    </row>
    <row r="8" spans="1:27" ht="37.5" x14ac:dyDescent="0.3">
      <c r="A8" s="44" t="s">
        <v>65</v>
      </c>
      <c r="B8" s="47" t="s">
        <v>67</v>
      </c>
      <c r="C8" s="44" t="s">
        <v>66</v>
      </c>
      <c r="D8" s="47" t="s">
        <v>67</v>
      </c>
      <c r="E8" s="46" t="s">
        <v>67</v>
      </c>
      <c r="F8" s="44"/>
      <c r="G8" s="44"/>
      <c r="H8" s="44" t="s">
        <v>27</v>
      </c>
      <c r="I8" s="44" t="s">
        <v>28</v>
      </c>
      <c r="J8" s="44" t="s">
        <v>68</v>
      </c>
      <c r="K8" s="44" t="s">
        <v>27</v>
      </c>
      <c r="L8" s="44" t="s">
        <v>29</v>
      </c>
      <c r="M8" s="44" t="s">
        <v>30</v>
      </c>
      <c r="N8" s="44" t="s">
        <v>69</v>
      </c>
      <c r="O8" s="44" t="s">
        <v>32</v>
      </c>
      <c r="P8" s="44" t="s">
        <v>44</v>
      </c>
      <c r="Q8" s="44" t="s">
        <v>45</v>
      </c>
      <c r="R8" s="48">
        <v>540000</v>
      </c>
      <c r="S8" s="48">
        <v>540000</v>
      </c>
      <c r="T8" s="44" t="s">
        <v>70</v>
      </c>
      <c r="U8" s="44" t="s">
        <v>71</v>
      </c>
      <c r="V8" s="44" t="s">
        <v>72</v>
      </c>
      <c r="W8" s="44"/>
      <c r="X8" s="44"/>
      <c r="Y8" s="44"/>
      <c r="Z8" s="44"/>
      <c r="AA8" s="49" t="s">
        <v>67</v>
      </c>
    </row>
    <row r="9" spans="1:27" ht="37.5" x14ac:dyDescent="0.3">
      <c r="A9" s="44" t="s">
        <v>58</v>
      </c>
      <c r="B9" s="47" t="s">
        <v>74</v>
      </c>
      <c r="C9" s="44" t="s">
        <v>73</v>
      </c>
      <c r="D9" s="47" t="s">
        <v>74</v>
      </c>
      <c r="E9" s="46" t="s">
        <v>74</v>
      </c>
      <c r="F9" s="44"/>
      <c r="G9" s="44"/>
      <c r="H9" s="44" t="s">
        <v>27</v>
      </c>
      <c r="I9" s="44" t="s">
        <v>28</v>
      </c>
      <c r="J9" s="44"/>
      <c r="K9" s="44" t="s">
        <v>27</v>
      </c>
      <c r="L9" s="44" t="s">
        <v>29</v>
      </c>
      <c r="M9" s="44" t="s">
        <v>30</v>
      </c>
      <c r="N9" s="44" t="s">
        <v>75</v>
      </c>
      <c r="O9" s="44" t="s">
        <v>32</v>
      </c>
      <c r="P9" s="44" t="s">
        <v>44</v>
      </c>
      <c r="Q9" s="44" t="s">
        <v>45</v>
      </c>
      <c r="R9" s="50">
        <v>0</v>
      </c>
      <c r="S9" s="50">
        <v>0</v>
      </c>
      <c r="T9" s="44" t="s">
        <v>62</v>
      </c>
      <c r="U9" s="44" t="s">
        <v>63</v>
      </c>
      <c r="V9" s="44" t="s">
        <v>64</v>
      </c>
      <c r="W9" s="44"/>
      <c r="X9" s="44"/>
      <c r="Y9" s="44"/>
      <c r="Z9" s="44"/>
      <c r="AA9" s="49" t="s">
        <v>74</v>
      </c>
    </row>
    <row r="10" spans="1:27" ht="75" x14ac:dyDescent="0.3">
      <c r="A10" s="44" t="s">
        <v>58</v>
      </c>
      <c r="B10" s="47" t="s">
        <v>77</v>
      </c>
      <c r="C10" s="44" t="s">
        <v>76</v>
      </c>
      <c r="D10" s="47" t="s">
        <v>77</v>
      </c>
      <c r="E10" s="46" t="s">
        <v>77</v>
      </c>
      <c r="F10" s="44"/>
      <c r="G10" s="44"/>
      <c r="H10" s="44" t="s">
        <v>27</v>
      </c>
      <c r="I10" s="44" t="s">
        <v>28</v>
      </c>
      <c r="J10" s="44"/>
      <c r="K10" s="44" t="s">
        <v>27</v>
      </c>
      <c r="L10" s="44" t="s">
        <v>29</v>
      </c>
      <c r="M10" s="44" t="s">
        <v>30</v>
      </c>
      <c r="N10" s="44" t="s">
        <v>78</v>
      </c>
      <c r="O10" s="44" t="s">
        <v>32</v>
      </c>
      <c r="P10" s="44" t="s">
        <v>44</v>
      </c>
      <c r="Q10" s="44" t="s">
        <v>45</v>
      </c>
      <c r="R10" s="50">
        <v>0</v>
      </c>
      <c r="S10" s="50">
        <v>0</v>
      </c>
      <c r="T10" s="44" t="s">
        <v>62</v>
      </c>
      <c r="U10" s="44" t="s">
        <v>63</v>
      </c>
      <c r="V10" s="44" t="s">
        <v>64</v>
      </c>
      <c r="W10" s="44"/>
      <c r="X10" s="44"/>
      <c r="Y10" s="44"/>
      <c r="Z10" s="44"/>
      <c r="AA10" s="49" t="s">
        <v>77</v>
      </c>
    </row>
    <row r="11" spans="1:27" ht="37.5" x14ac:dyDescent="0.3">
      <c r="A11" s="44" t="s">
        <v>79</v>
      </c>
      <c r="B11" s="47" t="s">
        <v>81</v>
      </c>
      <c r="C11" s="44" t="s">
        <v>80</v>
      </c>
      <c r="D11" s="47" t="s">
        <v>81</v>
      </c>
      <c r="E11" s="46" t="s">
        <v>81</v>
      </c>
      <c r="F11" s="44"/>
      <c r="G11" s="44"/>
      <c r="H11" s="44" t="s">
        <v>27</v>
      </c>
      <c r="I11" s="44" t="s">
        <v>28</v>
      </c>
      <c r="J11" s="44"/>
      <c r="K11" s="44" t="s">
        <v>27</v>
      </c>
      <c r="L11" s="44" t="s">
        <v>29</v>
      </c>
      <c r="M11" s="44" t="s">
        <v>30</v>
      </c>
      <c r="N11" s="44" t="s">
        <v>82</v>
      </c>
      <c r="O11" s="44" t="s">
        <v>32</v>
      </c>
      <c r="P11" s="44" t="s">
        <v>44</v>
      </c>
      <c r="Q11" s="44" t="s">
        <v>45</v>
      </c>
      <c r="R11" s="50">
        <v>0</v>
      </c>
      <c r="S11" s="50">
        <v>0</v>
      </c>
      <c r="T11" s="44" t="s">
        <v>83</v>
      </c>
      <c r="U11" s="44" t="s">
        <v>84</v>
      </c>
      <c r="V11" s="44" t="s">
        <v>85</v>
      </c>
      <c r="W11" s="44"/>
      <c r="X11" s="44"/>
      <c r="Y11" s="44"/>
      <c r="Z11" s="44"/>
      <c r="AA11" s="49" t="s">
        <v>81</v>
      </c>
    </row>
    <row r="12" spans="1:27" ht="56.25" x14ac:dyDescent="0.3">
      <c r="A12" s="44" t="s">
        <v>79</v>
      </c>
      <c r="B12" s="47" t="s">
        <v>87</v>
      </c>
      <c r="C12" s="44" t="s">
        <v>86</v>
      </c>
      <c r="D12" s="47" t="s">
        <v>87</v>
      </c>
      <c r="E12" s="46" t="s">
        <v>87</v>
      </c>
      <c r="F12" s="44"/>
      <c r="G12" s="44"/>
      <c r="H12" s="44" t="s">
        <v>27</v>
      </c>
      <c r="I12" s="44" t="s">
        <v>28</v>
      </c>
      <c r="J12" s="44"/>
      <c r="K12" s="44" t="s">
        <v>27</v>
      </c>
      <c r="L12" s="44" t="s">
        <v>29</v>
      </c>
      <c r="M12" s="44" t="s">
        <v>30</v>
      </c>
      <c r="N12" s="44" t="s">
        <v>88</v>
      </c>
      <c r="O12" s="44" t="s">
        <v>32</v>
      </c>
      <c r="P12" s="44" t="s">
        <v>44</v>
      </c>
      <c r="Q12" s="44" t="s">
        <v>45</v>
      </c>
      <c r="R12" s="50">
        <v>0</v>
      </c>
      <c r="S12" s="50">
        <v>0</v>
      </c>
      <c r="T12" s="44" t="s">
        <v>83</v>
      </c>
      <c r="U12" s="44" t="s">
        <v>84</v>
      </c>
      <c r="V12" s="44" t="s">
        <v>85</v>
      </c>
      <c r="W12" s="44"/>
      <c r="X12" s="44"/>
      <c r="Y12" s="44"/>
      <c r="Z12" s="44"/>
      <c r="AA12" s="49" t="s">
        <v>87</v>
      </c>
    </row>
    <row r="13" spans="1:27" ht="37.5" x14ac:dyDescent="0.3">
      <c r="A13" s="44" t="s">
        <v>79</v>
      </c>
      <c r="B13" s="47" t="s">
        <v>90</v>
      </c>
      <c r="C13" s="44" t="s">
        <v>89</v>
      </c>
      <c r="D13" s="47" t="s">
        <v>90</v>
      </c>
      <c r="E13" s="46" t="s">
        <v>90</v>
      </c>
      <c r="F13" s="44"/>
      <c r="G13" s="44"/>
      <c r="H13" s="44" t="s">
        <v>27</v>
      </c>
      <c r="I13" s="44" t="s">
        <v>28</v>
      </c>
      <c r="J13" s="44"/>
      <c r="K13" s="44" t="s">
        <v>27</v>
      </c>
      <c r="L13" s="44" t="s">
        <v>29</v>
      </c>
      <c r="M13" s="44" t="s">
        <v>30</v>
      </c>
      <c r="N13" s="44" t="s">
        <v>91</v>
      </c>
      <c r="O13" s="44" t="s">
        <v>32</v>
      </c>
      <c r="P13" s="44" t="s">
        <v>44</v>
      </c>
      <c r="Q13" s="44" t="s">
        <v>45</v>
      </c>
      <c r="R13" s="50">
        <v>0</v>
      </c>
      <c r="S13" s="50">
        <v>0</v>
      </c>
      <c r="T13" s="44" t="s">
        <v>83</v>
      </c>
      <c r="U13" s="44" t="s">
        <v>84</v>
      </c>
      <c r="V13" s="44" t="s">
        <v>85</v>
      </c>
      <c r="W13" s="44"/>
      <c r="X13" s="44"/>
      <c r="Y13" s="44"/>
      <c r="Z13" s="44"/>
      <c r="AA13" s="49" t="s">
        <v>90</v>
      </c>
    </row>
    <row r="14" spans="1:27" x14ac:dyDescent="0.3">
      <c r="A14" s="44" t="s">
        <v>49</v>
      </c>
      <c r="B14" s="47" t="s">
        <v>51</v>
      </c>
      <c r="C14" s="44" t="s">
        <v>92</v>
      </c>
      <c r="D14" s="47" t="s">
        <v>51</v>
      </c>
      <c r="E14" s="46" t="s">
        <v>51</v>
      </c>
      <c r="F14" s="44"/>
      <c r="G14" s="44"/>
      <c r="H14" s="44" t="s">
        <v>27</v>
      </c>
      <c r="I14" s="44" t="s">
        <v>28</v>
      </c>
      <c r="J14" s="44"/>
      <c r="K14" s="44" t="s">
        <v>27</v>
      </c>
      <c r="L14" s="44" t="s">
        <v>29</v>
      </c>
      <c r="M14" s="44" t="s">
        <v>30</v>
      </c>
      <c r="N14" s="44" t="s">
        <v>93</v>
      </c>
      <c r="O14" s="44" t="s">
        <v>32</v>
      </c>
      <c r="P14" s="44" t="s">
        <v>44</v>
      </c>
      <c r="Q14" s="44" t="s">
        <v>45</v>
      </c>
      <c r="R14" s="48">
        <v>1109600</v>
      </c>
      <c r="S14" s="48">
        <v>1109600</v>
      </c>
      <c r="T14" s="44" t="s">
        <v>54</v>
      </c>
      <c r="U14" s="44" t="s">
        <v>36</v>
      </c>
      <c r="V14" s="44" t="s">
        <v>37</v>
      </c>
      <c r="W14" s="44"/>
      <c r="X14" s="44"/>
      <c r="Y14" s="44"/>
      <c r="Z14" s="44"/>
      <c r="AA14" s="49" t="s">
        <v>51</v>
      </c>
    </row>
    <row r="15" spans="1:27" ht="37.5" x14ac:dyDescent="0.3">
      <c r="A15" s="44" t="s">
        <v>49</v>
      </c>
      <c r="B15" s="47" t="s">
        <v>56</v>
      </c>
      <c r="C15" s="44" t="s">
        <v>94</v>
      </c>
      <c r="D15" s="47" t="s">
        <v>56</v>
      </c>
      <c r="E15" s="46" t="s">
        <v>56</v>
      </c>
      <c r="F15" s="44"/>
      <c r="G15" s="44"/>
      <c r="H15" s="44" t="s">
        <v>27</v>
      </c>
      <c r="I15" s="44" t="s">
        <v>28</v>
      </c>
      <c r="J15" s="44"/>
      <c r="K15" s="44" t="s">
        <v>27</v>
      </c>
      <c r="L15" s="44" t="s">
        <v>29</v>
      </c>
      <c r="M15" s="44" t="s">
        <v>30</v>
      </c>
      <c r="N15" s="44" t="s">
        <v>95</v>
      </c>
      <c r="O15" s="44" t="s">
        <v>32</v>
      </c>
      <c r="P15" s="44" t="s">
        <v>44</v>
      </c>
      <c r="Q15" s="44" t="s">
        <v>45</v>
      </c>
      <c r="R15" s="50">
        <v>0</v>
      </c>
      <c r="S15" s="50">
        <v>0</v>
      </c>
      <c r="T15" s="44" t="s">
        <v>54</v>
      </c>
      <c r="U15" s="44" t="s">
        <v>36</v>
      </c>
      <c r="V15" s="44" t="s">
        <v>37</v>
      </c>
      <c r="W15" s="44"/>
      <c r="X15" s="44"/>
      <c r="Y15" s="44"/>
      <c r="Z15" s="44"/>
      <c r="AA15" s="49" t="s">
        <v>56</v>
      </c>
    </row>
    <row r="16" spans="1:27" x14ac:dyDescent="0.3">
      <c r="A16" s="44" t="s">
        <v>24</v>
      </c>
      <c r="B16" s="47" t="s">
        <v>96</v>
      </c>
      <c r="C16" s="44" t="s">
        <v>50</v>
      </c>
      <c r="D16" s="47" t="s">
        <v>96</v>
      </c>
      <c r="E16" s="46" t="s">
        <v>96</v>
      </c>
      <c r="F16" s="44"/>
      <c r="G16" s="44"/>
      <c r="H16" s="44" t="s">
        <v>27</v>
      </c>
      <c r="I16" s="44" t="s">
        <v>28</v>
      </c>
      <c r="J16" s="44"/>
      <c r="K16" s="44" t="s">
        <v>27</v>
      </c>
      <c r="L16" s="44" t="s">
        <v>29</v>
      </c>
      <c r="M16" s="44" t="s">
        <v>30</v>
      </c>
      <c r="N16" s="44" t="s">
        <v>97</v>
      </c>
      <c r="O16" s="44" t="s">
        <v>32</v>
      </c>
      <c r="P16" s="44" t="s">
        <v>44</v>
      </c>
      <c r="Q16" s="44" t="s">
        <v>34</v>
      </c>
      <c r="R16" s="48">
        <v>2158300</v>
      </c>
      <c r="S16" s="48">
        <v>5946060</v>
      </c>
      <c r="T16" s="44" t="s">
        <v>35</v>
      </c>
      <c r="U16" s="44" t="s">
        <v>36</v>
      </c>
      <c r="V16" s="44" t="s">
        <v>37</v>
      </c>
      <c r="W16" s="44"/>
      <c r="X16" s="44" t="s">
        <v>38</v>
      </c>
      <c r="Y16" s="44" t="s">
        <v>39</v>
      </c>
      <c r="Z16" s="44"/>
      <c r="AA16" s="49" t="s">
        <v>96</v>
      </c>
    </row>
    <row r="17" spans="1:27" x14ac:dyDescent="0.3">
      <c r="A17" s="44" t="s">
        <v>98</v>
      </c>
      <c r="B17" s="47" t="s">
        <v>100</v>
      </c>
      <c r="C17" s="44" t="s">
        <v>99</v>
      </c>
      <c r="D17" s="47" t="s">
        <v>100</v>
      </c>
      <c r="E17" s="46" t="s">
        <v>100</v>
      </c>
      <c r="F17" s="44"/>
      <c r="G17" s="44"/>
      <c r="H17" s="44" t="s">
        <v>27</v>
      </c>
      <c r="I17" s="44" t="s">
        <v>28</v>
      </c>
      <c r="J17" s="44" t="s">
        <v>101</v>
      </c>
      <c r="K17" s="44" t="s">
        <v>27</v>
      </c>
      <c r="L17" s="44" t="s">
        <v>29</v>
      </c>
      <c r="M17" s="44" t="s">
        <v>30</v>
      </c>
      <c r="N17" s="44" t="s">
        <v>102</v>
      </c>
      <c r="O17" s="44" t="s">
        <v>32</v>
      </c>
      <c r="P17" s="44" t="s">
        <v>33</v>
      </c>
      <c r="Q17" s="44" t="s">
        <v>53</v>
      </c>
      <c r="R17" s="48">
        <v>1050000</v>
      </c>
      <c r="S17" s="48">
        <v>1050000</v>
      </c>
      <c r="T17" s="44"/>
      <c r="U17" s="44" t="s">
        <v>103</v>
      </c>
      <c r="V17" s="44" t="s">
        <v>104</v>
      </c>
      <c r="W17" s="44"/>
      <c r="X17" s="44"/>
      <c r="Y17" s="44"/>
      <c r="Z17" s="44"/>
      <c r="AA17" s="49" t="s">
        <v>100</v>
      </c>
    </row>
    <row r="18" spans="1:27" ht="37.5" x14ac:dyDescent="0.3">
      <c r="A18" s="44" t="s">
        <v>98</v>
      </c>
      <c r="B18" s="47" t="s">
        <v>106</v>
      </c>
      <c r="C18" s="44" t="s">
        <v>105</v>
      </c>
      <c r="D18" s="47" t="s">
        <v>106</v>
      </c>
      <c r="E18" s="46" t="s">
        <v>106</v>
      </c>
      <c r="F18" s="44"/>
      <c r="G18" s="44"/>
      <c r="H18" s="44" t="s">
        <v>27</v>
      </c>
      <c r="I18" s="44" t="s">
        <v>28</v>
      </c>
      <c r="J18" s="44" t="s">
        <v>101</v>
      </c>
      <c r="K18" s="44" t="s">
        <v>27</v>
      </c>
      <c r="L18" s="44" t="s">
        <v>29</v>
      </c>
      <c r="M18" s="44" t="s">
        <v>30</v>
      </c>
      <c r="N18" s="44" t="s">
        <v>107</v>
      </c>
      <c r="O18" s="44" t="s">
        <v>32</v>
      </c>
      <c r="P18" s="44" t="s">
        <v>44</v>
      </c>
      <c r="Q18" s="44" t="s">
        <v>45</v>
      </c>
      <c r="R18" s="48">
        <v>4527800</v>
      </c>
      <c r="S18" s="48">
        <v>63165</v>
      </c>
      <c r="T18" s="44"/>
      <c r="U18" s="44" t="s">
        <v>103</v>
      </c>
      <c r="V18" s="44" t="s">
        <v>104</v>
      </c>
      <c r="W18" s="44"/>
      <c r="X18" s="44"/>
      <c r="Y18" s="44"/>
      <c r="Z18" s="44"/>
      <c r="AA18" s="49" t="s">
        <v>106</v>
      </c>
    </row>
    <row r="19" spans="1:27" ht="37.5" x14ac:dyDescent="0.3">
      <c r="A19" s="44" t="s">
        <v>98</v>
      </c>
      <c r="B19" s="47" t="s">
        <v>109</v>
      </c>
      <c r="C19" s="44" t="s">
        <v>108</v>
      </c>
      <c r="D19" s="47" t="s">
        <v>109</v>
      </c>
      <c r="E19" s="46" t="s">
        <v>109</v>
      </c>
      <c r="F19" s="44"/>
      <c r="G19" s="44"/>
      <c r="H19" s="44" t="s">
        <v>27</v>
      </c>
      <c r="I19" s="44" t="s">
        <v>28</v>
      </c>
      <c r="J19" s="44" t="s">
        <v>101</v>
      </c>
      <c r="K19" s="44" t="s">
        <v>27</v>
      </c>
      <c r="L19" s="44" t="s">
        <v>29</v>
      </c>
      <c r="M19" s="44" t="s">
        <v>30</v>
      </c>
      <c r="N19" s="44" t="s">
        <v>110</v>
      </c>
      <c r="O19" s="44" t="s">
        <v>32</v>
      </c>
      <c r="P19" s="44" t="s">
        <v>44</v>
      </c>
      <c r="Q19" s="44" t="s">
        <v>45</v>
      </c>
      <c r="R19" s="48">
        <v>26350000</v>
      </c>
      <c r="S19" s="48">
        <v>4141100</v>
      </c>
      <c r="T19" s="44"/>
      <c r="U19" s="44" t="s">
        <v>103</v>
      </c>
      <c r="V19" s="44" t="s">
        <v>104</v>
      </c>
      <c r="W19" s="44"/>
      <c r="X19" s="44"/>
      <c r="Y19" s="44"/>
      <c r="Z19" s="44"/>
      <c r="AA19" s="49" t="s">
        <v>109</v>
      </c>
    </row>
    <row r="20" spans="1:27" ht="75" x14ac:dyDescent="0.3">
      <c r="A20" s="44" t="s">
        <v>111</v>
      </c>
      <c r="B20" s="47" t="s">
        <v>303</v>
      </c>
      <c r="C20" s="44" t="s">
        <v>112</v>
      </c>
      <c r="D20" s="47" t="s">
        <v>303</v>
      </c>
      <c r="E20" s="46" t="s">
        <v>113</v>
      </c>
      <c r="F20" s="44"/>
      <c r="G20" s="44"/>
      <c r="H20" s="44" t="s">
        <v>27</v>
      </c>
      <c r="I20" s="44" t="s">
        <v>28</v>
      </c>
      <c r="J20" s="44"/>
      <c r="K20" s="44" t="s">
        <v>27</v>
      </c>
      <c r="L20" s="44" t="s">
        <v>29</v>
      </c>
      <c r="M20" s="44" t="s">
        <v>30</v>
      </c>
      <c r="N20" s="44" t="s">
        <v>114</v>
      </c>
      <c r="O20" s="44" t="s">
        <v>32</v>
      </c>
      <c r="P20" s="44" t="s">
        <v>115</v>
      </c>
      <c r="Q20" s="44" t="s">
        <v>45</v>
      </c>
      <c r="R20" s="50">
        <v>0</v>
      </c>
      <c r="S20" s="50">
        <v>0</v>
      </c>
      <c r="T20" s="44" t="s">
        <v>116</v>
      </c>
      <c r="U20" s="44" t="s">
        <v>117</v>
      </c>
      <c r="V20" s="44" t="s">
        <v>118</v>
      </c>
      <c r="W20" s="44"/>
      <c r="X20" s="44"/>
      <c r="Y20" s="44"/>
      <c r="Z20" s="44"/>
      <c r="AA20" s="49" t="s">
        <v>303</v>
      </c>
    </row>
    <row r="21" spans="1:27" ht="56.25" x14ac:dyDescent="0.3">
      <c r="A21" s="44" t="s">
        <v>119</v>
      </c>
      <c r="B21" s="47" t="s">
        <v>304</v>
      </c>
      <c r="C21" s="44" t="s">
        <v>120</v>
      </c>
      <c r="D21" s="47" t="s">
        <v>304</v>
      </c>
      <c r="E21" s="46" t="s">
        <v>121</v>
      </c>
      <c r="F21" s="44"/>
      <c r="G21" s="44"/>
      <c r="H21" s="44" t="s">
        <v>27</v>
      </c>
      <c r="I21" s="44" t="s">
        <v>28</v>
      </c>
      <c r="J21" s="44"/>
      <c r="K21" s="44" t="s">
        <v>27</v>
      </c>
      <c r="L21" s="44" t="s">
        <v>29</v>
      </c>
      <c r="M21" s="44" t="s">
        <v>30</v>
      </c>
      <c r="N21" s="44" t="s">
        <v>122</v>
      </c>
      <c r="O21" s="44" t="s">
        <v>32</v>
      </c>
      <c r="P21" s="44" t="s">
        <v>123</v>
      </c>
      <c r="Q21" s="44" t="s">
        <v>45</v>
      </c>
      <c r="R21" s="48">
        <v>11771300</v>
      </c>
      <c r="S21" s="48">
        <v>11771300</v>
      </c>
      <c r="T21" s="44" t="s">
        <v>124</v>
      </c>
      <c r="U21" s="44" t="s">
        <v>125</v>
      </c>
      <c r="V21" s="44" t="s">
        <v>126</v>
      </c>
      <c r="W21" s="44"/>
      <c r="X21" s="44"/>
      <c r="Y21" s="44"/>
      <c r="Z21" s="44"/>
      <c r="AA21" s="49" t="s">
        <v>304</v>
      </c>
    </row>
    <row r="22" spans="1:27" ht="37.5" x14ac:dyDescent="0.3">
      <c r="A22" s="44" t="s">
        <v>98</v>
      </c>
      <c r="B22" s="47" t="s">
        <v>128</v>
      </c>
      <c r="C22" s="44" t="s">
        <v>127</v>
      </c>
      <c r="D22" s="47" t="s">
        <v>128</v>
      </c>
      <c r="E22" s="46" t="s">
        <v>128</v>
      </c>
      <c r="F22" s="44"/>
      <c r="G22" s="44"/>
      <c r="H22" s="44" t="s">
        <v>27</v>
      </c>
      <c r="I22" s="44" t="s">
        <v>28</v>
      </c>
      <c r="J22" s="44" t="s">
        <v>101</v>
      </c>
      <c r="K22" s="44" t="s">
        <v>27</v>
      </c>
      <c r="L22" s="44" t="s">
        <v>29</v>
      </c>
      <c r="M22" s="44" t="s">
        <v>30</v>
      </c>
      <c r="N22" s="44" t="s">
        <v>129</v>
      </c>
      <c r="O22" s="44" t="s">
        <v>32</v>
      </c>
      <c r="P22" s="44" t="s">
        <v>44</v>
      </c>
      <c r="Q22" s="44" t="s">
        <v>45</v>
      </c>
      <c r="R22" s="48">
        <v>26350000</v>
      </c>
      <c r="S22" s="51">
        <v>3195068.03</v>
      </c>
      <c r="T22" s="44"/>
      <c r="U22" s="44" t="s">
        <v>103</v>
      </c>
      <c r="V22" s="44" t="s">
        <v>104</v>
      </c>
      <c r="W22" s="44"/>
      <c r="X22" s="44" t="s">
        <v>130</v>
      </c>
      <c r="Y22" s="44" t="s">
        <v>131</v>
      </c>
      <c r="Z22" s="44"/>
      <c r="AA22" s="49" t="s">
        <v>128</v>
      </c>
    </row>
    <row r="23" spans="1:27" ht="37.5" x14ac:dyDescent="0.3">
      <c r="A23" s="44" t="s">
        <v>98</v>
      </c>
      <c r="B23" s="47" t="s">
        <v>133</v>
      </c>
      <c r="C23" s="44" t="s">
        <v>132</v>
      </c>
      <c r="D23" s="47" t="s">
        <v>133</v>
      </c>
      <c r="E23" s="46" t="s">
        <v>133</v>
      </c>
      <c r="F23" s="44"/>
      <c r="G23" s="44"/>
      <c r="H23" s="44" t="s">
        <v>27</v>
      </c>
      <c r="I23" s="44" t="s">
        <v>28</v>
      </c>
      <c r="J23" s="44" t="s">
        <v>101</v>
      </c>
      <c r="K23" s="44" t="s">
        <v>27</v>
      </c>
      <c r="L23" s="44" t="s">
        <v>29</v>
      </c>
      <c r="M23" s="44" t="s">
        <v>30</v>
      </c>
      <c r="N23" s="44" t="s">
        <v>134</v>
      </c>
      <c r="O23" s="44" t="s">
        <v>32</v>
      </c>
      <c r="P23" s="44" t="s">
        <v>44</v>
      </c>
      <c r="Q23" s="44" t="s">
        <v>45</v>
      </c>
      <c r="R23" s="48">
        <v>4527800</v>
      </c>
      <c r="S23" s="51">
        <v>107310.18</v>
      </c>
      <c r="T23" s="44"/>
      <c r="U23" s="44" t="s">
        <v>103</v>
      </c>
      <c r="V23" s="44" t="s">
        <v>104</v>
      </c>
      <c r="W23" s="44"/>
      <c r="X23" s="44" t="s">
        <v>130</v>
      </c>
      <c r="Y23" s="44" t="s">
        <v>135</v>
      </c>
      <c r="Z23" s="44"/>
      <c r="AA23" s="49" t="s">
        <v>133</v>
      </c>
    </row>
    <row r="24" spans="1:27" ht="37.5" x14ac:dyDescent="0.3">
      <c r="A24" s="44" t="s">
        <v>136</v>
      </c>
      <c r="B24" s="47" t="s">
        <v>138</v>
      </c>
      <c r="C24" s="44" t="s">
        <v>137</v>
      </c>
      <c r="D24" s="47" t="s">
        <v>138</v>
      </c>
      <c r="E24" s="46" t="s">
        <v>138</v>
      </c>
      <c r="F24" s="44"/>
      <c r="G24" s="44"/>
      <c r="H24" s="44" t="s">
        <v>27</v>
      </c>
      <c r="I24" s="44" t="s">
        <v>28</v>
      </c>
      <c r="J24" s="44"/>
      <c r="K24" s="44" t="s">
        <v>27</v>
      </c>
      <c r="L24" s="44" t="s">
        <v>29</v>
      </c>
      <c r="M24" s="44" t="s">
        <v>30</v>
      </c>
      <c r="N24" s="44" t="s">
        <v>139</v>
      </c>
      <c r="O24" s="44" t="s">
        <v>32</v>
      </c>
      <c r="P24" s="44" t="s">
        <v>140</v>
      </c>
      <c r="Q24" s="44" t="s">
        <v>34</v>
      </c>
      <c r="R24" s="48">
        <v>1135150</v>
      </c>
      <c r="S24" s="48">
        <v>1135150</v>
      </c>
      <c r="T24" s="44" t="s">
        <v>141</v>
      </c>
      <c r="U24" s="44" t="s">
        <v>36</v>
      </c>
      <c r="V24" s="44" t="s">
        <v>37</v>
      </c>
      <c r="W24" s="44" t="s">
        <v>142</v>
      </c>
      <c r="X24" s="44" t="s">
        <v>130</v>
      </c>
      <c r="Y24" s="44" t="s">
        <v>135</v>
      </c>
      <c r="Z24" s="44"/>
      <c r="AA24" s="49" t="s">
        <v>138</v>
      </c>
    </row>
    <row r="25" spans="1:27" ht="37.5" x14ac:dyDescent="0.3">
      <c r="A25" s="44" t="s">
        <v>136</v>
      </c>
      <c r="B25" s="47" t="s">
        <v>144</v>
      </c>
      <c r="C25" s="44" t="s">
        <v>143</v>
      </c>
      <c r="D25" s="47" t="s">
        <v>144</v>
      </c>
      <c r="E25" s="46" t="s">
        <v>144</v>
      </c>
      <c r="F25" s="44"/>
      <c r="G25" s="44"/>
      <c r="H25" s="44" t="s">
        <v>27</v>
      </c>
      <c r="I25" s="44" t="s">
        <v>28</v>
      </c>
      <c r="J25" s="44"/>
      <c r="K25" s="44" t="s">
        <v>27</v>
      </c>
      <c r="L25" s="44" t="s">
        <v>29</v>
      </c>
      <c r="M25" s="44" t="s">
        <v>30</v>
      </c>
      <c r="N25" s="44" t="s">
        <v>145</v>
      </c>
      <c r="O25" s="44" t="s">
        <v>32</v>
      </c>
      <c r="P25" s="44" t="s">
        <v>140</v>
      </c>
      <c r="Q25" s="44" t="s">
        <v>34</v>
      </c>
      <c r="R25" s="48">
        <v>2000000</v>
      </c>
      <c r="S25" s="48">
        <v>2000000</v>
      </c>
      <c r="T25" s="44" t="s">
        <v>141</v>
      </c>
      <c r="U25" s="44" t="s">
        <v>36</v>
      </c>
      <c r="V25" s="44" t="s">
        <v>37</v>
      </c>
      <c r="W25" s="44" t="s">
        <v>146</v>
      </c>
      <c r="X25" s="44" t="s">
        <v>147</v>
      </c>
      <c r="Y25" s="44" t="s">
        <v>148</v>
      </c>
      <c r="Z25" s="44"/>
      <c r="AA25" s="49" t="s">
        <v>144</v>
      </c>
    </row>
    <row r="26" spans="1:27" ht="37.5" x14ac:dyDescent="0.3">
      <c r="A26" s="44" t="s">
        <v>149</v>
      </c>
      <c r="B26" s="47" t="s">
        <v>151</v>
      </c>
      <c r="C26" s="44" t="s">
        <v>150</v>
      </c>
      <c r="D26" s="47" t="s">
        <v>151</v>
      </c>
      <c r="E26" s="46" t="s">
        <v>151</v>
      </c>
      <c r="F26" s="44"/>
      <c r="G26" s="44"/>
      <c r="H26" s="44" t="s">
        <v>27</v>
      </c>
      <c r="I26" s="44" t="s">
        <v>28</v>
      </c>
      <c r="J26" s="44"/>
      <c r="K26" s="44" t="s">
        <v>27</v>
      </c>
      <c r="L26" s="44" t="s">
        <v>29</v>
      </c>
      <c r="M26" s="44" t="s">
        <v>30</v>
      </c>
      <c r="N26" s="44" t="s">
        <v>152</v>
      </c>
      <c r="O26" s="44" t="s">
        <v>32</v>
      </c>
      <c r="P26" s="44" t="s">
        <v>153</v>
      </c>
      <c r="Q26" s="44" t="s">
        <v>154</v>
      </c>
      <c r="R26" s="48">
        <v>300000</v>
      </c>
      <c r="S26" s="48">
        <v>300000</v>
      </c>
      <c r="T26" s="44" t="s">
        <v>155</v>
      </c>
      <c r="U26" s="44" t="s">
        <v>156</v>
      </c>
      <c r="V26" s="44" t="s">
        <v>157</v>
      </c>
      <c r="W26" s="44" t="s">
        <v>142</v>
      </c>
      <c r="X26" s="44" t="s">
        <v>147</v>
      </c>
      <c r="Y26" s="44" t="s">
        <v>158</v>
      </c>
      <c r="Z26" s="44"/>
      <c r="AA26" s="49" t="s">
        <v>151</v>
      </c>
    </row>
    <row r="27" spans="1:27" ht="37.5" x14ac:dyDescent="0.3">
      <c r="A27" s="44" t="s">
        <v>149</v>
      </c>
      <c r="B27" s="47" t="s">
        <v>160</v>
      </c>
      <c r="C27" s="44" t="s">
        <v>159</v>
      </c>
      <c r="D27" s="47" t="s">
        <v>160</v>
      </c>
      <c r="E27" s="46" t="s">
        <v>160</v>
      </c>
      <c r="F27" s="44"/>
      <c r="G27" s="44"/>
      <c r="H27" s="44" t="s">
        <v>27</v>
      </c>
      <c r="I27" s="44" t="s">
        <v>28</v>
      </c>
      <c r="J27" s="44"/>
      <c r="K27" s="44" t="s">
        <v>27</v>
      </c>
      <c r="L27" s="44" t="s">
        <v>29</v>
      </c>
      <c r="M27" s="44" t="s">
        <v>30</v>
      </c>
      <c r="N27" s="44" t="s">
        <v>161</v>
      </c>
      <c r="O27" s="44" t="s">
        <v>32</v>
      </c>
      <c r="P27" s="44" t="s">
        <v>140</v>
      </c>
      <c r="Q27" s="44" t="s">
        <v>34</v>
      </c>
      <c r="R27" s="48">
        <v>5610000</v>
      </c>
      <c r="S27" s="48">
        <v>5610000</v>
      </c>
      <c r="T27" s="44" t="s">
        <v>155</v>
      </c>
      <c r="U27" s="44" t="s">
        <v>156</v>
      </c>
      <c r="V27" s="44" t="s">
        <v>157</v>
      </c>
      <c r="W27" s="44" t="s">
        <v>142</v>
      </c>
      <c r="X27" s="44" t="s">
        <v>162</v>
      </c>
      <c r="Y27" s="44" t="s">
        <v>163</v>
      </c>
      <c r="Z27" s="44"/>
      <c r="AA27" s="49" t="s">
        <v>160</v>
      </c>
    </row>
    <row r="28" spans="1:27" ht="37.5" x14ac:dyDescent="0.3">
      <c r="A28" s="44" t="s">
        <v>149</v>
      </c>
      <c r="B28" s="47" t="s">
        <v>165</v>
      </c>
      <c r="C28" s="44" t="s">
        <v>164</v>
      </c>
      <c r="D28" s="47" t="s">
        <v>165</v>
      </c>
      <c r="E28" s="46" t="s">
        <v>165</v>
      </c>
      <c r="F28" s="44"/>
      <c r="G28" s="44"/>
      <c r="H28" s="44" t="s">
        <v>27</v>
      </c>
      <c r="I28" s="44" t="s">
        <v>28</v>
      </c>
      <c r="J28" s="44"/>
      <c r="K28" s="44" t="s">
        <v>27</v>
      </c>
      <c r="L28" s="44" t="s">
        <v>29</v>
      </c>
      <c r="M28" s="44" t="s">
        <v>30</v>
      </c>
      <c r="N28" s="44" t="s">
        <v>166</v>
      </c>
      <c r="O28" s="44" t="s">
        <v>32</v>
      </c>
      <c r="P28" s="44" t="s">
        <v>140</v>
      </c>
      <c r="Q28" s="44" t="s">
        <v>34</v>
      </c>
      <c r="R28" s="48">
        <v>16800000</v>
      </c>
      <c r="S28" s="48">
        <v>16800000</v>
      </c>
      <c r="T28" s="44" t="s">
        <v>155</v>
      </c>
      <c r="U28" s="44" t="s">
        <v>156</v>
      </c>
      <c r="V28" s="44" t="s">
        <v>157</v>
      </c>
      <c r="W28" s="44" t="s">
        <v>142</v>
      </c>
      <c r="X28" s="44" t="s">
        <v>162</v>
      </c>
      <c r="Y28" s="44" t="s">
        <v>167</v>
      </c>
      <c r="Z28" s="44"/>
      <c r="AA28" s="49" t="s">
        <v>165</v>
      </c>
    </row>
    <row r="29" spans="1:27" ht="56.25" x14ac:dyDescent="0.3">
      <c r="A29" s="44" t="s">
        <v>98</v>
      </c>
      <c r="B29" s="47" t="s">
        <v>169</v>
      </c>
      <c r="C29" s="44" t="s">
        <v>168</v>
      </c>
      <c r="D29" s="47" t="s">
        <v>169</v>
      </c>
      <c r="E29" s="46" t="s">
        <v>169</v>
      </c>
      <c r="F29" s="44"/>
      <c r="G29" s="44"/>
      <c r="H29" s="44" t="s">
        <v>27</v>
      </c>
      <c r="I29" s="44" t="s">
        <v>28</v>
      </c>
      <c r="J29" s="44" t="s">
        <v>101</v>
      </c>
      <c r="K29" s="44" t="s">
        <v>27</v>
      </c>
      <c r="L29" s="44" t="s">
        <v>29</v>
      </c>
      <c r="M29" s="44" t="s">
        <v>30</v>
      </c>
      <c r="N29" s="44" t="s">
        <v>170</v>
      </c>
      <c r="O29" s="44" t="s">
        <v>32</v>
      </c>
      <c r="P29" s="44" t="s">
        <v>115</v>
      </c>
      <c r="Q29" s="44" t="s">
        <v>171</v>
      </c>
      <c r="R29" s="48">
        <v>3743960</v>
      </c>
      <c r="S29" s="48">
        <v>3743960</v>
      </c>
      <c r="T29" s="44" t="s">
        <v>172</v>
      </c>
      <c r="U29" s="44" t="s">
        <v>103</v>
      </c>
      <c r="V29" s="44" t="s">
        <v>104</v>
      </c>
      <c r="W29" s="44"/>
      <c r="X29" s="44" t="s">
        <v>130</v>
      </c>
      <c r="Y29" s="44" t="s">
        <v>131</v>
      </c>
      <c r="Z29" s="44"/>
      <c r="AA29" s="49" t="s">
        <v>169</v>
      </c>
    </row>
    <row r="30" spans="1:27" ht="56.25" x14ac:dyDescent="0.3">
      <c r="A30" s="44" t="s">
        <v>98</v>
      </c>
      <c r="B30" s="47" t="s">
        <v>174</v>
      </c>
      <c r="C30" s="44" t="s">
        <v>173</v>
      </c>
      <c r="D30" s="47" t="s">
        <v>174</v>
      </c>
      <c r="E30" s="46" t="s">
        <v>174</v>
      </c>
      <c r="F30" s="44"/>
      <c r="G30" s="44"/>
      <c r="H30" s="44" t="s">
        <v>27</v>
      </c>
      <c r="I30" s="44" t="s">
        <v>28</v>
      </c>
      <c r="J30" s="44" t="s">
        <v>101</v>
      </c>
      <c r="K30" s="44" t="s">
        <v>27</v>
      </c>
      <c r="L30" s="44" t="s">
        <v>29</v>
      </c>
      <c r="M30" s="44" t="s">
        <v>30</v>
      </c>
      <c r="N30" s="44" t="s">
        <v>175</v>
      </c>
      <c r="O30" s="44" t="s">
        <v>32</v>
      </c>
      <c r="P30" s="44" t="s">
        <v>115</v>
      </c>
      <c r="Q30" s="44" t="s">
        <v>171</v>
      </c>
      <c r="R30" s="48">
        <v>57675</v>
      </c>
      <c r="S30" s="48">
        <v>57675</v>
      </c>
      <c r="T30" s="44" t="s">
        <v>172</v>
      </c>
      <c r="U30" s="44" t="s">
        <v>103</v>
      </c>
      <c r="V30" s="44" t="s">
        <v>104</v>
      </c>
      <c r="W30" s="44"/>
      <c r="X30" s="44" t="s">
        <v>130</v>
      </c>
      <c r="Y30" s="44" t="s">
        <v>135</v>
      </c>
      <c r="Z30" s="44"/>
      <c r="AA30" s="49" t="s">
        <v>174</v>
      </c>
    </row>
    <row r="31" spans="1:27" ht="56.25" x14ac:dyDescent="0.3">
      <c r="A31" s="44" t="s">
        <v>98</v>
      </c>
      <c r="B31" s="47" t="s">
        <v>177</v>
      </c>
      <c r="C31" s="44" t="s">
        <v>176</v>
      </c>
      <c r="D31" s="47" t="s">
        <v>177</v>
      </c>
      <c r="E31" s="46" t="s">
        <v>177</v>
      </c>
      <c r="F31" s="44"/>
      <c r="G31" s="44"/>
      <c r="H31" s="44" t="s">
        <v>27</v>
      </c>
      <c r="I31" s="44" t="s">
        <v>28</v>
      </c>
      <c r="J31" s="44" t="s">
        <v>101</v>
      </c>
      <c r="K31" s="44" t="s">
        <v>27</v>
      </c>
      <c r="L31" s="44" t="s">
        <v>29</v>
      </c>
      <c r="M31" s="44" t="s">
        <v>30</v>
      </c>
      <c r="N31" s="44" t="s">
        <v>178</v>
      </c>
      <c r="O31" s="44" t="s">
        <v>32</v>
      </c>
      <c r="P31" s="44" t="s">
        <v>179</v>
      </c>
      <c r="Q31" s="44" t="s">
        <v>45</v>
      </c>
      <c r="R31" s="51">
        <v>449999.94</v>
      </c>
      <c r="S31" s="51">
        <v>449999.94</v>
      </c>
      <c r="T31" s="44" t="s">
        <v>172</v>
      </c>
      <c r="U31" s="44" t="s">
        <v>103</v>
      </c>
      <c r="V31" s="44" t="s">
        <v>104</v>
      </c>
      <c r="W31" s="44"/>
      <c r="X31" s="44" t="s">
        <v>130</v>
      </c>
      <c r="Y31" s="44" t="s">
        <v>131</v>
      </c>
      <c r="Z31" s="44"/>
      <c r="AA31" s="49" t="s">
        <v>177</v>
      </c>
    </row>
    <row r="32" spans="1:27" ht="56.25" x14ac:dyDescent="0.3">
      <c r="A32" s="44" t="s">
        <v>98</v>
      </c>
      <c r="B32" s="47" t="s">
        <v>181</v>
      </c>
      <c r="C32" s="44" t="s">
        <v>180</v>
      </c>
      <c r="D32" s="47" t="s">
        <v>181</v>
      </c>
      <c r="E32" s="46" t="s">
        <v>181</v>
      </c>
      <c r="F32" s="44"/>
      <c r="G32" s="44"/>
      <c r="H32" s="44" t="s">
        <v>27</v>
      </c>
      <c r="I32" s="44" t="s">
        <v>28</v>
      </c>
      <c r="J32" s="44" t="s">
        <v>101</v>
      </c>
      <c r="K32" s="44" t="s">
        <v>27</v>
      </c>
      <c r="L32" s="44" t="s">
        <v>29</v>
      </c>
      <c r="M32" s="44" t="s">
        <v>30</v>
      </c>
      <c r="N32" s="44" t="s">
        <v>182</v>
      </c>
      <c r="O32" s="44" t="s">
        <v>32</v>
      </c>
      <c r="P32" s="44" t="s">
        <v>179</v>
      </c>
      <c r="Q32" s="44" t="s">
        <v>45</v>
      </c>
      <c r="R32" s="48">
        <v>54380</v>
      </c>
      <c r="S32" s="48">
        <v>54380</v>
      </c>
      <c r="T32" s="44" t="s">
        <v>172</v>
      </c>
      <c r="U32" s="44" t="s">
        <v>103</v>
      </c>
      <c r="V32" s="44" t="s">
        <v>104</v>
      </c>
      <c r="W32" s="44"/>
      <c r="X32" s="44" t="s">
        <v>130</v>
      </c>
      <c r="Y32" s="44" t="s">
        <v>135</v>
      </c>
      <c r="Z32" s="44"/>
      <c r="AA32" s="49" t="s">
        <v>181</v>
      </c>
    </row>
    <row r="33" spans="1:27" x14ac:dyDescent="0.3">
      <c r="A33" s="44" t="s">
        <v>183</v>
      </c>
      <c r="B33" s="47" t="s">
        <v>185</v>
      </c>
      <c r="C33" s="44" t="s">
        <v>184</v>
      </c>
      <c r="D33" s="47" t="s">
        <v>185</v>
      </c>
      <c r="E33" s="46" t="s">
        <v>185</v>
      </c>
      <c r="F33" s="44"/>
      <c r="G33" s="44"/>
      <c r="H33" s="44" t="s">
        <v>27</v>
      </c>
      <c r="I33" s="44" t="s">
        <v>28</v>
      </c>
      <c r="J33" s="44"/>
      <c r="K33" s="44" t="s">
        <v>27</v>
      </c>
      <c r="L33" s="44" t="s">
        <v>29</v>
      </c>
      <c r="M33" s="44" t="s">
        <v>30</v>
      </c>
      <c r="N33" s="44" t="s">
        <v>186</v>
      </c>
      <c r="O33" s="44" t="s">
        <v>32</v>
      </c>
      <c r="P33" s="44" t="s">
        <v>153</v>
      </c>
      <c r="Q33" s="44" t="s">
        <v>154</v>
      </c>
      <c r="R33" s="48">
        <v>4714950</v>
      </c>
      <c r="S33" s="48">
        <v>4714950</v>
      </c>
      <c r="T33" s="44" t="s">
        <v>187</v>
      </c>
      <c r="U33" s="44" t="s">
        <v>188</v>
      </c>
      <c r="V33" s="44" t="s">
        <v>189</v>
      </c>
      <c r="W33" s="44"/>
      <c r="X33" s="44" t="s">
        <v>162</v>
      </c>
      <c r="Y33" s="44" t="s">
        <v>190</v>
      </c>
      <c r="Z33" s="44"/>
      <c r="AA33" s="49" t="s">
        <v>185</v>
      </c>
    </row>
    <row r="34" spans="1:27" x14ac:dyDescent="0.3">
      <c r="A34" s="44" t="s">
        <v>191</v>
      </c>
      <c r="B34" s="47" t="s">
        <v>193</v>
      </c>
      <c r="C34" s="44" t="s">
        <v>192</v>
      </c>
      <c r="D34" s="47" t="s">
        <v>193</v>
      </c>
      <c r="E34" s="46" t="s">
        <v>193</v>
      </c>
      <c r="F34" s="44"/>
      <c r="G34" s="44"/>
      <c r="H34" s="44" t="s">
        <v>27</v>
      </c>
      <c r="I34" s="44" t="s">
        <v>28</v>
      </c>
      <c r="J34" s="44"/>
      <c r="K34" s="44" t="s">
        <v>27</v>
      </c>
      <c r="L34" s="44" t="s">
        <v>29</v>
      </c>
      <c r="M34" s="44" t="s">
        <v>30</v>
      </c>
      <c r="N34" s="44" t="s">
        <v>194</v>
      </c>
      <c r="O34" s="44" t="s">
        <v>32</v>
      </c>
      <c r="P34" s="44" t="s">
        <v>153</v>
      </c>
      <c r="Q34" s="44" t="s">
        <v>154</v>
      </c>
      <c r="R34" s="48">
        <v>3412830</v>
      </c>
      <c r="S34" s="48">
        <v>3412830</v>
      </c>
      <c r="T34" s="44" t="s">
        <v>195</v>
      </c>
      <c r="U34" s="44" t="s">
        <v>188</v>
      </c>
      <c r="V34" s="44" t="s">
        <v>189</v>
      </c>
      <c r="W34" s="44"/>
      <c r="X34" s="44" t="s">
        <v>130</v>
      </c>
      <c r="Y34" s="44" t="s">
        <v>131</v>
      </c>
      <c r="Z34" s="44"/>
      <c r="AA34" s="49" t="s">
        <v>193</v>
      </c>
    </row>
    <row r="35" spans="1:27" ht="93.75" x14ac:dyDescent="0.3">
      <c r="A35" s="44" t="s">
        <v>196</v>
      </c>
      <c r="B35" s="47" t="s">
        <v>198</v>
      </c>
      <c r="C35" s="44" t="s">
        <v>197</v>
      </c>
      <c r="D35" s="47" t="s">
        <v>198</v>
      </c>
      <c r="E35" s="46" t="s">
        <v>198</v>
      </c>
      <c r="F35" s="44"/>
      <c r="G35" s="44"/>
      <c r="H35" s="44" t="s">
        <v>27</v>
      </c>
      <c r="I35" s="44" t="s">
        <v>28</v>
      </c>
      <c r="J35" s="44"/>
      <c r="K35" s="44" t="s">
        <v>27</v>
      </c>
      <c r="L35" s="44" t="s">
        <v>29</v>
      </c>
      <c r="M35" s="44" t="s">
        <v>30</v>
      </c>
      <c r="N35" s="44" t="s">
        <v>199</v>
      </c>
      <c r="O35" s="44" t="s">
        <v>32</v>
      </c>
      <c r="P35" s="44" t="s">
        <v>153</v>
      </c>
      <c r="Q35" s="44" t="s">
        <v>154</v>
      </c>
      <c r="R35" s="48">
        <v>900000</v>
      </c>
      <c r="S35" s="48">
        <v>900000</v>
      </c>
      <c r="T35" s="44"/>
      <c r="U35" s="44" t="s">
        <v>200</v>
      </c>
      <c r="V35" s="44" t="s">
        <v>201</v>
      </c>
      <c r="W35" s="44"/>
      <c r="X35" s="44" t="s">
        <v>130</v>
      </c>
      <c r="Y35" s="44" t="s">
        <v>135</v>
      </c>
      <c r="Z35" s="44"/>
      <c r="AA35" s="49" t="s">
        <v>198</v>
      </c>
    </row>
    <row r="36" spans="1:27" ht="56.25" x14ac:dyDescent="0.3">
      <c r="A36" s="44" t="s">
        <v>98</v>
      </c>
      <c r="B36" s="47" t="s">
        <v>203</v>
      </c>
      <c r="C36" s="44" t="s">
        <v>202</v>
      </c>
      <c r="D36" s="47" t="s">
        <v>203</v>
      </c>
      <c r="E36" s="46" t="s">
        <v>203</v>
      </c>
      <c r="F36" s="44"/>
      <c r="G36" s="44"/>
      <c r="H36" s="44" t="s">
        <v>27</v>
      </c>
      <c r="I36" s="44" t="s">
        <v>28</v>
      </c>
      <c r="J36" s="44"/>
      <c r="K36" s="44" t="s">
        <v>27</v>
      </c>
      <c r="L36" s="44" t="s">
        <v>29</v>
      </c>
      <c r="M36" s="44" t="s">
        <v>30</v>
      </c>
      <c r="N36" s="44" t="s">
        <v>204</v>
      </c>
      <c r="O36" s="44" t="s">
        <v>32</v>
      </c>
      <c r="P36" s="44" t="s">
        <v>153</v>
      </c>
      <c r="Q36" s="44" t="s">
        <v>154</v>
      </c>
      <c r="R36" s="48">
        <v>25908100</v>
      </c>
      <c r="S36" s="50">
        <v>0</v>
      </c>
      <c r="T36" s="44" t="s">
        <v>172</v>
      </c>
      <c r="U36" s="44" t="s">
        <v>103</v>
      </c>
      <c r="V36" s="44" t="s">
        <v>104</v>
      </c>
      <c r="W36" s="44"/>
      <c r="X36" s="44" t="s">
        <v>130</v>
      </c>
      <c r="Y36" s="44" t="s">
        <v>131</v>
      </c>
      <c r="Z36" s="44"/>
      <c r="AA36" s="49" t="s">
        <v>203</v>
      </c>
    </row>
    <row r="37" spans="1:27" ht="56.25" x14ac:dyDescent="0.3">
      <c r="A37" s="44" t="s">
        <v>98</v>
      </c>
      <c r="B37" s="47" t="s">
        <v>206</v>
      </c>
      <c r="C37" s="44" t="s">
        <v>205</v>
      </c>
      <c r="D37" s="47" t="s">
        <v>206</v>
      </c>
      <c r="E37" s="46" t="s">
        <v>206</v>
      </c>
      <c r="F37" s="44"/>
      <c r="G37" s="44"/>
      <c r="H37" s="44" t="s">
        <v>27</v>
      </c>
      <c r="I37" s="44" t="s">
        <v>28</v>
      </c>
      <c r="J37" s="44"/>
      <c r="K37" s="44" t="s">
        <v>27</v>
      </c>
      <c r="L37" s="44" t="s">
        <v>29</v>
      </c>
      <c r="M37" s="44" t="s">
        <v>30</v>
      </c>
      <c r="N37" s="44" t="s">
        <v>204</v>
      </c>
      <c r="O37" s="44" t="s">
        <v>32</v>
      </c>
      <c r="P37" s="44" t="s">
        <v>153</v>
      </c>
      <c r="Q37" s="44" t="s">
        <v>154</v>
      </c>
      <c r="R37" s="48">
        <v>2778500</v>
      </c>
      <c r="S37" s="50">
        <v>0</v>
      </c>
      <c r="T37" s="44" t="s">
        <v>172</v>
      </c>
      <c r="U37" s="44" t="s">
        <v>103</v>
      </c>
      <c r="V37" s="44" t="s">
        <v>104</v>
      </c>
      <c r="W37" s="44"/>
      <c r="X37" s="44" t="s">
        <v>130</v>
      </c>
      <c r="Y37" s="44" t="s">
        <v>135</v>
      </c>
      <c r="Z37" s="44"/>
      <c r="AA37" s="49" t="s">
        <v>206</v>
      </c>
    </row>
    <row r="38" spans="1:27" ht="93.75" x14ac:dyDescent="0.3">
      <c r="A38" s="44" t="s">
        <v>207</v>
      </c>
      <c r="B38" s="47" t="s">
        <v>209</v>
      </c>
      <c r="C38" s="44" t="s">
        <v>208</v>
      </c>
      <c r="D38" s="47" t="s">
        <v>209</v>
      </c>
      <c r="E38" s="46" t="s">
        <v>209</v>
      </c>
      <c r="F38" s="44"/>
      <c r="G38" s="44"/>
      <c r="H38" s="44" t="s">
        <v>27</v>
      </c>
      <c r="I38" s="44" t="s">
        <v>28</v>
      </c>
      <c r="J38" s="44"/>
      <c r="K38" s="44" t="s">
        <v>27</v>
      </c>
      <c r="L38" s="44" t="s">
        <v>29</v>
      </c>
      <c r="M38" s="44" t="s">
        <v>30</v>
      </c>
      <c r="N38" s="44" t="s">
        <v>210</v>
      </c>
      <c r="O38" s="44" t="s">
        <v>32</v>
      </c>
      <c r="P38" s="44" t="s">
        <v>153</v>
      </c>
      <c r="Q38" s="44" t="s">
        <v>154</v>
      </c>
      <c r="R38" s="50">
        <v>0</v>
      </c>
      <c r="S38" s="50">
        <v>0</v>
      </c>
      <c r="T38" s="44" t="s">
        <v>211</v>
      </c>
      <c r="U38" s="44" t="s">
        <v>212</v>
      </c>
      <c r="V38" s="44" t="s">
        <v>104</v>
      </c>
      <c r="W38" s="44"/>
      <c r="X38" s="44" t="s">
        <v>162</v>
      </c>
      <c r="Y38" s="44" t="s">
        <v>213</v>
      </c>
      <c r="Z38" s="44"/>
      <c r="AA38" s="49" t="s">
        <v>209</v>
      </c>
    </row>
    <row r="39" spans="1:27" x14ac:dyDescent="0.3">
      <c r="A39" s="44" t="s">
        <v>214</v>
      </c>
      <c r="B39" s="47" t="s">
        <v>216</v>
      </c>
      <c r="C39" s="44" t="s">
        <v>215</v>
      </c>
      <c r="D39" s="47" t="s">
        <v>216</v>
      </c>
      <c r="E39" s="46" t="s">
        <v>216</v>
      </c>
      <c r="F39" s="44"/>
      <c r="G39" s="44"/>
      <c r="H39" s="44" t="s">
        <v>27</v>
      </c>
      <c r="I39" s="44" t="s">
        <v>28</v>
      </c>
      <c r="J39" s="44"/>
      <c r="K39" s="44" t="s">
        <v>27</v>
      </c>
      <c r="L39" s="44" t="s">
        <v>29</v>
      </c>
      <c r="M39" s="44" t="s">
        <v>30</v>
      </c>
      <c r="N39" s="44" t="s">
        <v>217</v>
      </c>
      <c r="O39" s="44" t="s">
        <v>32</v>
      </c>
      <c r="P39" s="44" t="s">
        <v>153</v>
      </c>
      <c r="Q39" s="44" t="s">
        <v>154</v>
      </c>
      <c r="R39" s="48">
        <v>585045</v>
      </c>
      <c r="S39" s="48">
        <v>585045</v>
      </c>
      <c r="T39" s="44" t="s">
        <v>218</v>
      </c>
      <c r="U39" s="44" t="s">
        <v>219</v>
      </c>
      <c r="V39" s="44" t="s">
        <v>189</v>
      </c>
      <c r="W39" s="44"/>
      <c r="X39" s="44" t="s">
        <v>130</v>
      </c>
      <c r="Y39" s="44" t="s">
        <v>135</v>
      </c>
      <c r="Z39" s="44"/>
      <c r="AA39" s="49" t="s">
        <v>216</v>
      </c>
    </row>
    <row r="40" spans="1:27" x14ac:dyDescent="0.3">
      <c r="A40" s="44" t="s">
        <v>220</v>
      </c>
      <c r="B40" s="47" t="s">
        <v>222</v>
      </c>
      <c r="C40" s="44" t="s">
        <v>221</v>
      </c>
      <c r="D40" s="47" t="s">
        <v>222</v>
      </c>
      <c r="E40" s="46" t="s">
        <v>222</v>
      </c>
      <c r="F40" s="44"/>
      <c r="G40" s="44"/>
      <c r="H40" s="44" t="s">
        <v>27</v>
      </c>
      <c r="I40" s="44" t="s">
        <v>28</v>
      </c>
      <c r="J40" s="44"/>
      <c r="K40" s="44" t="s">
        <v>27</v>
      </c>
      <c r="L40" s="44" t="s">
        <v>29</v>
      </c>
      <c r="M40" s="44" t="s">
        <v>30</v>
      </c>
      <c r="N40" s="44" t="s">
        <v>223</v>
      </c>
      <c r="O40" s="44" t="s">
        <v>32</v>
      </c>
      <c r="P40" s="44" t="s">
        <v>224</v>
      </c>
      <c r="Q40" s="44" t="s">
        <v>225</v>
      </c>
      <c r="R40" s="48">
        <v>1340000</v>
      </c>
      <c r="S40" s="48">
        <v>1340000</v>
      </c>
      <c r="T40" s="44" t="s">
        <v>226</v>
      </c>
      <c r="U40" s="44" t="s">
        <v>188</v>
      </c>
      <c r="V40" s="44" t="s">
        <v>189</v>
      </c>
      <c r="W40" s="44" t="s">
        <v>227</v>
      </c>
      <c r="X40" s="44" t="s">
        <v>228</v>
      </c>
      <c r="Y40" s="44" t="s">
        <v>229</v>
      </c>
      <c r="Z40" s="44"/>
      <c r="AA40" s="49" t="s">
        <v>222</v>
      </c>
    </row>
    <row r="41" spans="1:27" ht="37.5" x14ac:dyDescent="0.3">
      <c r="A41" s="44" t="s">
        <v>230</v>
      </c>
      <c r="B41" s="47" t="s">
        <v>232</v>
      </c>
      <c r="C41" s="44" t="s">
        <v>231</v>
      </c>
      <c r="D41" s="47" t="s">
        <v>232</v>
      </c>
      <c r="E41" s="46" t="s">
        <v>232</v>
      </c>
      <c r="F41" s="44"/>
      <c r="G41" s="44"/>
      <c r="H41" s="44" t="s">
        <v>27</v>
      </c>
      <c r="I41" s="44" t="s">
        <v>28</v>
      </c>
      <c r="J41" s="44" t="s">
        <v>233</v>
      </c>
      <c r="K41" s="44" t="s">
        <v>27</v>
      </c>
      <c r="L41" s="44" t="s">
        <v>29</v>
      </c>
      <c r="M41" s="44" t="s">
        <v>30</v>
      </c>
      <c r="N41" s="44" t="s">
        <v>234</v>
      </c>
      <c r="O41" s="44" t="s">
        <v>32</v>
      </c>
      <c r="P41" s="44" t="s">
        <v>224</v>
      </c>
      <c r="Q41" s="44" t="s">
        <v>225</v>
      </c>
      <c r="R41" s="48">
        <v>280000</v>
      </c>
      <c r="S41" s="48">
        <v>280000</v>
      </c>
      <c r="T41" s="44" t="s">
        <v>235</v>
      </c>
      <c r="U41" s="44" t="s">
        <v>236</v>
      </c>
      <c r="V41" s="44" t="s">
        <v>237</v>
      </c>
      <c r="W41" s="44" t="s">
        <v>227</v>
      </c>
      <c r="X41" s="44" t="s">
        <v>228</v>
      </c>
      <c r="Y41" s="44" t="s">
        <v>238</v>
      </c>
      <c r="Z41" s="44"/>
      <c r="AA41" s="49" t="s">
        <v>232</v>
      </c>
    </row>
    <row r="42" spans="1:27" x14ac:dyDescent="0.3">
      <c r="A42" s="44" t="s">
        <v>239</v>
      </c>
      <c r="B42" s="47" t="s">
        <v>241</v>
      </c>
      <c r="C42" s="44" t="s">
        <v>240</v>
      </c>
      <c r="D42" s="47" t="s">
        <v>241</v>
      </c>
      <c r="E42" s="46" t="s">
        <v>241</v>
      </c>
      <c r="F42" s="44"/>
      <c r="G42" s="44"/>
      <c r="H42" s="44" t="s">
        <v>27</v>
      </c>
      <c r="I42" s="44" t="s">
        <v>28</v>
      </c>
      <c r="J42" s="44"/>
      <c r="K42" s="44" t="s">
        <v>27</v>
      </c>
      <c r="L42" s="44" t="s">
        <v>29</v>
      </c>
      <c r="M42" s="44" t="s">
        <v>30</v>
      </c>
      <c r="N42" s="44" t="s">
        <v>242</v>
      </c>
      <c r="O42" s="44" t="s">
        <v>32</v>
      </c>
      <c r="P42" s="44" t="s">
        <v>224</v>
      </c>
      <c r="Q42" s="44" t="s">
        <v>225</v>
      </c>
      <c r="R42" s="48">
        <v>8470000</v>
      </c>
      <c r="S42" s="48">
        <v>8470000</v>
      </c>
      <c r="T42" s="44" t="s">
        <v>243</v>
      </c>
      <c r="U42" s="44" t="s">
        <v>244</v>
      </c>
      <c r="V42" s="44" t="s">
        <v>104</v>
      </c>
      <c r="W42" s="44" t="s">
        <v>227</v>
      </c>
      <c r="X42" s="44" t="s">
        <v>245</v>
      </c>
      <c r="Y42" s="44" t="s">
        <v>246</v>
      </c>
      <c r="Z42" s="44"/>
      <c r="AA42" s="49" t="s">
        <v>241</v>
      </c>
    </row>
    <row r="43" spans="1:27" ht="37.5" x14ac:dyDescent="0.3">
      <c r="A43" s="44" t="s">
        <v>230</v>
      </c>
      <c r="B43" s="47" t="s">
        <v>232</v>
      </c>
      <c r="C43" s="44" t="s">
        <v>247</v>
      </c>
      <c r="D43" s="47" t="s">
        <v>232</v>
      </c>
      <c r="E43" s="46" t="s">
        <v>232</v>
      </c>
      <c r="F43" s="44"/>
      <c r="G43" s="44"/>
      <c r="H43" s="44" t="s">
        <v>27</v>
      </c>
      <c r="I43" s="44" t="s">
        <v>28</v>
      </c>
      <c r="J43" s="44" t="s">
        <v>233</v>
      </c>
      <c r="K43" s="44" t="s">
        <v>27</v>
      </c>
      <c r="L43" s="44" t="s">
        <v>29</v>
      </c>
      <c r="M43" s="44" t="s">
        <v>30</v>
      </c>
      <c r="N43" s="44" t="s">
        <v>248</v>
      </c>
      <c r="O43" s="44" t="s">
        <v>32</v>
      </c>
      <c r="P43" s="44" t="s">
        <v>140</v>
      </c>
      <c r="Q43" s="44" t="s">
        <v>34</v>
      </c>
      <c r="R43" s="48">
        <v>191532</v>
      </c>
      <c r="S43" s="48">
        <v>191532</v>
      </c>
      <c r="T43" s="44" t="s">
        <v>235</v>
      </c>
      <c r="U43" s="44" t="s">
        <v>236</v>
      </c>
      <c r="V43" s="44" t="s">
        <v>237</v>
      </c>
      <c r="W43" s="44"/>
      <c r="X43" s="44" t="s">
        <v>162</v>
      </c>
      <c r="Y43" s="44" t="s">
        <v>163</v>
      </c>
      <c r="Z43" s="44"/>
      <c r="AA43" s="49" t="s">
        <v>232</v>
      </c>
    </row>
    <row r="44" spans="1:27" ht="56.25" x14ac:dyDescent="0.3">
      <c r="A44" s="44" t="s">
        <v>214</v>
      </c>
      <c r="B44" s="47" t="s">
        <v>250</v>
      </c>
      <c r="C44" s="44" t="s">
        <v>249</v>
      </c>
      <c r="D44" s="47" t="s">
        <v>250</v>
      </c>
      <c r="E44" s="46" t="s">
        <v>250</v>
      </c>
      <c r="F44" s="44"/>
      <c r="G44" s="44"/>
      <c r="H44" s="44" t="s">
        <v>27</v>
      </c>
      <c r="I44" s="44" t="s">
        <v>28</v>
      </c>
      <c r="J44" s="44"/>
      <c r="K44" s="44" t="s">
        <v>27</v>
      </c>
      <c r="L44" s="44" t="s">
        <v>29</v>
      </c>
      <c r="M44" s="44" t="s">
        <v>30</v>
      </c>
      <c r="N44" s="44" t="s">
        <v>251</v>
      </c>
      <c r="O44" s="44" t="s">
        <v>32</v>
      </c>
      <c r="P44" s="44" t="s">
        <v>140</v>
      </c>
      <c r="Q44" s="44" t="s">
        <v>34</v>
      </c>
      <c r="R44" s="48">
        <v>4004500</v>
      </c>
      <c r="S44" s="48">
        <v>4004500</v>
      </c>
      <c r="T44" s="44" t="s">
        <v>218</v>
      </c>
      <c r="U44" s="44" t="s">
        <v>219</v>
      </c>
      <c r="V44" s="44" t="s">
        <v>189</v>
      </c>
      <c r="W44" s="44"/>
      <c r="X44" s="44" t="s">
        <v>147</v>
      </c>
      <c r="Y44" s="44" t="s">
        <v>148</v>
      </c>
      <c r="Z44" s="44"/>
      <c r="AA44" s="49" t="s">
        <v>250</v>
      </c>
    </row>
    <row r="45" spans="1:27" ht="37.5" x14ac:dyDescent="0.3">
      <c r="A45" s="44" t="s">
        <v>214</v>
      </c>
      <c r="B45" s="47" t="s">
        <v>253</v>
      </c>
      <c r="C45" s="44" t="s">
        <v>252</v>
      </c>
      <c r="D45" s="47" t="s">
        <v>253</v>
      </c>
      <c r="E45" s="46" t="s">
        <v>253</v>
      </c>
      <c r="F45" s="44"/>
      <c r="G45" s="44"/>
      <c r="H45" s="44" t="s">
        <v>27</v>
      </c>
      <c r="I45" s="44" t="s">
        <v>28</v>
      </c>
      <c r="J45" s="44"/>
      <c r="K45" s="44" t="s">
        <v>27</v>
      </c>
      <c r="L45" s="44" t="s">
        <v>29</v>
      </c>
      <c r="M45" s="44" t="s">
        <v>30</v>
      </c>
      <c r="N45" s="44" t="s">
        <v>254</v>
      </c>
      <c r="O45" s="44" t="s">
        <v>32</v>
      </c>
      <c r="P45" s="44" t="s">
        <v>140</v>
      </c>
      <c r="Q45" s="44" t="s">
        <v>224</v>
      </c>
      <c r="R45" s="48">
        <v>1789500</v>
      </c>
      <c r="S45" s="48">
        <v>1789500</v>
      </c>
      <c r="T45" s="44" t="s">
        <v>218</v>
      </c>
      <c r="U45" s="44" t="s">
        <v>219</v>
      </c>
      <c r="V45" s="44" t="s">
        <v>189</v>
      </c>
      <c r="W45" s="44"/>
      <c r="X45" s="44" t="s">
        <v>147</v>
      </c>
      <c r="Y45" s="44" t="s">
        <v>148</v>
      </c>
      <c r="Z45" s="44"/>
      <c r="AA45" s="49" t="s">
        <v>253</v>
      </c>
    </row>
    <row r="46" spans="1:27" ht="75" x14ac:dyDescent="0.3">
      <c r="A46" s="44" t="s">
        <v>255</v>
      </c>
      <c r="B46" s="47" t="s">
        <v>257</v>
      </c>
      <c r="C46" s="44" t="s">
        <v>256</v>
      </c>
      <c r="D46" s="47" t="s">
        <v>257</v>
      </c>
      <c r="E46" s="46" t="s">
        <v>257</v>
      </c>
      <c r="F46" s="44"/>
      <c r="G46" s="44"/>
      <c r="H46" s="44" t="s">
        <v>27</v>
      </c>
      <c r="I46" s="44" t="s">
        <v>28</v>
      </c>
      <c r="J46" s="44"/>
      <c r="K46" s="44" t="s">
        <v>27</v>
      </c>
      <c r="L46" s="44" t="s">
        <v>29</v>
      </c>
      <c r="M46" s="44" t="s">
        <v>30</v>
      </c>
      <c r="N46" s="44" t="s">
        <v>258</v>
      </c>
      <c r="O46" s="44" t="s">
        <v>32</v>
      </c>
      <c r="P46" s="44" t="s">
        <v>140</v>
      </c>
      <c r="Q46" s="44" t="s">
        <v>34</v>
      </c>
      <c r="R46" s="48">
        <v>630000</v>
      </c>
      <c r="S46" s="48">
        <v>630000</v>
      </c>
      <c r="T46" s="44" t="s">
        <v>259</v>
      </c>
      <c r="U46" s="44" t="s">
        <v>260</v>
      </c>
      <c r="V46" s="44" t="s">
        <v>189</v>
      </c>
      <c r="W46" s="44"/>
      <c r="X46" s="44" t="s">
        <v>147</v>
      </c>
      <c r="Y46" s="44" t="s">
        <v>261</v>
      </c>
      <c r="Z46" s="44"/>
      <c r="AA46" s="49" t="s">
        <v>257</v>
      </c>
    </row>
    <row r="47" spans="1:27" ht="37.5" x14ac:dyDescent="0.3">
      <c r="A47" s="44" t="s">
        <v>214</v>
      </c>
      <c r="B47" s="47" t="s">
        <v>263</v>
      </c>
      <c r="C47" s="44" t="s">
        <v>262</v>
      </c>
      <c r="D47" s="47" t="s">
        <v>263</v>
      </c>
      <c r="E47" s="46" t="s">
        <v>263</v>
      </c>
      <c r="F47" s="44"/>
      <c r="G47" s="44"/>
      <c r="H47" s="44" t="s">
        <v>27</v>
      </c>
      <c r="I47" s="44" t="s">
        <v>28</v>
      </c>
      <c r="J47" s="44"/>
      <c r="K47" s="44" t="s">
        <v>27</v>
      </c>
      <c r="L47" s="44" t="s">
        <v>29</v>
      </c>
      <c r="M47" s="44" t="s">
        <v>30</v>
      </c>
      <c r="N47" s="44" t="s">
        <v>264</v>
      </c>
      <c r="O47" s="44" t="s">
        <v>32</v>
      </c>
      <c r="P47" s="44" t="s">
        <v>140</v>
      </c>
      <c r="Q47" s="44" t="s">
        <v>34</v>
      </c>
      <c r="R47" s="48">
        <v>2575000</v>
      </c>
      <c r="S47" s="48">
        <v>2575000</v>
      </c>
      <c r="T47" s="44" t="s">
        <v>218</v>
      </c>
      <c r="U47" s="44" t="s">
        <v>219</v>
      </c>
      <c r="V47" s="44" t="s">
        <v>189</v>
      </c>
      <c r="W47" s="44"/>
      <c r="X47" s="44" t="s">
        <v>147</v>
      </c>
      <c r="Y47" s="44" t="s">
        <v>148</v>
      </c>
      <c r="Z47" s="44"/>
      <c r="AA47" s="49" t="s">
        <v>263</v>
      </c>
    </row>
    <row r="48" spans="1:27" ht="37.5" x14ac:dyDescent="0.3">
      <c r="A48" s="44" t="s">
        <v>265</v>
      </c>
      <c r="B48" s="47" t="s">
        <v>267</v>
      </c>
      <c r="C48" s="44" t="s">
        <v>266</v>
      </c>
      <c r="D48" s="47" t="s">
        <v>267</v>
      </c>
      <c r="E48" s="46" t="s">
        <v>267</v>
      </c>
      <c r="F48" s="44"/>
      <c r="G48" s="44"/>
      <c r="H48" s="44" t="s">
        <v>27</v>
      </c>
      <c r="I48" s="44" t="s">
        <v>28</v>
      </c>
      <c r="J48" s="44"/>
      <c r="K48" s="44" t="s">
        <v>27</v>
      </c>
      <c r="L48" s="44" t="s">
        <v>29</v>
      </c>
      <c r="M48" s="44" t="s">
        <v>30</v>
      </c>
      <c r="N48" s="44" t="s">
        <v>268</v>
      </c>
      <c r="O48" s="44" t="s">
        <v>32</v>
      </c>
      <c r="P48" s="44" t="s">
        <v>140</v>
      </c>
      <c r="Q48" s="44" t="s">
        <v>34</v>
      </c>
      <c r="R48" s="50">
        <v>0</v>
      </c>
      <c r="S48" s="50">
        <v>0</v>
      </c>
      <c r="T48" s="44" t="s">
        <v>269</v>
      </c>
      <c r="U48" s="44" t="s">
        <v>270</v>
      </c>
      <c r="V48" s="44" t="s">
        <v>271</v>
      </c>
      <c r="W48" s="44"/>
      <c r="X48" s="44" t="s">
        <v>147</v>
      </c>
      <c r="Y48" s="44" t="s">
        <v>272</v>
      </c>
      <c r="Z48" s="44"/>
      <c r="AA48" s="49" t="s">
        <v>267</v>
      </c>
    </row>
    <row r="49" spans="1:27" x14ac:dyDescent="0.3">
      <c r="A49" s="44" t="s">
        <v>98</v>
      </c>
      <c r="B49" s="47" t="s">
        <v>274</v>
      </c>
      <c r="C49" s="44" t="s">
        <v>273</v>
      </c>
      <c r="D49" s="47" t="s">
        <v>274</v>
      </c>
      <c r="E49" s="46" t="s">
        <v>274</v>
      </c>
      <c r="F49" s="44"/>
      <c r="G49" s="44"/>
      <c r="H49" s="44" t="s">
        <v>27</v>
      </c>
      <c r="I49" s="44" t="s">
        <v>28</v>
      </c>
      <c r="J49" s="44"/>
      <c r="K49" s="44" t="s">
        <v>27</v>
      </c>
      <c r="L49" s="44" t="s">
        <v>29</v>
      </c>
      <c r="M49" s="44" t="s">
        <v>30</v>
      </c>
      <c r="N49" s="44" t="s">
        <v>275</v>
      </c>
      <c r="O49" s="44" t="s">
        <v>32</v>
      </c>
      <c r="P49" s="44" t="s">
        <v>140</v>
      </c>
      <c r="Q49" s="44" t="s">
        <v>34</v>
      </c>
      <c r="R49" s="50">
        <v>0</v>
      </c>
      <c r="S49" s="50">
        <v>0</v>
      </c>
      <c r="T49" s="44" t="s">
        <v>172</v>
      </c>
      <c r="U49" s="44" t="s">
        <v>103</v>
      </c>
      <c r="V49" s="44" t="s">
        <v>104</v>
      </c>
      <c r="W49" s="44"/>
      <c r="X49" s="44" t="s">
        <v>130</v>
      </c>
      <c r="Y49" s="44" t="s">
        <v>135</v>
      </c>
      <c r="Z49" s="44"/>
      <c r="AA49" s="49" t="s">
        <v>274</v>
      </c>
    </row>
    <row r="50" spans="1:27" x14ac:dyDescent="0.3">
      <c r="A50" s="44" t="s">
        <v>98</v>
      </c>
      <c r="B50" s="47" t="s">
        <v>277</v>
      </c>
      <c r="C50" s="44" t="s">
        <v>276</v>
      </c>
      <c r="D50" s="47" t="s">
        <v>277</v>
      </c>
      <c r="E50" s="46" t="s">
        <v>277</v>
      </c>
      <c r="F50" s="44"/>
      <c r="G50" s="44"/>
      <c r="H50" s="44" t="s">
        <v>27</v>
      </c>
      <c r="I50" s="44" t="s">
        <v>28</v>
      </c>
      <c r="J50" s="44"/>
      <c r="K50" s="44" t="s">
        <v>27</v>
      </c>
      <c r="L50" s="44" t="s">
        <v>29</v>
      </c>
      <c r="M50" s="44" t="s">
        <v>30</v>
      </c>
      <c r="N50" s="44" t="s">
        <v>278</v>
      </c>
      <c r="O50" s="44" t="s">
        <v>32</v>
      </c>
      <c r="P50" s="44" t="s">
        <v>140</v>
      </c>
      <c r="Q50" s="44" t="s">
        <v>34</v>
      </c>
      <c r="R50" s="50">
        <v>0</v>
      </c>
      <c r="S50" s="50">
        <v>0</v>
      </c>
      <c r="T50" s="44" t="s">
        <v>172</v>
      </c>
      <c r="U50" s="44" t="s">
        <v>103</v>
      </c>
      <c r="V50" s="44" t="s">
        <v>104</v>
      </c>
      <c r="W50" s="44"/>
      <c r="X50" s="44" t="s">
        <v>130</v>
      </c>
      <c r="Y50" s="44" t="s">
        <v>131</v>
      </c>
      <c r="Z50" s="44"/>
      <c r="AA50" s="49" t="s">
        <v>277</v>
      </c>
    </row>
    <row r="51" spans="1:27" ht="37.5" x14ac:dyDescent="0.3">
      <c r="A51" s="44" t="s">
        <v>279</v>
      </c>
      <c r="B51" s="47" t="s">
        <v>281</v>
      </c>
      <c r="C51" s="44" t="s">
        <v>280</v>
      </c>
      <c r="D51" s="47" t="s">
        <v>281</v>
      </c>
      <c r="E51" s="46" t="s">
        <v>281</v>
      </c>
      <c r="F51" s="44"/>
      <c r="G51" s="44"/>
      <c r="H51" s="44" t="s">
        <v>27</v>
      </c>
      <c r="I51" s="44" t="s">
        <v>28</v>
      </c>
      <c r="J51" s="44"/>
      <c r="K51" s="44" t="s">
        <v>27</v>
      </c>
      <c r="L51" s="44" t="s">
        <v>29</v>
      </c>
      <c r="M51" s="44" t="s">
        <v>30</v>
      </c>
      <c r="N51" s="44" t="s">
        <v>282</v>
      </c>
      <c r="O51" s="44" t="s">
        <v>32</v>
      </c>
      <c r="P51" s="44" t="s">
        <v>140</v>
      </c>
      <c r="Q51" s="44" t="s">
        <v>34</v>
      </c>
      <c r="R51" s="48">
        <v>9175000</v>
      </c>
      <c r="S51" s="48">
        <v>9175000</v>
      </c>
      <c r="T51" s="44" t="s">
        <v>283</v>
      </c>
      <c r="U51" s="44" t="s">
        <v>284</v>
      </c>
      <c r="V51" s="44" t="s">
        <v>189</v>
      </c>
      <c r="W51" s="44"/>
      <c r="X51" s="44" t="s">
        <v>130</v>
      </c>
      <c r="Y51" s="44" t="s">
        <v>135</v>
      </c>
      <c r="Z51" s="44"/>
      <c r="AA51" s="49" t="s">
        <v>281</v>
      </c>
    </row>
    <row r="52" spans="1:27" ht="37.5" x14ac:dyDescent="0.3">
      <c r="A52" s="44" t="s">
        <v>285</v>
      </c>
      <c r="B52" s="47" t="s">
        <v>287</v>
      </c>
      <c r="C52" s="44" t="s">
        <v>286</v>
      </c>
      <c r="D52" s="47" t="s">
        <v>287</v>
      </c>
      <c r="E52" s="46" t="s">
        <v>287</v>
      </c>
      <c r="F52" s="44"/>
      <c r="G52" s="44"/>
      <c r="H52" s="44" t="s">
        <v>27</v>
      </c>
      <c r="I52" s="44" t="s">
        <v>28</v>
      </c>
      <c r="J52" s="44"/>
      <c r="K52" s="44" t="s">
        <v>27</v>
      </c>
      <c r="L52" s="44" t="s">
        <v>29</v>
      </c>
      <c r="M52" s="44" t="s">
        <v>30</v>
      </c>
      <c r="N52" s="44" t="s">
        <v>288</v>
      </c>
      <c r="O52" s="44" t="s">
        <v>32</v>
      </c>
      <c r="P52" s="44" t="s">
        <v>140</v>
      </c>
      <c r="Q52" s="44" t="s">
        <v>34</v>
      </c>
      <c r="R52" s="48">
        <v>160000</v>
      </c>
      <c r="S52" s="48">
        <v>160000</v>
      </c>
      <c r="T52" s="44" t="s">
        <v>289</v>
      </c>
      <c r="U52" s="44" t="s">
        <v>71</v>
      </c>
      <c r="V52" s="44" t="s">
        <v>72</v>
      </c>
      <c r="W52" s="44"/>
      <c r="X52" s="44" t="s">
        <v>38</v>
      </c>
      <c r="Y52" s="44" t="s">
        <v>290</v>
      </c>
      <c r="Z52" s="44"/>
      <c r="AA52" s="49" t="s">
        <v>287</v>
      </c>
    </row>
    <row r="53" spans="1:27" ht="37.5" x14ac:dyDescent="0.3">
      <c r="A53" s="44" t="s">
        <v>183</v>
      </c>
      <c r="B53" s="47" t="s">
        <v>292</v>
      </c>
      <c r="C53" s="44" t="s">
        <v>291</v>
      </c>
      <c r="D53" s="47" t="s">
        <v>292</v>
      </c>
      <c r="E53" s="46" t="s">
        <v>292</v>
      </c>
      <c r="F53" s="44"/>
      <c r="G53" s="44"/>
      <c r="H53" s="44" t="s">
        <v>27</v>
      </c>
      <c r="I53" s="44" t="s">
        <v>28</v>
      </c>
      <c r="J53" s="44"/>
      <c r="K53" s="44" t="s">
        <v>27</v>
      </c>
      <c r="L53" s="44" t="s">
        <v>29</v>
      </c>
      <c r="M53" s="44" t="s">
        <v>30</v>
      </c>
      <c r="N53" s="44" t="s">
        <v>293</v>
      </c>
      <c r="O53" s="44" t="s">
        <v>32</v>
      </c>
      <c r="P53" s="44" t="s">
        <v>140</v>
      </c>
      <c r="Q53" s="44" t="s">
        <v>34</v>
      </c>
      <c r="R53" s="50">
        <v>0</v>
      </c>
      <c r="S53" s="50">
        <v>0</v>
      </c>
      <c r="T53" s="44" t="s">
        <v>187</v>
      </c>
      <c r="U53" s="44" t="s">
        <v>188</v>
      </c>
      <c r="V53" s="44" t="s">
        <v>189</v>
      </c>
      <c r="W53" s="44"/>
      <c r="X53" s="44" t="s">
        <v>38</v>
      </c>
      <c r="Y53" s="44" t="s">
        <v>294</v>
      </c>
      <c r="Z53" s="44"/>
      <c r="AA53" s="49" t="s">
        <v>292</v>
      </c>
    </row>
    <row r="54" spans="1:27" ht="37.5" x14ac:dyDescent="0.3">
      <c r="A54" s="44" t="s">
        <v>183</v>
      </c>
      <c r="B54" s="47" t="s">
        <v>296</v>
      </c>
      <c r="C54" s="44" t="s">
        <v>295</v>
      </c>
      <c r="D54" s="47" t="s">
        <v>296</v>
      </c>
      <c r="E54" s="46" t="s">
        <v>296</v>
      </c>
      <c r="F54" s="44"/>
      <c r="G54" s="44"/>
      <c r="H54" s="44" t="s">
        <v>27</v>
      </c>
      <c r="I54" s="44" t="s">
        <v>28</v>
      </c>
      <c r="J54" s="44"/>
      <c r="K54" s="44" t="s">
        <v>27</v>
      </c>
      <c r="L54" s="44" t="s">
        <v>29</v>
      </c>
      <c r="M54" s="44" t="s">
        <v>30</v>
      </c>
      <c r="N54" s="44" t="s">
        <v>297</v>
      </c>
      <c r="O54" s="44" t="s">
        <v>32</v>
      </c>
      <c r="P54" s="44" t="s">
        <v>140</v>
      </c>
      <c r="Q54" s="44" t="s">
        <v>34</v>
      </c>
      <c r="R54" s="48">
        <v>92750</v>
      </c>
      <c r="S54" s="48">
        <v>92750</v>
      </c>
      <c r="T54" s="44" t="s">
        <v>187</v>
      </c>
      <c r="U54" s="44" t="s">
        <v>188</v>
      </c>
      <c r="V54" s="44" t="s">
        <v>189</v>
      </c>
      <c r="W54" s="44"/>
      <c r="X54" s="44" t="s">
        <v>147</v>
      </c>
      <c r="Y54" s="44" t="s">
        <v>148</v>
      </c>
      <c r="Z54" s="44"/>
      <c r="AA54" s="49" t="s">
        <v>296</v>
      </c>
    </row>
    <row r="55" spans="1:27" ht="37.5" x14ac:dyDescent="0.3">
      <c r="A55" s="44" t="s">
        <v>191</v>
      </c>
      <c r="B55" s="47" t="s">
        <v>299</v>
      </c>
      <c r="C55" s="44" t="s">
        <v>298</v>
      </c>
      <c r="D55" s="47" t="s">
        <v>299</v>
      </c>
      <c r="E55" s="46" t="s">
        <v>299</v>
      </c>
      <c r="F55" s="44"/>
      <c r="G55" s="44"/>
      <c r="H55" s="44" t="s">
        <v>27</v>
      </c>
      <c r="I55" s="44" t="s">
        <v>28</v>
      </c>
      <c r="J55" s="44"/>
      <c r="K55" s="44" t="s">
        <v>27</v>
      </c>
      <c r="L55" s="44" t="s">
        <v>29</v>
      </c>
      <c r="M55" s="44" t="s">
        <v>30</v>
      </c>
      <c r="N55" s="44" t="s">
        <v>300</v>
      </c>
      <c r="O55" s="44" t="s">
        <v>32</v>
      </c>
      <c r="P55" s="44" t="s">
        <v>140</v>
      </c>
      <c r="Q55" s="44" t="s">
        <v>34</v>
      </c>
      <c r="R55" s="48">
        <v>10000000</v>
      </c>
      <c r="S55" s="48">
        <v>10000000</v>
      </c>
      <c r="T55" s="44" t="s">
        <v>195</v>
      </c>
      <c r="U55" s="44" t="s">
        <v>188</v>
      </c>
      <c r="V55" s="44" t="s">
        <v>189</v>
      </c>
      <c r="W55" s="44"/>
      <c r="X55" s="44" t="s">
        <v>147</v>
      </c>
      <c r="Y55" s="44" t="s">
        <v>261</v>
      </c>
      <c r="Z55" s="44"/>
      <c r="AA55" s="49" t="s">
        <v>299</v>
      </c>
    </row>
  </sheetData>
  <mergeCells count="1">
    <mergeCell ref="A1:Z1"/>
  </mergeCells>
  <hyperlinks>
    <hyperlink ref="AA3" r:id="rId1" display="https://emenscr.nesdc.go.th/viewer/view.html?id=5b9a323a5e20fa0f39ce8a2d&amp;username=nsc0802051" xr:uid="{00000000-0004-0000-0000-000000000000}"/>
    <hyperlink ref="AA4" r:id="rId2" display="https://emenscr.nesdc.go.th/viewer/view.html?id=5ddfc21adb5d485e5144c6e4&amp;username=cmu6593161" xr:uid="{00000000-0004-0000-0000-000001000000}"/>
    <hyperlink ref="AA5" r:id="rId3" display="https://emenscr.nesdc.go.th/viewer/view.html?id=5df4b3ebc24dfe2c4f174d99&amp;username=nsc0802061" xr:uid="{00000000-0004-0000-0000-000002000000}"/>
    <hyperlink ref="AA6" r:id="rId4" display="https://emenscr.nesdc.go.th/viewer/view.html?id=5df4bffdc24dfe2c4f174d9e&amp;username=nsc0802061" xr:uid="{00000000-0004-0000-0000-000003000000}"/>
    <hyperlink ref="AA7" r:id="rId5" display="https://emenscr.nesdc.go.th/viewer/view.html?id=5e05871d5baa7b44654de020&amp;username=amlo00081" xr:uid="{00000000-0004-0000-0000-000004000000}"/>
    <hyperlink ref="AA8" r:id="rId6" display="https://emenscr.nesdc.go.th/viewer/view.html?id=5e05cc1f3b2bc044565f7aed&amp;username=moe02551" xr:uid="{00000000-0004-0000-0000-000005000000}"/>
    <hyperlink ref="AA9" r:id="rId7" display="https://emenscr.nesdc.go.th/viewer/view.html?id=5e1432c7e2cf091f1b830026&amp;username=amlo00081" xr:uid="{00000000-0004-0000-0000-000006000000}"/>
    <hyperlink ref="AA10" r:id="rId8" display="https://emenscr.nesdc.go.th/viewer/view.html?id=5e2941ffa9ddc75199009abe&amp;username=amlo00081" xr:uid="{00000000-0004-0000-0000-000007000000}"/>
    <hyperlink ref="AA11" r:id="rId9" display="https://emenscr.nesdc.go.th/viewer/view.html?id=5e32ac1dd3c2bc0be70462b6&amp;username=bot21" xr:uid="{00000000-0004-0000-0000-000008000000}"/>
    <hyperlink ref="AA12" r:id="rId10" display="https://emenscr.nesdc.go.th/viewer/view.html?id=5e32b41a06217a0bee17657a&amp;username=bot21" xr:uid="{00000000-0004-0000-0000-000009000000}"/>
    <hyperlink ref="AA13" r:id="rId11" display="https://emenscr.nesdc.go.th/viewer/view.html?id=5e339bb6c24ce51ecb76537c&amp;username=bot21" xr:uid="{00000000-0004-0000-0000-00000A000000}"/>
    <hyperlink ref="AA14" r:id="rId12" display="https://emenscr.nesdc.go.th/viewer/view.html?id=5e42321adfeaf25e41c453e4&amp;username=nsc0802061" xr:uid="{00000000-0004-0000-0000-00000B000000}"/>
    <hyperlink ref="AA15" r:id="rId13" display="https://emenscr.nesdc.go.th/viewer/view.html?id=5e426cb3220d005e370592b0&amp;username=nsc0802061" xr:uid="{00000000-0004-0000-0000-00000C000000}"/>
    <hyperlink ref="AA16" r:id="rId14" display="https://emenscr.nesdc.go.th/viewer/view.html?id=5e450b02e615241ab56639f1&amp;username=nsc0802051" xr:uid="{00000000-0004-0000-0000-00000D000000}"/>
    <hyperlink ref="AA17" r:id="rId15" display="https://emenscr.nesdc.go.th/viewer/view.html?id=5e7359d6ef83a72877c8f049&amp;username=mfa02061" xr:uid="{00000000-0004-0000-0000-00000E000000}"/>
    <hyperlink ref="AA18" r:id="rId16" display="https://emenscr.nesdc.go.th/viewer/view.html?id=5e7822f9ba069132439d0678&amp;username=mfa02061" xr:uid="{00000000-0004-0000-0000-00000F000000}"/>
    <hyperlink ref="AA19" r:id="rId17" display="https://emenscr.nesdc.go.th/viewer/view.html?id=5e7826e3939a2632488db8c7&amp;username=mfa02061" xr:uid="{00000000-0004-0000-0000-000010000000}"/>
    <hyperlink ref="AA20" r:id="rId18" display="https://emenscr.nesdc.go.th/viewer/view.html?id=5e843d9237db2605e8455d05&amp;username=moi0018771" xr:uid="{00000000-0004-0000-0000-000011000000}"/>
    <hyperlink ref="AA21" r:id="rId19" display="https://emenscr.nesdc.go.th/viewer/view.html?id=5eba20a3e474a45e5ae83e33&amp;username=mot0703651" xr:uid="{00000000-0004-0000-0000-000012000000}"/>
    <hyperlink ref="AA22" r:id="rId20" display="https://emenscr.nesdc.go.th/viewer/view.html?id=5f26bb195eb2cd2eaa464ade&amp;username=mfa02061" xr:uid="{00000000-0004-0000-0000-000013000000}"/>
    <hyperlink ref="AA23" r:id="rId21" display="https://emenscr.nesdc.go.th/viewer/view.html?id=5f278cd8b922e22f5780c044&amp;username=mfa02061" xr:uid="{00000000-0004-0000-0000-000014000000}"/>
    <hyperlink ref="AA24" r:id="rId22" display="https://emenscr.nesdc.go.th/viewer/view.html?id=5f2bb644ab9aa9251e67f5c1&amp;username=nsc0802021" xr:uid="{00000000-0004-0000-0000-000015000000}"/>
    <hyperlink ref="AA25" r:id="rId23" display="https://emenscr.nesdc.go.th/viewer/view.html?id=5f2bcf4e5ae40c252664c21d&amp;username=nsc0802021" xr:uid="{00000000-0004-0000-0000-000016000000}"/>
    <hyperlink ref="AA26" r:id="rId24" display="https://emenscr.nesdc.go.th/viewer/view.html?id=5f2d4a8c374fcf0bce40608b&amp;username=moph03201" xr:uid="{00000000-0004-0000-0000-000017000000}"/>
    <hyperlink ref="AA27" r:id="rId25" display="https://emenscr.nesdc.go.th/viewer/view.html?id=5f2d6b7a5a5ea30bc8e0c5de&amp;username=moph03201" xr:uid="{00000000-0004-0000-0000-000018000000}"/>
    <hyperlink ref="AA28" r:id="rId26" display="https://emenscr.nesdc.go.th/viewer/view.html?id=5f2d6f6b5a5ea30bc8e0c5f5&amp;username=moph03201" xr:uid="{00000000-0004-0000-0000-000019000000}"/>
    <hyperlink ref="AA29" r:id="rId27" display="https://emenscr.nesdc.go.th/viewer/view.html?id=5f995e7d5eb17e10cce9671b&amp;username=mfa02061" xr:uid="{00000000-0004-0000-0000-00001A000000}"/>
    <hyperlink ref="AA30" r:id="rId28" display="https://emenscr.nesdc.go.th/viewer/view.html?id=5f995ff642ce5610d30f32d6&amp;username=mfa02061" xr:uid="{00000000-0004-0000-0000-00001B000000}"/>
    <hyperlink ref="AA31" r:id="rId29" display="https://emenscr.nesdc.go.th/viewer/view.html?id=5f99620a42ce5610d30f32d9&amp;username=mfa02061" xr:uid="{00000000-0004-0000-0000-00001C000000}"/>
    <hyperlink ref="AA32" r:id="rId30" display="https://emenscr.nesdc.go.th/viewer/view.html?id=5f99643fbcf48110d2a5996d&amp;username=mfa02061" xr:uid="{00000000-0004-0000-0000-00001D000000}"/>
    <hyperlink ref="AA33" r:id="rId31" display="https://emenscr.nesdc.go.th/viewer/view.html?id=5fd053519d7cbe590983c103&amp;username=mod03041" xr:uid="{00000000-0004-0000-0000-00001E000000}"/>
    <hyperlink ref="AA34" r:id="rId32" display="https://emenscr.nesdc.go.th/viewer/view.html?id=5fd0c7187cf29c590f8c51e0&amp;username=mod03031" xr:uid="{00000000-0004-0000-0000-00001F000000}"/>
    <hyperlink ref="AA35" r:id="rId33" display="https://emenscr.nesdc.go.th/viewer/view.html?id=6007f70bd309fd3116daa015&amp;username=moi0017541" xr:uid="{00000000-0004-0000-0000-000020000000}"/>
    <hyperlink ref="AA36" r:id="rId34" display="https://emenscr.nesdc.go.th/viewer/view.html?id=60112d3b2d779347e1626bb8&amp;username=mfa02061" xr:uid="{00000000-0004-0000-0000-000021000000}"/>
    <hyperlink ref="AA37" r:id="rId35" display="https://emenscr.nesdc.go.th/viewer/view.html?id=601134aa2d779347e1626bdd&amp;username=mfa02061" xr:uid="{00000000-0004-0000-0000-000022000000}"/>
    <hyperlink ref="AA38" r:id="rId36" display="https://emenscr.nesdc.go.th/viewer/view.html?id=60143328929a242f72ad63f1&amp;username=mfa10021" xr:uid="{00000000-0004-0000-0000-000023000000}"/>
    <hyperlink ref="AA39" r:id="rId37" display="https://emenscr.nesdc.go.th/viewer/view.html?id=601cb2accb34a615b0f6f9bf&amp;username=mod02071" xr:uid="{00000000-0004-0000-0000-000024000000}"/>
    <hyperlink ref="AA40" r:id="rId38" display="https://emenscr.nesdc.go.th/viewer/view.html?id=61164eb786f0f870e80290c5&amp;username=mod03161" xr:uid="{00000000-0004-0000-0000-000025000000}"/>
    <hyperlink ref="AA41" r:id="rId39" display="https://emenscr.nesdc.go.th/viewer/view.html?id=61167ee8ee6abd1f94902749&amp;username=moj07051" xr:uid="{00000000-0004-0000-0000-000026000000}"/>
    <hyperlink ref="AA42" r:id="rId40" display="https://emenscr.nesdc.go.th/viewer/view.html?id=61192be5ee6abd1f94902965&amp;username=mfa14021" xr:uid="{00000000-0004-0000-0000-000027000000}"/>
    <hyperlink ref="AA43" r:id="rId41" display="https://emenscr.nesdc.go.th/viewer/view.html?id=61615fc717ed2a558b4c30ac&amp;username=moj07051" xr:uid="{00000000-0004-0000-0000-000028000000}"/>
    <hyperlink ref="AA44" r:id="rId42" display="https://emenscr.nesdc.go.th/viewer/view.html?id=61a6eff9e55ef143eb1fca25&amp;username=mod02071" xr:uid="{00000000-0004-0000-0000-000029000000}"/>
    <hyperlink ref="AA45" r:id="rId43" display="https://emenscr.nesdc.go.th/viewer/view.html?id=61b18fd7b5d2fc0ca4dd0714&amp;username=mod02071" xr:uid="{00000000-0004-0000-0000-00002A000000}"/>
    <hyperlink ref="AA46" r:id="rId44" display="https://emenscr.nesdc.go.th/viewer/view.html?id=61b326c320af770c9d9bf753&amp;username=mod05091" xr:uid="{00000000-0004-0000-0000-00002B000000}"/>
    <hyperlink ref="AA47" r:id="rId45" display="https://emenscr.nesdc.go.th/viewer/view.html?id=61b58e7fb5d2fc0ca4dd0821&amp;username=mod02071" xr:uid="{00000000-0004-0000-0000-00002C000000}"/>
    <hyperlink ref="AA48" r:id="rId46" display="https://emenscr.nesdc.go.th/viewer/view.html?id=61c0329f132398622df86f53&amp;username=mof10031" xr:uid="{00000000-0004-0000-0000-00002D000000}"/>
    <hyperlink ref="AA49" r:id="rId47" display="https://emenscr.nesdc.go.th/viewer/view.html?id=61c2f538f54f5733e49b441e&amp;username=mfa02061" xr:uid="{00000000-0004-0000-0000-00002E000000}"/>
    <hyperlink ref="AA50" r:id="rId48" display="https://emenscr.nesdc.go.th/viewer/view.html?id=61c3076ccf8d3033eb3ef60c&amp;username=mfa02061" xr:uid="{00000000-0004-0000-0000-00002F000000}"/>
    <hyperlink ref="AA51" r:id="rId49" display="https://emenscr.nesdc.go.th/viewer/view.html?id=61cac0bc74e0ea615e990bd2&amp;username=mod04061" xr:uid="{00000000-0004-0000-0000-000030000000}"/>
    <hyperlink ref="AA52" r:id="rId50" display="https://emenscr.nesdc.go.th/viewer/view.html?id=61cd814891854c614b74e0a7&amp;username=moe021091" xr:uid="{00000000-0004-0000-0000-000031000000}"/>
    <hyperlink ref="AA53" r:id="rId51" display="https://emenscr.nesdc.go.th/viewer/view.html?id=61da9d6d9173182cb2498bf3&amp;username=mod03041" xr:uid="{00000000-0004-0000-0000-000032000000}"/>
    <hyperlink ref="AA54" r:id="rId52" display="https://emenscr.nesdc.go.th/viewer/view.html?id=61dbde9062cf947192a6be66&amp;username=mod03041" xr:uid="{00000000-0004-0000-0000-000033000000}"/>
    <hyperlink ref="AA55" r:id="rId53" display="https://emenscr.nesdc.go.th/viewer/view.html?id=61dfda1721c5ce07faeec8da&amp;username=mod03031" xr:uid="{00000000-0004-0000-0000-000034000000}"/>
    <hyperlink ref="D3" r:id="rId54" display="https://emenscr.nesdc.go.th/viewer/view.html?id=5b9a323a5e20fa0f39ce8a2d&amp;username=nsc0802051" xr:uid="{00000000-0004-0000-0000-000035000000}"/>
    <hyperlink ref="D4" r:id="rId55" display="https://emenscr.nesdc.go.th/viewer/view.html?id=5ddfc21adb5d485e5144c6e4&amp;username=cmu6593161" xr:uid="{00000000-0004-0000-0000-000036000000}"/>
    <hyperlink ref="D5" r:id="rId56" display="https://emenscr.nesdc.go.th/viewer/view.html?id=5df4b3ebc24dfe2c4f174d99&amp;username=nsc0802061" xr:uid="{00000000-0004-0000-0000-000037000000}"/>
    <hyperlink ref="D6" r:id="rId57" display="https://emenscr.nesdc.go.th/viewer/view.html?id=5df4bffdc24dfe2c4f174d9e&amp;username=nsc0802061" xr:uid="{00000000-0004-0000-0000-000038000000}"/>
    <hyperlink ref="D7" r:id="rId58" display="https://emenscr.nesdc.go.th/viewer/view.html?id=5e05871d5baa7b44654de020&amp;username=amlo00081" xr:uid="{00000000-0004-0000-0000-000039000000}"/>
    <hyperlink ref="D8" r:id="rId59" display="https://emenscr.nesdc.go.th/viewer/view.html?id=5e05cc1f3b2bc044565f7aed&amp;username=moe02551" xr:uid="{00000000-0004-0000-0000-00003A000000}"/>
    <hyperlink ref="D9" r:id="rId60" display="https://emenscr.nesdc.go.th/viewer/view.html?id=5e1432c7e2cf091f1b830026&amp;username=amlo00081" xr:uid="{00000000-0004-0000-0000-00003B000000}"/>
    <hyperlink ref="D10" r:id="rId61" display="https://emenscr.nesdc.go.th/viewer/view.html?id=5e2941ffa9ddc75199009abe&amp;username=amlo00081" xr:uid="{00000000-0004-0000-0000-00003C000000}"/>
    <hyperlink ref="D11" r:id="rId62" display="https://emenscr.nesdc.go.th/viewer/view.html?id=5e32ac1dd3c2bc0be70462b6&amp;username=bot21" xr:uid="{00000000-0004-0000-0000-00003D000000}"/>
    <hyperlink ref="D12" r:id="rId63" display="https://emenscr.nesdc.go.th/viewer/view.html?id=5e32b41a06217a0bee17657a&amp;username=bot21" xr:uid="{00000000-0004-0000-0000-00003E000000}"/>
    <hyperlink ref="D13" r:id="rId64" display="https://emenscr.nesdc.go.th/viewer/view.html?id=5e339bb6c24ce51ecb76537c&amp;username=bot21" xr:uid="{00000000-0004-0000-0000-00003F000000}"/>
    <hyperlink ref="D14" r:id="rId65" display="https://emenscr.nesdc.go.th/viewer/view.html?id=5e42321adfeaf25e41c453e4&amp;username=nsc0802061" xr:uid="{00000000-0004-0000-0000-000040000000}"/>
    <hyperlink ref="D15" r:id="rId66" display="https://emenscr.nesdc.go.th/viewer/view.html?id=5e426cb3220d005e370592b0&amp;username=nsc0802061" xr:uid="{00000000-0004-0000-0000-000041000000}"/>
    <hyperlink ref="D16" r:id="rId67" display="https://emenscr.nesdc.go.th/viewer/view.html?id=5e450b02e615241ab56639f1&amp;username=nsc0802051" xr:uid="{00000000-0004-0000-0000-000042000000}"/>
    <hyperlink ref="D17" r:id="rId68" display="https://emenscr.nesdc.go.th/viewer/view.html?id=5e7359d6ef83a72877c8f049&amp;username=mfa02061" xr:uid="{00000000-0004-0000-0000-000043000000}"/>
    <hyperlink ref="D18" r:id="rId69" display="https://emenscr.nesdc.go.th/viewer/view.html?id=5e7822f9ba069132439d0678&amp;username=mfa02061" xr:uid="{00000000-0004-0000-0000-000044000000}"/>
    <hyperlink ref="D19" r:id="rId70" display="https://emenscr.nesdc.go.th/viewer/view.html?id=5e7826e3939a2632488db8c7&amp;username=mfa02061" xr:uid="{00000000-0004-0000-0000-000045000000}"/>
    <hyperlink ref="D20" r:id="rId71" display="https://emenscr.nesdc.go.th/viewer/view.html?id=5e843d9237db2605e8455d05&amp;username=moi0018771" xr:uid="{00000000-0004-0000-0000-000046000000}"/>
    <hyperlink ref="D21" r:id="rId72" display="https://emenscr.nesdc.go.th/viewer/view.html?id=5eba20a3e474a45e5ae83e33&amp;username=mot0703651" xr:uid="{00000000-0004-0000-0000-000047000000}"/>
    <hyperlink ref="D22" r:id="rId73" display="https://emenscr.nesdc.go.th/viewer/view.html?id=5f26bb195eb2cd2eaa464ade&amp;username=mfa02061" xr:uid="{00000000-0004-0000-0000-000048000000}"/>
    <hyperlink ref="D23" r:id="rId74" display="https://emenscr.nesdc.go.th/viewer/view.html?id=5f278cd8b922e22f5780c044&amp;username=mfa02061" xr:uid="{00000000-0004-0000-0000-000049000000}"/>
    <hyperlink ref="D24" r:id="rId75" display="https://emenscr.nesdc.go.th/viewer/view.html?id=5f2bb644ab9aa9251e67f5c1&amp;username=nsc0802021" xr:uid="{00000000-0004-0000-0000-00004A000000}"/>
    <hyperlink ref="D25" r:id="rId76" display="https://emenscr.nesdc.go.th/viewer/view.html?id=5f2bcf4e5ae40c252664c21d&amp;username=nsc0802021" xr:uid="{00000000-0004-0000-0000-00004B000000}"/>
    <hyperlink ref="D26" r:id="rId77" display="https://emenscr.nesdc.go.th/viewer/view.html?id=5f2d4a8c374fcf0bce40608b&amp;username=moph03201" xr:uid="{00000000-0004-0000-0000-00004C000000}"/>
    <hyperlink ref="D27" r:id="rId78" display="https://emenscr.nesdc.go.th/viewer/view.html?id=5f2d6b7a5a5ea30bc8e0c5de&amp;username=moph03201" xr:uid="{00000000-0004-0000-0000-00004D000000}"/>
    <hyperlink ref="D28" r:id="rId79" display="https://emenscr.nesdc.go.th/viewer/view.html?id=5f2d6f6b5a5ea30bc8e0c5f5&amp;username=moph03201" xr:uid="{00000000-0004-0000-0000-00004E000000}"/>
    <hyperlink ref="D29" r:id="rId80" display="https://emenscr.nesdc.go.th/viewer/view.html?id=5f995e7d5eb17e10cce9671b&amp;username=mfa02061" xr:uid="{00000000-0004-0000-0000-00004F000000}"/>
    <hyperlink ref="D30" r:id="rId81" display="https://emenscr.nesdc.go.th/viewer/view.html?id=5f995ff642ce5610d30f32d6&amp;username=mfa02061" xr:uid="{00000000-0004-0000-0000-000050000000}"/>
    <hyperlink ref="D31" r:id="rId82" display="https://emenscr.nesdc.go.th/viewer/view.html?id=5f99620a42ce5610d30f32d9&amp;username=mfa02061" xr:uid="{00000000-0004-0000-0000-000051000000}"/>
    <hyperlink ref="D32" r:id="rId83" display="https://emenscr.nesdc.go.th/viewer/view.html?id=5f99643fbcf48110d2a5996d&amp;username=mfa02061" xr:uid="{00000000-0004-0000-0000-000052000000}"/>
    <hyperlink ref="D33" r:id="rId84" display="https://emenscr.nesdc.go.th/viewer/view.html?id=5fd053519d7cbe590983c103&amp;username=mod03041" xr:uid="{00000000-0004-0000-0000-000053000000}"/>
    <hyperlink ref="D34" r:id="rId85" display="https://emenscr.nesdc.go.th/viewer/view.html?id=5fd0c7187cf29c590f8c51e0&amp;username=mod03031" xr:uid="{00000000-0004-0000-0000-000054000000}"/>
    <hyperlink ref="D35" r:id="rId86" display="https://emenscr.nesdc.go.th/viewer/view.html?id=6007f70bd309fd3116daa015&amp;username=moi0017541" xr:uid="{00000000-0004-0000-0000-000055000000}"/>
    <hyperlink ref="D36" r:id="rId87" display="https://emenscr.nesdc.go.th/viewer/view.html?id=60112d3b2d779347e1626bb8&amp;username=mfa02061" xr:uid="{00000000-0004-0000-0000-000056000000}"/>
    <hyperlink ref="D37" r:id="rId88" display="https://emenscr.nesdc.go.th/viewer/view.html?id=601134aa2d779347e1626bdd&amp;username=mfa02061" xr:uid="{00000000-0004-0000-0000-000057000000}"/>
    <hyperlink ref="D38" r:id="rId89" display="https://emenscr.nesdc.go.th/viewer/view.html?id=60143328929a242f72ad63f1&amp;username=mfa10021" xr:uid="{00000000-0004-0000-0000-000058000000}"/>
    <hyperlink ref="D39" r:id="rId90" display="https://emenscr.nesdc.go.th/viewer/view.html?id=601cb2accb34a615b0f6f9bf&amp;username=mod02071" xr:uid="{00000000-0004-0000-0000-000059000000}"/>
    <hyperlink ref="D40" r:id="rId91" display="https://emenscr.nesdc.go.th/viewer/view.html?id=61164eb786f0f870e80290c5&amp;username=mod03161" xr:uid="{00000000-0004-0000-0000-00005A000000}"/>
    <hyperlink ref="D41" r:id="rId92" display="https://emenscr.nesdc.go.th/viewer/view.html?id=61167ee8ee6abd1f94902749&amp;username=moj07051" xr:uid="{00000000-0004-0000-0000-00005B000000}"/>
    <hyperlink ref="D42" r:id="rId93" display="https://emenscr.nesdc.go.th/viewer/view.html?id=61192be5ee6abd1f94902965&amp;username=mfa14021" xr:uid="{00000000-0004-0000-0000-00005C000000}"/>
    <hyperlink ref="D43" r:id="rId94" display="https://emenscr.nesdc.go.th/viewer/view.html?id=61615fc717ed2a558b4c30ac&amp;username=moj07051" xr:uid="{00000000-0004-0000-0000-00005D000000}"/>
    <hyperlink ref="D44" r:id="rId95" display="https://emenscr.nesdc.go.th/viewer/view.html?id=61a6eff9e55ef143eb1fca25&amp;username=mod02071" xr:uid="{00000000-0004-0000-0000-00005E000000}"/>
    <hyperlink ref="D45" r:id="rId96" display="https://emenscr.nesdc.go.th/viewer/view.html?id=61b18fd7b5d2fc0ca4dd0714&amp;username=mod02071" xr:uid="{00000000-0004-0000-0000-00005F000000}"/>
    <hyperlink ref="D46" r:id="rId97" display="https://emenscr.nesdc.go.th/viewer/view.html?id=61b326c320af770c9d9bf753&amp;username=mod05091" xr:uid="{00000000-0004-0000-0000-000060000000}"/>
    <hyperlink ref="D47" r:id="rId98" display="https://emenscr.nesdc.go.th/viewer/view.html?id=61b58e7fb5d2fc0ca4dd0821&amp;username=mod02071" xr:uid="{00000000-0004-0000-0000-000061000000}"/>
    <hyperlink ref="D48" r:id="rId99" display="https://emenscr.nesdc.go.th/viewer/view.html?id=61c0329f132398622df86f53&amp;username=mof10031" xr:uid="{00000000-0004-0000-0000-000062000000}"/>
    <hyperlink ref="D49" r:id="rId100" display="https://emenscr.nesdc.go.th/viewer/view.html?id=61c2f538f54f5733e49b441e&amp;username=mfa02061" xr:uid="{00000000-0004-0000-0000-000063000000}"/>
    <hyperlink ref="D50" r:id="rId101" display="https://emenscr.nesdc.go.th/viewer/view.html?id=61c3076ccf8d3033eb3ef60c&amp;username=mfa02061" xr:uid="{00000000-0004-0000-0000-000064000000}"/>
    <hyperlink ref="D51" r:id="rId102" display="https://emenscr.nesdc.go.th/viewer/view.html?id=61cac0bc74e0ea615e990bd2&amp;username=mod04061" xr:uid="{00000000-0004-0000-0000-000065000000}"/>
    <hyperlink ref="D52" r:id="rId103" display="https://emenscr.nesdc.go.th/viewer/view.html?id=61cd814891854c614b74e0a7&amp;username=moe021091" xr:uid="{00000000-0004-0000-0000-000066000000}"/>
    <hyperlink ref="D53" r:id="rId104" display="https://emenscr.nesdc.go.th/viewer/view.html?id=61da9d6d9173182cb2498bf3&amp;username=mod03041" xr:uid="{00000000-0004-0000-0000-000067000000}"/>
    <hyperlink ref="D54" r:id="rId105" display="https://emenscr.nesdc.go.th/viewer/view.html?id=61dbde9062cf947192a6be66&amp;username=mod03041" xr:uid="{00000000-0004-0000-0000-000068000000}"/>
    <hyperlink ref="D55" r:id="rId106" display="https://emenscr.nesdc.go.th/viewer/view.html?id=61dfda1721c5ce07faeec8da&amp;username=mod03031" xr:uid="{00000000-0004-0000-0000-000069000000}"/>
    <hyperlink ref="B3" r:id="rId107" display="https://emenscr.nesdc.go.th/viewer/view.html?id=5b9a323a5e20fa0f39ce8a2d&amp;username=nsc0802051" xr:uid="{00000000-0004-0000-0000-00006A000000}"/>
    <hyperlink ref="B4" r:id="rId108" display="https://emenscr.nesdc.go.th/viewer/view.html?id=5ddfc21adb5d485e5144c6e4&amp;username=cmu6593161" xr:uid="{00000000-0004-0000-0000-00006B000000}"/>
    <hyperlink ref="B5" r:id="rId109" display="https://emenscr.nesdc.go.th/viewer/view.html?id=5df4b3ebc24dfe2c4f174d99&amp;username=nsc0802061" xr:uid="{00000000-0004-0000-0000-00006C000000}"/>
    <hyperlink ref="B6" r:id="rId110" display="https://emenscr.nesdc.go.th/viewer/view.html?id=5df4bffdc24dfe2c4f174d9e&amp;username=nsc0802061" xr:uid="{00000000-0004-0000-0000-00006D000000}"/>
    <hyperlink ref="B7" r:id="rId111" display="https://emenscr.nesdc.go.th/viewer/view.html?id=5e05871d5baa7b44654de020&amp;username=amlo00081" xr:uid="{00000000-0004-0000-0000-00006E000000}"/>
    <hyperlink ref="B8" r:id="rId112" display="https://emenscr.nesdc.go.th/viewer/view.html?id=5e05cc1f3b2bc044565f7aed&amp;username=moe02551" xr:uid="{00000000-0004-0000-0000-00006F000000}"/>
    <hyperlink ref="B9" r:id="rId113" display="https://emenscr.nesdc.go.th/viewer/view.html?id=5e1432c7e2cf091f1b830026&amp;username=amlo00081" xr:uid="{00000000-0004-0000-0000-000070000000}"/>
    <hyperlink ref="B10" r:id="rId114" display="https://emenscr.nesdc.go.th/viewer/view.html?id=5e2941ffa9ddc75199009abe&amp;username=amlo00081" xr:uid="{00000000-0004-0000-0000-000071000000}"/>
    <hyperlink ref="B11" r:id="rId115" display="https://emenscr.nesdc.go.th/viewer/view.html?id=5e32ac1dd3c2bc0be70462b6&amp;username=bot21" xr:uid="{00000000-0004-0000-0000-000072000000}"/>
    <hyperlink ref="B12" r:id="rId116" display="https://emenscr.nesdc.go.th/viewer/view.html?id=5e32b41a06217a0bee17657a&amp;username=bot21" xr:uid="{00000000-0004-0000-0000-000073000000}"/>
    <hyperlink ref="B13" r:id="rId117" display="https://emenscr.nesdc.go.th/viewer/view.html?id=5e339bb6c24ce51ecb76537c&amp;username=bot21" xr:uid="{00000000-0004-0000-0000-000074000000}"/>
    <hyperlink ref="B14" r:id="rId118" display="https://emenscr.nesdc.go.th/viewer/view.html?id=5e42321adfeaf25e41c453e4&amp;username=nsc0802061" xr:uid="{00000000-0004-0000-0000-000075000000}"/>
    <hyperlink ref="B15" r:id="rId119" display="https://emenscr.nesdc.go.th/viewer/view.html?id=5e426cb3220d005e370592b0&amp;username=nsc0802061" xr:uid="{00000000-0004-0000-0000-000076000000}"/>
    <hyperlink ref="B16" r:id="rId120" display="https://emenscr.nesdc.go.th/viewer/view.html?id=5e450b02e615241ab56639f1&amp;username=nsc0802051" xr:uid="{00000000-0004-0000-0000-000077000000}"/>
    <hyperlink ref="B17" r:id="rId121" display="https://emenscr.nesdc.go.th/viewer/view.html?id=5e7359d6ef83a72877c8f049&amp;username=mfa02061" xr:uid="{00000000-0004-0000-0000-000078000000}"/>
    <hyperlink ref="B18" r:id="rId122" display="https://emenscr.nesdc.go.th/viewer/view.html?id=5e7822f9ba069132439d0678&amp;username=mfa02061" xr:uid="{00000000-0004-0000-0000-000079000000}"/>
    <hyperlink ref="B19" r:id="rId123" display="https://emenscr.nesdc.go.th/viewer/view.html?id=5e7826e3939a2632488db8c7&amp;username=mfa02061" xr:uid="{00000000-0004-0000-0000-00007A000000}"/>
    <hyperlink ref="B20" r:id="rId124" display="https://emenscr.nesdc.go.th/viewer/view.html?id=5e843d9237db2605e8455d05&amp;username=moi0018771" xr:uid="{00000000-0004-0000-0000-00007B000000}"/>
    <hyperlink ref="B21" r:id="rId125" display="https://emenscr.nesdc.go.th/viewer/view.html?id=5eba20a3e474a45e5ae83e33&amp;username=mot0703651" xr:uid="{00000000-0004-0000-0000-00007C000000}"/>
    <hyperlink ref="B22" r:id="rId126" display="https://emenscr.nesdc.go.th/viewer/view.html?id=5f26bb195eb2cd2eaa464ade&amp;username=mfa02061" xr:uid="{00000000-0004-0000-0000-00007D000000}"/>
    <hyperlink ref="B23" r:id="rId127" display="https://emenscr.nesdc.go.th/viewer/view.html?id=5f278cd8b922e22f5780c044&amp;username=mfa02061" xr:uid="{00000000-0004-0000-0000-00007E000000}"/>
    <hyperlink ref="B24" r:id="rId128" display="https://emenscr.nesdc.go.th/viewer/view.html?id=5f2bb644ab9aa9251e67f5c1&amp;username=nsc0802021" xr:uid="{00000000-0004-0000-0000-00007F000000}"/>
    <hyperlink ref="B25" r:id="rId129" display="https://emenscr.nesdc.go.th/viewer/view.html?id=5f2bcf4e5ae40c252664c21d&amp;username=nsc0802021" xr:uid="{00000000-0004-0000-0000-000080000000}"/>
    <hyperlink ref="B26" r:id="rId130" display="https://emenscr.nesdc.go.th/viewer/view.html?id=5f2d4a8c374fcf0bce40608b&amp;username=moph03201" xr:uid="{00000000-0004-0000-0000-000081000000}"/>
    <hyperlink ref="B27" r:id="rId131" display="https://emenscr.nesdc.go.th/viewer/view.html?id=5f2d6b7a5a5ea30bc8e0c5de&amp;username=moph03201" xr:uid="{00000000-0004-0000-0000-000082000000}"/>
    <hyperlink ref="B28" r:id="rId132" display="https://emenscr.nesdc.go.th/viewer/view.html?id=5f2d6f6b5a5ea30bc8e0c5f5&amp;username=moph03201" xr:uid="{00000000-0004-0000-0000-000083000000}"/>
    <hyperlink ref="B29" r:id="rId133" display="https://emenscr.nesdc.go.th/viewer/view.html?id=5f995e7d5eb17e10cce9671b&amp;username=mfa02061" xr:uid="{00000000-0004-0000-0000-000084000000}"/>
    <hyperlink ref="B30" r:id="rId134" display="https://emenscr.nesdc.go.th/viewer/view.html?id=5f995ff642ce5610d30f32d6&amp;username=mfa02061" xr:uid="{00000000-0004-0000-0000-000085000000}"/>
    <hyperlink ref="B31" r:id="rId135" display="https://emenscr.nesdc.go.th/viewer/view.html?id=5f99620a42ce5610d30f32d9&amp;username=mfa02061" xr:uid="{00000000-0004-0000-0000-000086000000}"/>
    <hyperlink ref="B32" r:id="rId136" display="https://emenscr.nesdc.go.th/viewer/view.html?id=5f99643fbcf48110d2a5996d&amp;username=mfa02061" xr:uid="{00000000-0004-0000-0000-000087000000}"/>
    <hyperlink ref="B33" r:id="rId137" display="https://emenscr.nesdc.go.th/viewer/view.html?id=5fd053519d7cbe590983c103&amp;username=mod03041" xr:uid="{00000000-0004-0000-0000-000088000000}"/>
    <hyperlink ref="B34" r:id="rId138" display="https://emenscr.nesdc.go.th/viewer/view.html?id=5fd0c7187cf29c590f8c51e0&amp;username=mod03031" xr:uid="{00000000-0004-0000-0000-000089000000}"/>
    <hyperlink ref="B35" r:id="rId139" display="https://emenscr.nesdc.go.th/viewer/view.html?id=6007f70bd309fd3116daa015&amp;username=moi0017541" xr:uid="{00000000-0004-0000-0000-00008A000000}"/>
    <hyperlink ref="B36" r:id="rId140" display="https://emenscr.nesdc.go.th/viewer/view.html?id=60112d3b2d779347e1626bb8&amp;username=mfa02061" xr:uid="{00000000-0004-0000-0000-00008B000000}"/>
    <hyperlink ref="B37" r:id="rId141" display="https://emenscr.nesdc.go.th/viewer/view.html?id=601134aa2d779347e1626bdd&amp;username=mfa02061" xr:uid="{00000000-0004-0000-0000-00008C000000}"/>
    <hyperlink ref="B38" r:id="rId142" display="https://emenscr.nesdc.go.th/viewer/view.html?id=60143328929a242f72ad63f1&amp;username=mfa10021" xr:uid="{00000000-0004-0000-0000-00008D000000}"/>
    <hyperlink ref="B39" r:id="rId143" display="https://emenscr.nesdc.go.th/viewer/view.html?id=601cb2accb34a615b0f6f9bf&amp;username=mod02071" xr:uid="{00000000-0004-0000-0000-00008E000000}"/>
    <hyperlink ref="B40" r:id="rId144" display="https://emenscr.nesdc.go.th/viewer/view.html?id=61164eb786f0f870e80290c5&amp;username=mod03161" xr:uid="{00000000-0004-0000-0000-00008F000000}"/>
    <hyperlink ref="B41" r:id="rId145" display="https://emenscr.nesdc.go.th/viewer/view.html?id=61167ee8ee6abd1f94902749&amp;username=moj07051" xr:uid="{00000000-0004-0000-0000-000090000000}"/>
    <hyperlink ref="B42" r:id="rId146" display="https://emenscr.nesdc.go.th/viewer/view.html?id=61192be5ee6abd1f94902965&amp;username=mfa14021" xr:uid="{00000000-0004-0000-0000-000091000000}"/>
    <hyperlink ref="B43" r:id="rId147" display="https://emenscr.nesdc.go.th/viewer/view.html?id=61615fc717ed2a558b4c30ac&amp;username=moj07051" xr:uid="{00000000-0004-0000-0000-000092000000}"/>
    <hyperlink ref="B44" r:id="rId148" display="https://emenscr.nesdc.go.th/viewer/view.html?id=61a6eff9e55ef143eb1fca25&amp;username=mod02071" xr:uid="{00000000-0004-0000-0000-000093000000}"/>
    <hyperlink ref="B45" r:id="rId149" display="https://emenscr.nesdc.go.th/viewer/view.html?id=61b18fd7b5d2fc0ca4dd0714&amp;username=mod02071" xr:uid="{00000000-0004-0000-0000-000094000000}"/>
    <hyperlink ref="B46" r:id="rId150" display="https://emenscr.nesdc.go.th/viewer/view.html?id=61b326c320af770c9d9bf753&amp;username=mod05091" xr:uid="{00000000-0004-0000-0000-000095000000}"/>
    <hyperlink ref="B47" r:id="rId151" display="https://emenscr.nesdc.go.th/viewer/view.html?id=61b58e7fb5d2fc0ca4dd0821&amp;username=mod02071" xr:uid="{00000000-0004-0000-0000-000096000000}"/>
    <hyperlink ref="B48" r:id="rId152" display="https://emenscr.nesdc.go.th/viewer/view.html?id=61c0329f132398622df86f53&amp;username=mof10031" xr:uid="{00000000-0004-0000-0000-000097000000}"/>
    <hyperlink ref="B49" r:id="rId153" display="https://emenscr.nesdc.go.th/viewer/view.html?id=61c2f538f54f5733e49b441e&amp;username=mfa02061" xr:uid="{00000000-0004-0000-0000-000098000000}"/>
    <hyperlink ref="B50" r:id="rId154" display="https://emenscr.nesdc.go.th/viewer/view.html?id=61c3076ccf8d3033eb3ef60c&amp;username=mfa02061" xr:uid="{00000000-0004-0000-0000-000099000000}"/>
    <hyperlink ref="B51" r:id="rId155" display="https://emenscr.nesdc.go.th/viewer/view.html?id=61cac0bc74e0ea615e990bd2&amp;username=mod04061" xr:uid="{00000000-0004-0000-0000-00009A000000}"/>
    <hyperlink ref="B52" r:id="rId156" display="https://emenscr.nesdc.go.th/viewer/view.html?id=61cd814891854c614b74e0a7&amp;username=moe021091" xr:uid="{00000000-0004-0000-0000-00009B000000}"/>
    <hyperlink ref="B53" r:id="rId157" display="https://emenscr.nesdc.go.th/viewer/view.html?id=61da9d6d9173182cb2498bf3&amp;username=mod03041" xr:uid="{00000000-0004-0000-0000-00009C000000}"/>
    <hyperlink ref="B54" r:id="rId158" display="https://emenscr.nesdc.go.th/viewer/view.html?id=61dbde9062cf947192a6be66&amp;username=mod03041" xr:uid="{00000000-0004-0000-0000-00009D000000}"/>
    <hyperlink ref="B55" r:id="rId159" display="https://emenscr.nesdc.go.th/viewer/view.html?id=61dfda1721c5ce07faeec8da&amp;username=mod03031" xr:uid="{00000000-0004-0000-0000-00009E000000}"/>
  </hyperlinks>
  <pageMargins left="0.7" right="0.7" top="0.75" bottom="0.75" header="0.3" footer="0.3"/>
  <pageSetup paperSize="9" orientation="portrait" horizontalDpi="4294967295" verticalDpi="4294967295" r:id="rId16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659DC-8C07-45A4-885A-8302F6E2F911}">
  <dimension ref="A1:M146"/>
  <sheetViews>
    <sheetView zoomScaleNormal="100" workbookViewId="0">
      <selection activeCell="E9" sqref="E9"/>
    </sheetView>
  </sheetViews>
  <sheetFormatPr defaultRowHeight="15" x14ac:dyDescent="0.25"/>
  <cols>
    <col min="1" max="1" width="18.7109375" bestFit="1" customWidth="1"/>
    <col min="3" max="3" width="21" customWidth="1"/>
    <col min="4" max="4" width="25.5703125" customWidth="1"/>
    <col min="5" max="5" width="30.85546875" customWidth="1"/>
    <col min="6" max="6" width="24.140625" customWidth="1"/>
  </cols>
  <sheetData>
    <row r="1" spans="1:6" x14ac:dyDescent="0.25">
      <c r="A1" s="344" t="s">
        <v>1834</v>
      </c>
    </row>
    <row r="2" spans="1:6" ht="21" x14ac:dyDescent="0.35">
      <c r="A2" s="345" t="s">
        <v>878</v>
      </c>
      <c r="C2" s="366" t="s">
        <v>1835</v>
      </c>
      <c r="D2" s="366" t="s">
        <v>1836</v>
      </c>
      <c r="E2" s="366" t="s">
        <v>317</v>
      </c>
      <c r="F2" s="366" t="s">
        <v>1837</v>
      </c>
    </row>
    <row r="3" spans="1:6" ht="21" x14ac:dyDescent="0.35">
      <c r="A3" s="345" t="s">
        <v>1010</v>
      </c>
      <c r="C3" s="349" t="s">
        <v>1010</v>
      </c>
      <c r="D3" s="349" t="s">
        <v>1754</v>
      </c>
      <c r="E3" s="349" t="s">
        <v>1839</v>
      </c>
      <c r="F3" s="349" t="s">
        <v>1840</v>
      </c>
    </row>
    <row r="4" spans="1:6" ht="21" x14ac:dyDescent="0.35">
      <c r="A4" s="345" t="s">
        <v>1056</v>
      </c>
      <c r="C4" s="38" t="s">
        <v>1010</v>
      </c>
      <c r="D4" s="38" t="s">
        <v>1753</v>
      </c>
      <c r="E4" s="38" t="s">
        <v>618</v>
      </c>
      <c r="F4" s="38" t="s">
        <v>1838</v>
      </c>
    </row>
    <row r="5" spans="1:6" ht="21" x14ac:dyDescent="0.35">
      <c r="A5" s="346" t="s">
        <v>1753</v>
      </c>
      <c r="C5" s="38" t="s">
        <v>1010</v>
      </c>
      <c r="D5" s="38" t="s">
        <v>1753</v>
      </c>
      <c r="E5" s="38" t="s">
        <v>848</v>
      </c>
      <c r="F5" s="38" t="s">
        <v>1838</v>
      </c>
    </row>
    <row r="6" spans="1:6" ht="21" x14ac:dyDescent="0.35">
      <c r="A6" s="347" t="s">
        <v>618</v>
      </c>
      <c r="C6" s="38" t="s">
        <v>1010</v>
      </c>
      <c r="D6" s="38" t="s">
        <v>1753</v>
      </c>
      <c r="E6" s="38" t="s">
        <v>1767</v>
      </c>
      <c r="F6" s="38" t="s">
        <v>1838</v>
      </c>
    </row>
    <row r="7" spans="1:6" ht="21" x14ac:dyDescent="0.35">
      <c r="A7" s="347" t="s">
        <v>1767</v>
      </c>
      <c r="C7" s="38" t="s">
        <v>1010</v>
      </c>
      <c r="D7" s="38" t="s">
        <v>1753</v>
      </c>
      <c r="E7" s="38" t="s">
        <v>1766</v>
      </c>
      <c r="F7" s="38" t="s">
        <v>1838</v>
      </c>
    </row>
    <row r="8" spans="1:6" ht="21" x14ac:dyDescent="0.35">
      <c r="A8" s="347" t="s">
        <v>1766</v>
      </c>
      <c r="C8" s="38" t="s">
        <v>1010</v>
      </c>
      <c r="D8" s="38" t="s">
        <v>1753</v>
      </c>
      <c r="E8" s="38" t="s">
        <v>413</v>
      </c>
      <c r="F8" s="38" t="s">
        <v>1838</v>
      </c>
    </row>
    <row r="9" spans="1:6" ht="21" x14ac:dyDescent="0.35">
      <c r="A9" s="347" t="s">
        <v>972</v>
      </c>
      <c r="C9" s="38" t="s">
        <v>1010</v>
      </c>
      <c r="D9" s="38" t="s">
        <v>1753</v>
      </c>
      <c r="E9" s="38" t="s">
        <v>1762</v>
      </c>
      <c r="F9" s="38" t="s">
        <v>1838</v>
      </c>
    </row>
    <row r="10" spans="1:6" ht="21" x14ac:dyDescent="0.35">
      <c r="A10" s="347" t="s">
        <v>413</v>
      </c>
      <c r="C10" s="38" t="s">
        <v>1010</v>
      </c>
      <c r="D10" s="38" t="s">
        <v>1753</v>
      </c>
      <c r="E10" s="38" t="s">
        <v>1755</v>
      </c>
      <c r="F10" s="38" t="s">
        <v>1838</v>
      </c>
    </row>
    <row r="11" spans="1:6" ht="21" x14ac:dyDescent="0.35">
      <c r="A11" s="347" t="s">
        <v>1762</v>
      </c>
      <c r="C11" s="38" t="s">
        <v>1010</v>
      </c>
      <c r="D11" s="38" t="s">
        <v>1753</v>
      </c>
      <c r="E11" s="38" t="s">
        <v>1763</v>
      </c>
      <c r="F11" s="38" t="s">
        <v>1838</v>
      </c>
    </row>
    <row r="12" spans="1:6" ht="21" x14ac:dyDescent="0.35">
      <c r="A12" s="347" t="s">
        <v>1755</v>
      </c>
      <c r="C12" s="38" t="s">
        <v>1010</v>
      </c>
      <c r="D12" s="38" t="s">
        <v>1753</v>
      </c>
      <c r="E12" s="38" t="s">
        <v>1756</v>
      </c>
      <c r="F12" s="38" t="s">
        <v>1838</v>
      </c>
    </row>
    <row r="13" spans="1:6" ht="21" x14ac:dyDescent="0.35">
      <c r="A13" s="347" t="s">
        <v>1756</v>
      </c>
      <c r="C13" s="38" t="s">
        <v>1010</v>
      </c>
      <c r="D13" s="38" t="s">
        <v>1753</v>
      </c>
      <c r="E13" s="38" t="s">
        <v>1759</v>
      </c>
      <c r="F13" s="38" t="s">
        <v>1838</v>
      </c>
    </row>
    <row r="14" spans="1:6" ht="21" x14ac:dyDescent="0.35">
      <c r="A14" s="345" t="s">
        <v>989</v>
      </c>
      <c r="C14" s="38" t="s">
        <v>1010</v>
      </c>
      <c r="D14" s="38" t="s">
        <v>1753</v>
      </c>
      <c r="E14" s="38" t="s">
        <v>1764</v>
      </c>
      <c r="F14" s="38" t="s">
        <v>1838</v>
      </c>
    </row>
    <row r="15" spans="1:6" ht="21" x14ac:dyDescent="0.35">
      <c r="A15" s="346" t="s">
        <v>1753</v>
      </c>
      <c r="C15" s="349" t="s">
        <v>1056</v>
      </c>
      <c r="D15" s="349" t="s">
        <v>1754</v>
      </c>
      <c r="E15" s="349" t="s">
        <v>1833</v>
      </c>
      <c r="F15" s="349" t="s">
        <v>1840</v>
      </c>
    </row>
    <row r="16" spans="1:6" ht="21" x14ac:dyDescent="0.35">
      <c r="A16" s="347" t="s">
        <v>1767</v>
      </c>
      <c r="C16" s="349" t="s">
        <v>1056</v>
      </c>
      <c r="D16" s="349" t="s">
        <v>1754</v>
      </c>
      <c r="E16" s="349" t="s">
        <v>1839</v>
      </c>
      <c r="F16" s="349" t="s">
        <v>1840</v>
      </c>
    </row>
    <row r="17" spans="1:11" ht="21" x14ac:dyDescent="0.35">
      <c r="A17" s="347" t="s">
        <v>972</v>
      </c>
      <c r="C17" s="38" t="s">
        <v>1056</v>
      </c>
      <c r="D17" s="38" t="s">
        <v>1753</v>
      </c>
      <c r="E17" s="38" t="s">
        <v>618</v>
      </c>
      <c r="F17" s="38" t="s">
        <v>1838</v>
      </c>
    </row>
    <row r="18" spans="1:11" ht="21" x14ac:dyDescent="0.35">
      <c r="A18" s="347" t="s">
        <v>413</v>
      </c>
      <c r="C18" s="38" t="s">
        <v>1056</v>
      </c>
      <c r="D18" s="38" t="s">
        <v>1753</v>
      </c>
      <c r="E18" s="38" t="s">
        <v>1767</v>
      </c>
      <c r="F18" s="38" t="s">
        <v>1838</v>
      </c>
    </row>
    <row r="19" spans="1:11" ht="21" x14ac:dyDescent="0.35">
      <c r="A19" s="347" t="s">
        <v>1762</v>
      </c>
      <c r="C19" s="38" t="s">
        <v>1056</v>
      </c>
      <c r="D19" s="38" t="s">
        <v>1753</v>
      </c>
      <c r="E19" s="38" t="s">
        <v>1766</v>
      </c>
      <c r="F19" s="38" t="s">
        <v>1838</v>
      </c>
    </row>
    <row r="20" spans="1:11" ht="21" x14ac:dyDescent="0.35">
      <c r="A20" s="347" t="s">
        <v>1763</v>
      </c>
      <c r="C20" s="38" t="s">
        <v>1056</v>
      </c>
      <c r="D20" s="38" t="s">
        <v>1753</v>
      </c>
      <c r="E20" s="38" t="s">
        <v>972</v>
      </c>
      <c r="F20" s="38" t="s">
        <v>1838</v>
      </c>
    </row>
    <row r="21" spans="1:11" ht="21" x14ac:dyDescent="0.35">
      <c r="A21" s="347" t="s">
        <v>1770</v>
      </c>
      <c r="C21" s="38" t="s">
        <v>1056</v>
      </c>
      <c r="D21" s="38" t="s">
        <v>1753</v>
      </c>
      <c r="E21" s="38" t="s">
        <v>413</v>
      </c>
      <c r="F21" s="38" t="s">
        <v>1838</v>
      </c>
      <c r="G21" s="350"/>
    </row>
    <row r="22" spans="1:11" ht="21" x14ac:dyDescent="0.35">
      <c r="A22" s="345" t="s">
        <v>1488</v>
      </c>
      <c r="C22" s="38" t="s">
        <v>1056</v>
      </c>
      <c r="D22" s="38" t="s">
        <v>1753</v>
      </c>
      <c r="E22" s="38" t="s">
        <v>1762</v>
      </c>
      <c r="F22" s="38" t="s">
        <v>1838</v>
      </c>
      <c r="G22" s="350"/>
    </row>
    <row r="23" spans="1:11" ht="21" x14ac:dyDescent="0.35">
      <c r="A23" s="346" t="s">
        <v>1753</v>
      </c>
      <c r="C23" s="38" t="s">
        <v>1056</v>
      </c>
      <c r="D23" s="38" t="s">
        <v>1753</v>
      </c>
      <c r="E23" s="38" t="s">
        <v>1755</v>
      </c>
      <c r="F23" s="38" t="s">
        <v>1838</v>
      </c>
    </row>
    <row r="24" spans="1:11" ht="21" x14ac:dyDescent="0.35">
      <c r="A24" s="347" t="s">
        <v>1767</v>
      </c>
      <c r="C24" s="38" t="s">
        <v>1056</v>
      </c>
      <c r="D24" s="38" t="s">
        <v>1753</v>
      </c>
      <c r="E24" s="38" t="s">
        <v>1756</v>
      </c>
      <c r="F24" s="38" t="s">
        <v>1838</v>
      </c>
    </row>
    <row r="25" spans="1:11" ht="21" x14ac:dyDescent="0.35">
      <c r="A25" s="347" t="s">
        <v>1774</v>
      </c>
      <c r="C25" s="38" t="s">
        <v>989</v>
      </c>
      <c r="D25" s="38" t="s">
        <v>1753</v>
      </c>
      <c r="E25" s="38" t="s">
        <v>1767</v>
      </c>
      <c r="F25" s="38" t="s">
        <v>1838</v>
      </c>
    </row>
    <row r="26" spans="1:11" ht="21" x14ac:dyDescent="0.35">
      <c r="A26" s="347" t="s">
        <v>1770</v>
      </c>
      <c r="C26" s="38" t="s">
        <v>989</v>
      </c>
      <c r="D26" s="38" t="s">
        <v>1753</v>
      </c>
      <c r="E26" s="38" t="s">
        <v>972</v>
      </c>
      <c r="F26" s="38" t="s">
        <v>1838</v>
      </c>
    </row>
    <row r="27" spans="1:11" ht="21" x14ac:dyDescent="0.35">
      <c r="A27" s="345" t="s">
        <v>1088</v>
      </c>
      <c r="C27" s="38" t="s">
        <v>989</v>
      </c>
      <c r="D27" s="38" t="s">
        <v>1753</v>
      </c>
      <c r="E27" s="38" t="s">
        <v>413</v>
      </c>
      <c r="F27" s="38" t="s">
        <v>1838</v>
      </c>
    </row>
    <row r="28" spans="1:11" ht="21" x14ac:dyDescent="0.35">
      <c r="A28" s="346" t="s">
        <v>1753</v>
      </c>
      <c r="C28" s="38" t="s">
        <v>989</v>
      </c>
      <c r="D28" s="38" t="s">
        <v>1753</v>
      </c>
      <c r="E28" s="38" t="s">
        <v>1762</v>
      </c>
      <c r="F28" s="38" t="s">
        <v>1838</v>
      </c>
    </row>
    <row r="29" spans="1:11" ht="21" x14ac:dyDescent="0.35">
      <c r="A29" s="347" t="s">
        <v>424</v>
      </c>
      <c r="C29" s="38" t="s">
        <v>989</v>
      </c>
      <c r="D29" s="38" t="s">
        <v>1753</v>
      </c>
      <c r="E29" s="38" t="s">
        <v>1763</v>
      </c>
      <c r="F29" s="38" t="s">
        <v>1838</v>
      </c>
    </row>
    <row r="30" spans="1:11" ht="21" x14ac:dyDescent="0.35">
      <c r="A30" s="347" t="s">
        <v>1766</v>
      </c>
      <c r="C30" s="38" t="s">
        <v>989</v>
      </c>
      <c r="D30" s="38" t="s">
        <v>1753</v>
      </c>
      <c r="E30" s="38" t="s">
        <v>1770</v>
      </c>
      <c r="F30" s="38" t="s">
        <v>1838</v>
      </c>
    </row>
    <row r="31" spans="1:11" ht="21" x14ac:dyDescent="0.35">
      <c r="A31" s="347" t="s">
        <v>972</v>
      </c>
      <c r="C31" s="38" t="s">
        <v>1488</v>
      </c>
      <c r="D31" s="38" t="s">
        <v>1753</v>
      </c>
      <c r="E31" s="38" t="s">
        <v>1767</v>
      </c>
      <c r="F31" s="38" t="s">
        <v>1838</v>
      </c>
      <c r="K31" s="38"/>
    </row>
    <row r="32" spans="1:11" ht="21" x14ac:dyDescent="0.35">
      <c r="A32" s="347" t="s">
        <v>413</v>
      </c>
      <c r="C32" s="38" t="s">
        <v>1488</v>
      </c>
      <c r="D32" s="38" t="s">
        <v>1753</v>
      </c>
      <c r="E32" s="38" t="s">
        <v>1774</v>
      </c>
      <c r="F32" s="38" t="s">
        <v>1838</v>
      </c>
    </row>
    <row r="33" spans="1:6" ht="21" x14ac:dyDescent="0.35">
      <c r="A33" s="347" t="s">
        <v>1762</v>
      </c>
      <c r="C33" s="38" t="s">
        <v>1488</v>
      </c>
      <c r="D33" s="38" t="s">
        <v>1753</v>
      </c>
      <c r="E33" s="38" t="s">
        <v>1770</v>
      </c>
      <c r="F33" s="38" t="s">
        <v>1838</v>
      </c>
    </row>
    <row r="34" spans="1:6" ht="21" x14ac:dyDescent="0.35">
      <c r="A34" s="347" t="s">
        <v>1763</v>
      </c>
      <c r="C34" s="349" t="s">
        <v>1088</v>
      </c>
      <c r="D34" s="349" t="s">
        <v>1754</v>
      </c>
      <c r="E34" s="349" t="s">
        <v>1768</v>
      </c>
      <c r="F34" s="349" t="s">
        <v>1840</v>
      </c>
    </row>
    <row r="35" spans="1:6" ht="21" x14ac:dyDescent="0.35">
      <c r="A35" s="347" t="s">
        <v>1760</v>
      </c>
      <c r="C35" s="349" t="s">
        <v>1088</v>
      </c>
      <c r="D35" s="349" t="s">
        <v>1754</v>
      </c>
      <c r="E35" s="349" t="s">
        <v>1841</v>
      </c>
      <c r="F35" s="349" t="s">
        <v>1840</v>
      </c>
    </row>
    <row r="36" spans="1:6" ht="21" x14ac:dyDescent="0.35">
      <c r="A36" s="347" t="s">
        <v>1756</v>
      </c>
      <c r="C36" s="349" t="s">
        <v>1088</v>
      </c>
      <c r="D36" s="349" t="s">
        <v>1754</v>
      </c>
      <c r="E36" s="349" t="s">
        <v>1842</v>
      </c>
      <c r="F36" s="349" t="s">
        <v>1840</v>
      </c>
    </row>
    <row r="37" spans="1:6" ht="21" x14ac:dyDescent="0.35">
      <c r="A37" s="346" t="s">
        <v>1754</v>
      </c>
      <c r="C37" s="38" t="s">
        <v>1088</v>
      </c>
      <c r="D37" s="38" t="s">
        <v>1753</v>
      </c>
      <c r="E37" s="38" t="s">
        <v>424</v>
      </c>
      <c r="F37" s="38" t="s">
        <v>1838</v>
      </c>
    </row>
    <row r="38" spans="1:6" ht="21" x14ac:dyDescent="0.35">
      <c r="A38" s="347" t="s">
        <v>1756</v>
      </c>
      <c r="C38" s="38" t="s">
        <v>1088</v>
      </c>
      <c r="D38" s="38" t="s">
        <v>1753</v>
      </c>
      <c r="E38" s="38" t="s">
        <v>1766</v>
      </c>
      <c r="F38" s="38" t="s">
        <v>1838</v>
      </c>
    </row>
    <row r="39" spans="1:6" ht="21" x14ac:dyDescent="0.35">
      <c r="A39" s="345" t="s">
        <v>1021</v>
      </c>
      <c r="C39" s="38" t="s">
        <v>1088</v>
      </c>
      <c r="D39" s="38" t="s">
        <v>1753</v>
      </c>
      <c r="E39" s="38" t="s">
        <v>972</v>
      </c>
      <c r="F39" s="38" t="s">
        <v>1838</v>
      </c>
    </row>
    <row r="40" spans="1:6" ht="21" x14ac:dyDescent="0.35">
      <c r="A40" s="346" t="s">
        <v>1753</v>
      </c>
      <c r="C40" s="38" t="s">
        <v>1088</v>
      </c>
      <c r="D40" s="38" t="s">
        <v>1753</v>
      </c>
      <c r="E40" s="38" t="s">
        <v>413</v>
      </c>
      <c r="F40" s="38" t="s">
        <v>1838</v>
      </c>
    </row>
    <row r="41" spans="1:6" ht="21" x14ac:dyDescent="0.35">
      <c r="A41" s="347" t="s">
        <v>1767</v>
      </c>
      <c r="C41" s="38" t="s">
        <v>1088</v>
      </c>
      <c r="D41" s="38" t="s">
        <v>1753</v>
      </c>
      <c r="E41" s="38" t="s">
        <v>1762</v>
      </c>
      <c r="F41" s="38" t="s">
        <v>1838</v>
      </c>
    </row>
    <row r="42" spans="1:6" ht="21" x14ac:dyDescent="0.35">
      <c r="A42" s="347" t="s">
        <v>972</v>
      </c>
      <c r="C42" s="38" t="s">
        <v>1088</v>
      </c>
      <c r="D42" s="38" t="s">
        <v>1753</v>
      </c>
      <c r="E42" s="38" t="s">
        <v>1763</v>
      </c>
      <c r="F42" s="38" t="s">
        <v>1838</v>
      </c>
    </row>
    <row r="43" spans="1:6" ht="21" x14ac:dyDescent="0.35">
      <c r="A43" s="347" t="s">
        <v>413</v>
      </c>
      <c r="C43" s="38" t="s">
        <v>1088</v>
      </c>
      <c r="D43" s="38" t="s">
        <v>1753</v>
      </c>
      <c r="E43" s="38" t="s">
        <v>1760</v>
      </c>
      <c r="F43" s="38" t="s">
        <v>1838</v>
      </c>
    </row>
    <row r="44" spans="1:6" ht="21" x14ac:dyDescent="0.35">
      <c r="A44" s="347" t="s">
        <v>1762</v>
      </c>
      <c r="C44" s="38" t="s">
        <v>1088</v>
      </c>
      <c r="D44" s="38" t="s">
        <v>1753</v>
      </c>
      <c r="E44" s="38" t="s">
        <v>1756</v>
      </c>
      <c r="F44" s="38" t="s">
        <v>1838</v>
      </c>
    </row>
    <row r="45" spans="1:6" ht="21" x14ac:dyDescent="0.35">
      <c r="A45" s="347" t="s">
        <v>1768</v>
      </c>
      <c r="C45" s="349" t="s">
        <v>1021</v>
      </c>
      <c r="D45" s="349" t="s">
        <v>1754</v>
      </c>
      <c r="E45" s="349" t="s">
        <v>1842</v>
      </c>
      <c r="F45" s="349" t="s">
        <v>1840</v>
      </c>
    </row>
    <row r="46" spans="1:6" ht="21" x14ac:dyDescent="0.35">
      <c r="A46" s="347" t="s">
        <v>1755</v>
      </c>
      <c r="C46" s="38" t="s">
        <v>1021</v>
      </c>
      <c r="D46" s="38" t="s">
        <v>1753</v>
      </c>
      <c r="E46" s="38" t="s">
        <v>1767</v>
      </c>
      <c r="F46" s="38" t="s">
        <v>1838</v>
      </c>
    </row>
    <row r="47" spans="1:6" ht="21" x14ac:dyDescent="0.35">
      <c r="A47" s="347" t="s">
        <v>1765</v>
      </c>
      <c r="C47" s="38" t="s">
        <v>1021</v>
      </c>
      <c r="D47" s="38" t="s">
        <v>1753</v>
      </c>
      <c r="E47" s="38" t="s">
        <v>972</v>
      </c>
      <c r="F47" s="38" t="s">
        <v>1838</v>
      </c>
    </row>
    <row r="48" spans="1:6" ht="21" x14ac:dyDescent="0.35">
      <c r="A48" s="347" t="s">
        <v>628</v>
      </c>
      <c r="C48" s="38" t="s">
        <v>1021</v>
      </c>
      <c r="D48" s="38" t="s">
        <v>1753</v>
      </c>
      <c r="E48" s="38" t="s">
        <v>413</v>
      </c>
      <c r="F48" s="38" t="s">
        <v>1838</v>
      </c>
    </row>
    <row r="49" spans="1:8" ht="21" x14ac:dyDescent="0.35">
      <c r="A49" s="347" t="s">
        <v>200</v>
      </c>
      <c r="C49" s="38" t="s">
        <v>1021</v>
      </c>
      <c r="D49" s="38" t="s">
        <v>1753</v>
      </c>
      <c r="E49" s="38" t="s">
        <v>1762</v>
      </c>
      <c r="F49" s="38" t="s">
        <v>1838</v>
      </c>
    </row>
    <row r="50" spans="1:8" ht="21" x14ac:dyDescent="0.35">
      <c r="A50" s="347" t="s">
        <v>1760</v>
      </c>
      <c r="C50" s="38" t="s">
        <v>1021</v>
      </c>
      <c r="D50" s="38" t="s">
        <v>1753</v>
      </c>
      <c r="E50" s="38" t="s">
        <v>1768</v>
      </c>
      <c r="F50" s="38" t="s">
        <v>1838</v>
      </c>
    </row>
    <row r="51" spans="1:8" ht="21" x14ac:dyDescent="0.35">
      <c r="A51" s="347" t="s">
        <v>1756</v>
      </c>
      <c r="C51" s="38" t="s">
        <v>1021</v>
      </c>
      <c r="D51" s="38" t="s">
        <v>1753</v>
      </c>
      <c r="E51" s="38" t="s">
        <v>1755</v>
      </c>
      <c r="F51" s="38" t="s">
        <v>1838</v>
      </c>
    </row>
    <row r="52" spans="1:8" ht="21" x14ac:dyDescent="0.35">
      <c r="A52" s="347" t="s">
        <v>1759</v>
      </c>
      <c r="C52" s="38" t="s">
        <v>1021</v>
      </c>
      <c r="D52" s="38" t="s">
        <v>1753</v>
      </c>
      <c r="E52" s="38" t="s">
        <v>1765</v>
      </c>
      <c r="F52" s="38" t="s">
        <v>1838</v>
      </c>
      <c r="G52" s="350"/>
    </row>
    <row r="53" spans="1:8" ht="21" x14ac:dyDescent="0.35">
      <c r="A53" s="347" t="s">
        <v>1772</v>
      </c>
      <c r="C53" s="38" t="s">
        <v>1021</v>
      </c>
      <c r="D53" s="38" t="s">
        <v>1753</v>
      </c>
      <c r="E53" s="38" t="s">
        <v>628</v>
      </c>
      <c r="F53" s="38" t="s">
        <v>1838</v>
      </c>
      <c r="G53" s="38"/>
    </row>
    <row r="54" spans="1:8" ht="21" x14ac:dyDescent="0.35">
      <c r="A54" s="347" t="s">
        <v>1764</v>
      </c>
      <c r="C54" s="38" t="s">
        <v>1021</v>
      </c>
      <c r="D54" s="38" t="s">
        <v>1753</v>
      </c>
      <c r="E54" s="38" t="s">
        <v>200</v>
      </c>
      <c r="F54" s="38" t="s">
        <v>1838</v>
      </c>
    </row>
    <row r="55" spans="1:8" ht="21" x14ac:dyDescent="0.35">
      <c r="A55" s="347" t="s">
        <v>1770</v>
      </c>
      <c r="C55" s="38" t="s">
        <v>1021</v>
      </c>
      <c r="D55" s="38" t="s">
        <v>1753</v>
      </c>
      <c r="E55" s="38" t="s">
        <v>1760</v>
      </c>
      <c r="F55" s="38" t="s">
        <v>1838</v>
      </c>
    </row>
    <row r="56" spans="1:8" ht="21" x14ac:dyDescent="0.35">
      <c r="A56" s="346" t="s">
        <v>1754</v>
      </c>
      <c r="C56" s="38" t="s">
        <v>1021</v>
      </c>
      <c r="D56" s="38" t="s">
        <v>1753</v>
      </c>
      <c r="E56" s="38" t="s">
        <v>1756</v>
      </c>
      <c r="F56" s="38" t="s">
        <v>1838</v>
      </c>
    </row>
    <row r="57" spans="1:8" ht="21" x14ac:dyDescent="0.35">
      <c r="A57" s="347" t="s">
        <v>1756</v>
      </c>
      <c r="C57" s="38" t="s">
        <v>1021</v>
      </c>
      <c r="D57" s="38" t="s">
        <v>1753</v>
      </c>
      <c r="E57" s="38" t="s">
        <v>1759</v>
      </c>
      <c r="F57" s="38" t="s">
        <v>1838</v>
      </c>
      <c r="H57" s="38"/>
    </row>
    <row r="58" spans="1:8" ht="21" x14ac:dyDescent="0.35">
      <c r="A58" s="345" t="s">
        <v>997</v>
      </c>
      <c r="C58" s="38" t="s">
        <v>1021</v>
      </c>
      <c r="D58" s="38" t="s">
        <v>1753</v>
      </c>
      <c r="E58" s="38" t="s">
        <v>1772</v>
      </c>
      <c r="F58" s="38" t="s">
        <v>1838</v>
      </c>
    </row>
    <row r="59" spans="1:8" ht="21" x14ac:dyDescent="0.35">
      <c r="A59" s="346" t="s">
        <v>1753</v>
      </c>
      <c r="C59" s="38" t="s">
        <v>1021</v>
      </c>
      <c r="D59" s="38" t="s">
        <v>1753</v>
      </c>
      <c r="E59" s="38" t="s">
        <v>1764</v>
      </c>
      <c r="F59" s="38" t="s">
        <v>1838</v>
      </c>
    </row>
    <row r="60" spans="1:8" ht="21" x14ac:dyDescent="0.35">
      <c r="A60" s="347" t="s">
        <v>424</v>
      </c>
      <c r="C60" s="38" t="s">
        <v>1021</v>
      </c>
      <c r="D60" s="38" t="s">
        <v>1753</v>
      </c>
      <c r="E60" s="38" t="s">
        <v>1770</v>
      </c>
      <c r="F60" s="38" t="s">
        <v>1838</v>
      </c>
    </row>
    <row r="61" spans="1:8" ht="21" x14ac:dyDescent="0.35">
      <c r="A61" s="347" t="s">
        <v>1760</v>
      </c>
      <c r="C61" s="349" t="s">
        <v>997</v>
      </c>
      <c r="D61" s="349" t="s">
        <v>1754</v>
      </c>
      <c r="E61" s="349" t="s">
        <v>1843</v>
      </c>
      <c r="F61" s="349" t="s">
        <v>1840</v>
      </c>
    </row>
    <row r="62" spans="1:8" ht="21" x14ac:dyDescent="0.35">
      <c r="A62" s="347" t="s">
        <v>1759</v>
      </c>
      <c r="C62" s="38" t="s">
        <v>997</v>
      </c>
      <c r="D62" s="38" t="s">
        <v>1753</v>
      </c>
      <c r="E62" s="38" t="s">
        <v>424</v>
      </c>
      <c r="F62" s="38" t="s">
        <v>1838</v>
      </c>
    </row>
    <row r="63" spans="1:8" ht="21" x14ac:dyDescent="0.35">
      <c r="A63" s="345" t="s">
        <v>1094</v>
      </c>
      <c r="C63" s="38" t="s">
        <v>997</v>
      </c>
      <c r="D63" s="38" t="s">
        <v>1753</v>
      </c>
      <c r="E63" s="38" t="s">
        <v>1760</v>
      </c>
      <c r="F63" s="38" t="s">
        <v>1838</v>
      </c>
    </row>
    <row r="64" spans="1:8" ht="21" x14ac:dyDescent="0.35">
      <c r="A64" s="346" t="s">
        <v>1753</v>
      </c>
      <c r="C64" s="38" t="s">
        <v>997</v>
      </c>
      <c r="D64" s="38" t="s">
        <v>1753</v>
      </c>
      <c r="E64" s="38" t="s">
        <v>1759</v>
      </c>
      <c r="F64" s="38" t="s">
        <v>1838</v>
      </c>
    </row>
    <row r="65" spans="1:6" ht="21" x14ac:dyDescent="0.35">
      <c r="A65" s="347" t="s">
        <v>618</v>
      </c>
      <c r="C65" s="349" t="s">
        <v>1094</v>
      </c>
      <c r="D65" s="349" t="s">
        <v>1754</v>
      </c>
      <c r="E65" s="349" t="s">
        <v>1759</v>
      </c>
      <c r="F65" s="349" t="s">
        <v>1840</v>
      </c>
    </row>
    <row r="66" spans="1:6" ht="21" x14ac:dyDescent="0.35">
      <c r="A66" s="347" t="s">
        <v>1767</v>
      </c>
      <c r="C66" s="349" t="s">
        <v>1094</v>
      </c>
      <c r="D66" s="349" t="s">
        <v>1754</v>
      </c>
      <c r="E66" s="349" t="s">
        <v>1839</v>
      </c>
      <c r="F66" s="349" t="s">
        <v>1840</v>
      </c>
    </row>
    <row r="67" spans="1:6" ht="21" x14ac:dyDescent="0.35">
      <c r="A67" s="347" t="s">
        <v>972</v>
      </c>
      <c r="C67" s="349" t="s">
        <v>1094</v>
      </c>
      <c r="D67" s="349" t="s">
        <v>1754</v>
      </c>
      <c r="E67" s="349" t="s">
        <v>1762</v>
      </c>
      <c r="F67" s="349" t="s">
        <v>1840</v>
      </c>
    </row>
    <row r="68" spans="1:6" ht="21" x14ac:dyDescent="0.35">
      <c r="A68" s="347" t="s">
        <v>1755</v>
      </c>
      <c r="C68" s="349" t="s">
        <v>1094</v>
      </c>
      <c r="D68" s="349" t="s">
        <v>1754</v>
      </c>
      <c r="E68" s="349" t="s">
        <v>413</v>
      </c>
      <c r="F68" s="349" t="s">
        <v>1840</v>
      </c>
    </row>
    <row r="69" spans="1:6" ht="21" x14ac:dyDescent="0.35">
      <c r="A69" s="347" t="s">
        <v>1775</v>
      </c>
      <c r="C69" s="38" t="s">
        <v>1094</v>
      </c>
      <c r="D69" s="38" t="s">
        <v>1753</v>
      </c>
      <c r="E69" s="38" t="s">
        <v>618</v>
      </c>
      <c r="F69" s="38" t="s">
        <v>1838</v>
      </c>
    </row>
    <row r="70" spans="1:6" ht="21" x14ac:dyDescent="0.35">
      <c r="A70" s="347" t="s">
        <v>1756</v>
      </c>
      <c r="C70" s="38" t="s">
        <v>1094</v>
      </c>
      <c r="D70" s="38" t="s">
        <v>1753</v>
      </c>
      <c r="E70" s="38" t="s">
        <v>1767</v>
      </c>
      <c r="F70" s="38" t="s">
        <v>1838</v>
      </c>
    </row>
    <row r="71" spans="1:6" ht="21" x14ac:dyDescent="0.35">
      <c r="A71" s="345" t="s">
        <v>1041</v>
      </c>
      <c r="C71" s="38" t="s">
        <v>1094</v>
      </c>
      <c r="D71" s="38" t="s">
        <v>1753</v>
      </c>
      <c r="E71" s="38" t="s">
        <v>972</v>
      </c>
      <c r="F71" s="38" t="s">
        <v>1838</v>
      </c>
    </row>
    <row r="72" spans="1:6" ht="21" x14ac:dyDescent="0.35">
      <c r="A72" s="346" t="s">
        <v>1753</v>
      </c>
      <c r="C72" s="38" t="s">
        <v>1094</v>
      </c>
      <c r="D72" s="38" t="s">
        <v>1753</v>
      </c>
      <c r="E72" s="38" t="s">
        <v>1755</v>
      </c>
      <c r="F72" s="38" t="s">
        <v>1838</v>
      </c>
    </row>
    <row r="73" spans="1:6" ht="21" x14ac:dyDescent="0.35">
      <c r="A73" s="347" t="s">
        <v>618</v>
      </c>
      <c r="C73" s="38" t="s">
        <v>1094</v>
      </c>
      <c r="D73" s="38" t="s">
        <v>1753</v>
      </c>
      <c r="E73" s="38" t="s">
        <v>1775</v>
      </c>
      <c r="F73" s="38" t="s">
        <v>1838</v>
      </c>
    </row>
    <row r="74" spans="1:6" ht="21" x14ac:dyDescent="0.35">
      <c r="A74" s="347" t="s">
        <v>1767</v>
      </c>
      <c r="C74" s="38" t="s">
        <v>1094</v>
      </c>
      <c r="D74" s="38" t="s">
        <v>1753</v>
      </c>
      <c r="E74" s="38" t="s">
        <v>1756</v>
      </c>
      <c r="F74" s="38" t="s">
        <v>1838</v>
      </c>
    </row>
    <row r="75" spans="1:6" ht="21" x14ac:dyDescent="0.35">
      <c r="A75" s="347" t="s">
        <v>1766</v>
      </c>
      <c r="C75" s="349" t="s">
        <v>1041</v>
      </c>
      <c r="D75" s="349" t="s">
        <v>1754</v>
      </c>
      <c r="E75" s="349" t="s">
        <v>1833</v>
      </c>
      <c r="F75" s="349" t="s">
        <v>1840</v>
      </c>
    </row>
    <row r="76" spans="1:6" ht="21" x14ac:dyDescent="0.35">
      <c r="A76" s="347" t="s">
        <v>972</v>
      </c>
      <c r="C76" s="349" t="s">
        <v>1041</v>
      </c>
      <c r="D76" s="349" t="s">
        <v>1754</v>
      </c>
      <c r="E76" s="349" t="s">
        <v>1844</v>
      </c>
      <c r="F76" s="349" t="s">
        <v>1840</v>
      </c>
    </row>
    <row r="77" spans="1:6" ht="21" x14ac:dyDescent="0.35">
      <c r="A77" s="347" t="s">
        <v>413</v>
      </c>
      <c r="C77" s="349" t="s">
        <v>1041</v>
      </c>
      <c r="D77" s="349" t="s">
        <v>1754</v>
      </c>
      <c r="E77" s="349" t="s">
        <v>1845</v>
      </c>
      <c r="F77" s="349" t="s">
        <v>1840</v>
      </c>
    </row>
    <row r="78" spans="1:6" ht="21" x14ac:dyDescent="0.35">
      <c r="A78" s="347" t="s">
        <v>1762</v>
      </c>
      <c r="C78" s="349" t="s">
        <v>1041</v>
      </c>
      <c r="D78" s="349" t="s">
        <v>1754</v>
      </c>
      <c r="E78" s="349" t="s">
        <v>1764</v>
      </c>
      <c r="F78" s="349" t="s">
        <v>1840</v>
      </c>
    </row>
    <row r="79" spans="1:6" ht="21" x14ac:dyDescent="0.35">
      <c r="A79" s="347" t="s">
        <v>1756</v>
      </c>
      <c r="C79" s="38" t="s">
        <v>1041</v>
      </c>
      <c r="D79" s="38" t="s">
        <v>1753</v>
      </c>
      <c r="E79" s="38" t="s">
        <v>618</v>
      </c>
      <c r="F79" s="38" t="s">
        <v>1838</v>
      </c>
    </row>
    <row r="80" spans="1:6" ht="21" x14ac:dyDescent="0.35">
      <c r="A80" s="347" t="s">
        <v>1759</v>
      </c>
      <c r="C80" s="38" t="s">
        <v>1041</v>
      </c>
      <c r="D80" s="38" t="s">
        <v>1753</v>
      </c>
      <c r="E80" s="38" t="s">
        <v>1767</v>
      </c>
      <c r="F80" s="38" t="s">
        <v>1838</v>
      </c>
    </row>
    <row r="81" spans="1:13" ht="21" x14ac:dyDescent="0.35">
      <c r="A81" s="347" t="s">
        <v>1764</v>
      </c>
      <c r="C81" s="38" t="s">
        <v>1041</v>
      </c>
      <c r="D81" s="38" t="s">
        <v>1753</v>
      </c>
      <c r="E81" s="38" t="s">
        <v>1766</v>
      </c>
      <c r="F81" s="38" t="s">
        <v>1838</v>
      </c>
    </row>
    <row r="82" spans="1:13" ht="21" x14ac:dyDescent="0.35">
      <c r="A82" s="346" t="s">
        <v>1754</v>
      </c>
      <c r="C82" s="38" t="s">
        <v>1041</v>
      </c>
      <c r="D82" s="38" t="s">
        <v>1753</v>
      </c>
      <c r="E82" s="38" t="s">
        <v>972</v>
      </c>
      <c r="F82" s="38" t="s">
        <v>1838</v>
      </c>
    </row>
    <row r="83" spans="1:13" ht="21" x14ac:dyDescent="0.35">
      <c r="A83" s="347" t="s">
        <v>413</v>
      </c>
      <c r="C83" s="38" t="s">
        <v>1041</v>
      </c>
      <c r="D83" s="38" t="s">
        <v>1753</v>
      </c>
      <c r="E83" s="38" t="s">
        <v>413</v>
      </c>
      <c r="F83" s="38" t="s">
        <v>1838</v>
      </c>
    </row>
    <row r="84" spans="1:13" ht="21" x14ac:dyDescent="0.35">
      <c r="A84" s="345" t="s">
        <v>1096</v>
      </c>
      <c r="C84" s="38" t="s">
        <v>1041</v>
      </c>
      <c r="D84" s="38" t="s">
        <v>1753</v>
      </c>
      <c r="E84" s="38" t="s">
        <v>1762</v>
      </c>
      <c r="F84" s="38" t="s">
        <v>1838</v>
      </c>
    </row>
    <row r="85" spans="1:13" ht="21" x14ac:dyDescent="0.35">
      <c r="A85" s="346" t="s">
        <v>1753</v>
      </c>
      <c r="C85" s="38" t="s">
        <v>1041</v>
      </c>
      <c r="D85" s="38" t="s">
        <v>1753</v>
      </c>
      <c r="E85" s="38" t="s">
        <v>1756</v>
      </c>
      <c r="F85" s="38" t="s">
        <v>1838</v>
      </c>
    </row>
    <row r="86" spans="1:13" ht="21" x14ac:dyDescent="0.35">
      <c r="A86" s="347" t="s">
        <v>1756</v>
      </c>
      <c r="C86" s="38" t="s">
        <v>1041</v>
      </c>
      <c r="D86" s="38" t="s">
        <v>1753</v>
      </c>
      <c r="E86" s="38" t="s">
        <v>1759</v>
      </c>
      <c r="F86" s="38" t="s">
        <v>1838</v>
      </c>
    </row>
    <row r="87" spans="1:13" ht="21" x14ac:dyDescent="0.35">
      <c r="A87" s="347" t="s">
        <v>648</v>
      </c>
      <c r="C87" s="38" t="s">
        <v>1041</v>
      </c>
      <c r="D87" s="38" t="s">
        <v>1753</v>
      </c>
      <c r="E87" s="38" t="s">
        <v>1764</v>
      </c>
      <c r="F87" s="38" t="s">
        <v>1838</v>
      </c>
    </row>
    <row r="88" spans="1:13" ht="21" x14ac:dyDescent="0.35">
      <c r="A88" s="345" t="s">
        <v>1034</v>
      </c>
      <c r="C88" s="38" t="s">
        <v>1041</v>
      </c>
      <c r="D88" s="38" t="s">
        <v>1753</v>
      </c>
      <c r="E88" s="38" t="s">
        <v>648</v>
      </c>
      <c r="F88" s="38" t="s">
        <v>1838</v>
      </c>
      <c r="G88" s="350"/>
    </row>
    <row r="89" spans="1:13" ht="21" x14ac:dyDescent="0.35">
      <c r="A89" s="346" t="s">
        <v>1753</v>
      </c>
      <c r="C89" s="349" t="s">
        <v>1034</v>
      </c>
      <c r="D89" s="349" t="s">
        <v>1754</v>
      </c>
      <c r="E89" s="349" t="s">
        <v>1833</v>
      </c>
      <c r="F89" s="349" t="s">
        <v>1838</v>
      </c>
    </row>
    <row r="90" spans="1:13" ht="21" x14ac:dyDescent="0.35">
      <c r="A90" s="347" t="s">
        <v>1769</v>
      </c>
      <c r="C90" s="349" t="s">
        <v>1034</v>
      </c>
      <c r="D90" s="349" t="s">
        <v>1754</v>
      </c>
      <c r="E90" s="349" t="s">
        <v>1839</v>
      </c>
      <c r="F90" s="349" t="s">
        <v>1838</v>
      </c>
    </row>
    <row r="91" spans="1:13" ht="21" x14ac:dyDescent="0.35">
      <c r="A91" s="347" t="s">
        <v>1767</v>
      </c>
      <c r="C91" s="349" t="s">
        <v>1034</v>
      </c>
      <c r="D91" s="349" t="s">
        <v>1754</v>
      </c>
      <c r="E91" s="349" t="s">
        <v>1762</v>
      </c>
      <c r="F91" s="349" t="s">
        <v>1838</v>
      </c>
      <c r="G91" s="38"/>
      <c r="H91" s="38"/>
    </row>
    <row r="92" spans="1:13" ht="21" x14ac:dyDescent="0.35">
      <c r="A92" s="345" t="s">
        <v>1049</v>
      </c>
      <c r="C92" s="349" t="s">
        <v>1034</v>
      </c>
      <c r="D92" s="349" t="s">
        <v>1754</v>
      </c>
      <c r="E92" s="349" t="s">
        <v>413</v>
      </c>
      <c r="F92" s="349" t="s">
        <v>1838</v>
      </c>
      <c r="G92" s="351" t="s">
        <v>1847</v>
      </c>
    </row>
    <row r="93" spans="1:13" ht="21" x14ac:dyDescent="0.35">
      <c r="A93" s="346" t="s">
        <v>1753</v>
      </c>
      <c r="C93" s="38" t="s">
        <v>1034</v>
      </c>
      <c r="D93" s="38" t="s">
        <v>1753</v>
      </c>
      <c r="E93" s="38" t="s">
        <v>1769</v>
      </c>
      <c r="F93" s="38" t="s">
        <v>1838</v>
      </c>
      <c r="G93" s="350"/>
    </row>
    <row r="94" spans="1:13" ht="21" x14ac:dyDescent="0.35">
      <c r="A94" s="347" t="s">
        <v>618</v>
      </c>
      <c r="C94" s="38" t="s">
        <v>1034</v>
      </c>
      <c r="D94" s="38" t="s">
        <v>1753</v>
      </c>
      <c r="E94" s="38" t="s">
        <v>1767</v>
      </c>
      <c r="F94" s="38" t="s">
        <v>1838</v>
      </c>
      <c r="G94" s="350"/>
      <c r="H94" s="352"/>
      <c r="I94" s="352"/>
      <c r="J94" s="352"/>
      <c r="K94" s="352"/>
      <c r="L94" s="352"/>
      <c r="M94" s="352"/>
    </row>
    <row r="95" spans="1:13" ht="21" x14ac:dyDescent="0.35">
      <c r="A95" s="347" t="s">
        <v>972</v>
      </c>
      <c r="C95" s="349" t="s">
        <v>1049</v>
      </c>
      <c r="D95" s="349" t="s">
        <v>1754</v>
      </c>
      <c r="E95" s="349" t="s">
        <v>1844</v>
      </c>
      <c r="F95" s="349" t="s">
        <v>1840</v>
      </c>
    </row>
    <row r="96" spans="1:13" ht="21" x14ac:dyDescent="0.35">
      <c r="A96" s="345" t="s">
        <v>1119</v>
      </c>
      <c r="C96" s="349" t="s">
        <v>1049</v>
      </c>
      <c r="D96" s="349" t="s">
        <v>1754</v>
      </c>
      <c r="E96" s="349" t="s">
        <v>1839</v>
      </c>
      <c r="F96" s="349" t="s">
        <v>1840</v>
      </c>
    </row>
    <row r="97" spans="1:6" ht="21" x14ac:dyDescent="0.35">
      <c r="A97" s="346" t="s">
        <v>1753</v>
      </c>
      <c r="C97" s="349" t="s">
        <v>1049</v>
      </c>
      <c r="D97" s="349" t="s">
        <v>1754</v>
      </c>
      <c r="E97" s="349" t="s">
        <v>1762</v>
      </c>
      <c r="F97" s="349" t="s">
        <v>1840</v>
      </c>
    </row>
    <row r="98" spans="1:6" ht="21" x14ac:dyDescent="0.35">
      <c r="A98" s="347" t="s">
        <v>1763</v>
      </c>
      <c r="C98" s="349" t="s">
        <v>1049</v>
      </c>
      <c r="D98" s="349" t="s">
        <v>1754</v>
      </c>
      <c r="E98" s="349" t="s">
        <v>413</v>
      </c>
      <c r="F98" s="349" t="s">
        <v>1840</v>
      </c>
    </row>
    <row r="99" spans="1:6" ht="21" x14ac:dyDescent="0.35">
      <c r="A99" s="347" t="s">
        <v>1761</v>
      </c>
      <c r="C99" s="348" t="s">
        <v>1049</v>
      </c>
      <c r="D99" s="38" t="s">
        <v>1753</v>
      </c>
      <c r="E99" s="348" t="s">
        <v>618</v>
      </c>
      <c r="F99" s="38" t="s">
        <v>1838</v>
      </c>
    </row>
    <row r="100" spans="1:6" ht="21" x14ac:dyDescent="0.35">
      <c r="A100" s="347" t="s">
        <v>1760</v>
      </c>
      <c r="C100" s="348" t="s">
        <v>1049</v>
      </c>
      <c r="D100" s="38" t="s">
        <v>1753</v>
      </c>
      <c r="E100" s="348" t="s">
        <v>972</v>
      </c>
      <c r="F100" s="38" t="s">
        <v>1838</v>
      </c>
    </row>
    <row r="101" spans="1:6" ht="21" x14ac:dyDescent="0.35">
      <c r="A101" s="347" t="s">
        <v>1756</v>
      </c>
      <c r="C101" s="349" t="s">
        <v>1119</v>
      </c>
      <c r="D101" s="349" t="s">
        <v>1754</v>
      </c>
      <c r="E101" s="349" t="s">
        <v>1844</v>
      </c>
      <c r="F101" s="349" t="s">
        <v>1840</v>
      </c>
    </row>
    <row r="102" spans="1:6" ht="21" x14ac:dyDescent="0.35">
      <c r="A102" s="347" t="s">
        <v>1772</v>
      </c>
      <c r="C102" s="349" t="s">
        <v>1119</v>
      </c>
      <c r="D102" s="349" t="s">
        <v>1754</v>
      </c>
      <c r="E102" s="349" t="s">
        <v>1759</v>
      </c>
      <c r="F102" s="349" t="s">
        <v>1840</v>
      </c>
    </row>
    <row r="103" spans="1:6" ht="21" x14ac:dyDescent="0.35">
      <c r="A103" s="347" t="s">
        <v>1773</v>
      </c>
      <c r="C103" s="349" t="s">
        <v>1119</v>
      </c>
      <c r="D103" s="349" t="s">
        <v>1754</v>
      </c>
      <c r="E103" s="349" t="s">
        <v>1839</v>
      </c>
      <c r="F103" s="349" t="s">
        <v>1840</v>
      </c>
    </row>
    <row r="104" spans="1:6" ht="21" x14ac:dyDescent="0.35">
      <c r="A104" s="347" t="s">
        <v>648</v>
      </c>
      <c r="C104" s="349" t="s">
        <v>1119</v>
      </c>
      <c r="D104" s="349" t="s">
        <v>1754</v>
      </c>
      <c r="E104" s="349" t="s">
        <v>1762</v>
      </c>
      <c r="F104" s="349" t="s">
        <v>1840</v>
      </c>
    </row>
    <row r="105" spans="1:6" ht="21" x14ac:dyDescent="0.35">
      <c r="A105" s="345" t="s">
        <v>1122</v>
      </c>
      <c r="C105" s="349" t="s">
        <v>1119</v>
      </c>
      <c r="D105" s="349" t="s">
        <v>1754</v>
      </c>
      <c r="E105" s="349" t="s">
        <v>413</v>
      </c>
      <c r="F105" s="349" t="s">
        <v>1840</v>
      </c>
    </row>
    <row r="106" spans="1:6" ht="21" x14ac:dyDescent="0.35">
      <c r="A106" s="346" t="s">
        <v>1753</v>
      </c>
      <c r="C106" s="38" t="s">
        <v>1119</v>
      </c>
      <c r="D106" s="38" t="s">
        <v>1753</v>
      </c>
      <c r="E106" s="38" t="s">
        <v>1763</v>
      </c>
      <c r="F106" s="38" t="s">
        <v>1838</v>
      </c>
    </row>
    <row r="107" spans="1:6" ht="21" x14ac:dyDescent="0.35">
      <c r="A107" s="347" t="s">
        <v>898</v>
      </c>
      <c r="C107" s="38" t="s">
        <v>1119</v>
      </c>
      <c r="D107" s="38" t="s">
        <v>1753</v>
      </c>
      <c r="E107" s="38" t="s">
        <v>1761</v>
      </c>
      <c r="F107" s="38" t="s">
        <v>1838</v>
      </c>
    </row>
    <row r="108" spans="1:6" ht="21" x14ac:dyDescent="0.35">
      <c r="A108" s="347" t="s">
        <v>1763</v>
      </c>
      <c r="C108" s="38" t="s">
        <v>1119</v>
      </c>
      <c r="D108" s="38" t="s">
        <v>1753</v>
      </c>
      <c r="E108" s="38" t="s">
        <v>1760</v>
      </c>
      <c r="F108" s="38" t="s">
        <v>1838</v>
      </c>
    </row>
    <row r="109" spans="1:6" ht="21" x14ac:dyDescent="0.35">
      <c r="A109" s="347" t="s">
        <v>1760</v>
      </c>
      <c r="C109" s="38" t="s">
        <v>1119</v>
      </c>
      <c r="D109" s="38" t="s">
        <v>1753</v>
      </c>
      <c r="E109" s="38" t="s">
        <v>1756</v>
      </c>
      <c r="F109" s="38" t="s">
        <v>1838</v>
      </c>
    </row>
    <row r="110" spans="1:6" ht="21" x14ac:dyDescent="0.35">
      <c r="A110" s="345" t="s">
        <v>1003</v>
      </c>
      <c r="C110" s="38" t="s">
        <v>1119</v>
      </c>
      <c r="D110" s="38" t="s">
        <v>1753</v>
      </c>
      <c r="E110" s="38" t="s">
        <v>1772</v>
      </c>
      <c r="F110" s="38" t="s">
        <v>1838</v>
      </c>
    </row>
    <row r="111" spans="1:6" ht="21" x14ac:dyDescent="0.35">
      <c r="A111" s="346" t="s">
        <v>1753</v>
      </c>
      <c r="C111" s="38" t="s">
        <v>1119</v>
      </c>
      <c r="D111" s="38" t="s">
        <v>1753</v>
      </c>
      <c r="E111" s="38" t="s">
        <v>1773</v>
      </c>
      <c r="F111" s="38" t="s">
        <v>1838</v>
      </c>
    </row>
    <row r="112" spans="1:6" ht="21" x14ac:dyDescent="0.35">
      <c r="A112" s="347" t="s">
        <v>1757</v>
      </c>
      <c r="C112" s="38" t="s">
        <v>1119</v>
      </c>
      <c r="D112" s="38" t="s">
        <v>1753</v>
      </c>
      <c r="E112" s="38" t="s">
        <v>648</v>
      </c>
      <c r="F112" s="38" t="s">
        <v>1838</v>
      </c>
    </row>
    <row r="113" spans="1:6" ht="21" x14ac:dyDescent="0.35">
      <c r="A113" s="347" t="s">
        <v>1767</v>
      </c>
      <c r="C113" s="349" t="s">
        <v>1122</v>
      </c>
      <c r="D113" s="349" t="s">
        <v>1754</v>
      </c>
      <c r="E113" s="349" t="s">
        <v>1839</v>
      </c>
      <c r="F113" s="349" t="s">
        <v>1840</v>
      </c>
    </row>
    <row r="114" spans="1:6" ht="21" x14ac:dyDescent="0.35">
      <c r="A114" s="347" t="s">
        <v>1762</v>
      </c>
      <c r="C114" s="349" t="s">
        <v>1122</v>
      </c>
      <c r="D114" s="349" t="s">
        <v>1754</v>
      </c>
      <c r="E114" s="349" t="s">
        <v>1842</v>
      </c>
      <c r="F114" s="349" t="s">
        <v>1840</v>
      </c>
    </row>
    <row r="115" spans="1:6" ht="21" x14ac:dyDescent="0.35">
      <c r="A115" s="347" t="s">
        <v>1763</v>
      </c>
      <c r="C115" s="38" t="s">
        <v>1122</v>
      </c>
      <c r="D115" s="38" t="s">
        <v>1753</v>
      </c>
      <c r="E115" s="38" t="s">
        <v>898</v>
      </c>
      <c r="F115" s="38" t="s">
        <v>1838</v>
      </c>
    </row>
    <row r="116" spans="1:6" ht="21" x14ac:dyDescent="0.35">
      <c r="A116" s="347" t="s">
        <v>1758</v>
      </c>
      <c r="C116" s="38" t="s">
        <v>1122</v>
      </c>
      <c r="D116" s="38" t="s">
        <v>1753</v>
      </c>
      <c r="E116" s="38" t="s">
        <v>1763</v>
      </c>
      <c r="F116" s="38" t="s">
        <v>1838</v>
      </c>
    </row>
    <row r="117" spans="1:6" ht="21" x14ac:dyDescent="0.35">
      <c r="A117" s="347" t="s">
        <v>1760</v>
      </c>
      <c r="C117" s="38" t="s">
        <v>1122</v>
      </c>
      <c r="D117" s="38" t="s">
        <v>1753</v>
      </c>
      <c r="E117" s="38" t="s">
        <v>1760</v>
      </c>
      <c r="F117" s="38" t="s">
        <v>1838</v>
      </c>
    </row>
    <row r="118" spans="1:6" ht="21" x14ac:dyDescent="0.35">
      <c r="A118" s="347" t="s">
        <v>1756</v>
      </c>
      <c r="C118" s="349" t="s">
        <v>1003</v>
      </c>
      <c r="D118" s="349" t="s">
        <v>1754</v>
      </c>
      <c r="E118" s="349" t="s">
        <v>1844</v>
      </c>
      <c r="F118" s="349" t="s">
        <v>1840</v>
      </c>
    </row>
    <row r="119" spans="1:6" ht="21" x14ac:dyDescent="0.35">
      <c r="A119" s="347" t="s">
        <v>1759</v>
      </c>
      <c r="C119" s="349" t="s">
        <v>1003</v>
      </c>
      <c r="D119" s="349" t="s">
        <v>1754</v>
      </c>
      <c r="E119" s="349" t="s">
        <v>1839</v>
      </c>
      <c r="F119" s="349" t="s">
        <v>1840</v>
      </c>
    </row>
    <row r="120" spans="1:6" ht="21" x14ac:dyDescent="0.35">
      <c r="A120" s="347" t="s">
        <v>1772</v>
      </c>
      <c r="C120" s="349" t="s">
        <v>1003</v>
      </c>
      <c r="D120" s="349" t="s">
        <v>1754</v>
      </c>
      <c r="E120" s="349" t="s">
        <v>413</v>
      </c>
      <c r="F120" s="349" t="s">
        <v>1840</v>
      </c>
    </row>
    <row r="121" spans="1:6" ht="21" x14ac:dyDescent="0.35">
      <c r="A121" s="347" t="s">
        <v>1776</v>
      </c>
      <c r="C121" s="38" t="s">
        <v>1003</v>
      </c>
      <c r="D121" s="38" t="s">
        <v>1753</v>
      </c>
      <c r="E121" s="38" t="s">
        <v>1757</v>
      </c>
      <c r="F121" s="38" t="s">
        <v>1838</v>
      </c>
    </row>
    <row r="122" spans="1:6" ht="21" x14ac:dyDescent="0.35">
      <c r="A122" s="347" t="s">
        <v>1764</v>
      </c>
      <c r="C122" s="38" t="s">
        <v>1003</v>
      </c>
      <c r="D122" s="38" t="s">
        <v>1753</v>
      </c>
      <c r="E122" s="38" t="s">
        <v>1767</v>
      </c>
      <c r="F122" s="38" t="s">
        <v>1838</v>
      </c>
    </row>
    <row r="123" spans="1:6" ht="21" x14ac:dyDescent="0.35">
      <c r="A123" s="347" t="s">
        <v>1770</v>
      </c>
      <c r="C123" s="38" t="s">
        <v>1003</v>
      </c>
      <c r="D123" s="38" t="s">
        <v>1753</v>
      </c>
      <c r="E123" s="38" t="s">
        <v>1762</v>
      </c>
      <c r="F123" s="38" t="s">
        <v>1838</v>
      </c>
    </row>
    <row r="124" spans="1:6" ht="21" x14ac:dyDescent="0.35">
      <c r="A124" s="345" t="s">
        <v>1024</v>
      </c>
      <c r="C124" s="38" t="s">
        <v>1003</v>
      </c>
      <c r="D124" s="38" t="s">
        <v>1753</v>
      </c>
      <c r="E124" s="38" t="s">
        <v>1763</v>
      </c>
      <c r="F124" s="38" t="s">
        <v>1838</v>
      </c>
    </row>
    <row r="125" spans="1:6" ht="21" x14ac:dyDescent="0.35">
      <c r="A125" s="346" t="s">
        <v>1753</v>
      </c>
      <c r="C125" s="38" t="s">
        <v>1003</v>
      </c>
      <c r="D125" s="38" t="s">
        <v>1753</v>
      </c>
      <c r="E125" s="38" t="s">
        <v>1758</v>
      </c>
      <c r="F125" s="38" t="s">
        <v>1838</v>
      </c>
    </row>
    <row r="126" spans="1:6" ht="21" x14ac:dyDescent="0.35">
      <c r="A126" s="347" t="s">
        <v>1771</v>
      </c>
      <c r="C126" s="38" t="s">
        <v>1003</v>
      </c>
      <c r="D126" s="38" t="s">
        <v>1753</v>
      </c>
      <c r="E126" s="38" t="s">
        <v>1760</v>
      </c>
      <c r="F126" s="38" t="s">
        <v>1838</v>
      </c>
    </row>
    <row r="127" spans="1:6" ht="21" x14ac:dyDescent="0.35">
      <c r="A127" s="347" t="s">
        <v>1755</v>
      </c>
      <c r="C127" s="38" t="s">
        <v>1003</v>
      </c>
      <c r="D127" s="38" t="s">
        <v>1753</v>
      </c>
      <c r="E127" s="38" t="s">
        <v>1756</v>
      </c>
      <c r="F127" s="38" t="s">
        <v>1838</v>
      </c>
    </row>
    <row r="128" spans="1:6" ht="21" x14ac:dyDescent="0.35">
      <c r="A128" s="347" t="s">
        <v>1756</v>
      </c>
      <c r="C128" s="38" t="s">
        <v>1003</v>
      </c>
      <c r="D128" s="38" t="s">
        <v>1753</v>
      </c>
      <c r="E128" s="38" t="s">
        <v>1759</v>
      </c>
      <c r="F128" s="38" t="s">
        <v>1838</v>
      </c>
    </row>
    <row r="129" spans="1:6" ht="21" x14ac:dyDescent="0.35">
      <c r="A129" s="347" t="s">
        <v>1759</v>
      </c>
      <c r="C129" s="38" t="s">
        <v>1003</v>
      </c>
      <c r="D129" s="38" t="s">
        <v>1753</v>
      </c>
      <c r="E129" s="38" t="s">
        <v>1772</v>
      </c>
      <c r="F129" s="38" t="s">
        <v>1838</v>
      </c>
    </row>
    <row r="130" spans="1:6" ht="21" x14ac:dyDescent="0.35">
      <c r="A130" s="347" t="s">
        <v>1772</v>
      </c>
      <c r="C130" s="38" t="s">
        <v>1003</v>
      </c>
      <c r="D130" s="38" t="s">
        <v>1753</v>
      </c>
      <c r="E130" s="38" t="s">
        <v>1776</v>
      </c>
      <c r="F130" s="38" t="s">
        <v>1838</v>
      </c>
    </row>
    <row r="131" spans="1:6" ht="21" x14ac:dyDescent="0.35">
      <c r="A131" s="347" t="s">
        <v>1764</v>
      </c>
      <c r="C131" s="38" t="s">
        <v>1003</v>
      </c>
      <c r="D131" s="38" t="s">
        <v>1753</v>
      </c>
      <c r="E131" s="38" t="s">
        <v>1764</v>
      </c>
      <c r="F131" s="38" t="s">
        <v>1838</v>
      </c>
    </row>
    <row r="132" spans="1:6" ht="21" x14ac:dyDescent="0.35">
      <c r="A132" s="345" t="s">
        <v>308</v>
      </c>
      <c r="C132" s="38" t="s">
        <v>1003</v>
      </c>
      <c r="D132" s="38" t="s">
        <v>1753</v>
      </c>
      <c r="E132" s="38" t="s">
        <v>1770</v>
      </c>
      <c r="F132" s="38" t="s">
        <v>1838</v>
      </c>
    </row>
    <row r="133" spans="1:6" ht="21" x14ac:dyDescent="0.35">
      <c r="C133" s="349" t="s">
        <v>1024</v>
      </c>
      <c r="D133" s="349" t="s">
        <v>1754</v>
      </c>
      <c r="E133" s="349" t="s">
        <v>1833</v>
      </c>
      <c r="F133" s="349" t="s">
        <v>1840</v>
      </c>
    </row>
    <row r="134" spans="1:6" ht="21" x14ac:dyDescent="0.35">
      <c r="C134" s="349" t="s">
        <v>1024</v>
      </c>
      <c r="D134" s="349" t="s">
        <v>1754</v>
      </c>
      <c r="E134" s="349" t="s">
        <v>1839</v>
      </c>
      <c r="F134" s="349" t="s">
        <v>1840</v>
      </c>
    </row>
    <row r="135" spans="1:6" ht="21" x14ac:dyDescent="0.35">
      <c r="C135" s="349" t="s">
        <v>1024</v>
      </c>
      <c r="D135" s="349" t="s">
        <v>1754</v>
      </c>
      <c r="E135" s="349" t="s">
        <v>1762</v>
      </c>
      <c r="F135" s="349" t="s">
        <v>1840</v>
      </c>
    </row>
    <row r="136" spans="1:6" ht="21" x14ac:dyDescent="0.35">
      <c r="C136" s="349" t="s">
        <v>1024</v>
      </c>
      <c r="D136" s="349" t="s">
        <v>1754</v>
      </c>
      <c r="E136" s="349" t="s">
        <v>413</v>
      </c>
      <c r="F136" s="349" t="s">
        <v>1840</v>
      </c>
    </row>
    <row r="137" spans="1:6" ht="21" x14ac:dyDescent="0.35">
      <c r="C137" s="38" t="s">
        <v>1024</v>
      </c>
      <c r="D137" s="38" t="s">
        <v>1753</v>
      </c>
      <c r="E137" s="38" t="s">
        <v>1771</v>
      </c>
      <c r="F137" s="38" t="s">
        <v>1838</v>
      </c>
    </row>
    <row r="138" spans="1:6" ht="21" x14ac:dyDescent="0.35">
      <c r="C138" s="38" t="s">
        <v>1024</v>
      </c>
      <c r="D138" s="38" t="s">
        <v>1753</v>
      </c>
      <c r="E138" s="38" t="s">
        <v>1755</v>
      </c>
      <c r="F138" s="38" t="s">
        <v>1838</v>
      </c>
    </row>
    <row r="139" spans="1:6" ht="21" x14ac:dyDescent="0.35">
      <c r="C139" s="38" t="s">
        <v>1024</v>
      </c>
      <c r="D139" s="38" t="s">
        <v>1753</v>
      </c>
      <c r="E139" s="38" t="s">
        <v>1756</v>
      </c>
      <c r="F139" s="38" t="s">
        <v>1838</v>
      </c>
    </row>
    <row r="140" spans="1:6" ht="21" x14ac:dyDescent="0.35">
      <c r="C140" s="38" t="s">
        <v>1024</v>
      </c>
      <c r="D140" s="38" t="s">
        <v>1753</v>
      </c>
      <c r="E140" s="38" t="s">
        <v>1759</v>
      </c>
      <c r="F140" s="38" t="s">
        <v>1838</v>
      </c>
    </row>
    <row r="141" spans="1:6" ht="21" x14ac:dyDescent="0.35">
      <c r="C141" s="38" t="s">
        <v>1024</v>
      </c>
      <c r="D141" s="38" t="s">
        <v>1753</v>
      </c>
      <c r="E141" s="38" t="s">
        <v>1772</v>
      </c>
      <c r="F141" s="38" t="s">
        <v>1838</v>
      </c>
    </row>
    <row r="142" spans="1:6" ht="21" x14ac:dyDescent="0.35">
      <c r="C142" s="38" t="s">
        <v>1024</v>
      </c>
      <c r="D142" s="38" t="s">
        <v>1753</v>
      </c>
      <c r="E142" s="38" t="s">
        <v>1764</v>
      </c>
      <c r="F142" s="38" t="s">
        <v>1838</v>
      </c>
    </row>
    <row r="143" spans="1:6" ht="21" x14ac:dyDescent="0.35">
      <c r="C143" s="349" t="s">
        <v>1846</v>
      </c>
      <c r="D143" s="349" t="s">
        <v>1754</v>
      </c>
      <c r="E143" s="349" t="s">
        <v>1844</v>
      </c>
      <c r="F143" s="349" t="s">
        <v>1840</v>
      </c>
    </row>
    <row r="144" spans="1:6" ht="21" x14ac:dyDescent="0.35">
      <c r="C144" s="349" t="s">
        <v>1846</v>
      </c>
      <c r="D144" s="349" t="s">
        <v>1754</v>
      </c>
      <c r="E144" s="349" t="s">
        <v>1839</v>
      </c>
      <c r="F144" s="349" t="s">
        <v>1840</v>
      </c>
    </row>
    <row r="145" spans="3:6" ht="21" x14ac:dyDescent="0.35">
      <c r="C145" s="349" t="s">
        <v>1846</v>
      </c>
      <c r="D145" s="349" t="s">
        <v>1754</v>
      </c>
      <c r="E145" s="349" t="s">
        <v>1762</v>
      </c>
      <c r="F145" s="349" t="s">
        <v>1840</v>
      </c>
    </row>
    <row r="146" spans="3:6" ht="21" x14ac:dyDescent="0.35">
      <c r="C146" s="349" t="s">
        <v>1846</v>
      </c>
      <c r="D146" s="349" t="s">
        <v>1754</v>
      </c>
      <c r="E146" s="349" t="s">
        <v>413</v>
      </c>
      <c r="F146" s="349" t="s">
        <v>1840</v>
      </c>
    </row>
  </sheetData>
  <autoFilter ref="C2:G146" xr:uid="{BC42D7C8-FEFE-4A9F-B046-6BBD614425A2}">
    <sortState ref="C3:G146">
      <sortCondition ref="C2:C146"/>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0C47-45C2-4225-A646-89AFD8C11EBC}">
  <dimension ref="A1:V342"/>
  <sheetViews>
    <sheetView zoomScale="85" zoomScaleNormal="85" workbookViewId="0">
      <selection activeCell="G19" sqref="G19"/>
    </sheetView>
  </sheetViews>
  <sheetFormatPr defaultColWidth="9.140625" defaultRowHeight="21" x14ac:dyDescent="0.25"/>
  <cols>
    <col min="1" max="1" width="16.140625" style="56" customWidth="1"/>
    <col min="2" max="2" width="23" style="56" customWidth="1"/>
    <col min="3" max="3" width="12.42578125" style="56" customWidth="1"/>
    <col min="4" max="4" width="12.5703125" style="56" customWidth="1"/>
    <col min="5" max="5" width="27.28515625" style="67" customWidth="1"/>
    <col min="6" max="6" width="26.85546875" style="56" customWidth="1"/>
    <col min="7" max="7" width="15.42578125" style="56" customWidth="1"/>
    <col min="8" max="8" width="16.7109375" style="56" customWidth="1"/>
    <col min="9" max="9" width="18.140625" style="56" customWidth="1"/>
    <col min="10" max="10" width="20" style="56" customWidth="1"/>
    <col min="11" max="11" width="18.85546875" style="67" customWidth="1"/>
    <col min="12" max="12" width="21.140625" style="67" customWidth="1"/>
    <col min="13" max="13" width="13.28515625" style="67" customWidth="1"/>
    <col min="14" max="14" width="18.7109375" style="67" customWidth="1"/>
    <col min="15" max="15" width="21.7109375" style="56" customWidth="1"/>
    <col min="16" max="16" width="12.85546875" style="56" customWidth="1"/>
    <col min="17" max="17" width="23" style="56" hidden="1" customWidth="1"/>
    <col min="18" max="18" width="23" style="56" customWidth="1"/>
    <col min="19" max="19" width="23" style="56" hidden="1" customWidth="1"/>
    <col min="20" max="20" width="5.7109375" style="56" hidden="1" customWidth="1"/>
    <col min="21" max="21" width="16.7109375" style="168" hidden="1" customWidth="1"/>
    <col min="22" max="22" width="27.5703125" style="56" hidden="1" customWidth="1"/>
    <col min="23" max="16384" width="9.140625" style="56"/>
  </cols>
  <sheetData>
    <row r="1" spans="1:17" x14ac:dyDescent="0.25">
      <c r="D1" s="229"/>
      <c r="E1" s="240" t="s">
        <v>314</v>
      </c>
    </row>
    <row r="5" spans="1:17" ht="21.6" customHeight="1" x14ac:dyDescent="0.25"/>
    <row r="7" spans="1:17" x14ac:dyDescent="0.35">
      <c r="A7" s="246" t="s">
        <v>21</v>
      </c>
      <c r="B7" s="247" t="s">
        <v>22</v>
      </c>
      <c r="C7" s="247" t="s">
        <v>1080</v>
      </c>
      <c r="D7" s="248" t="s">
        <v>1</v>
      </c>
      <c r="E7" s="246" t="s">
        <v>2</v>
      </c>
      <c r="F7" s="246" t="s">
        <v>2</v>
      </c>
      <c r="G7" s="249" t="s">
        <v>6</v>
      </c>
      <c r="H7" s="249" t="s">
        <v>305</v>
      </c>
      <c r="I7" s="250" t="s">
        <v>1076</v>
      </c>
      <c r="J7" s="251" t="s">
        <v>1077</v>
      </c>
      <c r="K7" s="246" t="s">
        <v>17</v>
      </c>
      <c r="L7" s="246" t="s">
        <v>18</v>
      </c>
      <c r="M7" s="246" t="s">
        <v>1078</v>
      </c>
      <c r="N7" s="246" t="s">
        <v>19</v>
      </c>
      <c r="O7" s="246" t="s">
        <v>20</v>
      </c>
      <c r="P7" s="247" t="s">
        <v>1081</v>
      </c>
      <c r="Q7" s="246" t="s">
        <v>1084</v>
      </c>
    </row>
    <row r="8" spans="1:17" x14ac:dyDescent="0.25">
      <c r="A8" s="261" t="s">
        <v>1002</v>
      </c>
      <c r="B8" s="276" t="s">
        <v>1024</v>
      </c>
      <c r="C8" s="242" t="s">
        <v>1753</v>
      </c>
      <c r="D8" s="232" t="s">
        <v>25</v>
      </c>
      <c r="E8" s="241" t="s">
        <v>515</v>
      </c>
      <c r="F8" s="242" t="s">
        <v>515</v>
      </c>
      <c r="G8" s="242" t="s">
        <v>28</v>
      </c>
      <c r="H8" s="161">
        <v>2560</v>
      </c>
      <c r="I8" s="242" t="s">
        <v>517</v>
      </c>
      <c r="J8" s="242" t="s">
        <v>154</v>
      </c>
      <c r="K8" s="242" t="s">
        <v>518</v>
      </c>
      <c r="L8" s="242" t="s">
        <v>519</v>
      </c>
      <c r="M8" s="217" t="s">
        <v>1771</v>
      </c>
      <c r="N8" s="242" t="s">
        <v>104</v>
      </c>
      <c r="O8" s="242"/>
      <c r="P8" s="242"/>
      <c r="Q8" s="242" t="s">
        <v>1779</v>
      </c>
    </row>
    <row r="9" spans="1:17" x14ac:dyDescent="0.25">
      <c r="A9" s="266" t="s">
        <v>996</v>
      </c>
      <c r="B9" s="267" t="s">
        <v>997</v>
      </c>
      <c r="C9" s="242" t="s">
        <v>1753</v>
      </c>
      <c r="D9" s="232" t="s">
        <v>55</v>
      </c>
      <c r="E9" s="241" t="s">
        <v>350</v>
      </c>
      <c r="F9" s="242" t="s">
        <v>350</v>
      </c>
      <c r="G9" s="242" t="s">
        <v>28</v>
      </c>
      <c r="H9" s="161">
        <v>2561</v>
      </c>
      <c r="I9" s="242" t="s">
        <v>353</v>
      </c>
      <c r="J9" s="242" t="s">
        <v>354</v>
      </c>
      <c r="K9" s="242" t="s">
        <v>355</v>
      </c>
      <c r="L9" s="242" t="s">
        <v>356</v>
      </c>
      <c r="M9" s="217" t="s">
        <v>1760</v>
      </c>
      <c r="N9" s="242" t="s">
        <v>64</v>
      </c>
      <c r="O9" s="242"/>
      <c r="P9" s="243"/>
      <c r="Q9" s="242" t="s">
        <v>1780</v>
      </c>
    </row>
    <row r="10" spans="1:17" x14ac:dyDescent="0.25">
      <c r="A10" s="271" t="s">
        <v>1033</v>
      </c>
      <c r="B10" s="277" t="s">
        <v>1119</v>
      </c>
      <c r="C10" s="242" t="s">
        <v>1753</v>
      </c>
      <c r="D10" s="232" t="s">
        <v>50</v>
      </c>
      <c r="E10" s="241" t="s">
        <v>338</v>
      </c>
      <c r="F10" s="242" t="s">
        <v>338</v>
      </c>
      <c r="G10" s="242" t="s">
        <v>28</v>
      </c>
      <c r="H10" s="161">
        <v>2561</v>
      </c>
      <c r="I10" s="242" t="s">
        <v>343</v>
      </c>
      <c r="J10" s="242" t="s">
        <v>344</v>
      </c>
      <c r="K10" s="242" t="s">
        <v>345</v>
      </c>
      <c r="L10" s="242" t="s">
        <v>346</v>
      </c>
      <c r="M10" s="217" t="s">
        <v>1761</v>
      </c>
      <c r="N10" s="242" t="s">
        <v>48</v>
      </c>
      <c r="O10" s="242"/>
      <c r="P10" s="243"/>
      <c r="Q10" s="242" t="s">
        <v>1121</v>
      </c>
    </row>
    <row r="11" spans="1:17" x14ac:dyDescent="0.25">
      <c r="A11" s="255" t="s">
        <v>988</v>
      </c>
      <c r="B11" s="257" t="s">
        <v>1010</v>
      </c>
      <c r="C11" s="242" t="s">
        <v>1753</v>
      </c>
      <c r="D11" s="232" t="s">
        <v>66</v>
      </c>
      <c r="E11" s="241" t="s">
        <v>100</v>
      </c>
      <c r="F11" s="232" t="s">
        <v>100</v>
      </c>
      <c r="G11" s="232" t="s">
        <v>28</v>
      </c>
      <c r="H11" s="160">
        <v>2562</v>
      </c>
      <c r="I11" s="232" t="s">
        <v>33</v>
      </c>
      <c r="J11" s="232" t="s">
        <v>53</v>
      </c>
      <c r="K11" s="232"/>
      <c r="L11" s="232" t="s">
        <v>103</v>
      </c>
      <c r="M11" s="217" t="s">
        <v>1756</v>
      </c>
      <c r="N11" s="232" t="s">
        <v>104</v>
      </c>
      <c r="O11" s="232"/>
      <c r="P11" s="232"/>
      <c r="Q11" s="242" t="s">
        <v>1781</v>
      </c>
    </row>
    <row r="12" spans="1:17" x14ac:dyDescent="0.25">
      <c r="A12" s="260" t="s">
        <v>988</v>
      </c>
      <c r="B12" s="278" t="s">
        <v>1056</v>
      </c>
      <c r="C12" s="242" t="s">
        <v>1753</v>
      </c>
      <c r="D12" s="232" t="s">
        <v>92</v>
      </c>
      <c r="E12" s="241" t="s">
        <v>387</v>
      </c>
      <c r="F12" s="242" t="s">
        <v>387</v>
      </c>
      <c r="G12" s="242" t="s">
        <v>28</v>
      </c>
      <c r="H12" s="161">
        <v>2562</v>
      </c>
      <c r="I12" s="242" t="s">
        <v>389</v>
      </c>
      <c r="J12" s="242" t="s">
        <v>390</v>
      </c>
      <c r="K12" s="242"/>
      <c r="L12" s="242" t="s">
        <v>103</v>
      </c>
      <c r="M12" s="217" t="s">
        <v>1756</v>
      </c>
      <c r="N12" s="242" t="s">
        <v>104</v>
      </c>
      <c r="O12" s="242"/>
      <c r="P12" s="243"/>
      <c r="Q12" s="242" t="s">
        <v>1783</v>
      </c>
    </row>
    <row r="13" spans="1:17" x14ac:dyDescent="0.25">
      <c r="A13" s="260" t="s">
        <v>988</v>
      </c>
      <c r="B13" s="278" t="s">
        <v>1056</v>
      </c>
      <c r="C13" s="242" t="s">
        <v>1753</v>
      </c>
      <c r="D13" s="232" t="s">
        <v>94</v>
      </c>
      <c r="E13" s="241" t="s">
        <v>394</v>
      </c>
      <c r="F13" s="242" t="s">
        <v>394</v>
      </c>
      <c r="G13" s="242" t="s">
        <v>28</v>
      </c>
      <c r="H13" s="161">
        <v>2562</v>
      </c>
      <c r="I13" s="242" t="s">
        <v>396</v>
      </c>
      <c r="J13" s="242" t="s">
        <v>53</v>
      </c>
      <c r="K13" s="242"/>
      <c r="L13" s="242" t="s">
        <v>103</v>
      </c>
      <c r="M13" s="217" t="s">
        <v>1756</v>
      </c>
      <c r="N13" s="242" t="s">
        <v>104</v>
      </c>
      <c r="O13" s="242"/>
      <c r="P13" s="243"/>
      <c r="Q13" s="242" t="s">
        <v>1783</v>
      </c>
    </row>
    <row r="14" spans="1:17" x14ac:dyDescent="0.25">
      <c r="A14" s="254" t="s">
        <v>1033</v>
      </c>
      <c r="B14" s="269" t="s">
        <v>1094</v>
      </c>
      <c r="C14" s="242" t="s">
        <v>1753</v>
      </c>
      <c r="D14" s="232" t="s">
        <v>80</v>
      </c>
      <c r="E14" s="241" t="s">
        <v>373</v>
      </c>
      <c r="F14" s="242" t="s">
        <v>373</v>
      </c>
      <c r="G14" s="242" t="s">
        <v>28</v>
      </c>
      <c r="H14" s="161">
        <v>2562</v>
      </c>
      <c r="I14" s="242" t="s">
        <v>53</v>
      </c>
      <c r="J14" s="242" t="s">
        <v>53</v>
      </c>
      <c r="K14" s="242"/>
      <c r="L14" s="242" t="s">
        <v>103</v>
      </c>
      <c r="M14" s="217" t="s">
        <v>1756</v>
      </c>
      <c r="N14" s="242" t="s">
        <v>104</v>
      </c>
      <c r="O14" s="242"/>
      <c r="P14" s="243"/>
      <c r="Q14" s="242" t="s">
        <v>1782</v>
      </c>
    </row>
    <row r="15" spans="1:17" x14ac:dyDescent="0.25">
      <c r="A15" s="254" t="s">
        <v>1033</v>
      </c>
      <c r="B15" s="269" t="s">
        <v>1094</v>
      </c>
      <c r="C15" s="242" t="s">
        <v>1753</v>
      </c>
      <c r="D15" s="232" t="s">
        <v>89</v>
      </c>
      <c r="E15" s="241" t="s">
        <v>381</v>
      </c>
      <c r="F15" s="242" t="s">
        <v>381</v>
      </c>
      <c r="G15" s="242" t="s">
        <v>28</v>
      </c>
      <c r="H15" s="161">
        <v>2562</v>
      </c>
      <c r="I15" s="242" t="s">
        <v>383</v>
      </c>
      <c r="J15" s="242" t="s">
        <v>384</v>
      </c>
      <c r="K15" s="242"/>
      <c r="L15" s="242" t="s">
        <v>103</v>
      </c>
      <c r="M15" s="217" t="s">
        <v>1756</v>
      </c>
      <c r="N15" s="242" t="s">
        <v>104</v>
      </c>
      <c r="O15" s="242"/>
      <c r="P15" s="243"/>
      <c r="Q15" s="242" t="s">
        <v>1782</v>
      </c>
    </row>
    <row r="16" spans="1:17" x14ac:dyDescent="0.25">
      <c r="A16" s="271" t="s">
        <v>1033</v>
      </c>
      <c r="B16" s="272" t="s">
        <v>1041</v>
      </c>
      <c r="C16" s="242" t="s">
        <v>1753</v>
      </c>
      <c r="D16" s="232" t="s">
        <v>41</v>
      </c>
      <c r="E16" s="241" t="s">
        <v>51</v>
      </c>
      <c r="F16" s="232" t="s">
        <v>51</v>
      </c>
      <c r="G16" s="232" t="s">
        <v>28</v>
      </c>
      <c r="H16" s="160">
        <v>2562</v>
      </c>
      <c r="I16" s="232" t="s">
        <v>33</v>
      </c>
      <c r="J16" s="232" t="s">
        <v>53</v>
      </c>
      <c r="K16" s="232" t="s">
        <v>54</v>
      </c>
      <c r="L16" s="232" t="s">
        <v>36</v>
      </c>
      <c r="M16" s="217" t="s">
        <v>1764</v>
      </c>
      <c r="N16" s="232" t="s">
        <v>37</v>
      </c>
      <c r="O16" s="232"/>
      <c r="P16" s="232"/>
      <c r="Q16" s="242" t="s">
        <v>1180</v>
      </c>
    </row>
    <row r="17" spans="1:17" x14ac:dyDescent="0.25">
      <c r="A17" s="271" t="s">
        <v>1033</v>
      </c>
      <c r="B17" s="272" t="s">
        <v>1041</v>
      </c>
      <c r="C17" s="242" t="s">
        <v>1753</v>
      </c>
      <c r="D17" s="232" t="s">
        <v>59</v>
      </c>
      <c r="E17" s="241" t="s">
        <v>56</v>
      </c>
      <c r="F17" s="232" t="s">
        <v>56</v>
      </c>
      <c r="G17" s="232" t="s">
        <v>28</v>
      </c>
      <c r="H17" s="160">
        <v>2562</v>
      </c>
      <c r="I17" s="232" t="s">
        <v>33</v>
      </c>
      <c r="J17" s="232" t="s">
        <v>53</v>
      </c>
      <c r="K17" s="232" t="s">
        <v>54</v>
      </c>
      <c r="L17" s="232" t="s">
        <v>36</v>
      </c>
      <c r="M17" s="217" t="s">
        <v>1764</v>
      </c>
      <c r="N17" s="232" t="s">
        <v>37</v>
      </c>
      <c r="O17" s="232"/>
      <c r="P17" s="232"/>
      <c r="Q17" s="242" t="s">
        <v>1180</v>
      </c>
    </row>
    <row r="18" spans="1:17" x14ac:dyDescent="0.25">
      <c r="A18" s="271" t="s">
        <v>1033</v>
      </c>
      <c r="B18" s="277" t="s">
        <v>1041</v>
      </c>
      <c r="C18" s="242" t="s">
        <v>1753</v>
      </c>
      <c r="D18" s="232" t="s">
        <v>86</v>
      </c>
      <c r="E18" s="241" t="s">
        <v>377</v>
      </c>
      <c r="F18" s="242" t="s">
        <v>377</v>
      </c>
      <c r="G18" s="242" t="s">
        <v>28</v>
      </c>
      <c r="H18" s="161">
        <v>2562</v>
      </c>
      <c r="I18" s="242" t="s">
        <v>53</v>
      </c>
      <c r="J18" s="242" t="s">
        <v>44</v>
      </c>
      <c r="K18" s="242"/>
      <c r="L18" s="242" t="s">
        <v>103</v>
      </c>
      <c r="M18" s="217" t="s">
        <v>1756</v>
      </c>
      <c r="N18" s="242" t="s">
        <v>104</v>
      </c>
      <c r="O18" s="242"/>
      <c r="P18" s="243"/>
      <c r="Q18" s="242" t="s">
        <v>1180</v>
      </c>
    </row>
    <row r="19" spans="1:17" x14ac:dyDescent="0.25">
      <c r="A19" s="260" t="s">
        <v>1002</v>
      </c>
      <c r="B19" s="275" t="s">
        <v>1003</v>
      </c>
      <c r="C19" s="242" t="s">
        <v>1753</v>
      </c>
      <c r="D19" s="232" t="s">
        <v>99</v>
      </c>
      <c r="E19" s="241" t="s">
        <v>26</v>
      </c>
      <c r="F19" s="232" t="s">
        <v>26</v>
      </c>
      <c r="G19" s="232" t="s">
        <v>28</v>
      </c>
      <c r="H19" s="160">
        <v>2562</v>
      </c>
      <c r="I19" s="232" t="s">
        <v>33</v>
      </c>
      <c r="J19" s="232" t="s">
        <v>34</v>
      </c>
      <c r="K19" s="232" t="s">
        <v>35</v>
      </c>
      <c r="L19" s="232" t="s">
        <v>36</v>
      </c>
      <c r="M19" s="217" t="s">
        <v>1764</v>
      </c>
      <c r="N19" s="232" t="s">
        <v>37</v>
      </c>
      <c r="O19" s="232"/>
      <c r="P19" s="232"/>
      <c r="Q19" s="242" t="s">
        <v>238</v>
      </c>
    </row>
    <row r="20" spans="1:17" x14ac:dyDescent="0.25">
      <c r="A20" s="260" t="s">
        <v>1002</v>
      </c>
      <c r="B20" s="278" t="s">
        <v>1003</v>
      </c>
      <c r="C20" s="242" t="s">
        <v>1753</v>
      </c>
      <c r="D20" s="232" t="s">
        <v>73</v>
      </c>
      <c r="E20" s="241" t="s">
        <v>359</v>
      </c>
      <c r="F20" s="242" t="s">
        <v>359</v>
      </c>
      <c r="G20" s="242" t="s">
        <v>28</v>
      </c>
      <c r="H20" s="161">
        <v>2562</v>
      </c>
      <c r="I20" s="242" t="s">
        <v>33</v>
      </c>
      <c r="J20" s="242" t="s">
        <v>53</v>
      </c>
      <c r="K20" s="242" t="s">
        <v>62</v>
      </c>
      <c r="L20" s="242" t="s">
        <v>63</v>
      </c>
      <c r="M20" s="217" t="s">
        <v>1770</v>
      </c>
      <c r="N20" s="242" t="s">
        <v>64</v>
      </c>
      <c r="O20" s="242"/>
      <c r="P20" s="243"/>
      <c r="Q20" s="242" t="s">
        <v>1102</v>
      </c>
    </row>
    <row r="21" spans="1:17" x14ac:dyDescent="0.25">
      <c r="A21" s="261" t="s">
        <v>1002</v>
      </c>
      <c r="B21" s="276" t="s">
        <v>1024</v>
      </c>
      <c r="C21" s="242" t="s">
        <v>1753</v>
      </c>
      <c r="D21" s="232" t="s">
        <v>50</v>
      </c>
      <c r="E21" s="241" t="s">
        <v>522</v>
      </c>
      <c r="F21" s="242" t="s">
        <v>522</v>
      </c>
      <c r="G21" s="242" t="s">
        <v>28</v>
      </c>
      <c r="H21" s="161">
        <v>2562</v>
      </c>
      <c r="I21" s="242" t="s">
        <v>396</v>
      </c>
      <c r="J21" s="242" t="s">
        <v>34</v>
      </c>
      <c r="K21" s="242" t="s">
        <v>518</v>
      </c>
      <c r="L21" s="242" t="s">
        <v>519</v>
      </c>
      <c r="M21" s="217" t="s">
        <v>1771</v>
      </c>
      <c r="N21" s="242" t="s">
        <v>104</v>
      </c>
      <c r="O21" s="242"/>
      <c r="P21" s="242"/>
      <c r="Q21" s="242" t="s">
        <v>1779</v>
      </c>
    </row>
    <row r="22" spans="1:17" x14ac:dyDescent="0.25">
      <c r="A22" s="255" t="s">
        <v>988</v>
      </c>
      <c r="B22" s="257" t="s">
        <v>1010</v>
      </c>
      <c r="C22" s="242" t="s">
        <v>1753</v>
      </c>
      <c r="D22" s="232" t="s">
        <v>231</v>
      </c>
      <c r="E22" s="241" t="s">
        <v>106</v>
      </c>
      <c r="F22" s="232" t="s">
        <v>106</v>
      </c>
      <c r="G22" s="232" t="s">
        <v>28</v>
      </c>
      <c r="H22" s="160">
        <v>2563</v>
      </c>
      <c r="I22" s="232" t="s">
        <v>44</v>
      </c>
      <c r="J22" s="232" t="s">
        <v>45</v>
      </c>
      <c r="K22" s="232"/>
      <c r="L22" s="232" t="s">
        <v>103</v>
      </c>
      <c r="M22" s="217" t="s">
        <v>1756</v>
      </c>
      <c r="N22" s="232" t="s">
        <v>104</v>
      </c>
      <c r="O22" s="232"/>
      <c r="P22" s="232"/>
      <c r="Q22" s="242" t="s">
        <v>1781</v>
      </c>
    </row>
    <row r="23" spans="1:17" x14ac:dyDescent="0.25">
      <c r="A23" s="255" t="s">
        <v>988</v>
      </c>
      <c r="B23" s="258" t="s">
        <v>1010</v>
      </c>
      <c r="C23" s="242" t="s">
        <v>1753</v>
      </c>
      <c r="D23" s="242" t="s">
        <v>337</v>
      </c>
      <c r="E23" s="241" t="s">
        <v>437</v>
      </c>
      <c r="F23" s="242" t="s">
        <v>437</v>
      </c>
      <c r="G23" s="242" t="s">
        <v>28</v>
      </c>
      <c r="H23" s="161">
        <v>2563</v>
      </c>
      <c r="I23" s="242" t="s">
        <v>179</v>
      </c>
      <c r="J23" s="242" t="s">
        <v>45</v>
      </c>
      <c r="K23" s="242" t="s">
        <v>412</v>
      </c>
      <c r="L23" s="242" t="s">
        <v>413</v>
      </c>
      <c r="M23" s="217" t="s">
        <v>413</v>
      </c>
      <c r="N23" s="242" t="s">
        <v>104</v>
      </c>
      <c r="O23" s="242"/>
      <c r="P23" s="242"/>
      <c r="Q23" s="242" t="s">
        <v>1781</v>
      </c>
    </row>
    <row r="24" spans="1:17" x14ac:dyDescent="0.25">
      <c r="A24" s="255" t="s">
        <v>988</v>
      </c>
      <c r="B24" s="258" t="s">
        <v>1010</v>
      </c>
      <c r="C24" s="242" t="s">
        <v>1753</v>
      </c>
      <c r="D24" s="242" t="s">
        <v>349</v>
      </c>
      <c r="E24" s="241" t="s">
        <v>441</v>
      </c>
      <c r="F24" s="242" t="s">
        <v>441</v>
      </c>
      <c r="G24" s="242" t="s">
        <v>28</v>
      </c>
      <c r="H24" s="161">
        <v>2563</v>
      </c>
      <c r="I24" s="242" t="s">
        <v>179</v>
      </c>
      <c r="J24" s="242" t="s">
        <v>45</v>
      </c>
      <c r="K24" s="242" t="s">
        <v>412</v>
      </c>
      <c r="L24" s="242" t="s">
        <v>413</v>
      </c>
      <c r="M24" s="217" t="s">
        <v>413</v>
      </c>
      <c r="N24" s="242" t="s">
        <v>104</v>
      </c>
      <c r="O24" s="242"/>
      <c r="P24" s="242"/>
      <c r="Q24" s="242" t="s">
        <v>1781</v>
      </c>
    </row>
    <row r="25" spans="1:17" x14ac:dyDescent="0.25">
      <c r="A25" s="255" t="s">
        <v>988</v>
      </c>
      <c r="B25" s="258" t="s">
        <v>1010</v>
      </c>
      <c r="C25" s="242" t="s">
        <v>1753</v>
      </c>
      <c r="D25" s="242" t="s">
        <v>358</v>
      </c>
      <c r="E25" s="241" t="s">
        <v>445</v>
      </c>
      <c r="F25" s="242" t="s">
        <v>445</v>
      </c>
      <c r="G25" s="242" t="s">
        <v>28</v>
      </c>
      <c r="H25" s="161">
        <v>2563</v>
      </c>
      <c r="I25" s="242" t="s">
        <v>179</v>
      </c>
      <c r="J25" s="242" t="s">
        <v>45</v>
      </c>
      <c r="K25" s="242" t="s">
        <v>412</v>
      </c>
      <c r="L25" s="242" t="s">
        <v>413</v>
      </c>
      <c r="M25" s="217" t="s">
        <v>413</v>
      </c>
      <c r="N25" s="242" t="s">
        <v>104</v>
      </c>
      <c r="O25" s="242"/>
      <c r="P25" s="242"/>
      <c r="Q25" s="242" t="s">
        <v>1781</v>
      </c>
    </row>
    <row r="26" spans="1:17" x14ac:dyDescent="0.25">
      <c r="A26" s="260" t="s">
        <v>988</v>
      </c>
      <c r="B26" s="279" t="s">
        <v>1056</v>
      </c>
      <c r="C26" s="217" t="s">
        <v>1753</v>
      </c>
      <c r="D26" s="215" t="s">
        <v>365</v>
      </c>
      <c r="E26" s="216" t="s">
        <v>366</v>
      </c>
      <c r="F26" s="217" t="s">
        <v>366</v>
      </c>
      <c r="G26" s="217" t="s">
        <v>28</v>
      </c>
      <c r="H26" s="160">
        <v>2563</v>
      </c>
      <c r="I26" s="160" t="s">
        <v>44</v>
      </c>
      <c r="J26" s="228" t="s">
        <v>45</v>
      </c>
      <c r="K26" s="217" t="s">
        <v>259</v>
      </c>
      <c r="L26" s="217" t="s">
        <v>260</v>
      </c>
      <c r="M26" s="217" t="s">
        <v>1755</v>
      </c>
      <c r="N26" s="217" t="s">
        <v>189</v>
      </c>
      <c r="O26" s="218" t="s">
        <v>1085</v>
      </c>
      <c r="P26" s="217"/>
      <c r="Q26" s="220"/>
    </row>
    <row r="27" spans="1:17" x14ac:dyDescent="0.25">
      <c r="A27" s="260" t="s">
        <v>988</v>
      </c>
      <c r="B27" s="279" t="s">
        <v>1056</v>
      </c>
      <c r="C27" s="217" t="s">
        <v>1753</v>
      </c>
      <c r="D27" s="215" t="s">
        <v>369</v>
      </c>
      <c r="E27" s="216" t="s">
        <v>1098</v>
      </c>
      <c r="F27" s="217" t="s">
        <v>1098</v>
      </c>
      <c r="G27" s="217" t="s">
        <v>28</v>
      </c>
      <c r="H27" s="160">
        <v>2563</v>
      </c>
      <c r="I27" s="160" t="s">
        <v>33</v>
      </c>
      <c r="J27" s="228" t="s">
        <v>53</v>
      </c>
      <c r="K27" s="217"/>
      <c r="L27" s="217" t="s">
        <v>103</v>
      </c>
      <c r="M27" s="217" t="s">
        <v>1756</v>
      </c>
      <c r="N27" s="217" t="s">
        <v>104</v>
      </c>
      <c r="O27" s="218" t="s">
        <v>1085</v>
      </c>
      <c r="P27" s="217"/>
      <c r="Q27" s="220"/>
    </row>
    <row r="28" spans="1:17" x14ac:dyDescent="0.25">
      <c r="A28" s="261" t="s">
        <v>988</v>
      </c>
      <c r="B28" s="262" t="s">
        <v>989</v>
      </c>
      <c r="C28" s="242" t="s">
        <v>1753</v>
      </c>
      <c r="D28" s="232" t="s">
        <v>120</v>
      </c>
      <c r="E28" s="241" t="s">
        <v>74</v>
      </c>
      <c r="F28" s="232" t="s">
        <v>74</v>
      </c>
      <c r="G28" s="232" t="s">
        <v>28</v>
      </c>
      <c r="H28" s="160">
        <v>2563</v>
      </c>
      <c r="I28" s="232" t="s">
        <v>44</v>
      </c>
      <c r="J28" s="232" t="s">
        <v>45</v>
      </c>
      <c r="K28" s="232" t="s">
        <v>62</v>
      </c>
      <c r="L28" s="232" t="s">
        <v>63</v>
      </c>
      <c r="M28" s="217" t="s">
        <v>1770</v>
      </c>
      <c r="N28" s="232" t="s">
        <v>64</v>
      </c>
      <c r="O28" s="232"/>
      <c r="P28" s="232"/>
      <c r="Q28" s="242" t="s">
        <v>1135</v>
      </c>
    </row>
    <row r="29" spans="1:17" x14ac:dyDescent="0.25">
      <c r="A29" s="255" t="s">
        <v>988</v>
      </c>
      <c r="B29" s="257" t="s">
        <v>1488</v>
      </c>
      <c r="C29" s="242" t="s">
        <v>1753</v>
      </c>
      <c r="D29" s="232" t="s">
        <v>112</v>
      </c>
      <c r="E29" s="241" t="s">
        <v>60</v>
      </c>
      <c r="F29" s="232" t="s">
        <v>60</v>
      </c>
      <c r="G29" s="232" t="s">
        <v>28</v>
      </c>
      <c r="H29" s="160">
        <v>2563</v>
      </c>
      <c r="I29" s="232" t="s">
        <v>44</v>
      </c>
      <c r="J29" s="232" t="s">
        <v>45</v>
      </c>
      <c r="K29" s="232" t="s">
        <v>62</v>
      </c>
      <c r="L29" s="232" t="s">
        <v>63</v>
      </c>
      <c r="M29" s="217" t="s">
        <v>1770</v>
      </c>
      <c r="N29" s="232" t="s">
        <v>64</v>
      </c>
      <c r="O29" s="232"/>
      <c r="P29" s="232"/>
      <c r="Q29" s="242" t="s">
        <v>1784</v>
      </c>
    </row>
    <row r="30" spans="1:17" x14ac:dyDescent="0.25">
      <c r="A30" s="256" t="s">
        <v>996</v>
      </c>
      <c r="B30" s="280" t="s">
        <v>1088</v>
      </c>
      <c r="C30" s="217" t="s">
        <v>1753</v>
      </c>
      <c r="D30" s="215" t="s">
        <v>402</v>
      </c>
      <c r="E30" s="216" t="s">
        <v>403</v>
      </c>
      <c r="F30" s="217" t="s">
        <v>403</v>
      </c>
      <c r="G30" s="217" t="s">
        <v>28</v>
      </c>
      <c r="H30" s="160">
        <v>2563</v>
      </c>
      <c r="I30" s="160" t="s">
        <v>405</v>
      </c>
      <c r="J30" s="228" t="s">
        <v>405</v>
      </c>
      <c r="K30" s="217"/>
      <c r="L30" s="217" t="s">
        <v>103</v>
      </c>
      <c r="M30" s="217" t="s">
        <v>1756</v>
      </c>
      <c r="N30" s="217" t="s">
        <v>104</v>
      </c>
      <c r="O30" s="218" t="s">
        <v>1085</v>
      </c>
      <c r="P30" s="217"/>
      <c r="Q30" s="220"/>
    </row>
    <row r="31" spans="1:17" x14ac:dyDescent="0.25">
      <c r="A31" s="256" t="s">
        <v>996</v>
      </c>
      <c r="B31" s="280" t="s">
        <v>1088</v>
      </c>
      <c r="C31" s="217" t="s">
        <v>1753</v>
      </c>
      <c r="D31" s="215" t="s">
        <v>127</v>
      </c>
      <c r="E31" s="216" t="s">
        <v>128</v>
      </c>
      <c r="F31" s="217" t="s">
        <v>128</v>
      </c>
      <c r="G31" s="217" t="s">
        <v>28</v>
      </c>
      <c r="H31" s="160">
        <v>2563</v>
      </c>
      <c r="I31" s="160" t="s">
        <v>44</v>
      </c>
      <c r="J31" s="228" t="s">
        <v>45</v>
      </c>
      <c r="K31" s="217"/>
      <c r="L31" s="217" t="s">
        <v>103</v>
      </c>
      <c r="M31" s="217" t="s">
        <v>1756</v>
      </c>
      <c r="N31" s="217" t="s">
        <v>104</v>
      </c>
      <c r="O31" s="218" t="s">
        <v>1085</v>
      </c>
      <c r="P31" s="217"/>
      <c r="Q31" s="217" t="s">
        <v>131</v>
      </c>
    </row>
    <row r="32" spans="1:17" x14ac:dyDescent="0.25">
      <c r="A32" s="264" t="s">
        <v>996</v>
      </c>
      <c r="B32" s="281" t="s">
        <v>1021</v>
      </c>
      <c r="C32" s="217" t="s">
        <v>1753</v>
      </c>
      <c r="D32" s="215" t="s">
        <v>362</v>
      </c>
      <c r="E32" s="216" t="s">
        <v>281</v>
      </c>
      <c r="F32" s="217" t="s">
        <v>281</v>
      </c>
      <c r="G32" s="217" t="s">
        <v>28</v>
      </c>
      <c r="H32" s="160">
        <v>2563</v>
      </c>
      <c r="I32" s="160" t="s">
        <v>44</v>
      </c>
      <c r="J32" s="228" t="s">
        <v>45</v>
      </c>
      <c r="K32" s="217" t="s">
        <v>259</v>
      </c>
      <c r="L32" s="217" t="s">
        <v>260</v>
      </c>
      <c r="M32" s="217" t="s">
        <v>1755</v>
      </c>
      <c r="N32" s="217" t="s">
        <v>189</v>
      </c>
      <c r="O32" s="218" t="s">
        <v>1085</v>
      </c>
      <c r="P32" s="217"/>
      <c r="Q32" s="220"/>
    </row>
    <row r="33" spans="1:17" x14ac:dyDescent="0.25">
      <c r="A33" s="264" t="s">
        <v>996</v>
      </c>
      <c r="B33" s="281" t="s">
        <v>1021</v>
      </c>
      <c r="C33" s="217" t="s">
        <v>1753</v>
      </c>
      <c r="D33" s="215" t="s">
        <v>132</v>
      </c>
      <c r="E33" s="216" t="s">
        <v>133</v>
      </c>
      <c r="F33" s="217" t="s">
        <v>133</v>
      </c>
      <c r="G33" s="217" t="s">
        <v>28</v>
      </c>
      <c r="H33" s="160">
        <v>2563</v>
      </c>
      <c r="I33" s="160" t="s">
        <v>44</v>
      </c>
      <c r="J33" s="228" t="s">
        <v>45</v>
      </c>
      <c r="K33" s="217"/>
      <c r="L33" s="217" t="s">
        <v>103</v>
      </c>
      <c r="M33" s="217" t="s">
        <v>1756</v>
      </c>
      <c r="N33" s="217" t="s">
        <v>104</v>
      </c>
      <c r="O33" s="218" t="s">
        <v>1085</v>
      </c>
      <c r="P33" s="217"/>
      <c r="Q33" s="217" t="s">
        <v>135</v>
      </c>
    </row>
    <row r="34" spans="1:17" x14ac:dyDescent="0.25">
      <c r="A34" s="254" t="s">
        <v>1033</v>
      </c>
      <c r="B34" s="270" t="s">
        <v>1094</v>
      </c>
      <c r="C34" s="217" t="s">
        <v>1753</v>
      </c>
      <c r="D34" s="215" t="s">
        <v>380</v>
      </c>
      <c r="E34" s="216" t="s">
        <v>381</v>
      </c>
      <c r="F34" s="217" t="s">
        <v>381</v>
      </c>
      <c r="G34" s="217" t="s">
        <v>28</v>
      </c>
      <c r="H34" s="160">
        <v>2563</v>
      </c>
      <c r="I34" s="160" t="s">
        <v>383</v>
      </c>
      <c r="J34" s="228" t="s">
        <v>384</v>
      </c>
      <c r="K34" s="217"/>
      <c r="L34" s="217" t="s">
        <v>103</v>
      </c>
      <c r="M34" s="217" t="s">
        <v>1756</v>
      </c>
      <c r="N34" s="217" t="s">
        <v>104</v>
      </c>
      <c r="O34" s="218" t="s">
        <v>1085</v>
      </c>
      <c r="P34" s="217"/>
      <c r="Q34" s="220"/>
    </row>
    <row r="35" spans="1:17" x14ac:dyDescent="0.25">
      <c r="A35" s="271" t="s">
        <v>1033</v>
      </c>
      <c r="B35" s="282" t="s">
        <v>1096</v>
      </c>
      <c r="C35" s="217" t="s">
        <v>1753</v>
      </c>
      <c r="D35" s="215" t="s">
        <v>372</v>
      </c>
      <c r="E35" s="216" t="s">
        <v>373</v>
      </c>
      <c r="F35" s="217" t="s">
        <v>373</v>
      </c>
      <c r="G35" s="217" t="s">
        <v>28</v>
      </c>
      <c r="H35" s="160">
        <v>2563</v>
      </c>
      <c r="I35" s="160" t="s">
        <v>53</v>
      </c>
      <c r="J35" s="228" t="s">
        <v>53</v>
      </c>
      <c r="K35" s="217"/>
      <c r="L35" s="217" t="s">
        <v>103</v>
      </c>
      <c r="M35" s="217" t="s">
        <v>1756</v>
      </c>
      <c r="N35" s="217" t="s">
        <v>104</v>
      </c>
      <c r="O35" s="218" t="s">
        <v>1085</v>
      </c>
      <c r="P35" s="217"/>
      <c r="Q35" s="220"/>
    </row>
    <row r="36" spans="1:17" x14ac:dyDescent="0.25">
      <c r="A36" s="271" t="s">
        <v>1033</v>
      </c>
      <c r="B36" s="282" t="s">
        <v>1096</v>
      </c>
      <c r="C36" s="217" t="s">
        <v>1753</v>
      </c>
      <c r="D36" s="215" t="s">
        <v>376</v>
      </c>
      <c r="E36" s="216" t="s">
        <v>377</v>
      </c>
      <c r="F36" s="217" t="s">
        <v>377</v>
      </c>
      <c r="G36" s="217" t="s">
        <v>28</v>
      </c>
      <c r="H36" s="160">
        <v>2563</v>
      </c>
      <c r="I36" s="160" t="s">
        <v>53</v>
      </c>
      <c r="J36" s="228" t="s">
        <v>44</v>
      </c>
      <c r="K36" s="217"/>
      <c r="L36" s="217" t="s">
        <v>103</v>
      </c>
      <c r="M36" s="217" t="s">
        <v>1756</v>
      </c>
      <c r="N36" s="217" t="s">
        <v>104</v>
      </c>
      <c r="O36" s="218" t="s">
        <v>1085</v>
      </c>
      <c r="P36" s="217"/>
      <c r="Q36" s="220"/>
    </row>
    <row r="37" spans="1:17" x14ac:dyDescent="0.25">
      <c r="A37" s="260" t="s">
        <v>1002</v>
      </c>
      <c r="B37" s="275" t="s">
        <v>1003</v>
      </c>
      <c r="C37" s="242" t="s">
        <v>1753</v>
      </c>
      <c r="D37" s="232" t="s">
        <v>108</v>
      </c>
      <c r="E37" s="241" t="s">
        <v>96</v>
      </c>
      <c r="F37" s="232" t="s">
        <v>96</v>
      </c>
      <c r="G37" s="232" t="s">
        <v>28</v>
      </c>
      <c r="H37" s="160">
        <v>2563</v>
      </c>
      <c r="I37" s="232" t="s">
        <v>44</v>
      </c>
      <c r="J37" s="232" t="s">
        <v>34</v>
      </c>
      <c r="K37" s="232" t="s">
        <v>35</v>
      </c>
      <c r="L37" s="232" t="s">
        <v>36</v>
      </c>
      <c r="M37" s="217" t="s">
        <v>1764</v>
      </c>
      <c r="N37" s="232" t="s">
        <v>37</v>
      </c>
      <c r="O37" s="232"/>
      <c r="P37" s="232"/>
      <c r="Q37" s="242" t="s">
        <v>238</v>
      </c>
    </row>
    <row r="38" spans="1:17" x14ac:dyDescent="0.25">
      <c r="A38" s="261" t="s">
        <v>1002</v>
      </c>
      <c r="B38" s="283" t="s">
        <v>1024</v>
      </c>
      <c r="C38" s="217" t="s">
        <v>1753</v>
      </c>
      <c r="D38" s="215" t="s">
        <v>398</v>
      </c>
      <c r="E38" s="216" t="s">
        <v>399</v>
      </c>
      <c r="F38" s="217" t="s">
        <v>399</v>
      </c>
      <c r="G38" s="217" t="s">
        <v>28</v>
      </c>
      <c r="H38" s="160">
        <v>2563</v>
      </c>
      <c r="I38" s="160" t="s">
        <v>44</v>
      </c>
      <c r="J38" s="228" t="s">
        <v>384</v>
      </c>
      <c r="K38" s="217" t="s">
        <v>172</v>
      </c>
      <c r="L38" s="217" t="s">
        <v>103</v>
      </c>
      <c r="M38" s="217" t="s">
        <v>1756</v>
      </c>
      <c r="N38" s="217" t="s">
        <v>104</v>
      </c>
      <c r="O38" s="218" t="s">
        <v>1085</v>
      </c>
      <c r="P38" s="217"/>
      <c r="Q38" s="220"/>
    </row>
    <row r="39" spans="1:17" x14ac:dyDescent="0.25">
      <c r="A39" s="261" t="s">
        <v>1002</v>
      </c>
      <c r="B39" s="283" t="s">
        <v>1024</v>
      </c>
      <c r="C39" s="217" t="s">
        <v>1753</v>
      </c>
      <c r="D39" s="215" t="s">
        <v>393</v>
      </c>
      <c r="E39" s="216" t="s">
        <v>394</v>
      </c>
      <c r="F39" s="217" t="s">
        <v>394</v>
      </c>
      <c r="G39" s="217" t="s">
        <v>28</v>
      </c>
      <c r="H39" s="160">
        <v>2563</v>
      </c>
      <c r="I39" s="160" t="s">
        <v>396</v>
      </c>
      <c r="J39" s="228" t="s">
        <v>53</v>
      </c>
      <c r="K39" s="217"/>
      <c r="L39" s="217" t="s">
        <v>103</v>
      </c>
      <c r="M39" s="217" t="s">
        <v>1756</v>
      </c>
      <c r="N39" s="217" t="s">
        <v>104</v>
      </c>
      <c r="O39" s="218" t="s">
        <v>1085</v>
      </c>
      <c r="P39" s="217"/>
      <c r="Q39" s="220"/>
    </row>
    <row r="40" spans="1:17" x14ac:dyDescent="0.25">
      <c r="A40" s="261" t="s">
        <v>1002</v>
      </c>
      <c r="B40" s="283" t="s">
        <v>1024</v>
      </c>
      <c r="C40" s="217" t="s">
        <v>1753</v>
      </c>
      <c r="D40" s="215" t="s">
        <v>386</v>
      </c>
      <c r="E40" s="216" t="s">
        <v>1092</v>
      </c>
      <c r="F40" s="217" t="s">
        <v>1092</v>
      </c>
      <c r="G40" s="217" t="s">
        <v>28</v>
      </c>
      <c r="H40" s="160">
        <v>2563</v>
      </c>
      <c r="I40" s="160" t="s">
        <v>389</v>
      </c>
      <c r="J40" s="228" t="s">
        <v>390</v>
      </c>
      <c r="K40" s="217"/>
      <c r="L40" s="217" t="s">
        <v>103</v>
      </c>
      <c r="M40" s="217" t="s">
        <v>1756</v>
      </c>
      <c r="N40" s="217" t="s">
        <v>104</v>
      </c>
      <c r="O40" s="218" t="s">
        <v>1085</v>
      </c>
      <c r="P40" s="217"/>
      <c r="Q40" s="220"/>
    </row>
    <row r="41" spans="1:17" x14ac:dyDescent="0.25">
      <c r="A41" s="255" t="s">
        <v>988</v>
      </c>
      <c r="B41" s="284" t="s">
        <v>1010</v>
      </c>
      <c r="C41" s="217" t="s">
        <v>1753</v>
      </c>
      <c r="D41" s="215" t="s">
        <v>545</v>
      </c>
      <c r="E41" s="216" t="s">
        <v>546</v>
      </c>
      <c r="F41" s="217" t="s">
        <v>546</v>
      </c>
      <c r="G41" s="217" t="s">
        <v>28</v>
      </c>
      <c r="H41" s="160">
        <v>2564</v>
      </c>
      <c r="I41" s="160" t="s">
        <v>548</v>
      </c>
      <c r="J41" s="228" t="s">
        <v>548</v>
      </c>
      <c r="K41" s="217" t="s">
        <v>243</v>
      </c>
      <c r="L41" s="217" t="s">
        <v>864</v>
      </c>
      <c r="M41" s="217" t="s">
        <v>1762</v>
      </c>
      <c r="N41" s="217" t="s">
        <v>104</v>
      </c>
      <c r="O41" s="218" t="s">
        <v>1437</v>
      </c>
      <c r="P41" s="217"/>
      <c r="Q41" s="217" t="s">
        <v>148</v>
      </c>
    </row>
    <row r="42" spans="1:17" x14ac:dyDescent="0.25">
      <c r="A42" s="255" t="s">
        <v>988</v>
      </c>
      <c r="B42" s="284" t="s">
        <v>1010</v>
      </c>
      <c r="C42" s="217" t="s">
        <v>1753</v>
      </c>
      <c r="D42" s="215" t="s">
        <v>432</v>
      </c>
      <c r="E42" s="216" t="s">
        <v>433</v>
      </c>
      <c r="F42" s="217" t="s">
        <v>433</v>
      </c>
      <c r="G42" s="217" t="s">
        <v>28</v>
      </c>
      <c r="H42" s="160">
        <v>2564</v>
      </c>
      <c r="I42" s="160" t="s">
        <v>179</v>
      </c>
      <c r="J42" s="228" t="s">
        <v>45</v>
      </c>
      <c r="K42" s="217" t="s">
        <v>412</v>
      </c>
      <c r="L42" s="217" t="s">
        <v>413</v>
      </c>
      <c r="M42" s="217" t="s">
        <v>413</v>
      </c>
      <c r="N42" s="217" t="s">
        <v>104</v>
      </c>
      <c r="O42" s="218" t="s">
        <v>1437</v>
      </c>
      <c r="P42" s="217"/>
      <c r="Q42" s="217" t="s">
        <v>148</v>
      </c>
    </row>
    <row r="43" spans="1:17" x14ac:dyDescent="0.25">
      <c r="A43" s="255" t="s">
        <v>988</v>
      </c>
      <c r="B43" s="284" t="s">
        <v>1010</v>
      </c>
      <c r="C43" s="217" t="s">
        <v>1753</v>
      </c>
      <c r="D43" s="215" t="s">
        <v>415</v>
      </c>
      <c r="E43" s="216" t="s">
        <v>1460</v>
      </c>
      <c r="F43" s="217" t="s">
        <v>1460</v>
      </c>
      <c r="G43" s="217" t="s">
        <v>28</v>
      </c>
      <c r="H43" s="160">
        <v>2564</v>
      </c>
      <c r="I43" s="160" t="s">
        <v>115</v>
      </c>
      <c r="J43" s="228" t="s">
        <v>171</v>
      </c>
      <c r="K43" s="217" t="s">
        <v>412</v>
      </c>
      <c r="L43" s="217" t="s">
        <v>413</v>
      </c>
      <c r="M43" s="217" t="s">
        <v>413</v>
      </c>
      <c r="N43" s="217" t="s">
        <v>104</v>
      </c>
      <c r="O43" s="218" t="s">
        <v>1437</v>
      </c>
      <c r="P43" s="217"/>
      <c r="Q43" s="217" t="s">
        <v>148</v>
      </c>
    </row>
    <row r="44" spans="1:17" x14ac:dyDescent="0.25">
      <c r="A44" s="255" t="s">
        <v>988</v>
      </c>
      <c r="B44" s="284" t="s">
        <v>1010</v>
      </c>
      <c r="C44" s="217" t="s">
        <v>1753</v>
      </c>
      <c r="D44" s="215" t="s">
        <v>530</v>
      </c>
      <c r="E44" s="216" t="s">
        <v>531</v>
      </c>
      <c r="F44" s="217" t="s">
        <v>531</v>
      </c>
      <c r="G44" s="217" t="s">
        <v>28</v>
      </c>
      <c r="H44" s="160">
        <v>2564</v>
      </c>
      <c r="I44" s="160" t="s">
        <v>533</v>
      </c>
      <c r="J44" s="228" t="s">
        <v>154</v>
      </c>
      <c r="K44" s="217" t="s">
        <v>534</v>
      </c>
      <c r="L44" s="217" t="s">
        <v>535</v>
      </c>
      <c r="M44" s="217" t="s">
        <v>1766</v>
      </c>
      <c r="N44" s="217" t="s">
        <v>104</v>
      </c>
      <c r="O44" s="218" t="s">
        <v>1437</v>
      </c>
      <c r="P44" s="217"/>
      <c r="Q44" s="217" t="s">
        <v>148</v>
      </c>
    </row>
    <row r="45" spans="1:17" x14ac:dyDescent="0.25">
      <c r="A45" s="255" t="s">
        <v>988</v>
      </c>
      <c r="B45" s="284" t="s">
        <v>1010</v>
      </c>
      <c r="C45" s="217" t="s">
        <v>1753</v>
      </c>
      <c r="D45" s="215" t="s">
        <v>566</v>
      </c>
      <c r="E45" s="216" t="s">
        <v>567</v>
      </c>
      <c r="F45" s="217" t="s">
        <v>567</v>
      </c>
      <c r="G45" s="217" t="s">
        <v>28</v>
      </c>
      <c r="H45" s="160">
        <v>2564</v>
      </c>
      <c r="I45" s="160" t="s">
        <v>153</v>
      </c>
      <c r="J45" s="228" t="s">
        <v>154</v>
      </c>
      <c r="K45" s="217" t="s">
        <v>172</v>
      </c>
      <c r="L45" s="217" t="s">
        <v>103</v>
      </c>
      <c r="M45" s="217" t="s">
        <v>1756</v>
      </c>
      <c r="N45" s="217" t="s">
        <v>104</v>
      </c>
      <c r="O45" s="218" t="s">
        <v>1437</v>
      </c>
      <c r="P45" s="217"/>
      <c r="Q45" s="217" t="s">
        <v>148</v>
      </c>
    </row>
    <row r="46" spans="1:17" x14ac:dyDescent="0.25">
      <c r="A46" s="255" t="s">
        <v>988</v>
      </c>
      <c r="B46" s="284" t="s">
        <v>1010</v>
      </c>
      <c r="C46" s="217" t="s">
        <v>1753</v>
      </c>
      <c r="D46" s="215" t="s">
        <v>504</v>
      </c>
      <c r="E46" s="216" t="s">
        <v>505</v>
      </c>
      <c r="F46" s="217" t="s">
        <v>505</v>
      </c>
      <c r="G46" s="217" t="s">
        <v>28</v>
      </c>
      <c r="H46" s="160">
        <v>2564</v>
      </c>
      <c r="I46" s="160" t="s">
        <v>153</v>
      </c>
      <c r="J46" s="228" t="s">
        <v>490</v>
      </c>
      <c r="K46" s="217" t="s">
        <v>491</v>
      </c>
      <c r="L46" s="217" t="s">
        <v>413</v>
      </c>
      <c r="M46" s="217" t="s">
        <v>413</v>
      </c>
      <c r="N46" s="217" t="s">
        <v>104</v>
      </c>
      <c r="O46" s="218" t="s">
        <v>1437</v>
      </c>
      <c r="P46" s="217"/>
      <c r="Q46" s="217" t="s">
        <v>148</v>
      </c>
    </row>
    <row r="47" spans="1:17" x14ac:dyDescent="0.25">
      <c r="A47" s="255" t="s">
        <v>988</v>
      </c>
      <c r="B47" s="284" t="s">
        <v>1010</v>
      </c>
      <c r="C47" s="217" t="s">
        <v>1753</v>
      </c>
      <c r="D47" s="215" t="s">
        <v>497</v>
      </c>
      <c r="E47" s="216" t="s">
        <v>1604</v>
      </c>
      <c r="F47" s="217" t="s">
        <v>1604</v>
      </c>
      <c r="G47" s="217" t="s">
        <v>28</v>
      </c>
      <c r="H47" s="160">
        <v>2564</v>
      </c>
      <c r="I47" s="160" t="s">
        <v>153</v>
      </c>
      <c r="J47" s="228" t="s">
        <v>490</v>
      </c>
      <c r="K47" s="217" t="s">
        <v>491</v>
      </c>
      <c r="L47" s="217" t="s">
        <v>413</v>
      </c>
      <c r="M47" s="217" t="s">
        <v>413</v>
      </c>
      <c r="N47" s="217" t="s">
        <v>104</v>
      </c>
      <c r="O47" s="218" t="s">
        <v>1437</v>
      </c>
      <c r="P47" s="217"/>
      <c r="Q47" s="217" t="s">
        <v>148</v>
      </c>
    </row>
    <row r="48" spans="1:17" x14ac:dyDescent="0.25">
      <c r="A48" s="255" t="s">
        <v>988</v>
      </c>
      <c r="B48" s="284" t="s">
        <v>1010</v>
      </c>
      <c r="C48" s="217" t="s">
        <v>1753</v>
      </c>
      <c r="D48" s="215" t="s">
        <v>497</v>
      </c>
      <c r="E48" s="216" t="s">
        <v>1604</v>
      </c>
      <c r="F48" s="217" t="s">
        <v>1604</v>
      </c>
      <c r="G48" s="217" t="s">
        <v>28</v>
      </c>
      <c r="H48" s="160">
        <v>2564</v>
      </c>
      <c r="I48" s="160" t="s">
        <v>153</v>
      </c>
      <c r="J48" s="228" t="s">
        <v>490</v>
      </c>
      <c r="K48" s="217" t="s">
        <v>491</v>
      </c>
      <c r="L48" s="217" t="s">
        <v>413</v>
      </c>
      <c r="M48" s="217" t="s">
        <v>413</v>
      </c>
      <c r="N48" s="217" t="s">
        <v>104</v>
      </c>
      <c r="O48" s="218" t="s">
        <v>1437</v>
      </c>
      <c r="P48" s="217"/>
      <c r="Q48" s="217" t="s">
        <v>148</v>
      </c>
    </row>
    <row r="49" spans="1:17" x14ac:dyDescent="0.25">
      <c r="A49" s="255" t="s">
        <v>988</v>
      </c>
      <c r="B49" s="284" t="s">
        <v>1010</v>
      </c>
      <c r="C49" s="217" t="s">
        <v>1753</v>
      </c>
      <c r="D49" s="215" t="s">
        <v>493</v>
      </c>
      <c r="E49" s="216" t="s">
        <v>494</v>
      </c>
      <c r="F49" s="217" t="s">
        <v>494</v>
      </c>
      <c r="G49" s="217" t="s">
        <v>28</v>
      </c>
      <c r="H49" s="160">
        <v>2564</v>
      </c>
      <c r="I49" s="160" t="s">
        <v>153</v>
      </c>
      <c r="J49" s="228" t="s">
        <v>490</v>
      </c>
      <c r="K49" s="217" t="s">
        <v>491</v>
      </c>
      <c r="L49" s="217" t="s">
        <v>413</v>
      </c>
      <c r="M49" s="217" t="s">
        <v>413</v>
      </c>
      <c r="N49" s="217" t="s">
        <v>104</v>
      </c>
      <c r="O49" s="218" t="s">
        <v>1437</v>
      </c>
      <c r="P49" s="217"/>
      <c r="Q49" s="217" t="s">
        <v>148</v>
      </c>
    </row>
    <row r="50" spans="1:17" x14ac:dyDescent="0.25">
      <c r="A50" s="255" t="s">
        <v>988</v>
      </c>
      <c r="B50" s="284" t="s">
        <v>1010</v>
      </c>
      <c r="C50" s="217" t="s">
        <v>1753</v>
      </c>
      <c r="D50" s="215" t="s">
        <v>487</v>
      </c>
      <c r="E50" s="216" t="s">
        <v>488</v>
      </c>
      <c r="F50" s="217" t="s">
        <v>488</v>
      </c>
      <c r="G50" s="217" t="s">
        <v>28</v>
      </c>
      <c r="H50" s="160">
        <v>2564</v>
      </c>
      <c r="I50" s="160" t="s">
        <v>153</v>
      </c>
      <c r="J50" s="228" t="s">
        <v>490</v>
      </c>
      <c r="K50" s="217" t="s">
        <v>491</v>
      </c>
      <c r="L50" s="217" t="s">
        <v>413</v>
      </c>
      <c r="M50" s="217" t="s">
        <v>413</v>
      </c>
      <c r="N50" s="217" t="s">
        <v>104</v>
      </c>
      <c r="O50" s="218" t="s">
        <v>1437</v>
      </c>
      <c r="P50" s="217"/>
      <c r="Q50" s="217" t="s">
        <v>148</v>
      </c>
    </row>
    <row r="51" spans="1:17" x14ac:dyDescent="0.25">
      <c r="A51" s="255" t="s">
        <v>988</v>
      </c>
      <c r="B51" s="284" t="s">
        <v>1010</v>
      </c>
      <c r="C51" s="217" t="s">
        <v>1753</v>
      </c>
      <c r="D51" s="215" t="s">
        <v>444</v>
      </c>
      <c r="E51" s="216" t="s">
        <v>445</v>
      </c>
      <c r="F51" s="217" t="s">
        <v>445</v>
      </c>
      <c r="G51" s="217" t="s">
        <v>28</v>
      </c>
      <c r="H51" s="160">
        <v>2564</v>
      </c>
      <c r="I51" s="160" t="s">
        <v>179</v>
      </c>
      <c r="J51" s="228" t="s">
        <v>45</v>
      </c>
      <c r="K51" s="217" t="s">
        <v>412</v>
      </c>
      <c r="L51" s="217" t="s">
        <v>413</v>
      </c>
      <c r="M51" s="217" t="s">
        <v>413</v>
      </c>
      <c r="N51" s="217" t="s">
        <v>104</v>
      </c>
      <c r="O51" s="218" t="s">
        <v>1437</v>
      </c>
      <c r="P51" s="217"/>
      <c r="Q51" s="217" t="s">
        <v>261</v>
      </c>
    </row>
    <row r="52" spans="1:17" x14ac:dyDescent="0.25">
      <c r="A52" s="255" t="s">
        <v>988</v>
      </c>
      <c r="B52" s="284" t="s">
        <v>1010</v>
      </c>
      <c r="C52" s="217" t="s">
        <v>1753</v>
      </c>
      <c r="D52" s="215" t="s">
        <v>440</v>
      </c>
      <c r="E52" s="216" t="s">
        <v>441</v>
      </c>
      <c r="F52" s="217" t="s">
        <v>441</v>
      </c>
      <c r="G52" s="217" t="s">
        <v>28</v>
      </c>
      <c r="H52" s="160">
        <v>2564</v>
      </c>
      <c r="I52" s="160" t="s">
        <v>179</v>
      </c>
      <c r="J52" s="228" t="s">
        <v>45</v>
      </c>
      <c r="K52" s="217" t="s">
        <v>412</v>
      </c>
      <c r="L52" s="217" t="s">
        <v>413</v>
      </c>
      <c r="M52" s="217" t="s">
        <v>413</v>
      </c>
      <c r="N52" s="217" t="s">
        <v>104</v>
      </c>
      <c r="O52" s="218" t="s">
        <v>1437</v>
      </c>
      <c r="P52" s="217"/>
      <c r="Q52" s="217" t="s">
        <v>261</v>
      </c>
    </row>
    <row r="53" spans="1:17" x14ac:dyDescent="0.25">
      <c r="A53" s="255" t="s">
        <v>988</v>
      </c>
      <c r="B53" s="284" t="s">
        <v>1010</v>
      </c>
      <c r="C53" s="217" t="s">
        <v>1753</v>
      </c>
      <c r="D53" s="215" t="s">
        <v>436</v>
      </c>
      <c r="E53" s="216" t="s">
        <v>437</v>
      </c>
      <c r="F53" s="217" t="s">
        <v>437</v>
      </c>
      <c r="G53" s="217" t="s">
        <v>28</v>
      </c>
      <c r="H53" s="160">
        <v>2564</v>
      </c>
      <c r="I53" s="160" t="s">
        <v>179</v>
      </c>
      <c r="J53" s="228" t="s">
        <v>45</v>
      </c>
      <c r="K53" s="217" t="s">
        <v>412</v>
      </c>
      <c r="L53" s="217" t="s">
        <v>413</v>
      </c>
      <c r="M53" s="217" t="s">
        <v>413</v>
      </c>
      <c r="N53" s="217" t="s">
        <v>104</v>
      </c>
      <c r="O53" s="218" t="s">
        <v>1437</v>
      </c>
      <c r="P53" s="217"/>
      <c r="Q53" s="217" t="s">
        <v>261</v>
      </c>
    </row>
    <row r="54" spans="1:17" x14ac:dyDescent="0.35">
      <c r="A54" s="259" t="s">
        <v>988</v>
      </c>
      <c r="B54" s="259" t="s">
        <v>1010</v>
      </c>
      <c r="C54" s="234" t="s">
        <v>1754</v>
      </c>
      <c r="D54" s="235" t="s">
        <v>504</v>
      </c>
      <c r="E54" s="236" t="s">
        <v>505</v>
      </c>
      <c r="F54" s="234" t="s">
        <v>505</v>
      </c>
      <c r="G54" s="234" t="s">
        <v>28</v>
      </c>
      <c r="H54" s="245">
        <v>2564</v>
      </c>
      <c r="I54" s="234" t="s">
        <v>153</v>
      </c>
      <c r="J54" s="237" t="s">
        <v>490</v>
      </c>
      <c r="K54" s="234" t="s">
        <v>491</v>
      </c>
      <c r="L54" s="234" t="s">
        <v>413</v>
      </c>
      <c r="M54" s="234" t="s">
        <v>413</v>
      </c>
      <c r="N54" s="234" t="s">
        <v>104</v>
      </c>
      <c r="O54" s="237" t="s">
        <v>1437</v>
      </c>
      <c r="P54" s="239" t="s">
        <v>1792</v>
      </c>
      <c r="Q54" s="234" t="s">
        <v>1603</v>
      </c>
    </row>
    <row r="55" spans="1:17" x14ac:dyDescent="0.35">
      <c r="A55" s="259" t="s">
        <v>988</v>
      </c>
      <c r="B55" s="259" t="s">
        <v>1010</v>
      </c>
      <c r="C55" s="234" t="s">
        <v>1754</v>
      </c>
      <c r="D55" s="235" t="s">
        <v>497</v>
      </c>
      <c r="E55" s="236" t="s">
        <v>1604</v>
      </c>
      <c r="F55" s="234" t="s">
        <v>1604</v>
      </c>
      <c r="G55" s="234" t="s">
        <v>28</v>
      </c>
      <c r="H55" s="245">
        <v>2564</v>
      </c>
      <c r="I55" s="234" t="s">
        <v>153</v>
      </c>
      <c r="J55" s="237" t="s">
        <v>490</v>
      </c>
      <c r="K55" s="234" t="s">
        <v>491</v>
      </c>
      <c r="L55" s="234" t="s">
        <v>413</v>
      </c>
      <c r="M55" s="234" t="s">
        <v>413</v>
      </c>
      <c r="N55" s="234" t="s">
        <v>104</v>
      </c>
      <c r="O55" s="237" t="s">
        <v>1437</v>
      </c>
      <c r="P55" s="239" t="s">
        <v>1792</v>
      </c>
      <c r="Q55" s="234" t="s">
        <v>1605</v>
      </c>
    </row>
    <row r="56" spans="1:17" x14ac:dyDescent="0.35">
      <c r="A56" s="259" t="s">
        <v>988</v>
      </c>
      <c r="B56" s="259" t="s">
        <v>1010</v>
      </c>
      <c r="C56" s="234" t="s">
        <v>1754</v>
      </c>
      <c r="D56" s="235" t="s">
        <v>493</v>
      </c>
      <c r="E56" s="236" t="s">
        <v>494</v>
      </c>
      <c r="F56" s="234" t="s">
        <v>494</v>
      </c>
      <c r="G56" s="234" t="s">
        <v>28</v>
      </c>
      <c r="H56" s="245">
        <v>2564</v>
      </c>
      <c r="I56" s="234" t="s">
        <v>153</v>
      </c>
      <c r="J56" s="237" t="s">
        <v>490</v>
      </c>
      <c r="K56" s="234" t="s">
        <v>491</v>
      </c>
      <c r="L56" s="234" t="s">
        <v>413</v>
      </c>
      <c r="M56" s="234" t="s">
        <v>413</v>
      </c>
      <c r="N56" s="234" t="s">
        <v>104</v>
      </c>
      <c r="O56" s="237" t="s">
        <v>1437</v>
      </c>
      <c r="P56" s="239" t="s">
        <v>1792</v>
      </c>
      <c r="Q56" s="234" t="s">
        <v>1606</v>
      </c>
    </row>
    <row r="57" spans="1:17" x14ac:dyDescent="0.35">
      <c r="A57" s="259" t="s">
        <v>988</v>
      </c>
      <c r="B57" s="259" t="s">
        <v>1010</v>
      </c>
      <c r="C57" s="234" t="s">
        <v>1754</v>
      </c>
      <c r="D57" s="235" t="s">
        <v>487</v>
      </c>
      <c r="E57" s="236" t="s">
        <v>488</v>
      </c>
      <c r="F57" s="234" t="s">
        <v>488</v>
      </c>
      <c r="G57" s="234" t="s">
        <v>28</v>
      </c>
      <c r="H57" s="245">
        <v>2564</v>
      </c>
      <c r="I57" s="234" t="s">
        <v>153</v>
      </c>
      <c r="J57" s="237" t="s">
        <v>490</v>
      </c>
      <c r="K57" s="234" t="s">
        <v>491</v>
      </c>
      <c r="L57" s="234" t="s">
        <v>413</v>
      </c>
      <c r="M57" s="234" t="s">
        <v>413</v>
      </c>
      <c r="N57" s="234" t="s">
        <v>104</v>
      </c>
      <c r="O57" s="237" t="s">
        <v>1437</v>
      </c>
      <c r="P57" s="239" t="s">
        <v>1792</v>
      </c>
      <c r="Q57" s="234" t="s">
        <v>1607</v>
      </c>
    </row>
    <row r="58" spans="1:17" x14ac:dyDescent="0.35">
      <c r="A58" s="259" t="s">
        <v>988</v>
      </c>
      <c r="B58" s="259" t="s">
        <v>1010</v>
      </c>
      <c r="C58" s="234" t="s">
        <v>1754</v>
      </c>
      <c r="D58" s="235" t="s">
        <v>444</v>
      </c>
      <c r="E58" s="236" t="s">
        <v>445</v>
      </c>
      <c r="F58" s="234" t="s">
        <v>445</v>
      </c>
      <c r="G58" s="234" t="s">
        <v>28</v>
      </c>
      <c r="H58" s="245">
        <v>2564</v>
      </c>
      <c r="I58" s="234" t="s">
        <v>179</v>
      </c>
      <c r="J58" s="237" t="s">
        <v>45</v>
      </c>
      <c r="K58" s="234" t="s">
        <v>412</v>
      </c>
      <c r="L58" s="234" t="s">
        <v>413</v>
      </c>
      <c r="M58" s="234" t="s">
        <v>413</v>
      </c>
      <c r="N58" s="234" t="s">
        <v>104</v>
      </c>
      <c r="O58" s="237" t="s">
        <v>1437</v>
      </c>
      <c r="P58" s="239" t="s">
        <v>1792</v>
      </c>
      <c r="Q58" s="234" t="s">
        <v>1609</v>
      </c>
    </row>
    <row r="59" spans="1:17" x14ac:dyDescent="0.35">
      <c r="A59" s="259" t="s">
        <v>988</v>
      </c>
      <c r="B59" s="259" t="s">
        <v>1010</v>
      </c>
      <c r="C59" s="234" t="s">
        <v>1754</v>
      </c>
      <c r="D59" s="235" t="s">
        <v>440</v>
      </c>
      <c r="E59" s="236" t="s">
        <v>441</v>
      </c>
      <c r="F59" s="234" t="s">
        <v>441</v>
      </c>
      <c r="G59" s="234" t="s">
        <v>28</v>
      </c>
      <c r="H59" s="245">
        <v>2564</v>
      </c>
      <c r="I59" s="234" t="s">
        <v>179</v>
      </c>
      <c r="J59" s="237" t="s">
        <v>45</v>
      </c>
      <c r="K59" s="234" t="s">
        <v>412</v>
      </c>
      <c r="L59" s="234" t="s">
        <v>413</v>
      </c>
      <c r="M59" s="234" t="s">
        <v>413</v>
      </c>
      <c r="N59" s="234" t="s">
        <v>104</v>
      </c>
      <c r="O59" s="237" t="s">
        <v>1437</v>
      </c>
      <c r="P59" s="239" t="s">
        <v>1792</v>
      </c>
      <c r="Q59" s="234" t="s">
        <v>1610</v>
      </c>
    </row>
    <row r="60" spans="1:17" x14ac:dyDescent="0.35">
      <c r="A60" s="259" t="s">
        <v>988</v>
      </c>
      <c r="B60" s="259" t="s">
        <v>1010</v>
      </c>
      <c r="C60" s="234" t="s">
        <v>1754</v>
      </c>
      <c r="D60" s="235" t="s">
        <v>436</v>
      </c>
      <c r="E60" s="236" t="s">
        <v>437</v>
      </c>
      <c r="F60" s="234" t="s">
        <v>437</v>
      </c>
      <c r="G60" s="234" t="s">
        <v>28</v>
      </c>
      <c r="H60" s="245">
        <v>2564</v>
      </c>
      <c r="I60" s="234" t="s">
        <v>179</v>
      </c>
      <c r="J60" s="237" t="s">
        <v>45</v>
      </c>
      <c r="K60" s="234" t="s">
        <v>412</v>
      </c>
      <c r="L60" s="234" t="s">
        <v>413</v>
      </c>
      <c r="M60" s="234" t="s">
        <v>413</v>
      </c>
      <c r="N60" s="234" t="s">
        <v>104</v>
      </c>
      <c r="O60" s="237" t="s">
        <v>1437</v>
      </c>
      <c r="P60" s="239" t="s">
        <v>1792</v>
      </c>
      <c r="Q60" s="234" t="s">
        <v>1611</v>
      </c>
    </row>
    <row r="61" spans="1:17" x14ac:dyDescent="0.25">
      <c r="A61" s="260" t="s">
        <v>988</v>
      </c>
      <c r="B61" s="279" t="s">
        <v>1056</v>
      </c>
      <c r="C61" s="217" t="s">
        <v>1753</v>
      </c>
      <c r="D61" s="215" t="s">
        <v>427</v>
      </c>
      <c r="E61" s="216" t="s">
        <v>428</v>
      </c>
      <c r="F61" s="217" t="s">
        <v>428</v>
      </c>
      <c r="G61" s="217" t="s">
        <v>28</v>
      </c>
      <c r="H61" s="160">
        <v>2564</v>
      </c>
      <c r="I61" s="160" t="s">
        <v>179</v>
      </c>
      <c r="J61" s="228" t="s">
        <v>45</v>
      </c>
      <c r="K61" s="217" t="s">
        <v>430</v>
      </c>
      <c r="L61" s="217" t="s">
        <v>413</v>
      </c>
      <c r="M61" s="217" t="s">
        <v>413</v>
      </c>
      <c r="N61" s="217" t="s">
        <v>104</v>
      </c>
      <c r="O61" s="218" t="s">
        <v>1437</v>
      </c>
      <c r="P61" s="217"/>
      <c r="Q61" s="217" t="s">
        <v>307</v>
      </c>
    </row>
    <row r="62" spans="1:17" x14ac:dyDescent="0.25">
      <c r="A62" s="260" t="s">
        <v>988</v>
      </c>
      <c r="B62" s="279" t="s">
        <v>1056</v>
      </c>
      <c r="C62" s="217" t="s">
        <v>1753</v>
      </c>
      <c r="D62" s="215" t="s">
        <v>408</v>
      </c>
      <c r="E62" s="216" t="s">
        <v>409</v>
      </c>
      <c r="F62" s="217" t="s">
        <v>409</v>
      </c>
      <c r="G62" s="217" t="s">
        <v>28</v>
      </c>
      <c r="H62" s="160">
        <v>2564</v>
      </c>
      <c r="I62" s="160" t="s">
        <v>115</v>
      </c>
      <c r="J62" s="228" t="s">
        <v>171</v>
      </c>
      <c r="K62" s="217" t="s">
        <v>412</v>
      </c>
      <c r="L62" s="217" t="s">
        <v>413</v>
      </c>
      <c r="M62" s="217" t="s">
        <v>413</v>
      </c>
      <c r="N62" s="217" t="s">
        <v>104</v>
      </c>
      <c r="O62" s="218" t="s">
        <v>1437</v>
      </c>
      <c r="P62" s="217"/>
      <c r="Q62" s="217" t="s">
        <v>307</v>
      </c>
    </row>
    <row r="63" spans="1:17" x14ac:dyDescent="0.25">
      <c r="A63" s="261" t="s">
        <v>988</v>
      </c>
      <c r="B63" s="283" t="s">
        <v>989</v>
      </c>
      <c r="C63" s="217" t="s">
        <v>1753</v>
      </c>
      <c r="D63" s="215" t="s">
        <v>541</v>
      </c>
      <c r="E63" s="216" t="s">
        <v>542</v>
      </c>
      <c r="F63" s="217" t="s">
        <v>542</v>
      </c>
      <c r="G63" s="217" t="s">
        <v>28</v>
      </c>
      <c r="H63" s="160">
        <v>2564</v>
      </c>
      <c r="I63" s="160" t="s">
        <v>153</v>
      </c>
      <c r="J63" s="228" t="s">
        <v>154</v>
      </c>
      <c r="K63" s="217" t="s">
        <v>412</v>
      </c>
      <c r="L63" s="217" t="s">
        <v>413</v>
      </c>
      <c r="M63" s="217" t="s">
        <v>413</v>
      </c>
      <c r="N63" s="217" t="s">
        <v>104</v>
      </c>
      <c r="O63" s="218" t="s">
        <v>1437</v>
      </c>
      <c r="P63" s="217"/>
      <c r="Q63" s="217" t="s">
        <v>306</v>
      </c>
    </row>
    <row r="64" spans="1:17" x14ac:dyDescent="0.25">
      <c r="A64" s="256" t="s">
        <v>996</v>
      </c>
      <c r="B64" s="280" t="s">
        <v>1088</v>
      </c>
      <c r="C64" s="217" t="s">
        <v>1753</v>
      </c>
      <c r="D64" s="215" t="s">
        <v>192</v>
      </c>
      <c r="E64" s="216" t="s">
        <v>193</v>
      </c>
      <c r="F64" s="217" t="s">
        <v>193</v>
      </c>
      <c r="G64" s="217" t="s">
        <v>28</v>
      </c>
      <c r="H64" s="160">
        <v>2564</v>
      </c>
      <c r="I64" s="160" t="s">
        <v>153</v>
      </c>
      <c r="J64" s="228" t="s">
        <v>154</v>
      </c>
      <c r="K64" s="217" t="s">
        <v>195</v>
      </c>
      <c r="L64" s="217" t="s">
        <v>188</v>
      </c>
      <c r="M64" s="217" t="s">
        <v>1763</v>
      </c>
      <c r="N64" s="217" t="s">
        <v>189</v>
      </c>
      <c r="O64" s="218" t="s">
        <v>1437</v>
      </c>
      <c r="P64" s="217"/>
      <c r="Q64" s="217" t="s">
        <v>131</v>
      </c>
    </row>
    <row r="65" spans="1:17" x14ac:dyDescent="0.25">
      <c r="A65" s="256" t="s">
        <v>996</v>
      </c>
      <c r="B65" s="280" t="s">
        <v>1088</v>
      </c>
      <c r="C65" s="217" t="s">
        <v>1753</v>
      </c>
      <c r="D65" s="215" t="s">
        <v>508</v>
      </c>
      <c r="E65" s="216" t="s">
        <v>509</v>
      </c>
      <c r="F65" s="217" t="s">
        <v>509</v>
      </c>
      <c r="G65" s="217" t="s">
        <v>28</v>
      </c>
      <c r="H65" s="160">
        <v>2564</v>
      </c>
      <c r="I65" s="160" t="s">
        <v>490</v>
      </c>
      <c r="J65" s="228" t="s">
        <v>490</v>
      </c>
      <c r="K65" s="217" t="s">
        <v>243</v>
      </c>
      <c r="L65" s="217" t="s">
        <v>864</v>
      </c>
      <c r="M65" s="217" t="s">
        <v>1762</v>
      </c>
      <c r="N65" s="217" t="s">
        <v>104</v>
      </c>
      <c r="O65" s="218" t="s">
        <v>1437</v>
      </c>
      <c r="P65" s="217"/>
      <c r="Q65" s="217" t="s">
        <v>131</v>
      </c>
    </row>
    <row r="66" spans="1:17" x14ac:dyDescent="0.25">
      <c r="A66" s="256" t="s">
        <v>996</v>
      </c>
      <c r="B66" s="280" t="s">
        <v>1088</v>
      </c>
      <c r="C66" s="217" t="s">
        <v>1753</v>
      </c>
      <c r="D66" s="215" t="s">
        <v>420</v>
      </c>
      <c r="E66" s="216" t="s">
        <v>421</v>
      </c>
      <c r="F66" s="217" t="s">
        <v>421</v>
      </c>
      <c r="G66" s="217" t="s">
        <v>28</v>
      </c>
      <c r="H66" s="160">
        <v>2564</v>
      </c>
      <c r="I66" s="160" t="s">
        <v>44</v>
      </c>
      <c r="J66" s="228" t="s">
        <v>45</v>
      </c>
      <c r="K66" s="217" t="s">
        <v>423</v>
      </c>
      <c r="L66" s="217" t="s">
        <v>424</v>
      </c>
      <c r="M66" s="217" t="s">
        <v>424</v>
      </c>
      <c r="N66" s="217" t="s">
        <v>104</v>
      </c>
      <c r="O66" s="218" t="s">
        <v>1437</v>
      </c>
      <c r="P66" s="217"/>
      <c r="Q66" s="217" t="s">
        <v>131</v>
      </c>
    </row>
    <row r="67" spans="1:17" x14ac:dyDescent="0.25">
      <c r="A67" s="256" t="s">
        <v>996</v>
      </c>
      <c r="B67" s="280" t="s">
        <v>1088</v>
      </c>
      <c r="C67" s="217" t="s">
        <v>1753</v>
      </c>
      <c r="D67" s="215" t="s">
        <v>202</v>
      </c>
      <c r="E67" s="216" t="s">
        <v>203</v>
      </c>
      <c r="F67" s="217" t="s">
        <v>203</v>
      </c>
      <c r="G67" s="217" t="s">
        <v>28</v>
      </c>
      <c r="H67" s="160">
        <v>2564</v>
      </c>
      <c r="I67" s="160" t="s">
        <v>153</v>
      </c>
      <c r="J67" s="228" t="s">
        <v>154</v>
      </c>
      <c r="K67" s="217" t="s">
        <v>172</v>
      </c>
      <c r="L67" s="217" t="s">
        <v>103</v>
      </c>
      <c r="M67" s="217" t="s">
        <v>1756</v>
      </c>
      <c r="N67" s="217" t="s">
        <v>104</v>
      </c>
      <c r="O67" s="218" t="s">
        <v>1437</v>
      </c>
      <c r="P67" s="217"/>
      <c r="Q67" s="217" t="s">
        <v>131</v>
      </c>
    </row>
    <row r="68" spans="1:17" x14ac:dyDescent="0.25">
      <c r="A68" s="256" t="s">
        <v>996</v>
      </c>
      <c r="B68" s="280" t="s">
        <v>1088</v>
      </c>
      <c r="C68" s="217" t="s">
        <v>1753</v>
      </c>
      <c r="D68" s="215" t="s">
        <v>176</v>
      </c>
      <c r="E68" s="216" t="s">
        <v>177</v>
      </c>
      <c r="F68" s="217" t="s">
        <v>177</v>
      </c>
      <c r="G68" s="217" t="s">
        <v>28</v>
      </c>
      <c r="H68" s="160">
        <v>2564</v>
      </c>
      <c r="I68" s="160" t="s">
        <v>179</v>
      </c>
      <c r="J68" s="228" t="s">
        <v>45</v>
      </c>
      <c r="K68" s="217" t="s">
        <v>172</v>
      </c>
      <c r="L68" s="217" t="s">
        <v>103</v>
      </c>
      <c r="M68" s="217" t="s">
        <v>1756</v>
      </c>
      <c r="N68" s="217" t="s">
        <v>104</v>
      </c>
      <c r="O68" s="218" t="s">
        <v>1437</v>
      </c>
      <c r="P68" s="217"/>
      <c r="Q68" s="217" t="s">
        <v>131</v>
      </c>
    </row>
    <row r="69" spans="1:17" x14ac:dyDescent="0.25">
      <c r="A69" s="256" t="s">
        <v>996</v>
      </c>
      <c r="B69" s="280" t="s">
        <v>1088</v>
      </c>
      <c r="C69" s="217" t="s">
        <v>1753</v>
      </c>
      <c r="D69" s="215" t="s">
        <v>168</v>
      </c>
      <c r="E69" s="216" t="s">
        <v>1480</v>
      </c>
      <c r="F69" s="217" t="s">
        <v>1480</v>
      </c>
      <c r="G69" s="217" t="s">
        <v>28</v>
      </c>
      <c r="H69" s="160">
        <v>2564</v>
      </c>
      <c r="I69" s="160" t="s">
        <v>115</v>
      </c>
      <c r="J69" s="228" t="s">
        <v>171</v>
      </c>
      <c r="K69" s="217" t="s">
        <v>172</v>
      </c>
      <c r="L69" s="217" t="s">
        <v>103</v>
      </c>
      <c r="M69" s="217" t="s">
        <v>1756</v>
      </c>
      <c r="N69" s="217" t="s">
        <v>104</v>
      </c>
      <c r="O69" s="218" t="s">
        <v>1437</v>
      </c>
      <c r="P69" s="217"/>
      <c r="Q69" s="217" t="s">
        <v>131</v>
      </c>
    </row>
    <row r="70" spans="1:17" x14ac:dyDescent="0.25">
      <c r="A70" s="264" t="s">
        <v>996</v>
      </c>
      <c r="B70" s="281" t="s">
        <v>1021</v>
      </c>
      <c r="C70" s="217" t="s">
        <v>1753</v>
      </c>
      <c r="D70" s="215" t="s">
        <v>197</v>
      </c>
      <c r="E70" s="216" t="s">
        <v>198</v>
      </c>
      <c r="F70" s="217" t="s">
        <v>198</v>
      </c>
      <c r="G70" s="217" t="s">
        <v>28</v>
      </c>
      <c r="H70" s="160">
        <v>2564</v>
      </c>
      <c r="I70" s="160" t="s">
        <v>153</v>
      </c>
      <c r="J70" s="228" t="s">
        <v>154</v>
      </c>
      <c r="K70" s="217"/>
      <c r="L70" s="217" t="s">
        <v>200</v>
      </c>
      <c r="M70" s="217" t="s">
        <v>200</v>
      </c>
      <c r="N70" s="217" t="s">
        <v>201</v>
      </c>
      <c r="O70" s="218" t="s">
        <v>1437</v>
      </c>
      <c r="P70" s="217"/>
      <c r="Q70" s="217" t="s">
        <v>135</v>
      </c>
    </row>
    <row r="71" spans="1:17" x14ac:dyDescent="0.25">
      <c r="A71" s="264" t="s">
        <v>996</v>
      </c>
      <c r="B71" s="281" t="s">
        <v>1021</v>
      </c>
      <c r="C71" s="217" t="s">
        <v>1753</v>
      </c>
      <c r="D71" s="215" t="s">
        <v>577</v>
      </c>
      <c r="E71" s="216" t="s">
        <v>578</v>
      </c>
      <c r="F71" s="217" t="s">
        <v>578</v>
      </c>
      <c r="G71" s="217" t="s">
        <v>28</v>
      </c>
      <c r="H71" s="160">
        <v>2564</v>
      </c>
      <c r="I71" s="160" t="s">
        <v>224</v>
      </c>
      <c r="J71" s="228" t="s">
        <v>225</v>
      </c>
      <c r="K71" s="217" t="s">
        <v>259</v>
      </c>
      <c r="L71" s="217" t="s">
        <v>260</v>
      </c>
      <c r="M71" s="217" t="s">
        <v>1755</v>
      </c>
      <c r="N71" s="217" t="s">
        <v>189</v>
      </c>
      <c r="O71" s="218" t="s">
        <v>1437</v>
      </c>
      <c r="P71" s="217"/>
      <c r="Q71" s="217" t="s">
        <v>135</v>
      </c>
    </row>
    <row r="72" spans="1:17" x14ac:dyDescent="0.25">
      <c r="A72" s="264" t="s">
        <v>996</v>
      </c>
      <c r="B72" s="281" t="s">
        <v>1021</v>
      </c>
      <c r="C72" s="217" t="s">
        <v>1753</v>
      </c>
      <c r="D72" s="215" t="s">
        <v>215</v>
      </c>
      <c r="E72" s="216" t="s">
        <v>216</v>
      </c>
      <c r="F72" s="217" t="s">
        <v>216</v>
      </c>
      <c r="G72" s="217" t="s">
        <v>28</v>
      </c>
      <c r="H72" s="160">
        <v>2564</v>
      </c>
      <c r="I72" s="160" t="s">
        <v>153</v>
      </c>
      <c r="J72" s="228" t="s">
        <v>154</v>
      </c>
      <c r="K72" s="217" t="s">
        <v>218</v>
      </c>
      <c r="L72" s="217" t="s">
        <v>219</v>
      </c>
      <c r="M72" s="217" t="s">
        <v>1759</v>
      </c>
      <c r="N72" s="217" t="s">
        <v>189</v>
      </c>
      <c r="O72" s="218" t="s">
        <v>1437</v>
      </c>
      <c r="P72" s="217"/>
      <c r="Q72" s="217" t="s">
        <v>135</v>
      </c>
    </row>
    <row r="73" spans="1:17" x14ac:dyDescent="0.25">
      <c r="A73" s="264" t="s">
        <v>996</v>
      </c>
      <c r="B73" s="281" t="s">
        <v>1021</v>
      </c>
      <c r="C73" s="217" t="s">
        <v>1753</v>
      </c>
      <c r="D73" s="215" t="s">
        <v>556</v>
      </c>
      <c r="E73" s="216" t="s">
        <v>557</v>
      </c>
      <c r="F73" s="217" t="s">
        <v>557</v>
      </c>
      <c r="G73" s="217" t="s">
        <v>28</v>
      </c>
      <c r="H73" s="160">
        <v>2564</v>
      </c>
      <c r="I73" s="160" t="s">
        <v>554</v>
      </c>
      <c r="J73" s="228" t="s">
        <v>554</v>
      </c>
      <c r="K73" s="217" t="s">
        <v>211</v>
      </c>
      <c r="L73" s="217" t="s">
        <v>212</v>
      </c>
      <c r="M73" s="217" t="s">
        <v>1767</v>
      </c>
      <c r="N73" s="217" t="s">
        <v>104</v>
      </c>
      <c r="O73" s="218" t="s">
        <v>1437</v>
      </c>
      <c r="P73" s="217"/>
      <c r="Q73" s="217" t="s">
        <v>135</v>
      </c>
    </row>
    <row r="74" spans="1:17" x14ac:dyDescent="0.25">
      <c r="A74" s="264" t="s">
        <v>996</v>
      </c>
      <c r="B74" s="281" t="s">
        <v>1021</v>
      </c>
      <c r="C74" s="217" t="s">
        <v>1753</v>
      </c>
      <c r="D74" s="215" t="s">
        <v>205</v>
      </c>
      <c r="E74" s="216" t="s">
        <v>206</v>
      </c>
      <c r="F74" s="217" t="s">
        <v>206</v>
      </c>
      <c r="G74" s="217" t="s">
        <v>28</v>
      </c>
      <c r="H74" s="160">
        <v>2564</v>
      </c>
      <c r="I74" s="160" t="s">
        <v>153</v>
      </c>
      <c r="J74" s="228" t="s">
        <v>154</v>
      </c>
      <c r="K74" s="217" t="s">
        <v>172</v>
      </c>
      <c r="L74" s="217" t="s">
        <v>103</v>
      </c>
      <c r="M74" s="217" t="s">
        <v>1756</v>
      </c>
      <c r="N74" s="217" t="s">
        <v>104</v>
      </c>
      <c r="O74" s="218" t="s">
        <v>1437</v>
      </c>
      <c r="P74" s="217"/>
      <c r="Q74" s="217" t="s">
        <v>135</v>
      </c>
    </row>
    <row r="75" spans="1:17" x14ac:dyDescent="0.25">
      <c r="A75" s="264" t="s">
        <v>996</v>
      </c>
      <c r="B75" s="281" t="s">
        <v>1021</v>
      </c>
      <c r="C75" s="217" t="s">
        <v>1753</v>
      </c>
      <c r="D75" s="215" t="s">
        <v>180</v>
      </c>
      <c r="E75" s="216" t="s">
        <v>1475</v>
      </c>
      <c r="F75" s="217" t="s">
        <v>1475</v>
      </c>
      <c r="G75" s="217" t="s">
        <v>28</v>
      </c>
      <c r="H75" s="160">
        <v>2564</v>
      </c>
      <c r="I75" s="160" t="s">
        <v>179</v>
      </c>
      <c r="J75" s="228" t="s">
        <v>45</v>
      </c>
      <c r="K75" s="217" t="s">
        <v>172</v>
      </c>
      <c r="L75" s="217" t="s">
        <v>103</v>
      </c>
      <c r="M75" s="217" t="s">
        <v>1756</v>
      </c>
      <c r="N75" s="217" t="s">
        <v>104</v>
      </c>
      <c r="O75" s="218" t="s">
        <v>1437</v>
      </c>
      <c r="P75" s="217"/>
      <c r="Q75" s="217" t="s">
        <v>135</v>
      </c>
    </row>
    <row r="76" spans="1:17" x14ac:dyDescent="0.25">
      <c r="A76" s="264" t="s">
        <v>996</v>
      </c>
      <c r="B76" s="281" t="s">
        <v>1021</v>
      </c>
      <c r="C76" s="217" t="s">
        <v>1753</v>
      </c>
      <c r="D76" s="215" t="s">
        <v>173</v>
      </c>
      <c r="E76" s="216" t="s">
        <v>1478</v>
      </c>
      <c r="F76" s="217" t="s">
        <v>1478</v>
      </c>
      <c r="G76" s="217" t="s">
        <v>28</v>
      </c>
      <c r="H76" s="160">
        <v>2564</v>
      </c>
      <c r="I76" s="160" t="s">
        <v>115</v>
      </c>
      <c r="J76" s="228" t="s">
        <v>171</v>
      </c>
      <c r="K76" s="217" t="s">
        <v>172</v>
      </c>
      <c r="L76" s="217" t="s">
        <v>103</v>
      </c>
      <c r="M76" s="217" t="s">
        <v>1756</v>
      </c>
      <c r="N76" s="217" t="s">
        <v>104</v>
      </c>
      <c r="O76" s="218" t="s">
        <v>1437</v>
      </c>
      <c r="P76" s="217"/>
      <c r="Q76" s="217" t="s">
        <v>135</v>
      </c>
    </row>
    <row r="77" spans="1:17" x14ac:dyDescent="0.25">
      <c r="A77" s="264" t="s">
        <v>996</v>
      </c>
      <c r="B77" s="281" t="s">
        <v>1021</v>
      </c>
      <c r="C77" s="217" t="s">
        <v>1753</v>
      </c>
      <c r="D77" s="215" t="s">
        <v>501</v>
      </c>
      <c r="E77" s="216" t="s">
        <v>502</v>
      </c>
      <c r="F77" s="217" t="s">
        <v>502</v>
      </c>
      <c r="G77" s="217" t="s">
        <v>28</v>
      </c>
      <c r="H77" s="160">
        <v>2564</v>
      </c>
      <c r="I77" s="160" t="s">
        <v>153</v>
      </c>
      <c r="J77" s="228" t="s">
        <v>490</v>
      </c>
      <c r="K77" s="217" t="s">
        <v>491</v>
      </c>
      <c r="L77" s="217" t="s">
        <v>413</v>
      </c>
      <c r="M77" s="217" t="s">
        <v>413</v>
      </c>
      <c r="N77" s="217" t="s">
        <v>104</v>
      </c>
      <c r="O77" s="218" t="s">
        <v>1437</v>
      </c>
      <c r="P77" s="217"/>
      <c r="Q77" s="217" t="s">
        <v>135</v>
      </c>
    </row>
    <row r="78" spans="1:17" x14ac:dyDescent="0.25">
      <c r="A78" s="266" t="s">
        <v>996</v>
      </c>
      <c r="B78" s="268" t="s">
        <v>997</v>
      </c>
      <c r="C78" s="217" t="s">
        <v>1753</v>
      </c>
      <c r="D78" s="215" t="s">
        <v>448</v>
      </c>
      <c r="E78" s="216" t="s">
        <v>421</v>
      </c>
      <c r="F78" s="217" t="s">
        <v>421</v>
      </c>
      <c r="G78" s="217" t="s">
        <v>28</v>
      </c>
      <c r="H78" s="160">
        <v>2564</v>
      </c>
      <c r="I78" s="160" t="s">
        <v>179</v>
      </c>
      <c r="J78" s="228" t="s">
        <v>45</v>
      </c>
      <c r="K78" s="217" t="s">
        <v>423</v>
      </c>
      <c r="L78" s="217" t="s">
        <v>424</v>
      </c>
      <c r="M78" s="217" t="s">
        <v>424</v>
      </c>
      <c r="N78" s="217" t="s">
        <v>104</v>
      </c>
      <c r="O78" s="218" t="s">
        <v>1437</v>
      </c>
      <c r="P78" s="217"/>
      <c r="Q78" s="217" t="s">
        <v>310</v>
      </c>
    </row>
    <row r="79" spans="1:17" x14ac:dyDescent="0.25">
      <c r="A79" s="254" t="s">
        <v>1033</v>
      </c>
      <c r="B79" s="270" t="s">
        <v>1094</v>
      </c>
      <c r="C79" s="217" t="s">
        <v>1753</v>
      </c>
      <c r="D79" s="215" t="s">
        <v>551</v>
      </c>
      <c r="E79" s="216" t="s">
        <v>552</v>
      </c>
      <c r="F79" s="217" t="s">
        <v>552</v>
      </c>
      <c r="G79" s="217" t="s">
        <v>28</v>
      </c>
      <c r="H79" s="160">
        <v>2564</v>
      </c>
      <c r="I79" s="160" t="s">
        <v>554</v>
      </c>
      <c r="J79" s="228" t="s">
        <v>554</v>
      </c>
      <c r="K79" s="217" t="s">
        <v>211</v>
      </c>
      <c r="L79" s="217" t="s">
        <v>212</v>
      </c>
      <c r="M79" s="217" t="s">
        <v>1767</v>
      </c>
      <c r="N79" s="217" t="s">
        <v>104</v>
      </c>
      <c r="O79" s="218" t="s">
        <v>1437</v>
      </c>
      <c r="P79" s="217"/>
      <c r="Q79" s="217" t="s">
        <v>163</v>
      </c>
    </row>
    <row r="80" spans="1:17" x14ac:dyDescent="0.25">
      <c r="A80" s="271" t="s">
        <v>1033</v>
      </c>
      <c r="B80" s="282" t="s">
        <v>1041</v>
      </c>
      <c r="C80" s="217" t="s">
        <v>1753</v>
      </c>
      <c r="D80" s="215" t="s">
        <v>560</v>
      </c>
      <c r="E80" s="216" t="s">
        <v>561</v>
      </c>
      <c r="F80" s="217" t="s">
        <v>561</v>
      </c>
      <c r="G80" s="217" t="s">
        <v>28</v>
      </c>
      <c r="H80" s="160">
        <v>2564</v>
      </c>
      <c r="I80" s="160" t="s">
        <v>563</v>
      </c>
      <c r="J80" s="228" t="s">
        <v>564</v>
      </c>
      <c r="K80" s="217" t="s">
        <v>430</v>
      </c>
      <c r="L80" s="217" t="s">
        <v>413</v>
      </c>
      <c r="M80" s="217" t="s">
        <v>413</v>
      </c>
      <c r="N80" s="217" t="s">
        <v>104</v>
      </c>
      <c r="O80" s="218" t="s">
        <v>1437</v>
      </c>
      <c r="P80" s="217"/>
      <c r="Q80" s="217" t="s">
        <v>213</v>
      </c>
    </row>
    <row r="81" spans="1:17" x14ac:dyDescent="0.25">
      <c r="A81" s="271" t="s">
        <v>1033</v>
      </c>
      <c r="B81" s="282" t="s">
        <v>1041</v>
      </c>
      <c r="C81" s="217" t="s">
        <v>1753</v>
      </c>
      <c r="D81" s="215" t="s">
        <v>482</v>
      </c>
      <c r="E81" s="216" t="s">
        <v>483</v>
      </c>
      <c r="F81" s="217" t="s">
        <v>483</v>
      </c>
      <c r="G81" s="217" t="s">
        <v>28</v>
      </c>
      <c r="H81" s="160">
        <v>2564</v>
      </c>
      <c r="I81" s="160" t="s">
        <v>153</v>
      </c>
      <c r="J81" s="228" t="s">
        <v>153</v>
      </c>
      <c r="K81" s="217" t="s">
        <v>430</v>
      </c>
      <c r="L81" s="217" t="s">
        <v>413</v>
      </c>
      <c r="M81" s="217" t="s">
        <v>413</v>
      </c>
      <c r="N81" s="217" t="s">
        <v>104</v>
      </c>
      <c r="O81" s="218" t="s">
        <v>1437</v>
      </c>
      <c r="P81" s="217"/>
      <c r="Q81" s="217" t="s">
        <v>213</v>
      </c>
    </row>
    <row r="82" spans="1:17" x14ac:dyDescent="0.25">
      <c r="A82" s="271" t="s">
        <v>1033</v>
      </c>
      <c r="B82" s="282" t="s">
        <v>1041</v>
      </c>
      <c r="C82" s="217" t="s">
        <v>1753</v>
      </c>
      <c r="D82" s="215" t="s">
        <v>525</v>
      </c>
      <c r="E82" s="216" t="s">
        <v>526</v>
      </c>
      <c r="F82" s="217" t="s">
        <v>526</v>
      </c>
      <c r="G82" s="217" t="s">
        <v>28</v>
      </c>
      <c r="H82" s="160">
        <v>2564</v>
      </c>
      <c r="I82" s="160" t="s">
        <v>153</v>
      </c>
      <c r="J82" s="228" t="s">
        <v>154</v>
      </c>
      <c r="K82" s="217" t="s">
        <v>211</v>
      </c>
      <c r="L82" s="217" t="s">
        <v>212</v>
      </c>
      <c r="M82" s="217" t="s">
        <v>1767</v>
      </c>
      <c r="N82" s="217" t="s">
        <v>104</v>
      </c>
      <c r="O82" s="218" t="s">
        <v>1437</v>
      </c>
      <c r="P82" s="217"/>
      <c r="Q82" s="217" t="s">
        <v>213</v>
      </c>
    </row>
    <row r="83" spans="1:17" x14ac:dyDescent="0.25">
      <c r="A83" s="271" t="s">
        <v>1033</v>
      </c>
      <c r="B83" s="282" t="s">
        <v>1041</v>
      </c>
      <c r="C83" s="217" t="s">
        <v>1753</v>
      </c>
      <c r="D83" s="215" t="s">
        <v>208</v>
      </c>
      <c r="E83" s="216" t="s">
        <v>209</v>
      </c>
      <c r="F83" s="217" t="s">
        <v>209</v>
      </c>
      <c r="G83" s="217" t="s">
        <v>28</v>
      </c>
      <c r="H83" s="160">
        <v>2564</v>
      </c>
      <c r="I83" s="160" t="s">
        <v>153</v>
      </c>
      <c r="J83" s="228" t="s">
        <v>154</v>
      </c>
      <c r="K83" s="217" t="s">
        <v>211</v>
      </c>
      <c r="L83" s="217" t="s">
        <v>212</v>
      </c>
      <c r="M83" s="217" t="s">
        <v>1767</v>
      </c>
      <c r="N83" s="217" t="s">
        <v>104</v>
      </c>
      <c r="O83" s="218" t="s">
        <v>1437</v>
      </c>
      <c r="P83" s="217"/>
      <c r="Q83" s="217" t="s">
        <v>213</v>
      </c>
    </row>
    <row r="84" spans="1:17" x14ac:dyDescent="0.25">
      <c r="A84" s="271" t="s">
        <v>1033</v>
      </c>
      <c r="B84" s="282" t="s">
        <v>1041</v>
      </c>
      <c r="C84" s="217" t="s">
        <v>1753</v>
      </c>
      <c r="D84" s="215" t="s">
        <v>537</v>
      </c>
      <c r="E84" s="216" t="s">
        <v>538</v>
      </c>
      <c r="F84" s="217" t="s">
        <v>538</v>
      </c>
      <c r="G84" s="217" t="s">
        <v>28</v>
      </c>
      <c r="H84" s="160">
        <v>2564</v>
      </c>
      <c r="I84" s="160" t="s">
        <v>533</v>
      </c>
      <c r="J84" s="228" t="s">
        <v>154</v>
      </c>
      <c r="K84" s="217" t="s">
        <v>430</v>
      </c>
      <c r="L84" s="217" t="s">
        <v>413</v>
      </c>
      <c r="M84" s="217" t="s">
        <v>413</v>
      </c>
      <c r="N84" s="217" t="s">
        <v>104</v>
      </c>
      <c r="O84" s="218" t="s">
        <v>1437</v>
      </c>
      <c r="P84" s="217"/>
      <c r="Q84" s="217" t="s">
        <v>213</v>
      </c>
    </row>
    <row r="85" spans="1:17" x14ac:dyDescent="0.35">
      <c r="A85" s="273" t="s">
        <v>1033</v>
      </c>
      <c r="B85" s="273" t="s">
        <v>1041</v>
      </c>
      <c r="C85" s="234" t="s">
        <v>1754</v>
      </c>
      <c r="D85" s="235" t="s">
        <v>537</v>
      </c>
      <c r="E85" s="236" t="s">
        <v>538</v>
      </c>
      <c r="F85" s="234" t="s">
        <v>538</v>
      </c>
      <c r="G85" s="234" t="s">
        <v>28</v>
      </c>
      <c r="H85" s="245">
        <v>2564</v>
      </c>
      <c r="I85" s="234" t="s">
        <v>533</v>
      </c>
      <c r="J85" s="237" t="s">
        <v>154</v>
      </c>
      <c r="K85" s="234" t="s">
        <v>430</v>
      </c>
      <c r="L85" s="234" t="s">
        <v>413</v>
      </c>
      <c r="M85" s="234" t="s">
        <v>413</v>
      </c>
      <c r="N85" s="234" t="s">
        <v>104</v>
      </c>
      <c r="O85" s="237" t="s">
        <v>1437</v>
      </c>
      <c r="P85" s="239" t="s">
        <v>1792</v>
      </c>
      <c r="Q85" s="234" t="s">
        <v>1608</v>
      </c>
    </row>
    <row r="86" spans="1:17" x14ac:dyDescent="0.25">
      <c r="A86" s="271" t="s">
        <v>1033</v>
      </c>
      <c r="B86" s="282" t="s">
        <v>1119</v>
      </c>
      <c r="C86" s="217" t="s">
        <v>1753</v>
      </c>
      <c r="D86" s="215" t="s">
        <v>184</v>
      </c>
      <c r="E86" s="216" t="s">
        <v>1672</v>
      </c>
      <c r="F86" s="217" t="s">
        <v>1672</v>
      </c>
      <c r="G86" s="217" t="s">
        <v>28</v>
      </c>
      <c r="H86" s="160">
        <v>2564</v>
      </c>
      <c r="I86" s="160" t="s">
        <v>153</v>
      </c>
      <c r="J86" s="228" t="s">
        <v>154</v>
      </c>
      <c r="K86" s="217" t="s">
        <v>187</v>
      </c>
      <c r="L86" s="217" t="s">
        <v>188</v>
      </c>
      <c r="M86" s="217" t="s">
        <v>1763</v>
      </c>
      <c r="N86" s="217" t="s">
        <v>189</v>
      </c>
      <c r="O86" s="218" t="s">
        <v>1437</v>
      </c>
      <c r="P86" s="217"/>
      <c r="Q86" s="217" t="s">
        <v>190</v>
      </c>
    </row>
    <row r="87" spans="1:17" x14ac:dyDescent="0.25">
      <c r="A87" s="260" t="s">
        <v>1002</v>
      </c>
      <c r="B87" s="279" t="s">
        <v>1003</v>
      </c>
      <c r="C87" s="217" t="s">
        <v>1753</v>
      </c>
      <c r="D87" s="215" t="s">
        <v>478</v>
      </c>
      <c r="E87" s="216" t="s">
        <v>479</v>
      </c>
      <c r="F87" s="217" t="s">
        <v>479</v>
      </c>
      <c r="G87" s="217" t="s">
        <v>28</v>
      </c>
      <c r="H87" s="160">
        <v>2564</v>
      </c>
      <c r="I87" s="160" t="s">
        <v>153</v>
      </c>
      <c r="J87" s="228" t="s">
        <v>154</v>
      </c>
      <c r="K87" s="217" t="s">
        <v>62</v>
      </c>
      <c r="L87" s="217" t="s">
        <v>63</v>
      </c>
      <c r="M87" s="217" t="s">
        <v>1770</v>
      </c>
      <c r="N87" s="217" t="s">
        <v>64</v>
      </c>
      <c r="O87" s="218" t="s">
        <v>1437</v>
      </c>
      <c r="P87" s="217"/>
      <c r="Q87" s="217" t="s">
        <v>39</v>
      </c>
    </row>
    <row r="88" spans="1:17" x14ac:dyDescent="0.25">
      <c r="A88" s="260" t="s">
        <v>1002</v>
      </c>
      <c r="B88" s="279" t="s">
        <v>1003</v>
      </c>
      <c r="C88" s="217" t="s">
        <v>1753</v>
      </c>
      <c r="D88" s="215" t="s">
        <v>474</v>
      </c>
      <c r="E88" s="216" t="s">
        <v>475</v>
      </c>
      <c r="F88" s="217" t="s">
        <v>475</v>
      </c>
      <c r="G88" s="217" t="s">
        <v>28</v>
      </c>
      <c r="H88" s="160">
        <v>2564</v>
      </c>
      <c r="I88" s="160" t="s">
        <v>153</v>
      </c>
      <c r="J88" s="228" t="s">
        <v>154</v>
      </c>
      <c r="K88" s="217" t="s">
        <v>62</v>
      </c>
      <c r="L88" s="217" t="s">
        <v>63</v>
      </c>
      <c r="M88" s="217" t="s">
        <v>1770</v>
      </c>
      <c r="N88" s="217" t="s">
        <v>64</v>
      </c>
      <c r="O88" s="218" t="s">
        <v>1437</v>
      </c>
      <c r="P88" s="217"/>
      <c r="Q88" s="217" t="s">
        <v>39</v>
      </c>
    </row>
    <row r="89" spans="1:17" x14ac:dyDescent="0.25">
      <c r="A89" s="260" t="s">
        <v>1002</v>
      </c>
      <c r="B89" s="279" t="s">
        <v>1003</v>
      </c>
      <c r="C89" s="217" t="s">
        <v>1753</v>
      </c>
      <c r="D89" s="215" t="s">
        <v>470</v>
      </c>
      <c r="E89" s="216" t="s">
        <v>471</v>
      </c>
      <c r="F89" s="217" t="s">
        <v>471</v>
      </c>
      <c r="G89" s="217" t="s">
        <v>28</v>
      </c>
      <c r="H89" s="160">
        <v>2564</v>
      </c>
      <c r="I89" s="160" t="s">
        <v>153</v>
      </c>
      <c r="J89" s="228" t="s">
        <v>154</v>
      </c>
      <c r="K89" s="217" t="s">
        <v>62</v>
      </c>
      <c r="L89" s="217" t="s">
        <v>63</v>
      </c>
      <c r="M89" s="217" t="s">
        <v>1770</v>
      </c>
      <c r="N89" s="217" t="s">
        <v>64</v>
      </c>
      <c r="O89" s="218" t="s">
        <v>1437</v>
      </c>
      <c r="P89" s="217"/>
      <c r="Q89" s="217" t="s">
        <v>39</v>
      </c>
    </row>
    <row r="90" spans="1:17" x14ac:dyDescent="0.25">
      <c r="A90" s="260" t="s">
        <v>1002</v>
      </c>
      <c r="B90" s="279" t="s">
        <v>1003</v>
      </c>
      <c r="C90" s="217" t="s">
        <v>1753</v>
      </c>
      <c r="D90" s="215" t="s">
        <v>466</v>
      </c>
      <c r="E90" s="216" t="s">
        <v>1442</v>
      </c>
      <c r="F90" s="217" t="s">
        <v>1442</v>
      </c>
      <c r="G90" s="217" t="s">
        <v>28</v>
      </c>
      <c r="H90" s="160">
        <v>2564</v>
      </c>
      <c r="I90" s="160" t="s">
        <v>153</v>
      </c>
      <c r="J90" s="228" t="s">
        <v>154</v>
      </c>
      <c r="K90" s="217" t="s">
        <v>62</v>
      </c>
      <c r="L90" s="217" t="s">
        <v>63</v>
      </c>
      <c r="M90" s="217" t="s">
        <v>1770</v>
      </c>
      <c r="N90" s="217" t="s">
        <v>64</v>
      </c>
      <c r="O90" s="218" t="s">
        <v>1437</v>
      </c>
      <c r="P90" s="217"/>
      <c r="Q90" s="217" t="s">
        <v>39</v>
      </c>
    </row>
    <row r="91" spans="1:17" x14ac:dyDescent="0.25">
      <c r="A91" s="260" t="s">
        <v>1002</v>
      </c>
      <c r="B91" s="279" t="s">
        <v>1003</v>
      </c>
      <c r="C91" s="217" t="s">
        <v>1753</v>
      </c>
      <c r="D91" s="215" t="s">
        <v>462</v>
      </c>
      <c r="E91" s="216" t="s">
        <v>463</v>
      </c>
      <c r="F91" s="217" t="s">
        <v>463</v>
      </c>
      <c r="G91" s="217" t="s">
        <v>28</v>
      </c>
      <c r="H91" s="160">
        <v>2564</v>
      </c>
      <c r="I91" s="160" t="s">
        <v>153</v>
      </c>
      <c r="J91" s="228" t="s">
        <v>154</v>
      </c>
      <c r="K91" s="217" t="s">
        <v>62</v>
      </c>
      <c r="L91" s="217" t="s">
        <v>63</v>
      </c>
      <c r="M91" s="217" t="s">
        <v>1770</v>
      </c>
      <c r="N91" s="217" t="s">
        <v>64</v>
      </c>
      <c r="O91" s="218" t="s">
        <v>1437</v>
      </c>
      <c r="P91" s="217"/>
      <c r="Q91" s="217" t="s">
        <v>39</v>
      </c>
    </row>
    <row r="92" spans="1:17" x14ac:dyDescent="0.25">
      <c r="A92" s="260" t="s">
        <v>1002</v>
      </c>
      <c r="B92" s="279" t="s">
        <v>1003</v>
      </c>
      <c r="C92" s="217" t="s">
        <v>1753</v>
      </c>
      <c r="D92" s="215" t="s">
        <v>458</v>
      </c>
      <c r="E92" s="216" t="s">
        <v>459</v>
      </c>
      <c r="F92" s="217" t="s">
        <v>459</v>
      </c>
      <c r="G92" s="217" t="s">
        <v>28</v>
      </c>
      <c r="H92" s="160">
        <v>2564</v>
      </c>
      <c r="I92" s="160" t="s">
        <v>153</v>
      </c>
      <c r="J92" s="228" t="s">
        <v>154</v>
      </c>
      <c r="K92" s="217" t="s">
        <v>62</v>
      </c>
      <c r="L92" s="217" t="s">
        <v>63</v>
      </c>
      <c r="M92" s="217" t="s">
        <v>1770</v>
      </c>
      <c r="N92" s="217" t="s">
        <v>64</v>
      </c>
      <c r="O92" s="218" t="s">
        <v>1437</v>
      </c>
      <c r="P92" s="217"/>
      <c r="Q92" s="217" t="s">
        <v>39</v>
      </c>
    </row>
    <row r="93" spans="1:17" x14ac:dyDescent="0.25">
      <c r="A93" s="260" t="s">
        <v>1002</v>
      </c>
      <c r="B93" s="279" t="s">
        <v>1003</v>
      </c>
      <c r="C93" s="217" t="s">
        <v>1753</v>
      </c>
      <c r="D93" s="215" t="s">
        <v>454</v>
      </c>
      <c r="E93" s="216" t="s">
        <v>455</v>
      </c>
      <c r="F93" s="217" t="s">
        <v>455</v>
      </c>
      <c r="G93" s="217" t="s">
        <v>28</v>
      </c>
      <c r="H93" s="160">
        <v>2564</v>
      </c>
      <c r="I93" s="160" t="s">
        <v>153</v>
      </c>
      <c r="J93" s="228" t="s">
        <v>154</v>
      </c>
      <c r="K93" s="217" t="s">
        <v>62</v>
      </c>
      <c r="L93" s="217" t="s">
        <v>63</v>
      </c>
      <c r="M93" s="217" t="s">
        <v>1770</v>
      </c>
      <c r="N93" s="217" t="s">
        <v>64</v>
      </c>
      <c r="O93" s="218" t="s">
        <v>1437</v>
      </c>
      <c r="P93" s="217"/>
      <c r="Q93" s="217" t="s">
        <v>39</v>
      </c>
    </row>
    <row r="94" spans="1:17" x14ac:dyDescent="0.25">
      <c r="A94" s="260" t="s">
        <v>1002</v>
      </c>
      <c r="B94" s="279" t="s">
        <v>1003</v>
      </c>
      <c r="C94" s="217" t="s">
        <v>1753</v>
      </c>
      <c r="D94" s="215" t="s">
        <v>451</v>
      </c>
      <c r="E94" s="216" t="s">
        <v>60</v>
      </c>
      <c r="F94" s="217" t="s">
        <v>60</v>
      </c>
      <c r="G94" s="217" t="s">
        <v>28</v>
      </c>
      <c r="H94" s="160">
        <v>2564</v>
      </c>
      <c r="I94" s="160" t="s">
        <v>153</v>
      </c>
      <c r="J94" s="228" t="s">
        <v>154</v>
      </c>
      <c r="K94" s="217" t="s">
        <v>62</v>
      </c>
      <c r="L94" s="217" t="s">
        <v>63</v>
      </c>
      <c r="M94" s="217" t="s">
        <v>1770</v>
      </c>
      <c r="N94" s="217" t="s">
        <v>64</v>
      </c>
      <c r="O94" s="218" t="s">
        <v>1437</v>
      </c>
      <c r="P94" s="217"/>
      <c r="Q94" s="217" t="s">
        <v>39</v>
      </c>
    </row>
    <row r="95" spans="1:17" x14ac:dyDescent="0.25">
      <c r="A95" s="260" t="s">
        <v>1002</v>
      </c>
      <c r="B95" s="279" t="s">
        <v>1003</v>
      </c>
      <c r="C95" s="217" t="s">
        <v>1753</v>
      </c>
      <c r="D95" s="215" t="s">
        <v>571</v>
      </c>
      <c r="E95" s="217" t="s">
        <v>1464</v>
      </c>
      <c r="F95" s="217" t="s">
        <v>1464</v>
      </c>
      <c r="G95" s="217" t="s">
        <v>28</v>
      </c>
      <c r="H95" s="160">
        <v>2564</v>
      </c>
      <c r="I95" s="160" t="s">
        <v>574</v>
      </c>
      <c r="J95" s="228" t="s">
        <v>154</v>
      </c>
      <c r="K95" s="217" t="s">
        <v>575</v>
      </c>
      <c r="L95" s="217" t="s">
        <v>212</v>
      </c>
      <c r="M95" s="217" t="s">
        <v>1767</v>
      </c>
      <c r="N95" s="217" t="s">
        <v>104</v>
      </c>
      <c r="O95" s="218" t="s">
        <v>1437</v>
      </c>
      <c r="P95" s="217"/>
      <c r="Q95" s="217" t="s">
        <v>39</v>
      </c>
    </row>
    <row r="96" spans="1:17" x14ac:dyDescent="0.25">
      <c r="A96" s="261" t="s">
        <v>1002</v>
      </c>
      <c r="B96" s="283" t="s">
        <v>1024</v>
      </c>
      <c r="C96" s="217" t="s">
        <v>1753</v>
      </c>
      <c r="D96" s="215" t="s">
        <v>521</v>
      </c>
      <c r="E96" s="216" t="s">
        <v>522</v>
      </c>
      <c r="F96" s="217" t="s">
        <v>522</v>
      </c>
      <c r="G96" s="217" t="s">
        <v>28</v>
      </c>
      <c r="H96" s="160">
        <v>2564</v>
      </c>
      <c r="I96" s="160" t="s">
        <v>396</v>
      </c>
      <c r="J96" s="228" t="s">
        <v>34</v>
      </c>
      <c r="K96" s="217" t="s">
        <v>518</v>
      </c>
      <c r="L96" s="217" t="s">
        <v>519</v>
      </c>
      <c r="M96" s="217" t="s">
        <v>1771</v>
      </c>
      <c r="N96" s="217" t="s">
        <v>104</v>
      </c>
      <c r="O96" s="218" t="s">
        <v>1437</v>
      </c>
      <c r="P96" s="217"/>
      <c r="Q96" s="217" t="s">
        <v>290</v>
      </c>
    </row>
    <row r="97" spans="1:17" x14ac:dyDescent="0.25">
      <c r="A97" s="261" t="s">
        <v>1002</v>
      </c>
      <c r="B97" s="283" t="s">
        <v>1024</v>
      </c>
      <c r="C97" s="217" t="s">
        <v>1753</v>
      </c>
      <c r="D97" s="215" t="s">
        <v>514</v>
      </c>
      <c r="E97" s="216" t="s">
        <v>515</v>
      </c>
      <c r="F97" s="217" t="s">
        <v>515</v>
      </c>
      <c r="G97" s="217" t="s">
        <v>28</v>
      </c>
      <c r="H97" s="160">
        <v>2564</v>
      </c>
      <c r="I97" s="160" t="s">
        <v>517</v>
      </c>
      <c r="J97" s="228" t="s">
        <v>154</v>
      </c>
      <c r="K97" s="217" t="s">
        <v>518</v>
      </c>
      <c r="L97" s="217" t="s">
        <v>519</v>
      </c>
      <c r="M97" s="217" t="s">
        <v>1771</v>
      </c>
      <c r="N97" s="217" t="s">
        <v>104</v>
      </c>
      <c r="O97" s="218" t="s">
        <v>1437</v>
      </c>
      <c r="P97" s="217"/>
      <c r="Q97" s="217" t="s">
        <v>290</v>
      </c>
    </row>
    <row r="98" spans="1:17" x14ac:dyDescent="0.25">
      <c r="A98" s="255" t="s">
        <v>988</v>
      </c>
      <c r="B98" s="284" t="s">
        <v>1010</v>
      </c>
      <c r="C98" s="217" t="s">
        <v>1753</v>
      </c>
      <c r="D98" s="215" t="s">
        <v>1497</v>
      </c>
      <c r="E98" s="216" t="s">
        <v>1498</v>
      </c>
      <c r="F98" s="217" t="s">
        <v>1498</v>
      </c>
      <c r="G98" s="217" t="s">
        <v>28</v>
      </c>
      <c r="H98" s="160">
        <v>2565</v>
      </c>
      <c r="I98" s="160" t="s">
        <v>585</v>
      </c>
      <c r="J98" s="228" t="s">
        <v>585</v>
      </c>
      <c r="K98" s="217" t="s">
        <v>243</v>
      </c>
      <c r="L98" s="217" t="s">
        <v>864</v>
      </c>
      <c r="M98" s="217" t="s">
        <v>1762</v>
      </c>
      <c r="N98" s="217" t="s">
        <v>104</v>
      </c>
      <c r="O98" s="218" t="s">
        <v>1484</v>
      </c>
      <c r="P98" s="217"/>
      <c r="Q98" s="217" t="s">
        <v>148</v>
      </c>
    </row>
    <row r="99" spans="1:17" x14ac:dyDescent="0.25">
      <c r="A99" s="255" t="s">
        <v>988</v>
      </c>
      <c r="B99" s="284" t="s">
        <v>1010</v>
      </c>
      <c r="C99" s="217" t="s">
        <v>1753</v>
      </c>
      <c r="D99" s="215" t="s">
        <v>1500</v>
      </c>
      <c r="E99" s="216" t="s">
        <v>1501</v>
      </c>
      <c r="F99" s="217" t="s">
        <v>1501</v>
      </c>
      <c r="G99" s="217" t="s">
        <v>28</v>
      </c>
      <c r="H99" s="160">
        <v>2565</v>
      </c>
      <c r="I99" s="160" t="s">
        <v>590</v>
      </c>
      <c r="J99" s="228" t="s">
        <v>590</v>
      </c>
      <c r="K99" s="217" t="s">
        <v>243</v>
      </c>
      <c r="L99" s="217" t="s">
        <v>864</v>
      </c>
      <c r="M99" s="217" t="s">
        <v>1762</v>
      </c>
      <c r="N99" s="217" t="s">
        <v>104</v>
      </c>
      <c r="O99" s="218" t="s">
        <v>1484</v>
      </c>
      <c r="P99" s="217"/>
      <c r="Q99" s="217" t="s">
        <v>148</v>
      </c>
    </row>
    <row r="100" spans="1:17" x14ac:dyDescent="0.25">
      <c r="A100" s="255" t="s">
        <v>988</v>
      </c>
      <c r="B100" s="284" t="s">
        <v>1010</v>
      </c>
      <c r="C100" s="217" t="s">
        <v>1753</v>
      </c>
      <c r="D100" s="215" t="s">
        <v>249</v>
      </c>
      <c r="E100" s="216" t="s">
        <v>250</v>
      </c>
      <c r="F100" s="217" t="s">
        <v>250</v>
      </c>
      <c r="G100" s="217" t="s">
        <v>28</v>
      </c>
      <c r="H100" s="160">
        <v>2565</v>
      </c>
      <c r="I100" s="160" t="s">
        <v>140</v>
      </c>
      <c r="J100" s="228" t="s">
        <v>34</v>
      </c>
      <c r="K100" s="217" t="s">
        <v>218</v>
      </c>
      <c r="L100" s="217" t="s">
        <v>219</v>
      </c>
      <c r="M100" s="217" t="s">
        <v>1759</v>
      </c>
      <c r="N100" s="217" t="s">
        <v>189</v>
      </c>
      <c r="O100" s="218" t="s">
        <v>1484</v>
      </c>
      <c r="P100" s="217"/>
      <c r="Q100" s="217" t="s">
        <v>148</v>
      </c>
    </row>
    <row r="101" spans="1:17" x14ac:dyDescent="0.25">
      <c r="A101" s="255" t="s">
        <v>988</v>
      </c>
      <c r="B101" s="284" t="s">
        <v>1010</v>
      </c>
      <c r="C101" s="217" t="s">
        <v>1753</v>
      </c>
      <c r="D101" s="215" t="s">
        <v>252</v>
      </c>
      <c r="E101" s="216" t="s">
        <v>253</v>
      </c>
      <c r="F101" s="217" t="s">
        <v>253</v>
      </c>
      <c r="G101" s="217" t="s">
        <v>28</v>
      </c>
      <c r="H101" s="160">
        <v>2565</v>
      </c>
      <c r="I101" s="160" t="s">
        <v>140</v>
      </c>
      <c r="J101" s="228" t="s">
        <v>224</v>
      </c>
      <c r="K101" s="217" t="s">
        <v>218</v>
      </c>
      <c r="L101" s="217" t="s">
        <v>219</v>
      </c>
      <c r="M101" s="217" t="s">
        <v>1759</v>
      </c>
      <c r="N101" s="217" t="s">
        <v>189</v>
      </c>
      <c r="O101" s="218" t="s">
        <v>1484</v>
      </c>
      <c r="P101" s="217"/>
      <c r="Q101" s="217" t="s">
        <v>148</v>
      </c>
    </row>
    <row r="102" spans="1:17" x14ac:dyDescent="0.25">
      <c r="A102" s="255" t="s">
        <v>988</v>
      </c>
      <c r="B102" s="284" t="s">
        <v>1010</v>
      </c>
      <c r="C102" s="217" t="s">
        <v>1753</v>
      </c>
      <c r="D102" s="215" t="s">
        <v>262</v>
      </c>
      <c r="E102" s="216" t="s">
        <v>263</v>
      </c>
      <c r="F102" s="217" t="s">
        <v>263</v>
      </c>
      <c r="G102" s="217" t="s">
        <v>28</v>
      </c>
      <c r="H102" s="160">
        <v>2565</v>
      </c>
      <c r="I102" s="160" t="s">
        <v>140</v>
      </c>
      <c r="J102" s="228" t="s">
        <v>34</v>
      </c>
      <c r="K102" s="217" t="s">
        <v>218</v>
      </c>
      <c r="L102" s="217" t="s">
        <v>219</v>
      </c>
      <c r="M102" s="217" t="s">
        <v>1759</v>
      </c>
      <c r="N102" s="217" t="s">
        <v>189</v>
      </c>
      <c r="O102" s="218" t="s">
        <v>1484</v>
      </c>
      <c r="P102" s="217"/>
      <c r="Q102" s="217" t="s">
        <v>148</v>
      </c>
    </row>
    <row r="103" spans="1:17" x14ac:dyDescent="0.25">
      <c r="A103" s="255" t="s">
        <v>988</v>
      </c>
      <c r="B103" s="284" t="s">
        <v>1010</v>
      </c>
      <c r="C103" s="217" t="s">
        <v>1753</v>
      </c>
      <c r="D103" s="215" t="s">
        <v>707</v>
      </c>
      <c r="E103" s="216" t="s">
        <v>1521</v>
      </c>
      <c r="F103" s="217" t="s">
        <v>1521</v>
      </c>
      <c r="G103" s="217" t="s">
        <v>28</v>
      </c>
      <c r="H103" s="160">
        <v>2565</v>
      </c>
      <c r="I103" s="160" t="s">
        <v>140</v>
      </c>
      <c r="J103" s="228" t="s">
        <v>34</v>
      </c>
      <c r="K103" s="217" t="s">
        <v>610</v>
      </c>
      <c r="L103" s="217" t="s">
        <v>212</v>
      </c>
      <c r="M103" s="217" t="s">
        <v>1767</v>
      </c>
      <c r="N103" s="217" t="s">
        <v>104</v>
      </c>
      <c r="O103" s="218" t="s">
        <v>1484</v>
      </c>
      <c r="P103" s="217"/>
      <c r="Q103" s="217" t="s">
        <v>148</v>
      </c>
    </row>
    <row r="104" spans="1:17" x14ac:dyDescent="0.25">
      <c r="A104" s="255" t="s">
        <v>988</v>
      </c>
      <c r="B104" s="284" t="s">
        <v>1010</v>
      </c>
      <c r="C104" s="217" t="s">
        <v>1753</v>
      </c>
      <c r="D104" s="215" t="s">
        <v>677</v>
      </c>
      <c r="E104" s="216" t="s">
        <v>531</v>
      </c>
      <c r="F104" s="217" t="s">
        <v>531</v>
      </c>
      <c r="G104" s="217" t="s">
        <v>28</v>
      </c>
      <c r="H104" s="160">
        <v>2565</v>
      </c>
      <c r="I104" s="160" t="s">
        <v>140</v>
      </c>
      <c r="J104" s="228" t="s">
        <v>34</v>
      </c>
      <c r="K104" s="217" t="s">
        <v>534</v>
      </c>
      <c r="L104" s="217" t="s">
        <v>535</v>
      </c>
      <c r="M104" s="217" t="s">
        <v>1766</v>
      </c>
      <c r="N104" s="217" t="s">
        <v>104</v>
      </c>
      <c r="O104" s="218" t="s">
        <v>1484</v>
      </c>
      <c r="P104" s="217"/>
      <c r="Q104" s="217" t="s">
        <v>148</v>
      </c>
    </row>
    <row r="105" spans="1:17" x14ac:dyDescent="0.25">
      <c r="A105" s="255" t="s">
        <v>988</v>
      </c>
      <c r="B105" s="284" t="s">
        <v>1010</v>
      </c>
      <c r="C105" s="217" t="s">
        <v>1753</v>
      </c>
      <c r="D105" s="215" t="s">
        <v>694</v>
      </c>
      <c r="E105" s="216" t="s">
        <v>695</v>
      </c>
      <c r="F105" s="217" t="s">
        <v>695</v>
      </c>
      <c r="G105" s="217" t="s">
        <v>28</v>
      </c>
      <c r="H105" s="160">
        <v>2565</v>
      </c>
      <c r="I105" s="160" t="s">
        <v>140</v>
      </c>
      <c r="J105" s="228" t="s">
        <v>34</v>
      </c>
      <c r="K105" s="217" t="s">
        <v>412</v>
      </c>
      <c r="L105" s="217" t="s">
        <v>413</v>
      </c>
      <c r="M105" s="217" t="s">
        <v>413</v>
      </c>
      <c r="N105" s="217" t="s">
        <v>104</v>
      </c>
      <c r="O105" s="218" t="s">
        <v>1484</v>
      </c>
      <c r="P105" s="217"/>
      <c r="Q105" s="217" t="s">
        <v>148</v>
      </c>
    </row>
    <row r="106" spans="1:17" x14ac:dyDescent="0.25">
      <c r="A106" s="255" t="s">
        <v>988</v>
      </c>
      <c r="B106" s="284" t="s">
        <v>1010</v>
      </c>
      <c r="C106" s="217" t="s">
        <v>1753</v>
      </c>
      <c r="D106" s="215" t="s">
        <v>680</v>
      </c>
      <c r="E106" s="216" t="s">
        <v>681</v>
      </c>
      <c r="F106" s="217" t="s">
        <v>681</v>
      </c>
      <c r="G106" s="217" t="s">
        <v>28</v>
      </c>
      <c r="H106" s="160">
        <v>2565</v>
      </c>
      <c r="I106" s="160" t="s">
        <v>140</v>
      </c>
      <c r="J106" s="228" t="s">
        <v>34</v>
      </c>
      <c r="K106" s="217" t="s">
        <v>211</v>
      </c>
      <c r="L106" s="217" t="s">
        <v>212</v>
      </c>
      <c r="M106" s="217" t="s">
        <v>1767</v>
      </c>
      <c r="N106" s="217" t="s">
        <v>104</v>
      </c>
      <c r="O106" s="218" t="s">
        <v>1484</v>
      </c>
      <c r="P106" s="217"/>
      <c r="Q106" s="217" t="s">
        <v>148</v>
      </c>
    </row>
    <row r="107" spans="1:17" x14ac:dyDescent="0.25">
      <c r="A107" s="255" t="s">
        <v>988</v>
      </c>
      <c r="B107" s="284" t="s">
        <v>1010</v>
      </c>
      <c r="C107" s="217" t="s">
        <v>1753</v>
      </c>
      <c r="D107" s="215" t="s">
        <v>295</v>
      </c>
      <c r="E107" s="216" t="s">
        <v>296</v>
      </c>
      <c r="F107" s="217" t="s">
        <v>296</v>
      </c>
      <c r="G107" s="217" t="s">
        <v>28</v>
      </c>
      <c r="H107" s="160">
        <v>2565</v>
      </c>
      <c r="I107" s="160" t="s">
        <v>140</v>
      </c>
      <c r="J107" s="228" t="s">
        <v>34</v>
      </c>
      <c r="K107" s="217" t="s">
        <v>187</v>
      </c>
      <c r="L107" s="217" t="s">
        <v>188</v>
      </c>
      <c r="M107" s="217" t="s">
        <v>1763</v>
      </c>
      <c r="N107" s="217" t="s">
        <v>189</v>
      </c>
      <c r="O107" s="218" t="s">
        <v>1484</v>
      </c>
      <c r="P107" s="217"/>
      <c r="Q107" s="217" t="s">
        <v>148</v>
      </c>
    </row>
    <row r="108" spans="1:17" x14ac:dyDescent="0.25">
      <c r="A108" s="255" t="s">
        <v>988</v>
      </c>
      <c r="B108" s="284" t="s">
        <v>1010</v>
      </c>
      <c r="C108" s="217" t="s">
        <v>1753</v>
      </c>
      <c r="D108" s="215" t="s">
        <v>838</v>
      </c>
      <c r="E108" s="216" t="s">
        <v>839</v>
      </c>
      <c r="F108" s="217" t="s">
        <v>839</v>
      </c>
      <c r="G108" s="217" t="s">
        <v>28</v>
      </c>
      <c r="H108" s="160">
        <v>2565</v>
      </c>
      <c r="I108" s="160" t="s">
        <v>563</v>
      </c>
      <c r="J108" s="228" t="s">
        <v>727</v>
      </c>
      <c r="K108" s="217" t="s">
        <v>430</v>
      </c>
      <c r="L108" s="217" t="s">
        <v>413</v>
      </c>
      <c r="M108" s="217" t="s">
        <v>413</v>
      </c>
      <c r="N108" s="217" t="s">
        <v>104</v>
      </c>
      <c r="O108" s="218" t="s">
        <v>1484</v>
      </c>
      <c r="P108" s="217"/>
      <c r="Q108" s="217" t="s">
        <v>148</v>
      </c>
    </row>
    <row r="109" spans="1:17" x14ac:dyDescent="0.25">
      <c r="A109" s="255" t="s">
        <v>988</v>
      </c>
      <c r="B109" s="284" t="s">
        <v>1010</v>
      </c>
      <c r="C109" s="217" t="s">
        <v>1753</v>
      </c>
      <c r="D109" s="215" t="s">
        <v>844</v>
      </c>
      <c r="E109" s="216" t="s">
        <v>845</v>
      </c>
      <c r="F109" s="217" t="s">
        <v>845</v>
      </c>
      <c r="G109" s="217" t="s">
        <v>28</v>
      </c>
      <c r="H109" s="160">
        <v>2565</v>
      </c>
      <c r="I109" s="160" t="s">
        <v>659</v>
      </c>
      <c r="J109" s="228" t="s">
        <v>659</v>
      </c>
      <c r="K109" s="217" t="s">
        <v>847</v>
      </c>
      <c r="L109" s="217" t="s">
        <v>848</v>
      </c>
      <c r="M109" s="217" t="s">
        <v>848</v>
      </c>
      <c r="N109" s="217" t="s">
        <v>104</v>
      </c>
      <c r="O109" s="218" t="s">
        <v>1484</v>
      </c>
      <c r="P109" s="217"/>
      <c r="Q109" s="217" t="s">
        <v>148</v>
      </c>
    </row>
    <row r="110" spans="1:17" x14ac:dyDescent="0.25">
      <c r="A110" s="255" t="s">
        <v>988</v>
      </c>
      <c r="B110" s="284" t="s">
        <v>1010</v>
      </c>
      <c r="C110" s="217" t="s">
        <v>1753</v>
      </c>
      <c r="D110" s="215" t="s">
        <v>581</v>
      </c>
      <c r="E110" s="216" t="s">
        <v>582</v>
      </c>
      <c r="F110" s="217" t="s">
        <v>582</v>
      </c>
      <c r="G110" s="217" t="s">
        <v>28</v>
      </c>
      <c r="H110" s="160">
        <v>2565</v>
      </c>
      <c r="I110" s="160" t="s">
        <v>584</v>
      </c>
      <c r="J110" s="228" t="s">
        <v>585</v>
      </c>
      <c r="K110" s="217" t="s">
        <v>211</v>
      </c>
      <c r="L110" s="217" t="s">
        <v>212</v>
      </c>
      <c r="M110" s="217" t="s">
        <v>1767</v>
      </c>
      <c r="N110" s="217" t="s">
        <v>104</v>
      </c>
      <c r="O110" s="218" t="s">
        <v>1484</v>
      </c>
      <c r="P110" s="217"/>
      <c r="Q110" s="217" t="s">
        <v>261</v>
      </c>
    </row>
    <row r="111" spans="1:17" x14ac:dyDescent="0.25">
      <c r="A111" s="255" t="s">
        <v>988</v>
      </c>
      <c r="B111" s="284" t="s">
        <v>1010</v>
      </c>
      <c r="C111" s="217" t="s">
        <v>1753</v>
      </c>
      <c r="D111" s="215" t="s">
        <v>587</v>
      </c>
      <c r="E111" s="216" t="s">
        <v>588</v>
      </c>
      <c r="F111" s="217" t="s">
        <v>588</v>
      </c>
      <c r="G111" s="217" t="s">
        <v>28</v>
      </c>
      <c r="H111" s="160">
        <v>2565</v>
      </c>
      <c r="I111" s="160" t="s">
        <v>154</v>
      </c>
      <c r="J111" s="228" t="s">
        <v>590</v>
      </c>
      <c r="K111" s="217" t="s">
        <v>211</v>
      </c>
      <c r="L111" s="217" t="s">
        <v>212</v>
      </c>
      <c r="M111" s="217" t="s">
        <v>1767</v>
      </c>
      <c r="N111" s="217" t="s">
        <v>104</v>
      </c>
      <c r="O111" s="218" t="s">
        <v>1484</v>
      </c>
      <c r="P111" s="217"/>
      <c r="Q111" s="217" t="s">
        <v>261</v>
      </c>
    </row>
    <row r="112" spans="1:17" x14ac:dyDescent="0.25">
      <c r="A112" s="255" t="s">
        <v>988</v>
      </c>
      <c r="B112" s="284" t="s">
        <v>1010</v>
      </c>
      <c r="C112" s="217" t="s">
        <v>1753</v>
      </c>
      <c r="D112" s="215" t="s">
        <v>1557</v>
      </c>
      <c r="E112" s="216" t="s">
        <v>1558</v>
      </c>
      <c r="F112" s="217" t="s">
        <v>1558</v>
      </c>
      <c r="G112" s="217" t="s">
        <v>28</v>
      </c>
      <c r="H112" s="160">
        <v>2565</v>
      </c>
      <c r="I112" s="160" t="s">
        <v>140</v>
      </c>
      <c r="J112" s="228" t="s">
        <v>34</v>
      </c>
      <c r="K112" s="217" t="s">
        <v>243</v>
      </c>
      <c r="L112" s="217" t="s">
        <v>864</v>
      </c>
      <c r="M112" s="217" t="s">
        <v>1762</v>
      </c>
      <c r="N112" s="217" t="s">
        <v>104</v>
      </c>
      <c r="O112" s="217" t="s">
        <v>1100</v>
      </c>
      <c r="P112" s="217"/>
      <c r="Q112" s="215" t="s">
        <v>148</v>
      </c>
    </row>
    <row r="113" spans="1:17" x14ac:dyDescent="0.25">
      <c r="A113" s="255" t="s">
        <v>988</v>
      </c>
      <c r="B113" s="284" t="s">
        <v>1010</v>
      </c>
      <c r="C113" s="217" t="s">
        <v>1753</v>
      </c>
      <c r="D113" s="215" t="s">
        <v>1574</v>
      </c>
      <c r="E113" s="216" t="s">
        <v>1575</v>
      </c>
      <c r="F113" s="217" t="s">
        <v>1575</v>
      </c>
      <c r="G113" s="217" t="s">
        <v>28</v>
      </c>
      <c r="H113" s="160">
        <v>2565</v>
      </c>
      <c r="I113" s="160" t="s">
        <v>34</v>
      </c>
      <c r="J113" s="228" t="s">
        <v>34</v>
      </c>
      <c r="K113" s="217" t="s">
        <v>617</v>
      </c>
      <c r="L113" s="217" t="s">
        <v>618</v>
      </c>
      <c r="M113" s="217" t="s">
        <v>618</v>
      </c>
      <c r="N113" s="217" t="s">
        <v>104</v>
      </c>
      <c r="O113" s="217" t="s">
        <v>1100</v>
      </c>
      <c r="P113" s="217"/>
      <c r="Q113" s="215" t="s">
        <v>148</v>
      </c>
    </row>
    <row r="114" spans="1:17" x14ac:dyDescent="0.25">
      <c r="A114" s="255" t="s">
        <v>988</v>
      </c>
      <c r="B114" s="284" t="s">
        <v>1010</v>
      </c>
      <c r="C114" s="217" t="s">
        <v>1753</v>
      </c>
      <c r="D114" s="215" t="s">
        <v>256</v>
      </c>
      <c r="E114" s="216" t="s">
        <v>257</v>
      </c>
      <c r="F114" s="217" t="s">
        <v>257</v>
      </c>
      <c r="G114" s="217" t="s">
        <v>28</v>
      </c>
      <c r="H114" s="160">
        <v>2565</v>
      </c>
      <c r="I114" s="160" t="s">
        <v>140</v>
      </c>
      <c r="J114" s="228" t="s">
        <v>34</v>
      </c>
      <c r="K114" s="217" t="s">
        <v>259</v>
      </c>
      <c r="L114" s="217" t="s">
        <v>260</v>
      </c>
      <c r="M114" s="217" t="s">
        <v>1755</v>
      </c>
      <c r="N114" s="217" t="s">
        <v>189</v>
      </c>
      <c r="O114" s="218" t="s">
        <v>1484</v>
      </c>
      <c r="P114" s="217"/>
      <c r="Q114" s="217" t="s">
        <v>261</v>
      </c>
    </row>
    <row r="115" spans="1:17" x14ac:dyDescent="0.25">
      <c r="A115" s="255" t="s">
        <v>988</v>
      </c>
      <c r="B115" s="284" t="s">
        <v>1010</v>
      </c>
      <c r="C115" s="217" t="s">
        <v>1753</v>
      </c>
      <c r="D115" s="215" t="s">
        <v>256</v>
      </c>
      <c r="E115" s="216" t="s">
        <v>257</v>
      </c>
      <c r="F115" s="217" t="s">
        <v>257</v>
      </c>
      <c r="G115" s="217" t="s">
        <v>28</v>
      </c>
      <c r="H115" s="160">
        <v>2565</v>
      </c>
      <c r="I115" s="160" t="s">
        <v>140</v>
      </c>
      <c r="J115" s="228" t="s">
        <v>34</v>
      </c>
      <c r="K115" s="217" t="s">
        <v>259</v>
      </c>
      <c r="L115" s="217" t="s">
        <v>260</v>
      </c>
      <c r="M115" s="217" t="s">
        <v>1755</v>
      </c>
      <c r="N115" s="217" t="s">
        <v>189</v>
      </c>
      <c r="O115" s="218" t="s">
        <v>1484</v>
      </c>
      <c r="P115" s="217"/>
      <c r="Q115" s="217" t="s">
        <v>261</v>
      </c>
    </row>
    <row r="116" spans="1:17" x14ac:dyDescent="0.25">
      <c r="A116" s="255" t="s">
        <v>988</v>
      </c>
      <c r="B116" s="284" t="s">
        <v>1010</v>
      </c>
      <c r="C116" s="217" t="s">
        <v>1753</v>
      </c>
      <c r="D116" s="215" t="s">
        <v>298</v>
      </c>
      <c r="E116" s="216" t="s">
        <v>299</v>
      </c>
      <c r="F116" s="217" t="s">
        <v>299</v>
      </c>
      <c r="G116" s="217" t="s">
        <v>28</v>
      </c>
      <c r="H116" s="160">
        <v>2565</v>
      </c>
      <c r="I116" s="160" t="s">
        <v>140</v>
      </c>
      <c r="J116" s="228" t="s">
        <v>34</v>
      </c>
      <c r="K116" s="217" t="s">
        <v>195</v>
      </c>
      <c r="L116" s="217" t="s">
        <v>188</v>
      </c>
      <c r="M116" s="217" t="s">
        <v>1763</v>
      </c>
      <c r="N116" s="217" t="s">
        <v>189</v>
      </c>
      <c r="O116" s="218" t="s">
        <v>1484</v>
      </c>
      <c r="P116" s="217"/>
      <c r="Q116" s="217" t="s">
        <v>261</v>
      </c>
    </row>
    <row r="117" spans="1:17" x14ac:dyDescent="0.35">
      <c r="A117" s="259" t="s">
        <v>988</v>
      </c>
      <c r="B117" s="259" t="s">
        <v>1010</v>
      </c>
      <c r="C117" s="234" t="s">
        <v>1754</v>
      </c>
      <c r="D117" s="235" t="s">
        <v>256</v>
      </c>
      <c r="E117" s="236" t="s">
        <v>257</v>
      </c>
      <c r="F117" s="234" t="s">
        <v>257</v>
      </c>
      <c r="G117" s="234" t="s">
        <v>28</v>
      </c>
      <c r="H117" s="245">
        <v>2565</v>
      </c>
      <c r="I117" s="234" t="s">
        <v>140</v>
      </c>
      <c r="J117" s="237" t="s">
        <v>34</v>
      </c>
      <c r="K117" s="234" t="s">
        <v>259</v>
      </c>
      <c r="L117" s="234" t="s">
        <v>260</v>
      </c>
      <c r="M117" s="234" t="s">
        <v>1755</v>
      </c>
      <c r="N117" s="234" t="s">
        <v>189</v>
      </c>
      <c r="O117" s="237" t="s">
        <v>1484</v>
      </c>
      <c r="P117" s="239" t="s">
        <v>1792</v>
      </c>
      <c r="Q117" s="234" t="s">
        <v>796</v>
      </c>
    </row>
    <row r="118" spans="1:17" x14ac:dyDescent="0.25">
      <c r="A118" s="260" t="s">
        <v>988</v>
      </c>
      <c r="B118" s="279" t="s">
        <v>1056</v>
      </c>
      <c r="C118" s="217" t="s">
        <v>1753</v>
      </c>
      <c r="D118" s="215" t="s">
        <v>630</v>
      </c>
      <c r="E118" s="216" t="s">
        <v>538</v>
      </c>
      <c r="F118" s="217" t="s">
        <v>538</v>
      </c>
      <c r="G118" s="217" t="s">
        <v>28</v>
      </c>
      <c r="H118" s="160">
        <v>2565</v>
      </c>
      <c r="I118" s="160" t="s">
        <v>140</v>
      </c>
      <c r="J118" s="228" t="s">
        <v>34</v>
      </c>
      <c r="K118" s="217" t="s">
        <v>430</v>
      </c>
      <c r="L118" s="217" t="s">
        <v>413</v>
      </c>
      <c r="M118" s="217" t="s">
        <v>413</v>
      </c>
      <c r="N118" s="217" t="s">
        <v>104</v>
      </c>
      <c r="O118" s="218" t="s">
        <v>1484</v>
      </c>
      <c r="P118" s="217"/>
      <c r="Q118" s="217" t="s">
        <v>307</v>
      </c>
    </row>
    <row r="119" spans="1:17" x14ac:dyDescent="0.25">
      <c r="A119" s="260" t="s">
        <v>988</v>
      </c>
      <c r="B119" s="279" t="s">
        <v>1056</v>
      </c>
      <c r="C119" s="217" t="s">
        <v>1753</v>
      </c>
      <c r="D119" s="215" t="s">
        <v>656</v>
      </c>
      <c r="E119" s="216" t="s">
        <v>657</v>
      </c>
      <c r="F119" s="217" t="s">
        <v>657</v>
      </c>
      <c r="G119" s="217" t="s">
        <v>28</v>
      </c>
      <c r="H119" s="160">
        <v>2565</v>
      </c>
      <c r="I119" s="160" t="s">
        <v>653</v>
      </c>
      <c r="J119" s="228" t="s">
        <v>659</v>
      </c>
      <c r="K119" s="217" t="s">
        <v>243</v>
      </c>
      <c r="L119" s="217" t="s">
        <v>864</v>
      </c>
      <c r="M119" s="217" t="s">
        <v>1762</v>
      </c>
      <c r="N119" s="217" t="s">
        <v>104</v>
      </c>
      <c r="O119" s="218" t="s">
        <v>1484</v>
      </c>
      <c r="P119" s="217"/>
      <c r="Q119" s="217" t="s">
        <v>307</v>
      </c>
    </row>
    <row r="120" spans="1:17" x14ac:dyDescent="0.25">
      <c r="A120" s="260" t="s">
        <v>988</v>
      </c>
      <c r="B120" s="279" t="s">
        <v>1056</v>
      </c>
      <c r="C120" s="217" t="s">
        <v>1753</v>
      </c>
      <c r="D120" s="215" t="s">
        <v>650</v>
      </c>
      <c r="E120" s="216" t="s">
        <v>651</v>
      </c>
      <c r="F120" s="217" t="s">
        <v>651</v>
      </c>
      <c r="G120" s="217" t="s">
        <v>28</v>
      </c>
      <c r="H120" s="160">
        <v>2565</v>
      </c>
      <c r="I120" s="160" t="s">
        <v>653</v>
      </c>
      <c r="J120" s="228" t="s">
        <v>654</v>
      </c>
      <c r="K120" s="217" t="s">
        <v>243</v>
      </c>
      <c r="L120" s="217" t="s">
        <v>864</v>
      </c>
      <c r="M120" s="217" t="s">
        <v>1762</v>
      </c>
      <c r="N120" s="217" t="s">
        <v>104</v>
      </c>
      <c r="O120" s="218" t="s">
        <v>1484</v>
      </c>
      <c r="P120" s="217"/>
      <c r="Q120" s="217" t="s">
        <v>307</v>
      </c>
    </row>
    <row r="121" spans="1:17" x14ac:dyDescent="0.25">
      <c r="A121" s="260" t="s">
        <v>988</v>
      </c>
      <c r="B121" s="279" t="s">
        <v>1056</v>
      </c>
      <c r="C121" s="217" t="s">
        <v>1753</v>
      </c>
      <c r="D121" s="215" t="s">
        <v>689</v>
      </c>
      <c r="E121" s="216" t="s">
        <v>1532</v>
      </c>
      <c r="F121" s="217" t="s">
        <v>1532</v>
      </c>
      <c r="G121" s="217" t="s">
        <v>28</v>
      </c>
      <c r="H121" s="160">
        <v>2565</v>
      </c>
      <c r="I121" s="160" t="s">
        <v>140</v>
      </c>
      <c r="J121" s="228" t="s">
        <v>34</v>
      </c>
      <c r="K121" s="217" t="s">
        <v>692</v>
      </c>
      <c r="L121" s="217" t="s">
        <v>413</v>
      </c>
      <c r="M121" s="217" t="s">
        <v>413</v>
      </c>
      <c r="N121" s="217" t="s">
        <v>104</v>
      </c>
      <c r="O121" s="218" t="s">
        <v>1484</v>
      </c>
      <c r="P121" s="217"/>
      <c r="Q121" s="217" t="s">
        <v>307</v>
      </c>
    </row>
    <row r="122" spans="1:17" x14ac:dyDescent="0.25">
      <c r="A122" s="260" t="s">
        <v>988</v>
      </c>
      <c r="B122" s="279" t="s">
        <v>1056</v>
      </c>
      <c r="C122" s="217" t="s">
        <v>1753</v>
      </c>
      <c r="D122" s="215" t="s">
        <v>597</v>
      </c>
      <c r="E122" s="216" t="s">
        <v>598</v>
      </c>
      <c r="F122" s="217" t="s">
        <v>598</v>
      </c>
      <c r="G122" s="217" t="s">
        <v>28</v>
      </c>
      <c r="H122" s="160">
        <v>2565</v>
      </c>
      <c r="I122" s="160" t="s">
        <v>554</v>
      </c>
      <c r="J122" s="228" t="s">
        <v>600</v>
      </c>
      <c r="K122" s="217" t="s">
        <v>243</v>
      </c>
      <c r="L122" s="217" t="s">
        <v>864</v>
      </c>
      <c r="M122" s="217" t="s">
        <v>1762</v>
      </c>
      <c r="N122" s="217" t="s">
        <v>104</v>
      </c>
      <c r="O122" s="218" t="s">
        <v>1484</v>
      </c>
      <c r="P122" s="217"/>
      <c r="Q122" s="217" t="s">
        <v>307</v>
      </c>
    </row>
    <row r="123" spans="1:17" x14ac:dyDescent="0.25">
      <c r="A123" s="260" t="s">
        <v>988</v>
      </c>
      <c r="B123" s="279" t="s">
        <v>1056</v>
      </c>
      <c r="C123" s="217" t="s">
        <v>1753</v>
      </c>
      <c r="D123" s="215" t="s">
        <v>592</v>
      </c>
      <c r="E123" s="216" t="s">
        <v>593</v>
      </c>
      <c r="F123" s="217" t="s">
        <v>593</v>
      </c>
      <c r="G123" s="217" t="s">
        <v>28</v>
      </c>
      <c r="H123" s="160">
        <v>2565</v>
      </c>
      <c r="I123" s="160" t="s">
        <v>584</v>
      </c>
      <c r="J123" s="228" t="s">
        <v>584</v>
      </c>
      <c r="K123" s="217" t="s">
        <v>243</v>
      </c>
      <c r="L123" s="217" t="s">
        <v>864</v>
      </c>
      <c r="M123" s="217" t="s">
        <v>1762</v>
      </c>
      <c r="N123" s="217" t="s">
        <v>104</v>
      </c>
      <c r="O123" s="218" t="s">
        <v>1484</v>
      </c>
      <c r="P123" s="217"/>
      <c r="Q123" s="217" t="s">
        <v>307</v>
      </c>
    </row>
    <row r="124" spans="1:17" x14ac:dyDescent="0.25">
      <c r="A124" s="260" t="s">
        <v>988</v>
      </c>
      <c r="B124" s="279" t="s">
        <v>1056</v>
      </c>
      <c r="C124" s="217" t="s">
        <v>1753</v>
      </c>
      <c r="D124" s="215" t="s">
        <v>1583</v>
      </c>
      <c r="E124" s="216" t="s">
        <v>1584</v>
      </c>
      <c r="F124" s="217" t="s">
        <v>1584</v>
      </c>
      <c r="G124" s="217" t="s">
        <v>28</v>
      </c>
      <c r="H124" s="160">
        <v>2565</v>
      </c>
      <c r="I124" s="160" t="s">
        <v>1569</v>
      </c>
      <c r="J124" s="228" t="s">
        <v>1569</v>
      </c>
      <c r="K124" s="217" t="s">
        <v>243</v>
      </c>
      <c r="L124" s="217" t="s">
        <v>864</v>
      </c>
      <c r="M124" s="217" t="s">
        <v>1762</v>
      </c>
      <c r="N124" s="217" t="s">
        <v>104</v>
      </c>
      <c r="O124" s="217" t="s">
        <v>1100</v>
      </c>
      <c r="P124" s="217"/>
      <c r="Q124" s="215" t="s">
        <v>307</v>
      </c>
    </row>
    <row r="125" spans="1:17" x14ac:dyDescent="0.25">
      <c r="A125" s="260" t="s">
        <v>988</v>
      </c>
      <c r="B125" s="279" t="s">
        <v>1056</v>
      </c>
      <c r="C125" s="217" t="s">
        <v>1753</v>
      </c>
      <c r="D125" s="215" t="s">
        <v>1595</v>
      </c>
      <c r="E125" s="216" t="s">
        <v>1596</v>
      </c>
      <c r="F125" s="217" t="s">
        <v>1596</v>
      </c>
      <c r="G125" s="217" t="s">
        <v>28</v>
      </c>
      <c r="H125" s="160">
        <v>2565</v>
      </c>
      <c r="I125" s="160" t="s">
        <v>34</v>
      </c>
      <c r="J125" s="228" t="s">
        <v>34</v>
      </c>
      <c r="K125" s="217" t="s">
        <v>211</v>
      </c>
      <c r="L125" s="217" t="s">
        <v>212</v>
      </c>
      <c r="M125" s="217" t="s">
        <v>1767</v>
      </c>
      <c r="N125" s="217" t="s">
        <v>104</v>
      </c>
      <c r="O125" s="217" t="s">
        <v>1100</v>
      </c>
      <c r="P125" s="217"/>
      <c r="Q125" s="215" t="s">
        <v>307</v>
      </c>
    </row>
    <row r="126" spans="1:17" x14ac:dyDescent="0.25">
      <c r="A126" s="261" t="s">
        <v>988</v>
      </c>
      <c r="B126" s="283" t="s">
        <v>989</v>
      </c>
      <c r="C126" s="217" t="s">
        <v>1753</v>
      </c>
      <c r="D126" s="215" t="s">
        <v>1564</v>
      </c>
      <c r="E126" s="216" t="s">
        <v>1565</v>
      </c>
      <c r="F126" s="217" t="s">
        <v>1565</v>
      </c>
      <c r="G126" s="217" t="s">
        <v>28</v>
      </c>
      <c r="H126" s="160">
        <v>2565</v>
      </c>
      <c r="I126" s="160" t="s">
        <v>600</v>
      </c>
      <c r="J126" s="228" t="s">
        <v>34</v>
      </c>
      <c r="K126" s="217" t="s">
        <v>211</v>
      </c>
      <c r="L126" s="217" t="s">
        <v>212</v>
      </c>
      <c r="M126" s="217" t="s">
        <v>1767</v>
      </c>
      <c r="N126" s="217" t="s">
        <v>104</v>
      </c>
      <c r="O126" s="217" t="s">
        <v>1100</v>
      </c>
      <c r="P126" s="217"/>
      <c r="Q126" s="215" t="s">
        <v>306</v>
      </c>
    </row>
    <row r="127" spans="1:17" x14ac:dyDescent="0.25">
      <c r="A127" s="261" t="s">
        <v>988</v>
      </c>
      <c r="B127" s="283" t="s">
        <v>989</v>
      </c>
      <c r="C127" s="217" t="s">
        <v>1753</v>
      </c>
      <c r="D127" s="215" t="s">
        <v>1567</v>
      </c>
      <c r="E127" s="216" t="s">
        <v>1568</v>
      </c>
      <c r="F127" s="217" t="s">
        <v>1568</v>
      </c>
      <c r="G127" s="217" t="s">
        <v>28</v>
      </c>
      <c r="H127" s="160">
        <v>2565</v>
      </c>
      <c r="I127" s="160" t="s">
        <v>600</v>
      </c>
      <c r="J127" s="228" t="s">
        <v>1569</v>
      </c>
      <c r="K127" s="217" t="s">
        <v>211</v>
      </c>
      <c r="L127" s="217" t="s">
        <v>212</v>
      </c>
      <c r="M127" s="217" t="s">
        <v>1767</v>
      </c>
      <c r="N127" s="217" t="s">
        <v>104</v>
      </c>
      <c r="O127" s="217" t="s">
        <v>1100</v>
      </c>
      <c r="P127" s="217"/>
      <c r="Q127" s="215" t="s">
        <v>306</v>
      </c>
    </row>
    <row r="128" spans="1:17" x14ac:dyDescent="0.25">
      <c r="A128" s="261" t="s">
        <v>988</v>
      </c>
      <c r="B128" s="283" t="s">
        <v>989</v>
      </c>
      <c r="C128" s="217" t="s">
        <v>1753</v>
      </c>
      <c r="D128" s="215" t="s">
        <v>1577</v>
      </c>
      <c r="E128" s="216" t="s">
        <v>1578</v>
      </c>
      <c r="F128" s="217" t="s">
        <v>1578</v>
      </c>
      <c r="G128" s="217" t="s">
        <v>28</v>
      </c>
      <c r="H128" s="160">
        <v>2565</v>
      </c>
      <c r="I128" s="160" t="s">
        <v>34</v>
      </c>
      <c r="J128" s="228" t="s">
        <v>34</v>
      </c>
      <c r="K128" s="217" t="s">
        <v>430</v>
      </c>
      <c r="L128" s="217" t="s">
        <v>413</v>
      </c>
      <c r="M128" s="217" t="s">
        <v>413</v>
      </c>
      <c r="N128" s="217" t="s">
        <v>104</v>
      </c>
      <c r="O128" s="217" t="s">
        <v>1100</v>
      </c>
      <c r="P128" s="217"/>
      <c r="Q128" s="215" t="s">
        <v>306</v>
      </c>
    </row>
    <row r="129" spans="1:17" x14ac:dyDescent="0.25">
      <c r="A129" s="261" t="s">
        <v>988</v>
      </c>
      <c r="B129" s="283" t="s">
        <v>989</v>
      </c>
      <c r="C129" s="217" t="s">
        <v>1753</v>
      </c>
      <c r="D129" s="215" t="s">
        <v>661</v>
      </c>
      <c r="E129" s="216" t="s">
        <v>662</v>
      </c>
      <c r="F129" s="217" t="s">
        <v>662</v>
      </c>
      <c r="G129" s="217" t="s">
        <v>28</v>
      </c>
      <c r="H129" s="160">
        <v>2565</v>
      </c>
      <c r="I129" s="160" t="s">
        <v>140</v>
      </c>
      <c r="J129" s="228" t="s">
        <v>34</v>
      </c>
      <c r="K129" s="217" t="s">
        <v>491</v>
      </c>
      <c r="L129" s="217" t="s">
        <v>413</v>
      </c>
      <c r="M129" s="217" t="s">
        <v>413</v>
      </c>
      <c r="N129" s="217" t="s">
        <v>104</v>
      </c>
      <c r="O129" s="218" t="s">
        <v>1484</v>
      </c>
      <c r="P129" s="217"/>
      <c r="Q129" s="217" t="s">
        <v>306</v>
      </c>
    </row>
    <row r="130" spans="1:17" x14ac:dyDescent="0.25">
      <c r="A130" s="261" t="s">
        <v>988</v>
      </c>
      <c r="B130" s="283" t="s">
        <v>989</v>
      </c>
      <c r="C130" s="217" t="s">
        <v>1753</v>
      </c>
      <c r="D130" s="215" t="s">
        <v>860</v>
      </c>
      <c r="E130" s="216" t="s">
        <v>861</v>
      </c>
      <c r="F130" s="217" t="s">
        <v>861</v>
      </c>
      <c r="G130" s="217" t="s">
        <v>28</v>
      </c>
      <c r="H130" s="160">
        <v>2565</v>
      </c>
      <c r="I130" s="160" t="s">
        <v>154</v>
      </c>
      <c r="J130" s="228" t="s">
        <v>224</v>
      </c>
      <c r="K130" s="217" t="s">
        <v>863</v>
      </c>
      <c r="L130" s="217" t="s">
        <v>864</v>
      </c>
      <c r="M130" s="217" t="s">
        <v>1762</v>
      </c>
      <c r="N130" s="217" t="s">
        <v>104</v>
      </c>
      <c r="O130" s="217" t="s">
        <v>1100</v>
      </c>
      <c r="P130" s="217"/>
      <c r="Q130" s="215" t="s">
        <v>306</v>
      </c>
    </row>
    <row r="131" spans="1:17" x14ac:dyDescent="0.25">
      <c r="A131" s="255" t="s">
        <v>988</v>
      </c>
      <c r="B131" s="284" t="s">
        <v>1488</v>
      </c>
      <c r="C131" s="217" t="s">
        <v>1753</v>
      </c>
      <c r="D131" s="215" t="s">
        <v>1486</v>
      </c>
      <c r="E131" s="216" t="s">
        <v>1487</v>
      </c>
      <c r="F131" s="217" t="s">
        <v>1487</v>
      </c>
      <c r="G131" s="217" t="s">
        <v>28</v>
      </c>
      <c r="H131" s="160">
        <v>2565</v>
      </c>
      <c r="I131" s="160" t="s">
        <v>574</v>
      </c>
      <c r="J131" s="228" t="s">
        <v>654</v>
      </c>
      <c r="K131" s="217" t="s">
        <v>211</v>
      </c>
      <c r="L131" s="217" t="s">
        <v>212</v>
      </c>
      <c r="M131" s="217" t="s">
        <v>1767</v>
      </c>
      <c r="N131" s="217" t="s">
        <v>104</v>
      </c>
      <c r="O131" s="218" t="s">
        <v>1484</v>
      </c>
      <c r="P131" s="217"/>
      <c r="Q131" s="217" t="s">
        <v>309</v>
      </c>
    </row>
    <row r="132" spans="1:17" x14ac:dyDescent="0.25">
      <c r="A132" s="255" t="s">
        <v>988</v>
      </c>
      <c r="B132" s="284" t="s">
        <v>1488</v>
      </c>
      <c r="C132" s="217" t="s">
        <v>1753</v>
      </c>
      <c r="D132" s="215" t="s">
        <v>266</v>
      </c>
      <c r="E132" s="216" t="s">
        <v>267</v>
      </c>
      <c r="F132" s="217" t="s">
        <v>267</v>
      </c>
      <c r="G132" s="217" t="s">
        <v>28</v>
      </c>
      <c r="H132" s="160">
        <v>2565</v>
      </c>
      <c r="I132" s="160" t="s">
        <v>140</v>
      </c>
      <c r="J132" s="228" t="s">
        <v>34</v>
      </c>
      <c r="K132" s="217" t="s">
        <v>269</v>
      </c>
      <c r="L132" s="217" t="s">
        <v>270</v>
      </c>
      <c r="M132" s="217" t="s">
        <v>1774</v>
      </c>
      <c r="N132" s="217" t="s">
        <v>271</v>
      </c>
      <c r="O132" s="218" t="s">
        <v>1484</v>
      </c>
      <c r="P132" s="217"/>
      <c r="Q132" s="217" t="s">
        <v>272</v>
      </c>
    </row>
    <row r="133" spans="1:17" x14ac:dyDescent="0.25">
      <c r="A133" s="256" t="s">
        <v>996</v>
      </c>
      <c r="B133" s="280" t="s">
        <v>1088</v>
      </c>
      <c r="C133" s="217" t="s">
        <v>1753</v>
      </c>
      <c r="D133" s="215" t="s">
        <v>751</v>
      </c>
      <c r="E133" s="216" t="s">
        <v>752</v>
      </c>
      <c r="F133" s="217" t="s">
        <v>752</v>
      </c>
      <c r="G133" s="217" t="s">
        <v>28</v>
      </c>
      <c r="H133" s="160">
        <v>2565</v>
      </c>
      <c r="I133" s="160" t="s">
        <v>140</v>
      </c>
      <c r="J133" s="228" t="s">
        <v>34</v>
      </c>
      <c r="K133" s="217" t="s">
        <v>195</v>
      </c>
      <c r="L133" s="217" t="s">
        <v>188</v>
      </c>
      <c r="M133" s="217" t="s">
        <v>1763</v>
      </c>
      <c r="N133" s="217" t="s">
        <v>189</v>
      </c>
      <c r="O133" s="218" t="s">
        <v>1484</v>
      </c>
      <c r="P133" s="217"/>
      <c r="Q133" s="217" t="s">
        <v>131</v>
      </c>
    </row>
    <row r="134" spans="1:17" x14ac:dyDescent="0.25">
      <c r="A134" s="256" t="s">
        <v>996</v>
      </c>
      <c r="B134" s="280" t="s">
        <v>1088</v>
      </c>
      <c r="C134" s="217" t="s">
        <v>1753</v>
      </c>
      <c r="D134" s="215" t="s">
        <v>761</v>
      </c>
      <c r="E134" s="216" t="s">
        <v>193</v>
      </c>
      <c r="F134" s="217" t="s">
        <v>193</v>
      </c>
      <c r="G134" s="217" t="s">
        <v>28</v>
      </c>
      <c r="H134" s="160">
        <v>2565</v>
      </c>
      <c r="I134" s="160" t="s">
        <v>140</v>
      </c>
      <c r="J134" s="228" t="s">
        <v>34</v>
      </c>
      <c r="K134" s="217" t="s">
        <v>195</v>
      </c>
      <c r="L134" s="217" t="s">
        <v>188</v>
      </c>
      <c r="M134" s="217" t="s">
        <v>1763</v>
      </c>
      <c r="N134" s="217" t="s">
        <v>189</v>
      </c>
      <c r="O134" s="218" t="s">
        <v>1484</v>
      </c>
      <c r="P134" s="217"/>
      <c r="Q134" s="217" t="s">
        <v>131</v>
      </c>
    </row>
    <row r="135" spans="1:17" x14ac:dyDescent="0.25">
      <c r="A135" s="256" t="s">
        <v>996</v>
      </c>
      <c r="B135" s="280" t="s">
        <v>1088</v>
      </c>
      <c r="C135" s="217" t="s">
        <v>1753</v>
      </c>
      <c r="D135" s="215" t="s">
        <v>276</v>
      </c>
      <c r="E135" s="216" t="s">
        <v>277</v>
      </c>
      <c r="F135" s="217" t="s">
        <v>277</v>
      </c>
      <c r="G135" s="217" t="s">
        <v>28</v>
      </c>
      <c r="H135" s="160">
        <v>2565</v>
      </c>
      <c r="I135" s="160" t="s">
        <v>140</v>
      </c>
      <c r="J135" s="228" t="s">
        <v>34</v>
      </c>
      <c r="K135" s="217" t="s">
        <v>172</v>
      </c>
      <c r="L135" s="217" t="s">
        <v>103</v>
      </c>
      <c r="M135" s="217" t="s">
        <v>1756</v>
      </c>
      <c r="N135" s="217" t="s">
        <v>104</v>
      </c>
      <c r="O135" s="218" t="s">
        <v>1484</v>
      </c>
      <c r="P135" s="217"/>
      <c r="Q135" s="217" t="s">
        <v>131</v>
      </c>
    </row>
    <row r="136" spans="1:17" x14ac:dyDescent="0.35">
      <c r="A136" s="263" t="s">
        <v>996</v>
      </c>
      <c r="B136" s="263" t="s">
        <v>1088</v>
      </c>
      <c r="C136" s="234" t="s">
        <v>1754</v>
      </c>
      <c r="D136" s="235" t="s">
        <v>276</v>
      </c>
      <c r="E136" s="236" t="s">
        <v>277</v>
      </c>
      <c r="F136" s="234" t="s">
        <v>277</v>
      </c>
      <c r="G136" s="234" t="s">
        <v>28</v>
      </c>
      <c r="H136" s="245">
        <v>2565</v>
      </c>
      <c r="I136" s="234" t="s">
        <v>140</v>
      </c>
      <c r="J136" s="237" t="s">
        <v>34</v>
      </c>
      <c r="K136" s="234" t="s">
        <v>172</v>
      </c>
      <c r="L136" s="234" t="s">
        <v>103</v>
      </c>
      <c r="M136" s="234" t="s">
        <v>1756</v>
      </c>
      <c r="N136" s="234" t="s">
        <v>104</v>
      </c>
      <c r="O136" s="237" t="s">
        <v>1484</v>
      </c>
      <c r="P136" s="239" t="s">
        <v>1792</v>
      </c>
      <c r="Q136" s="234" t="s">
        <v>807</v>
      </c>
    </row>
    <row r="137" spans="1:17" x14ac:dyDescent="0.25">
      <c r="A137" s="264" t="s">
        <v>996</v>
      </c>
      <c r="B137" s="281" t="s">
        <v>1021</v>
      </c>
      <c r="C137" s="217" t="s">
        <v>1753</v>
      </c>
      <c r="D137" s="215" t="s">
        <v>625</v>
      </c>
      <c r="E137" s="216" t="s">
        <v>626</v>
      </c>
      <c r="F137" s="217" t="s">
        <v>626</v>
      </c>
      <c r="G137" s="217" t="s">
        <v>28</v>
      </c>
      <c r="H137" s="160">
        <v>2565</v>
      </c>
      <c r="I137" s="160" t="s">
        <v>140</v>
      </c>
      <c r="J137" s="228" t="s">
        <v>34</v>
      </c>
      <c r="K137" s="217"/>
      <c r="L137" s="217" t="s">
        <v>628</v>
      </c>
      <c r="M137" s="217" t="s">
        <v>628</v>
      </c>
      <c r="N137" s="217" t="s">
        <v>201</v>
      </c>
      <c r="O137" s="218" t="s">
        <v>1484</v>
      </c>
      <c r="P137" s="217"/>
      <c r="Q137" s="217" t="s">
        <v>135</v>
      </c>
    </row>
    <row r="138" spans="1:17" x14ac:dyDescent="0.25">
      <c r="A138" s="264" t="s">
        <v>996</v>
      </c>
      <c r="B138" s="281" t="s">
        <v>1021</v>
      </c>
      <c r="C138" s="217" t="s">
        <v>1753</v>
      </c>
      <c r="D138" s="215" t="s">
        <v>826</v>
      </c>
      <c r="E138" s="216" t="s">
        <v>287</v>
      </c>
      <c r="F138" s="217" t="s">
        <v>287</v>
      </c>
      <c r="G138" s="217" t="s">
        <v>28</v>
      </c>
      <c r="H138" s="160">
        <v>2565</v>
      </c>
      <c r="I138" s="160" t="s">
        <v>140</v>
      </c>
      <c r="J138" s="228" t="s">
        <v>34</v>
      </c>
      <c r="K138" s="217" t="s">
        <v>829</v>
      </c>
      <c r="L138" s="217" t="s">
        <v>71</v>
      </c>
      <c r="M138" s="217" t="s">
        <v>1772</v>
      </c>
      <c r="N138" s="217" t="s">
        <v>72</v>
      </c>
      <c r="O138" s="218" t="s">
        <v>1484</v>
      </c>
      <c r="P138" s="217"/>
      <c r="Q138" s="217" t="s">
        <v>135</v>
      </c>
    </row>
    <row r="139" spans="1:17" x14ac:dyDescent="0.25">
      <c r="A139" s="264" t="s">
        <v>996</v>
      </c>
      <c r="B139" s="281" t="s">
        <v>1021</v>
      </c>
      <c r="C139" s="217" t="s">
        <v>1753</v>
      </c>
      <c r="D139" s="215" t="s">
        <v>808</v>
      </c>
      <c r="E139" s="216" t="s">
        <v>809</v>
      </c>
      <c r="F139" s="217" t="s">
        <v>809</v>
      </c>
      <c r="G139" s="217" t="s">
        <v>28</v>
      </c>
      <c r="H139" s="160">
        <v>2565</v>
      </c>
      <c r="I139" s="160" t="s">
        <v>140</v>
      </c>
      <c r="J139" s="228" t="s">
        <v>34</v>
      </c>
      <c r="K139" s="217"/>
      <c r="L139" s="217" t="s">
        <v>200</v>
      </c>
      <c r="M139" s="217" t="s">
        <v>200</v>
      </c>
      <c r="N139" s="217" t="s">
        <v>201</v>
      </c>
      <c r="O139" s="218" t="s">
        <v>1484</v>
      </c>
      <c r="P139" s="217"/>
      <c r="Q139" s="217" t="s">
        <v>135</v>
      </c>
    </row>
    <row r="140" spans="1:17" x14ac:dyDescent="0.25">
      <c r="A140" s="264" t="s">
        <v>996</v>
      </c>
      <c r="B140" s="281" t="s">
        <v>1021</v>
      </c>
      <c r="C140" s="217" t="s">
        <v>1753</v>
      </c>
      <c r="D140" s="215" t="s">
        <v>280</v>
      </c>
      <c r="E140" s="216" t="s">
        <v>281</v>
      </c>
      <c r="F140" s="217" t="s">
        <v>281</v>
      </c>
      <c r="G140" s="217" t="s">
        <v>28</v>
      </c>
      <c r="H140" s="160">
        <v>2565</v>
      </c>
      <c r="I140" s="160" t="s">
        <v>140</v>
      </c>
      <c r="J140" s="228" t="s">
        <v>34</v>
      </c>
      <c r="K140" s="217" t="s">
        <v>283</v>
      </c>
      <c r="L140" s="217" t="s">
        <v>284</v>
      </c>
      <c r="M140" s="217" t="s">
        <v>1768</v>
      </c>
      <c r="N140" s="217" t="s">
        <v>189</v>
      </c>
      <c r="O140" s="218" t="s">
        <v>1484</v>
      </c>
      <c r="P140" s="217"/>
      <c r="Q140" s="217" t="s">
        <v>135</v>
      </c>
    </row>
    <row r="141" spans="1:17" x14ac:dyDescent="0.25">
      <c r="A141" s="264" t="s">
        <v>996</v>
      </c>
      <c r="B141" s="281" t="s">
        <v>1021</v>
      </c>
      <c r="C141" s="217" t="s">
        <v>1753</v>
      </c>
      <c r="D141" s="215" t="s">
        <v>1560</v>
      </c>
      <c r="E141" s="217" t="s">
        <v>1561</v>
      </c>
      <c r="F141" s="217" t="s">
        <v>1561</v>
      </c>
      <c r="G141" s="217" t="s">
        <v>28</v>
      </c>
      <c r="H141" s="160">
        <v>2565</v>
      </c>
      <c r="I141" s="160" t="s">
        <v>1562</v>
      </c>
      <c r="J141" s="228" t="s">
        <v>34</v>
      </c>
      <c r="K141" s="217" t="s">
        <v>211</v>
      </c>
      <c r="L141" s="217" t="s">
        <v>212</v>
      </c>
      <c r="M141" s="217" t="s">
        <v>1767</v>
      </c>
      <c r="N141" s="217" t="s">
        <v>104</v>
      </c>
      <c r="O141" s="217" t="s">
        <v>1100</v>
      </c>
      <c r="P141" s="217"/>
      <c r="Q141" s="215" t="s">
        <v>135</v>
      </c>
    </row>
    <row r="142" spans="1:17" x14ac:dyDescent="0.25">
      <c r="A142" s="264" t="s">
        <v>996</v>
      </c>
      <c r="B142" s="281" t="s">
        <v>1021</v>
      </c>
      <c r="C142" s="217" t="s">
        <v>1753</v>
      </c>
      <c r="D142" s="215" t="s">
        <v>1580</v>
      </c>
      <c r="E142" s="216" t="s">
        <v>1581</v>
      </c>
      <c r="F142" s="217" t="s">
        <v>1581</v>
      </c>
      <c r="G142" s="217" t="s">
        <v>28</v>
      </c>
      <c r="H142" s="160">
        <v>2565</v>
      </c>
      <c r="I142" s="160" t="s">
        <v>140</v>
      </c>
      <c r="J142" s="228" t="s">
        <v>34</v>
      </c>
      <c r="K142" s="217" t="s">
        <v>172</v>
      </c>
      <c r="L142" s="217" t="s">
        <v>103</v>
      </c>
      <c r="M142" s="217" t="s">
        <v>1756</v>
      </c>
      <c r="N142" s="217" t="s">
        <v>104</v>
      </c>
      <c r="O142" s="217" t="s">
        <v>1100</v>
      </c>
      <c r="P142" s="217"/>
      <c r="Q142" s="215" t="s">
        <v>135</v>
      </c>
    </row>
    <row r="143" spans="1:17" x14ac:dyDescent="0.25">
      <c r="A143" s="264" t="s">
        <v>996</v>
      </c>
      <c r="B143" s="281" t="s">
        <v>1021</v>
      </c>
      <c r="C143" s="217" t="s">
        <v>1753</v>
      </c>
      <c r="D143" s="215" t="s">
        <v>1586</v>
      </c>
      <c r="E143" s="216" t="s">
        <v>1587</v>
      </c>
      <c r="F143" s="217" t="s">
        <v>1587</v>
      </c>
      <c r="G143" s="217" t="s">
        <v>28</v>
      </c>
      <c r="H143" s="160">
        <v>2565</v>
      </c>
      <c r="I143" s="160" t="s">
        <v>1562</v>
      </c>
      <c r="J143" s="228" t="s">
        <v>1562</v>
      </c>
      <c r="K143" s="217" t="s">
        <v>211</v>
      </c>
      <c r="L143" s="217" t="s">
        <v>212</v>
      </c>
      <c r="M143" s="217" t="s">
        <v>1767</v>
      </c>
      <c r="N143" s="217" t="s">
        <v>104</v>
      </c>
      <c r="O143" s="217" t="s">
        <v>1100</v>
      </c>
      <c r="P143" s="217"/>
      <c r="Q143" s="215" t="s">
        <v>135</v>
      </c>
    </row>
    <row r="144" spans="1:17" x14ac:dyDescent="0.25">
      <c r="A144" s="264" t="s">
        <v>996</v>
      </c>
      <c r="B144" s="281" t="s">
        <v>1021</v>
      </c>
      <c r="C144" s="217" t="s">
        <v>1753</v>
      </c>
      <c r="D144" s="215" t="s">
        <v>1589</v>
      </c>
      <c r="E144" s="216" t="s">
        <v>1590</v>
      </c>
      <c r="F144" s="217" t="s">
        <v>1590</v>
      </c>
      <c r="G144" s="217" t="s">
        <v>28</v>
      </c>
      <c r="H144" s="160">
        <v>2565</v>
      </c>
      <c r="I144" s="160" t="s">
        <v>34</v>
      </c>
      <c r="J144" s="228" t="s">
        <v>34</v>
      </c>
      <c r="K144" s="217" t="s">
        <v>211</v>
      </c>
      <c r="L144" s="217" t="s">
        <v>212</v>
      </c>
      <c r="M144" s="217" t="s">
        <v>1767</v>
      </c>
      <c r="N144" s="217" t="s">
        <v>104</v>
      </c>
      <c r="O144" s="217" t="s">
        <v>1100</v>
      </c>
      <c r="P144" s="217"/>
      <c r="Q144" s="215" t="s">
        <v>135</v>
      </c>
    </row>
    <row r="145" spans="1:17" x14ac:dyDescent="0.25">
      <c r="A145" s="264" t="s">
        <v>996</v>
      </c>
      <c r="B145" s="281" t="s">
        <v>1021</v>
      </c>
      <c r="C145" s="217" t="s">
        <v>1753</v>
      </c>
      <c r="D145" s="215" t="s">
        <v>1592</v>
      </c>
      <c r="E145" s="216" t="s">
        <v>1593</v>
      </c>
      <c r="F145" s="217" t="s">
        <v>1593</v>
      </c>
      <c r="G145" s="217" t="s">
        <v>28</v>
      </c>
      <c r="H145" s="160">
        <v>2565</v>
      </c>
      <c r="I145" s="160" t="s">
        <v>140</v>
      </c>
      <c r="J145" s="228" t="s">
        <v>34</v>
      </c>
      <c r="K145" s="217" t="s">
        <v>172</v>
      </c>
      <c r="L145" s="217" t="s">
        <v>103</v>
      </c>
      <c r="M145" s="217" t="s">
        <v>1756</v>
      </c>
      <c r="N145" s="217" t="s">
        <v>104</v>
      </c>
      <c r="O145" s="217" t="s">
        <v>1100</v>
      </c>
      <c r="P145" s="217"/>
      <c r="Q145" s="215" t="s">
        <v>135</v>
      </c>
    </row>
    <row r="146" spans="1:17" x14ac:dyDescent="0.25">
      <c r="A146" s="264" t="s">
        <v>996</v>
      </c>
      <c r="B146" s="281" t="s">
        <v>1021</v>
      </c>
      <c r="C146" s="217" t="s">
        <v>1753</v>
      </c>
      <c r="D146" s="215" t="s">
        <v>273</v>
      </c>
      <c r="E146" s="216" t="s">
        <v>1612</v>
      </c>
      <c r="F146" s="217" t="s">
        <v>1612</v>
      </c>
      <c r="G146" s="217" t="s">
        <v>28</v>
      </c>
      <c r="H146" s="160">
        <v>2565</v>
      </c>
      <c r="I146" s="160" t="s">
        <v>140</v>
      </c>
      <c r="J146" s="228" t="s">
        <v>34</v>
      </c>
      <c r="K146" s="217" t="s">
        <v>172</v>
      </c>
      <c r="L146" s="217" t="s">
        <v>103</v>
      </c>
      <c r="M146" s="217" t="s">
        <v>1756</v>
      </c>
      <c r="N146" s="217" t="s">
        <v>104</v>
      </c>
      <c r="O146" s="218" t="s">
        <v>1484</v>
      </c>
      <c r="P146" s="217"/>
      <c r="Q146" s="217" t="s">
        <v>135</v>
      </c>
    </row>
    <row r="147" spans="1:17" x14ac:dyDescent="0.35">
      <c r="A147" s="265" t="s">
        <v>996</v>
      </c>
      <c r="B147" s="265" t="s">
        <v>1021</v>
      </c>
      <c r="C147" s="234" t="s">
        <v>1754</v>
      </c>
      <c r="D147" s="235" t="s">
        <v>273</v>
      </c>
      <c r="E147" s="236" t="s">
        <v>1612</v>
      </c>
      <c r="F147" s="234" t="s">
        <v>1612</v>
      </c>
      <c r="G147" s="234" t="s">
        <v>28</v>
      </c>
      <c r="H147" s="245">
        <v>2565</v>
      </c>
      <c r="I147" s="234" t="s">
        <v>140</v>
      </c>
      <c r="J147" s="237" t="s">
        <v>34</v>
      </c>
      <c r="K147" s="234" t="s">
        <v>172</v>
      </c>
      <c r="L147" s="234" t="s">
        <v>103</v>
      </c>
      <c r="M147" s="234" t="s">
        <v>1756</v>
      </c>
      <c r="N147" s="234" t="s">
        <v>104</v>
      </c>
      <c r="O147" s="237" t="s">
        <v>1484</v>
      </c>
      <c r="P147" s="239" t="s">
        <v>1792</v>
      </c>
      <c r="Q147" s="234" t="s">
        <v>804</v>
      </c>
    </row>
    <row r="148" spans="1:17" x14ac:dyDescent="0.25">
      <c r="A148" s="254" t="s">
        <v>1033</v>
      </c>
      <c r="B148" s="270" t="s">
        <v>1094</v>
      </c>
      <c r="C148" s="217" t="s">
        <v>1753</v>
      </c>
      <c r="D148" s="215" t="s">
        <v>747</v>
      </c>
      <c r="E148" s="216" t="s">
        <v>748</v>
      </c>
      <c r="F148" s="217" t="s">
        <v>748</v>
      </c>
      <c r="G148" s="217" t="s">
        <v>28</v>
      </c>
      <c r="H148" s="160">
        <v>2565</v>
      </c>
      <c r="I148" s="160" t="s">
        <v>140</v>
      </c>
      <c r="J148" s="228" t="s">
        <v>34</v>
      </c>
      <c r="K148" s="217" t="s">
        <v>172</v>
      </c>
      <c r="L148" s="217" t="s">
        <v>103</v>
      </c>
      <c r="M148" s="217" t="s">
        <v>1756</v>
      </c>
      <c r="N148" s="217" t="s">
        <v>104</v>
      </c>
      <c r="O148" s="218" t="s">
        <v>1484</v>
      </c>
      <c r="P148" s="217"/>
      <c r="Q148" s="217" t="s">
        <v>163</v>
      </c>
    </row>
    <row r="149" spans="1:17" x14ac:dyDescent="0.25">
      <c r="A149" s="254" t="s">
        <v>1033</v>
      </c>
      <c r="B149" s="270" t="s">
        <v>1094</v>
      </c>
      <c r="C149" s="217" t="s">
        <v>1753</v>
      </c>
      <c r="D149" s="215" t="s">
        <v>699</v>
      </c>
      <c r="E149" s="216" t="s">
        <v>281</v>
      </c>
      <c r="F149" s="217" t="s">
        <v>281</v>
      </c>
      <c r="G149" s="217" t="s">
        <v>28</v>
      </c>
      <c r="H149" s="160">
        <v>2565</v>
      </c>
      <c r="I149" s="160" t="s">
        <v>140</v>
      </c>
      <c r="J149" s="228" t="s">
        <v>34</v>
      </c>
      <c r="K149" s="217" t="s">
        <v>259</v>
      </c>
      <c r="L149" s="217" t="s">
        <v>260</v>
      </c>
      <c r="M149" s="217" t="s">
        <v>1755</v>
      </c>
      <c r="N149" s="217" t="s">
        <v>189</v>
      </c>
      <c r="O149" s="218" t="s">
        <v>1484</v>
      </c>
      <c r="P149" s="217"/>
      <c r="Q149" s="217" t="s">
        <v>163</v>
      </c>
    </row>
    <row r="150" spans="1:17" x14ac:dyDescent="0.25">
      <c r="A150" s="254" t="s">
        <v>1033</v>
      </c>
      <c r="B150" s="270" t="s">
        <v>1094</v>
      </c>
      <c r="C150" s="217" t="s">
        <v>1753</v>
      </c>
      <c r="D150" s="215" t="s">
        <v>247</v>
      </c>
      <c r="E150" s="216" t="s">
        <v>232</v>
      </c>
      <c r="F150" s="217" t="s">
        <v>232</v>
      </c>
      <c r="G150" s="217" t="s">
        <v>28</v>
      </c>
      <c r="H150" s="160">
        <v>2565</v>
      </c>
      <c r="I150" s="160" t="s">
        <v>140</v>
      </c>
      <c r="J150" s="228" t="s">
        <v>34</v>
      </c>
      <c r="K150" s="217" t="s">
        <v>235</v>
      </c>
      <c r="L150" s="217" t="s">
        <v>236</v>
      </c>
      <c r="M150" s="217" t="s">
        <v>1775</v>
      </c>
      <c r="N150" s="217" t="s">
        <v>237</v>
      </c>
      <c r="O150" s="218" t="s">
        <v>1484</v>
      </c>
      <c r="P150" s="217"/>
      <c r="Q150" s="217" t="s">
        <v>163</v>
      </c>
    </row>
    <row r="151" spans="1:17" x14ac:dyDescent="0.25">
      <c r="A151" s="254" t="s">
        <v>1033</v>
      </c>
      <c r="B151" s="270" t="s">
        <v>1094</v>
      </c>
      <c r="C151" s="217" t="s">
        <v>1753</v>
      </c>
      <c r="D151" s="215" t="s">
        <v>684</v>
      </c>
      <c r="E151" s="216" t="s">
        <v>685</v>
      </c>
      <c r="F151" s="217" t="s">
        <v>685</v>
      </c>
      <c r="G151" s="217" t="s">
        <v>28</v>
      </c>
      <c r="H151" s="160">
        <v>2565</v>
      </c>
      <c r="I151" s="160" t="s">
        <v>590</v>
      </c>
      <c r="J151" s="228" t="s">
        <v>34</v>
      </c>
      <c r="K151" s="217" t="s">
        <v>617</v>
      </c>
      <c r="L151" s="217" t="s">
        <v>618</v>
      </c>
      <c r="M151" s="217" t="s">
        <v>618</v>
      </c>
      <c r="N151" s="217" t="s">
        <v>104</v>
      </c>
      <c r="O151" s="218" t="s">
        <v>1484</v>
      </c>
      <c r="P151" s="217"/>
      <c r="Q151" s="217" t="s">
        <v>163</v>
      </c>
    </row>
    <row r="152" spans="1:17" x14ac:dyDescent="0.25">
      <c r="A152" s="271" t="s">
        <v>1033</v>
      </c>
      <c r="B152" s="282" t="s">
        <v>1041</v>
      </c>
      <c r="C152" s="217" t="s">
        <v>1753</v>
      </c>
      <c r="D152" s="215" t="s">
        <v>1482</v>
      </c>
      <c r="E152" s="216" t="s">
        <v>1483</v>
      </c>
      <c r="F152" s="217" t="s">
        <v>1483</v>
      </c>
      <c r="G152" s="217" t="s">
        <v>28</v>
      </c>
      <c r="H152" s="160">
        <v>2565</v>
      </c>
      <c r="I152" s="160" t="s">
        <v>574</v>
      </c>
      <c r="J152" s="228" t="s">
        <v>654</v>
      </c>
      <c r="K152" s="217" t="s">
        <v>211</v>
      </c>
      <c r="L152" s="217" t="s">
        <v>212</v>
      </c>
      <c r="M152" s="217" t="s">
        <v>1767</v>
      </c>
      <c r="N152" s="217" t="s">
        <v>104</v>
      </c>
      <c r="O152" s="218" t="s">
        <v>1484</v>
      </c>
      <c r="P152" s="217"/>
      <c r="Q152" s="217" t="s">
        <v>213</v>
      </c>
    </row>
    <row r="153" spans="1:17" x14ac:dyDescent="0.25">
      <c r="A153" s="271" t="s">
        <v>1033</v>
      </c>
      <c r="B153" s="282" t="s">
        <v>1041</v>
      </c>
      <c r="C153" s="217" t="s">
        <v>1753</v>
      </c>
      <c r="D153" s="215" t="s">
        <v>1490</v>
      </c>
      <c r="E153" s="216" t="s">
        <v>1491</v>
      </c>
      <c r="F153" s="217" t="s">
        <v>1491</v>
      </c>
      <c r="G153" s="217" t="s">
        <v>28</v>
      </c>
      <c r="H153" s="160">
        <v>2565</v>
      </c>
      <c r="I153" s="160" t="s">
        <v>659</v>
      </c>
      <c r="J153" s="228" t="s">
        <v>659</v>
      </c>
      <c r="K153" s="217" t="s">
        <v>863</v>
      </c>
      <c r="L153" s="217" t="s">
        <v>864</v>
      </c>
      <c r="M153" s="217" t="s">
        <v>1762</v>
      </c>
      <c r="N153" s="217" t="s">
        <v>104</v>
      </c>
      <c r="O153" s="218" t="s">
        <v>1484</v>
      </c>
      <c r="P153" s="217"/>
      <c r="Q153" s="217" t="s">
        <v>213</v>
      </c>
    </row>
    <row r="154" spans="1:17" x14ac:dyDescent="0.25">
      <c r="A154" s="271" t="s">
        <v>1033</v>
      </c>
      <c r="B154" s="282" t="s">
        <v>1041</v>
      </c>
      <c r="C154" s="217" t="s">
        <v>1753</v>
      </c>
      <c r="D154" s="215" t="s">
        <v>1493</v>
      </c>
      <c r="E154" s="216" t="s">
        <v>1494</v>
      </c>
      <c r="F154" s="217" t="s">
        <v>1494</v>
      </c>
      <c r="G154" s="217" t="s">
        <v>28</v>
      </c>
      <c r="H154" s="160">
        <v>2565</v>
      </c>
      <c r="I154" s="160" t="s">
        <v>659</v>
      </c>
      <c r="J154" s="228" t="s">
        <v>659</v>
      </c>
      <c r="K154" s="217" t="s">
        <v>863</v>
      </c>
      <c r="L154" s="217" t="s">
        <v>864</v>
      </c>
      <c r="M154" s="217" t="s">
        <v>1762</v>
      </c>
      <c r="N154" s="217" t="s">
        <v>104</v>
      </c>
      <c r="O154" s="218" t="s">
        <v>1484</v>
      </c>
      <c r="P154" s="217"/>
      <c r="Q154" s="217" t="s">
        <v>213</v>
      </c>
    </row>
    <row r="155" spans="1:17" x14ac:dyDescent="0.25">
      <c r="A155" s="271" t="s">
        <v>1033</v>
      </c>
      <c r="B155" s="282" t="s">
        <v>1041</v>
      </c>
      <c r="C155" s="217" t="s">
        <v>1753</v>
      </c>
      <c r="D155" s="215" t="s">
        <v>1503</v>
      </c>
      <c r="E155" s="216" t="s">
        <v>1504</v>
      </c>
      <c r="F155" s="217" t="s">
        <v>1504</v>
      </c>
      <c r="G155" s="217" t="s">
        <v>28</v>
      </c>
      <c r="H155" s="160">
        <v>2565</v>
      </c>
      <c r="I155" s="160" t="s">
        <v>653</v>
      </c>
      <c r="J155" s="228" t="s">
        <v>653</v>
      </c>
      <c r="K155" s="217" t="s">
        <v>243</v>
      </c>
      <c r="L155" s="217" t="s">
        <v>864</v>
      </c>
      <c r="M155" s="217" t="s">
        <v>1762</v>
      </c>
      <c r="N155" s="217" t="s">
        <v>104</v>
      </c>
      <c r="O155" s="218" t="s">
        <v>1484</v>
      </c>
      <c r="P155" s="217"/>
      <c r="Q155" s="217" t="s">
        <v>213</v>
      </c>
    </row>
    <row r="156" spans="1:17" x14ac:dyDescent="0.25">
      <c r="A156" s="271" t="s">
        <v>1033</v>
      </c>
      <c r="B156" s="282" t="s">
        <v>1041</v>
      </c>
      <c r="C156" s="217" t="s">
        <v>1753</v>
      </c>
      <c r="D156" s="215" t="s">
        <v>1506</v>
      </c>
      <c r="E156" s="216" t="s">
        <v>1507</v>
      </c>
      <c r="F156" s="217" t="s">
        <v>1507</v>
      </c>
      <c r="G156" s="217" t="s">
        <v>28</v>
      </c>
      <c r="H156" s="160">
        <v>2565</v>
      </c>
      <c r="I156" s="160" t="s">
        <v>653</v>
      </c>
      <c r="J156" s="228" t="s">
        <v>653</v>
      </c>
      <c r="K156" s="217" t="s">
        <v>1132</v>
      </c>
      <c r="L156" s="217" t="s">
        <v>864</v>
      </c>
      <c r="M156" s="217" t="s">
        <v>1762</v>
      </c>
      <c r="N156" s="217" t="s">
        <v>104</v>
      </c>
      <c r="O156" s="218" t="s">
        <v>1484</v>
      </c>
      <c r="P156" s="217"/>
      <c r="Q156" s="217" t="s">
        <v>213</v>
      </c>
    </row>
    <row r="157" spans="1:17" x14ac:dyDescent="0.25">
      <c r="A157" s="271" t="s">
        <v>1033</v>
      </c>
      <c r="B157" s="282" t="s">
        <v>1041</v>
      </c>
      <c r="C157" s="217" t="s">
        <v>1753</v>
      </c>
      <c r="D157" s="215" t="s">
        <v>1509</v>
      </c>
      <c r="E157" s="216" t="s">
        <v>1510</v>
      </c>
      <c r="F157" s="217" t="s">
        <v>1510</v>
      </c>
      <c r="G157" s="217" t="s">
        <v>28</v>
      </c>
      <c r="H157" s="160">
        <v>2565</v>
      </c>
      <c r="I157" s="160" t="s">
        <v>590</v>
      </c>
      <c r="J157" s="228" t="s">
        <v>590</v>
      </c>
      <c r="K157" s="217" t="s">
        <v>243</v>
      </c>
      <c r="L157" s="217" t="s">
        <v>864</v>
      </c>
      <c r="M157" s="217" t="s">
        <v>1762</v>
      </c>
      <c r="N157" s="217" t="s">
        <v>104</v>
      </c>
      <c r="O157" s="218" t="s">
        <v>1484</v>
      </c>
      <c r="P157" s="217"/>
      <c r="Q157" s="217" t="s">
        <v>213</v>
      </c>
    </row>
    <row r="158" spans="1:17" x14ac:dyDescent="0.25">
      <c r="A158" s="271" t="s">
        <v>1033</v>
      </c>
      <c r="B158" s="282" t="s">
        <v>1041</v>
      </c>
      <c r="C158" s="217" t="s">
        <v>1753</v>
      </c>
      <c r="D158" s="215" t="s">
        <v>832</v>
      </c>
      <c r="E158" s="216" t="s">
        <v>1512</v>
      </c>
      <c r="F158" s="217" t="s">
        <v>1512</v>
      </c>
      <c r="G158" s="217" t="s">
        <v>28</v>
      </c>
      <c r="H158" s="160">
        <v>2565</v>
      </c>
      <c r="I158" s="160" t="s">
        <v>585</v>
      </c>
      <c r="J158" s="228" t="s">
        <v>653</v>
      </c>
      <c r="K158" s="217" t="s">
        <v>211</v>
      </c>
      <c r="L158" s="217" t="s">
        <v>212</v>
      </c>
      <c r="M158" s="217" t="s">
        <v>1767</v>
      </c>
      <c r="N158" s="217" t="s">
        <v>104</v>
      </c>
      <c r="O158" s="218" t="s">
        <v>1484</v>
      </c>
      <c r="P158" s="217"/>
      <c r="Q158" s="217" t="s">
        <v>213</v>
      </c>
    </row>
    <row r="159" spans="1:17" x14ac:dyDescent="0.25">
      <c r="A159" s="271" t="s">
        <v>1033</v>
      </c>
      <c r="B159" s="282" t="s">
        <v>1041</v>
      </c>
      <c r="C159" s="217" t="s">
        <v>1753</v>
      </c>
      <c r="D159" s="215" t="s">
        <v>672</v>
      </c>
      <c r="E159" s="216" t="s">
        <v>673</v>
      </c>
      <c r="F159" s="217" t="s">
        <v>673</v>
      </c>
      <c r="G159" s="217" t="s">
        <v>28</v>
      </c>
      <c r="H159" s="160">
        <v>2565</v>
      </c>
      <c r="I159" s="160" t="s">
        <v>675</v>
      </c>
      <c r="J159" s="228" t="s">
        <v>675</v>
      </c>
      <c r="K159" s="217" t="s">
        <v>617</v>
      </c>
      <c r="L159" s="217" t="s">
        <v>618</v>
      </c>
      <c r="M159" s="217" t="s">
        <v>618</v>
      </c>
      <c r="N159" s="217" t="s">
        <v>104</v>
      </c>
      <c r="O159" s="218" t="s">
        <v>1484</v>
      </c>
      <c r="P159" s="217"/>
      <c r="Q159" s="217" t="s">
        <v>213</v>
      </c>
    </row>
    <row r="160" spans="1:17" x14ac:dyDescent="0.25">
      <c r="A160" s="271" t="s">
        <v>1033</v>
      </c>
      <c r="B160" s="282" t="s">
        <v>1041</v>
      </c>
      <c r="C160" s="217" t="s">
        <v>1753</v>
      </c>
      <c r="D160" s="215" t="s">
        <v>733</v>
      </c>
      <c r="E160" s="216" t="s">
        <v>734</v>
      </c>
      <c r="F160" s="217" t="s">
        <v>734</v>
      </c>
      <c r="G160" s="217" t="s">
        <v>28</v>
      </c>
      <c r="H160" s="160">
        <v>2565</v>
      </c>
      <c r="I160" s="160" t="s">
        <v>140</v>
      </c>
      <c r="J160" s="228" t="s">
        <v>34</v>
      </c>
      <c r="K160" s="217" t="s">
        <v>172</v>
      </c>
      <c r="L160" s="217" t="s">
        <v>103</v>
      </c>
      <c r="M160" s="217" t="s">
        <v>1756</v>
      </c>
      <c r="N160" s="217" t="s">
        <v>104</v>
      </c>
      <c r="O160" s="218" t="s">
        <v>1484</v>
      </c>
      <c r="P160" s="217"/>
      <c r="Q160" s="217" t="s">
        <v>213</v>
      </c>
    </row>
    <row r="161" spans="1:17" x14ac:dyDescent="0.25">
      <c r="A161" s="271" t="s">
        <v>1033</v>
      </c>
      <c r="B161" s="282" t="s">
        <v>1041</v>
      </c>
      <c r="C161" s="217" t="s">
        <v>1753</v>
      </c>
      <c r="D161" s="215" t="s">
        <v>702</v>
      </c>
      <c r="E161" s="216" t="s">
        <v>703</v>
      </c>
      <c r="F161" s="217" t="s">
        <v>703</v>
      </c>
      <c r="G161" s="217" t="s">
        <v>28</v>
      </c>
      <c r="H161" s="160">
        <v>2565</v>
      </c>
      <c r="I161" s="160" t="s">
        <v>140</v>
      </c>
      <c r="J161" s="228" t="s">
        <v>705</v>
      </c>
      <c r="K161" s="217" t="s">
        <v>211</v>
      </c>
      <c r="L161" s="217" t="s">
        <v>212</v>
      </c>
      <c r="M161" s="217" t="s">
        <v>1767</v>
      </c>
      <c r="N161" s="217" t="s">
        <v>104</v>
      </c>
      <c r="O161" s="218" t="s">
        <v>1484</v>
      </c>
      <c r="P161" s="217"/>
      <c r="Q161" s="217" t="s">
        <v>213</v>
      </c>
    </row>
    <row r="162" spans="1:17" x14ac:dyDescent="0.25">
      <c r="A162" s="271" t="s">
        <v>1033</v>
      </c>
      <c r="B162" s="282" t="s">
        <v>1041</v>
      </c>
      <c r="C162" s="217" t="s">
        <v>1753</v>
      </c>
      <c r="D162" s="215" t="s">
        <v>712</v>
      </c>
      <c r="E162" s="216" t="s">
        <v>713</v>
      </c>
      <c r="F162" s="217" t="s">
        <v>713</v>
      </c>
      <c r="G162" s="217" t="s">
        <v>28</v>
      </c>
      <c r="H162" s="160">
        <v>2565</v>
      </c>
      <c r="I162" s="160" t="s">
        <v>140</v>
      </c>
      <c r="J162" s="228" t="s">
        <v>34</v>
      </c>
      <c r="K162" s="217" t="s">
        <v>211</v>
      </c>
      <c r="L162" s="217" t="s">
        <v>212</v>
      </c>
      <c r="M162" s="217" t="s">
        <v>1767</v>
      </c>
      <c r="N162" s="217" t="s">
        <v>104</v>
      </c>
      <c r="O162" s="218" t="s">
        <v>1484</v>
      </c>
      <c r="P162" s="217"/>
      <c r="Q162" s="217" t="s">
        <v>213</v>
      </c>
    </row>
    <row r="163" spans="1:17" x14ac:dyDescent="0.25">
      <c r="A163" s="271" t="s">
        <v>1033</v>
      </c>
      <c r="B163" s="282" t="s">
        <v>1041</v>
      </c>
      <c r="C163" s="217" t="s">
        <v>1753</v>
      </c>
      <c r="D163" s="215" t="s">
        <v>755</v>
      </c>
      <c r="E163" s="216" t="s">
        <v>756</v>
      </c>
      <c r="F163" s="217" t="s">
        <v>756</v>
      </c>
      <c r="G163" s="217" t="s">
        <v>28</v>
      </c>
      <c r="H163" s="160">
        <v>2565</v>
      </c>
      <c r="I163" s="160" t="s">
        <v>758</v>
      </c>
      <c r="J163" s="228" t="s">
        <v>759</v>
      </c>
      <c r="K163" s="217" t="s">
        <v>211</v>
      </c>
      <c r="L163" s="217" t="s">
        <v>212</v>
      </c>
      <c r="M163" s="217" t="s">
        <v>1767</v>
      </c>
      <c r="N163" s="217" t="s">
        <v>104</v>
      </c>
      <c r="O163" s="218" t="s">
        <v>1484</v>
      </c>
      <c r="P163" s="217"/>
      <c r="Q163" s="217" t="s">
        <v>213</v>
      </c>
    </row>
    <row r="164" spans="1:17" x14ac:dyDescent="0.25">
      <c r="A164" s="271" t="s">
        <v>1033</v>
      </c>
      <c r="B164" s="282" t="s">
        <v>1041</v>
      </c>
      <c r="C164" s="217" t="s">
        <v>1753</v>
      </c>
      <c r="D164" s="215" t="s">
        <v>620</v>
      </c>
      <c r="E164" s="216" t="s">
        <v>621</v>
      </c>
      <c r="F164" s="217" t="s">
        <v>621</v>
      </c>
      <c r="G164" s="217" t="s">
        <v>28</v>
      </c>
      <c r="H164" s="160">
        <v>2565</v>
      </c>
      <c r="I164" s="160" t="s">
        <v>154</v>
      </c>
      <c r="J164" s="228" t="s">
        <v>154</v>
      </c>
      <c r="K164" s="217" t="s">
        <v>617</v>
      </c>
      <c r="L164" s="217" t="s">
        <v>618</v>
      </c>
      <c r="M164" s="217" t="s">
        <v>618</v>
      </c>
      <c r="N164" s="217" t="s">
        <v>104</v>
      </c>
      <c r="O164" s="218" t="s">
        <v>1484</v>
      </c>
      <c r="P164" s="217"/>
      <c r="Q164" s="217" t="s">
        <v>213</v>
      </c>
    </row>
    <row r="165" spans="1:17" x14ac:dyDescent="0.25">
      <c r="A165" s="271" t="s">
        <v>1033</v>
      </c>
      <c r="B165" s="282" t="s">
        <v>1041</v>
      </c>
      <c r="C165" s="217" t="s">
        <v>1753</v>
      </c>
      <c r="D165" s="215" t="s">
        <v>1571</v>
      </c>
      <c r="E165" s="216" t="s">
        <v>1572</v>
      </c>
      <c r="F165" s="217" t="s">
        <v>1572</v>
      </c>
      <c r="G165" s="217" t="s">
        <v>28</v>
      </c>
      <c r="H165" s="160">
        <v>2565</v>
      </c>
      <c r="I165" s="160" t="s">
        <v>34</v>
      </c>
      <c r="J165" s="228" t="s">
        <v>34</v>
      </c>
      <c r="K165" s="217" t="s">
        <v>617</v>
      </c>
      <c r="L165" s="217" t="s">
        <v>618</v>
      </c>
      <c r="M165" s="217" t="s">
        <v>618</v>
      </c>
      <c r="N165" s="217" t="s">
        <v>104</v>
      </c>
      <c r="O165" s="217" t="s">
        <v>1100</v>
      </c>
      <c r="P165" s="217"/>
      <c r="Q165" s="215" t="s">
        <v>213</v>
      </c>
    </row>
    <row r="166" spans="1:17" x14ac:dyDescent="0.25">
      <c r="A166" s="271" t="s">
        <v>1033</v>
      </c>
      <c r="B166" s="282" t="s">
        <v>1041</v>
      </c>
      <c r="C166" s="217" t="s">
        <v>1753</v>
      </c>
      <c r="D166" s="215" t="s">
        <v>724</v>
      </c>
      <c r="E166" s="216" t="s">
        <v>725</v>
      </c>
      <c r="F166" s="217" t="s">
        <v>725</v>
      </c>
      <c r="G166" s="217" t="s">
        <v>28</v>
      </c>
      <c r="H166" s="160">
        <v>2565</v>
      </c>
      <c r="I166" s="160" t="s">
        <v>727</v>
      </c>
      <c r="J166" s="228" t="s">
        <v>34</v>
      </c>
      <c r="K166" s="217" t="s">
        <v>617</v>
      </c>
      <c r="L166" s="217" t="s">
        <v>618</v>
      </c>
      <c r="M166" s="217" t="s">
        <v>618</v>
      </c>
      <c r="N166" s="217" t="s">
        <v>104</v>
      </c>
      <c r="O166" s="218" t="s">
        <v>1484</v>
      </c>
      <c r="P166" s="217"/>
      <c r="Q166" s="217" t="s">
        <v>213</v>
      </c>
    </row>
    <row r="167" spans="1:17" x14ac:dyDescent="0.25">
      <c r="A167" s="271" t="s">
        <v>1033</v>
      </c>
      <c r="B167" s="282" t="s">
        <v>1041</v>
      </c>
      <c r="C167" s="217" t="s">
        <v>1753</v>
      </c>
      <c r="D167" s="215" t="s">
        <v>729</v>
      </c>
      <c r="E167" s="216" t="s">
        <v>730</v>
      </c>
      <c r="F167" s="217" t="s">
        <v>730</v>
      </c>
      <c r="G167" s="217" t="s">
        <v>28</v>
      </c>
      <c r="H167" s="160">
        <v>2565</v>
      </c>
      <c r="I167" s="160" t="s">
        <v>727</v>
      </c>
      <c r="J167" s="228" t="s">
        <v>34</v>
      </c>
      <c r="K167" s="217" t="s">
        <v>617</v>
      </c>
      <c r="L167" s="217" t="s">
        <v>618</v>
      </c>
      <c r="M167" s="217" t="s">
        <v>618</v>
      </c>
      <c r="N167" s="217" t="s">
        <v>104</v>
      </c>
      <c r="O167" s="218" t="s">
        <v>1484</v>
      </c>
      <c r="P167" s="217"/>
      <c r="Q167" s="217" t="s">
        <v>213</v>
      </c>
    </row>
    <row r="168" spans="1:17" x14ac:dyDescent="0.25">
      <c r="A168" s="271" t="s">
        <v>1033</v>
      </c>
      <c r="B168" s="282" t="s">
        <v>1041</v>
      </c>
      <c r="C168" s="217" t="s">
        <v>1753</v>
      </c>
      <c r="D168" s="215" t="s">
        <v>720</v>
      </c>
      <c r="E168" s="216" t="s">
        <v>721</v>
      </c>
      <c r="F168" s="217" t="s">
        <v>721</v>
      </c>
      <c r="G168" s="217" t="s">
        <v>28</v>
      </c>
      <c r="H168" s="160">
        <v>2565</v>
      </c>
      <c r="I168" s="160" t="s">
        <v>675</v>
      </c>
      <c r="J168" s="228" t="s">
        <v>675</v>
      </c>
      <c r="K168" s="217" t="s">
        <v>617</v>
      </c>
      <c r="L168" s="217" t="s">
        <v>618</v>
      </c>
      <c r="M168" s="217" t="s">
        <v>618</v>
      </c>
      <c r="N168" s="217" t="s">
        <v>104</v>
      </c>
      <c r="O168" s="218" t="s">
        <v>1484</v>
      </c>
      <c r="P168" s="217"/>
      <c r="Q168" s="217" t="s">
        <v>213</v>
      </c>
    </row>
    <row r="169" spans="1:17" x14ac:dyDescent="0.25">
      <c r="A169" s="271" t="s">
        <v>1033</v>
      </c>
      <c r="B169" s="282" t="s">
        <v>1041</v>
      </c>
      <c r="C169" s="217" t="s">
        <v>1753</v>
      </c>
      <c r="D169" s="215" t="s">
        <v>716</v>
      </c>
      <c r="E169" s="216" t="s">
        <v>717</v>
      </c>
      <c r="F169" s="217" t="s">
        <v>717</v>
      </c>
      <c r="G169" s="217" t="s">
        <v>28</v>
      </c>
      <c r="H169" s="160">
        <v>2565</v>
      </c>
      <c r="I169" s="160" t="s">
        <v>590</v>
      </c>
      <c r="J169" s="228" t="s">
        <v>590</v>
      </c>
      <c r="K169" s="217" t="s">
        <v>617</v>
      </c>
      <c r="L169" s="217" t="s">
        <v>618</v>
      </c>
      <c r="M169" s="217" t="s">
        <v>618</v>
      </c>
      <c r="N169" s="217" t="s">
        <v>104</v>
      </c>
      <c r="O169" s="218" t="s">
        <v>1484</v>
      </c>
      <c r="P169" s="217"/>
      <c r="Q169" s="217" t="s">
        <v>213</v>
      </c>
    </row>
    <row r="170" spans="1:17" x14ac:dyDescent="0.25">
      <c r="A170" s="274" t="s">
        <v>1033</v>
      </c>
      <c r="B170" s="285" t="s">
        <v>1034</v>
      </c>
      <c r="C170" s="217" t="s">
        <v>1753</v>
      </c>
      <c r="D170" s="215" t="s">
        <v>634</v>
      </c>
      <c r="E170" s="216" t="s">
        <v>635</v>
      </c>
      <c r="F170" s="217" t="s">
        <v>635</v>
      </c>
      <c r="G170" s="217" t="s">
        <v>28</v>
      </c>
      <c r="H170" s="160">
        <v>2565</v>
      </c>
      <c r="I170" s="160" t="s">
        <v>140</v>
      </c>
      <c r="J170" s="228" t="s">
        <v>34</v>
      </c>
      <c r="K170" s="217" t="s">
        <v>637</v>
      </c>
      <c r="L170" s="217" t="s">
        <v>638</v>
      </c>
      <c r="M170" s="217" t="s">
        <v>1769</v>
      </c>
      <c r="N170" s="217" t="s">
        <v>104</v>
      </c>
      <c r="O170" s="218" t="s">
        <v>1484</v>
      </c>
      <c r="P170" s="217"/>
      <c r="Q170" s="217" t="s">
        <v>311</v>
      </c>
    </row>
    <row r="171" spans="1:17" x14ac:dyDescent="0.25">
      <c r="A171" s="274" t="s">
        <v>1033</v>
      </c>
      <c r="B171" s="285" t="s">
        <v>1034</v>
      </c>
      <c r="C171" s="217" t="s">
        <v>1753</v>
      </c>
      <c r="D171" s="215" t="s">
        <v>640</v>
      </c>
      <c r="E171" s="216" t="s">
        <v>641</v>
      </c>
      <c r="F171" s="217" t="s">
        <v>641</v>
      </c>
      <c r="G171" s="217" t="s">
        <v>28</v>
      </c>
      <c r="H171" s="160">
        <v>2565</v>
      </c>
      <c r="I171" s="160" t="s">
        <v>140</v>
      </c>
      <c r="J171" s="228" t="s">
        <v>34</v>
      </c>
      <c r="K171" s="217" t="s">
        <v>637</v>
      </c>
      <c r="L171" s="217" t="s">
        <v>638</v>
      </c>
      <c r="M171" s="217" t="s">
        <v>1769</v>
      </c>
      <c r="N171" s="217" t="s">
        <v>104</v>
      </c>
      <c r="O171" s="218" t="s">
        <v>1484</v>
      </c>
      <c r="P171" s="217"/>
      <c r="Q171" s="217" t="s">
        <v>311</v>
      </c>
    </row>
    <row r="172" spans="1:17" x14ac:dyDescent="0.25">
      <c r="A172" s="274" t="s">
        <v>1033</v>
      </c>
      <c r="B172" s="285" t="s">
        <v>1034</v>
      </c>
      <c r="C172" s="217" t="s">
        <v>1753</v>
      </c>
      <c r="D172" s="215" t="s">
        <v>602</v>
      </c>
      <c r="E172" s="216" t="s">
        <v>1544</v>
      </c>
      <c r="F172" s="217" t="s">
        <v>1544</v>
      </c>
      <c r="G172" s="217" t="s">
        <v>28</v>
      </c>
      <c r="H172" s="160">
        <v>2565</v>
      </c>
      <c r="I172" s="160" t="s">
        <v>154</v>
      </c>
      <c r="J172" s="228" t="s">
        <v>154</v>
      </c>
      <c r="K172" s="217" t="s">
        <v>211</v>
      </c>
      <c r="L172" s="217" t="s">
        <v>212</v>
      </c>
      <c r="M172" s="217" t="s">
        <v>1767</v>
      </c>
      <c r="N172" s="217" t="s">
        <v>104</v>
      </c>
      <c r="O172" s="218" t="s">
        <v>1484</v>
      </c>
      <c r="P172" s="217"/>
      <c r="Q172" s="217" t="s">
        <v>311</v>
      </c>
    </row>
    <row r="173" spans="1:17" x14ac:dyDescent="0.25">
      <c r="A173" s="254" t="s">
        <v>1033</v>
      </c>
      <c r="B173" s="270" t="s">
        <v>1049</v>
      </c>
      <c r="C173" s="217" t="s">
        <v>1753</v>
      </c>
      <c r="D173" s="215" t="s">
        <v>614</v>
      </c>
      <c r="E173" s="216" t="s">
        <v>615</v>
      </c>
      <c r="F173" s="217" t="s">
        <v>615</v>
      </c>
      <c r="G173" s="217" t="s">
        <v>28</v>
      </c>
      <c r="H173" s="160">
        <v>2565</v>
      </c>
      <c r="I173" s="160" t="s">
        <v>153</v>
      </c>
      <c r="J173" s="228" t="s">
        <v>154</v>
      </c>
      <c r="K173" s="217" t="s">
        <v>617</v>
      </c>
      <c r="L173" s="217" t="s">
        <v>618</v>
      </c>
      <c r="M173" s="217" t="s">
        <v>618</v>
      </c>
      <c r="N173" s="217" t="s">
        <v>104</v>
      </c>
      <c r="O173" s="218" t="s">
        <v>1484</v>
      </c>
      <c r="P173" s="217"/>
      <c r="Q173" s="217" t="s">
        <v>167</v>
      </c>
    </row>
    <row r="174" spans="1:17" x14ac:dyDescent="0.25">
      <c r="A174" s="271" t="s">
        <v>1033</v>
      </c>
      <c r="B174" s="282" t="s">
        <v>1119</v>
      </c>
      <c r="C174" s="217" t="s">
        <v>1753</v>
      </c>
      <c r="D174" s="215" t="s">
        <v>1513</v>
      </c>
      <c r="E174" s="216" t="s">
        <v>1514</v>
      </c>
      <c r="F174" s="217" t="s">
        <v>1514</v>
      </c>
      <c r="G174" s="217" t="s">
        <v>28</v>
      </c>
      <c r="H174" s="160">
        <v>2565</v>
      </c>
      <c r="I174" s="160" t="s">
        <v>140</v>
      </c>
      <c r="J174" s="228" t="s">
        <v>34</v>
      </c>
      <c r="K174" s="217" t="s">
        <v>855</v>
      </c>
      <c r="L174" s="217" t="s">
        <v>71</v>
      </c>
      <c r="M174" s="217" t="s">
        <v>1772</v>
      </c>
      <c r="N174" s="217" t="s">
        <v>72</v>
      </c>
      <c r="O174" s="218" t="s">
        <v>1484</v>
      </c>
      <c r="P174" s="217"/>
      <c r="Q174" s="217" t="s">
        <v>190</v>
      </c>
    </row>
    <row r="175" spans="1:17" x14ac:dyDescent="0.25">
      <c r="A175" s="271" t="s">
        <v>1033</v>
      </c>
      <c r="B175" s="282" t="s">
        <v>1119</v>
      </c>
      <c r="C175" s="217" t="s">
        <v>1753</v>
      </c>
      <c r="D175" s="215" t="s">
        <v>645</v>
      </c>
      <c r="E175" s="216" t="s">
        <v>646</v>
      </c>
      <c r="F175" s="217" t="s">
        <v>646</v>
      </c>
      <c r="G175" s="217" t="s">
        <v>28</v>
      </c>
      <c r="H175" s="160">
        <v>2565</v>
      </c>
      <c r="I175" s="160" t="s">
        <v>140</v>
      </c>
      <c r="J175" s="228" t="s">
        <v>34</v>
      </c>
      <c r="K175" s="217"/>
      <c r="L175" s="217" t="s">
        <v>648</v>
      </c>
      <c r="M175" s="217" t="s">
        <v>648</v>
      </c>
      <c r="N175" s="217" t="s">
        <v>201</v>
      </c>
      <c r="O175" s="218" t="s">
        <v>1484</v>
      </c>
      <c r="P175" s="217"/>
      <c r="Q175" s="217" t="s">
        <v>190</v>
      </c>
    </row>
    <row r="176" spans="1:17" x14ac:dyDescent="0.25">
      <c r="A176" s="271" t="s">
        <v>1033</v>
      </c>
      <c r="B176" s="282" t="s">
        <v>1119</v>
      </c>
      <c r="C176" s="217" t="s">
        <v>1753</v>
      </c>
      <c r="D176" s="215" t="s">
        <v>738</v>
      </c>
      <c r="E176" s="216" t="s">
        <v>739</v>
      </c>
      <c r="F176" s="217" t="s">
        <v>739</v>
      </c>
      <c r="G176" s="217" t="s">
        <v>28</v>
      </c>
      <c r="H176" s="160">
        <v>2565</v>
      </c>
      <c r="I176" s="160" t="s">
        <v>140</v>
      </c>
      <c r="J176" s="228" t="s">
        <v>34</v>
      </c>
      <c r="K176" s="217" t="s">
        <v>172</v>
      </c>
      <c r="L176" s="217" t="s">
        <v>103</v>
      </c>
      <c r="M176" s="217" t="s">
        <v>1756</v>
      </c>
      <c r="N176" s="217" t="s">
        <v>104</v>
      </c>
      <c r="O176" s="218" t="s">
        <v>1484</v>
      </c>
      <c r="P176" s="217"/>
      <c r="Q176" s="217" t="s">
        <v>190</v>
      </c>
    </row>
    <row r="177" spans="1:17" x14ac:dyDescent="0.25">
      <c r="A177" s="271" t="s">
        <v>1033</v>
      </c>
      <c r="B177" s="282" t="s">
        <v>1119</v>
      </c>
      <c r="C177" s="217" t="s">
        <v>1753</v>
      </c>
      <c r="D177" s="215" t="s">
        <v>666</v>
      </c>
      <c r="E177" s="216" t="s">
        <v>667</v>
      </c>
      <c r="F177" s="217" t="s">
        <v>667</v>
      </c>
      <c r="G177" s="217" t="s">
        <v>28</v>
      </c>
      <c r="H177" s="160">
        <v>2565</v>
      </c>
      <c r="I177" s="160" t="s">
        <v>140</v>
      </c>
      <c r="J177" s="228" t="s">
        <v>34</v>
      </c>
      <c r="K177" s="217" t="s">
        <v>669</v>
      </c>
      <c r="L177" s="217" t="s">
        <v>670</v>
      </c>
      <c r="M177" s="217" t="s">
        <v>1773</v>
      </c>
      <c r="N177" s="217" t="s">
        <v>157</v>
      </c>
      <c r="O177" s="218" t="s">
        <v>1484</v>
      </c>
      <c r="P177" s="217"/>
      <c r="Q177" s="217" t="s">
        <v>190</v>
      </c>
    </row>
    <row r="178" spans="1:17" x14ac:dyDescent="0.25">
      <c r="A178" s="271" t="s">
        <v>1033</v>
      </c>
      <c r="B178" s="282" t="s">
        <v>1119</v>
      </c>
      <c r="C178" s="217" t="s">
        <v>1753</v>
      </c>
      <c r="D178" s="215" t="s">
        <v>852</v>
      </c>
      <c r="E178" s="216" t="s">
        <v>1677</v>
      </c>
      <c r="F178" s="217" t="s">
        <v>1677</v>
      </c>
      <c r="G178" s="217" t="s">
        <v>28</v>
      </c>
      <c r="H178" s="160">
        <v>2565</v>
      </c>
      <c r="I178" s="160" t="s">
        <v>140</v>
      </c>
      <c r="J178" s="228" t="s">
        <v>34</v>
      </c>
      <c r="K178" s="217" t="s">
        <v>855</v>
      </c>
      <c r="L178" s="217" t="s">
        <v>71</v>
      </c>
      <c r="M178" s="217" t="s">
        <v>1772</v>
      </c>
      <c r="N178" s="217" t="s">
        <v>72</v>
      </c>
      <c r="O178" s="218" t="s">
        <v>1484</v>
      </c>
      <c r="P178" s="217"/>
      <c r="Q178" s="217" t="s">
        <v>190</v>
      </c>
    </row>
    <row r="179" spans="1:17" x14ac:dyDescent="0.25">
      <c r="A179" s="255" t="s">
        <v>1002</v>
      </c>
      <c r="B179" s="284" t="s">
        <v>1122</v>
      </c>
      <c r="C179" s="217" t="s">
        <v>1753</v>
      </c>
      <c r="D179" s="215" t="s">
        <v>291</v>
      </c>
      <c r="E179" s="216" t="s">
        <v>292</v>
      </c>
      <c r="F179" s="217" t="s">
        <v>292</v>
      </c>
      <c r="G179" s="217" t="s">
        <v>28</v>
      </c>
      <c r="H179" s="160">
        <v>2565</v>
      </c>
      <c r="I179" s="160" t="s">
        <v>140</v>
      </c>
      <c r="J179" s="228" t="s">
        <v>34</v>
      </c>
      <c r="K179" s="217" t="s">
        <v>187</v>
      </c>
      <c r="L179" s="217" t="s">
        <v>188</v>
      </c>
      <c r="M179" s="217" t="s">
        <v>1763</v>
      </c>
      <c r="N179" s="217" t="s">
        <v>189</v>
      </c>
      <c r="O179" s="218" t="s">
        <v>1484</v>
      </c>
      <c r="P179" s="217"/>
      <c r="Q179" s="217" t="s">
        <v>294</v>
      </c>
    </row>
    <row r="180" spans="1:17" x14ac:dyDescent="0.25">
      <c r="A180" s="260" t="s">
        <v>1002</v>
      </c>
      <c r="B180" s="279" t="s">
        <v>1003</v>
      </c>
      <c r="C180" s="217" t="s">
        <v>1753</v>
      </c>
      <c r="D180" s="215" t="s">
        <v>743</v>
      </c>
      <c r="E180" s="216" t="s">
        <v>744</v>
      </c>
      <c r="F180" s="217" t="s">
        <v>744</v>
      </c>
      <c r="G180" s="217" t="s">
        <v>28</v>
      </c>
      <c r="H180" s="160">
        <v>2565</v>
      </c>
      <c r="I180" s="160" t="s">
        <v>140</v>
      </c>
      <c r="J180" s="228" t="s">
        <v>34</v>
      </c>
      <c r="K180" s="217" t="s">
        <v>172</v>
      </c>
      <c r="L180" s="217" t="s">
        <v>103</v>
      </c>
      <c r="M180" s="217" t="s">
        <v>1756</v>
      </c>
      <c r="N180" s="217" t="s">
        <v>104</v>
      </c>
      <c r="O180" s="218" t="s">
        <v>1484</v>
      </c>
      <c r="P180" s="217"/>
      <c r="Q180" s="217" t="s">
        <v>39</v>
      </c>
    </row>
    <row r="181" spans="1:17" x14ac:dyDescent="0.25">
      <c r="A181" s="260" t="s">
        <v>1002</v>
      </c>
      <c r="B181" s="279" t="s">
        <v>1003</v>
      </c>
      <c r="C181" s="217" t="s">
        <v>1753</v>
      </c>
      <c r="D181" s="215" t="s">
        <v>1541</v>
      </c>
      <c r="E181" s="216" t="s">
        <v>1542</v>
      </c>
      <c r="F181" s="217" t="s">
        <v>1542</v>
      </c>
      <c r="G181" s="217" t="s">
        <v>28</v>
      </c>
      <c r="H181" s="160">
        <v>2565</v>
      </c>
      <c r="I181" s="160" t="s">
        <v>140</v>
      </c>
      <c r="J181" s="228" t="s">
        <v>34</v>
      </c>
      <c r="K181" s="217" t="s">
        <v>172</v>
      </c>
      <c r="L181" s="217" t="s">
        <v>103</v>
      </c>
      <c r="M181" s="217" t="s">
        <v>1756</v>
      </c>
      <c r="N181" s="217" t="s">
        <v>104</v>
      </c>
      <c r="O181" s="218" t="s">
        <v>1484</v>
      </c>
      <c r="P181" s="217"/>
      <c r="Q181" s="217" t="s">
        <v>39</v>
      </c>
    </row>
    <row r="182" spans="1:17" x14ac:dyDescent="0.25">
      <c r="A182" s="260" t="s">
        <v>1002</v>
      </c>
      <c r="B182" s="279" t="s">
        <v>1003</v>
      </c>
      <c r="C182" s="217" t="s">
        <v>1753</v>
      </c>
      <c r="D182" s="215" t="s">
        <v>607</v>
      </c>
      <c r="E182" s="216" t="s">
        <v>1548</v>
      </c>
      <c r="F182" s="217" t="s">
        <v>1548</v>
      </c>
      <c r="G182" s="217" t="s">
        <v>28</v>
      </c>
      <c r="H182" s="160">
        <v>2565</v>
      </c>
      <c r="I182" s="160" t="s">
        <v>600</v>
      </c>
      <c r="J182" s="228" t="s">
        <v>154</v>
      </c>
      <c r="K182" s="217" t="s">
        <v>610</v>
      </c>
      <c r="L182" s="217" t="s">
        <v>212</v>
      </c>
      <c r="M182" s="217" t="s">
        <v>1767</v>
      </c>
      <c r="N182" s="217" t="s">
        <v>104</v>
      </c>
      <c r="O182" s="218" t="s">
        <v>1484</v>
      </c>
      <c r="P182" s="217"/>
      <c r="Q182" s="217" t="s">
        <v>39</v>
      </c>
    </row>
    <row r="183" spans="1:17" x14ac:dyDescent="0.25">
      <c r="A183" s="261" t="s">
        <v>1002</v>
      </c>
      <c r="B183" s="283" t="s">
        <v>1024</v>
      </c>
      <c r="C183" s="217" t="s">
        <v>1753</v>
      </c>
      <c r="D183" s="215" t="s">
        <v>286</v>
      </c>
      <c r="E183" s="216" t="s">
        <v>287</v>
      </c>
      <c r="F183" s="217" t="s">
        <v>287</v>
      </c>
      <c r="G183" s="217" t="s">
        <v>28</v>
      </c>
      <c r="H183" s="160">
        <v>2565</v>
      </c>
      <c r="I183" s="160" t="s">
        <v>140</v>
      </c>
      <c r="J183" s="228" t="s">
        <v>34</v>
      </c>
      <c r="K183" s="217" t="s">
        <v>289</v>
      </c>
      <c r="L183" s="217" t="s">
        <v>71</v>
      </c>
      <c r="M183" s="217" t="s">
        <v>1772</v>
      </c>
      <c r="N183" s="217" t="s">
        <v>72</v>
      </c>
      <c r="O183" s="218" t="s">
        <v>1484</v>
      </c>
      <c r="P183" s="217"/>
      <c r="Q183" s="217" t="s">
        <v>290</v>
      </c>
    </row>
    <row r="184" spans="1:17" x14ac:dyDescent="0.25">
      <c r="A184" s="255" t="s">
        <v>988</v>
      </c>
      <c r="B184" s="284" t="s">
        <v>1010</v>
      </c>
      <c r="C184" s="217" t="s">
        <v>1753</v>
      </c>
      <c r="D184" s="215" t="s">
        <v>915</v>
      </c>
      <c r="E184" s="216" t="s">
        <v>51</v>
      </c>
      <c r="F184" s="217" t="s">
        <v>51</v>
      </c>
      <c r="G184" s="217" t="s">
        <v>28</v>
      </c>
      <c r="H184" s="160">
        <v>2566</v>
      </c>
      <c r="I184" s="160" t="s">
        <v>224</v>
      </c>
      <c r="J184" s="228" t="s">
        <v>225</v>
      </c>
      <c r="K184" s="217" t="s">
        <v>916</v>
      </c>
      <c r="L184" s="217" t="s">
        <v>36</v>
      </c>
      <c r="M184" s="217" t="s">
        <v>1764</v>
      </c>
      <c r="N184" s="217" t="s">
        <v>37</v>
      </c>
      <c r="O184" s="217" t="s">
        <v>1100</v>
      </c>
      <c r="P184" s="217"/>
      <c r="Q184" s="215" t="s">
        <v>246</v>
      </c>
    </row>
    <row r="185" spans="1:17" x14ac:dyDescent="0.25">
      <c r="A185" s="255" t="s">
        <v>988</v>
      </c>
      <c r="B185" s="284" t="s">
        <v>1010</v>
      </c>
      <c r="C185" s="217" t="s">
        <v>1753</v>
      </c>
      <c r="D185" s="215" t="s">
        <v>960</v>
      </c>
      <c r="E185" s="216" t="s">
        <v>961</v>
      </c>
      <c r="F185" s="217" t="s">
        <v>961</v>
      </c>
      <c r="G185" s="217" t="s">
        <v>28</v>
      </c>
      <c r="H185" s="160">
        <v>2566</v>
      </c>
      <c r="I185" s="160" t="s">
        <v>224</v>
      </c>
      <c r="J185" s="228" t="s">
        <v>225</v>
      </c>
      <c r="K185" s="217" t="s">
        <v>962</v>
      </c>
      <c r="L185" s="217" t="s">
        <v>36</v>
      </c>
      <c r="M185" s="217" t="s">
        <v>1764</v>
      </c>
      <c r="N185" s="217" t="s">
        <v>37</v>
      </c>
      <c r="O185" s="217" t="s">
        <v>1100</v>
      </c>
      <c r="P185" s="217"/>
      <c r="Q185" s="215" t="s">
        <v>246</v>
      </c>
    </row>
    <row r="186" spans="1:17" x14ac:dyDescent="0.25">
      <c r="A186" s="255" t="s">
        <v>988</v>
      </c>
      <c r="B186" s="284" t="s">
        <v>1010</v>
      </c>
      <c r="C186" s="217" t="s">
        <v>1753</v>
      </c>
      <c r="D186" s="215" t="s">
        <v>1163</v>
      </c>
      <c r="E186" s="216" t="s">
        <v>1164</v>
      </c>
      <c r="F186" s="217" t="s">
        <v>1164</v>
      </c>
      <c r="G186" s="217" t="s">
        <v>28</v>
      </c>
      <c r="H186" s="160">
        <v>2566</v>
      </c>
      <c r="I186" s="160" t="s">
        <v>1154</v>
      </c>
      <c r="J186" s="228" t="s">
        <v>1154</v>
      </c>
      <c r="K186" s="217" t="s">
        <v>617</v>
      </c>
      <c r="L186" s="217" t="s">
        <v>618</v>
      </c>
      <c r="M186" s="217" t="s">
        <v>618</v>
      </c>
      <c r="N186" s="217" t="s">
        <v>104</v>
      </c>
      <c r="O186" s="217" t="s">
        <v>1100</v>
      </c>
      <c r="P186" s="217"/>
      <c r="Q186" s="220"/>
    </row>
    <row r="187" spans="1:17" x14ac:dyDescent="0.25">
      <c r="A187" s="255" t="s">
        <v>988</v>
      </c>
      <c r="B187" s="284" t="s">
        <v>1010</v>
      </c>
      <c r="C187" s="217" t="s">
        <v>1753</v>
      </c>
      <c r="D187" s="215" t="s">
        <v>918</v>
      </c>
      <c r="E187" s="216" t="s">
        <v>919</v>
      </c>
      <c r="F187" s="217" t="s">
        <v>919</v>
      </c>
      <c r="G187" s="217" t="s">
        <v>28</v>
      </c>
      <c r="H187" s="160">
        <v>2566</v>
      </c>
      <c r="I187" s="160" t="s">
        <v>224</v>
      </c>
      <c r="J187" s="228" t="s">
        <v>225</v>
      </c>
      <c r="K187" s="217" t="s">
        <v>916</v>
      </c>
      <c r="L187" s="217" t="s">
        <v>36</v>
      </c>
      <c r="M187" s="217" t="s">
        <v>1764</v>
      </c>
      <c r="N187" s="217" t="s">
        <v>37</v>
      </c>
      <c r="O187" s="217" t="s">
        <v>1100</v>
      </c>
      <c r="P187" s="217"/>
      <c r="Q187" s="215" t="s">
        <v>246</v>
      </c>
    </row>
    <row r="188" spans="1:17" x14ac:dyDescent="0.35">
      <c r="A188" s="259" t="s">
        <v>988</v>
      </c>
      <c r="B188" s="259" t="s">
        <v>1010</v>
      </c>
      <c r="C188" s="234" t="s">
        <v>1754</v>
      </c>
      <c r="D188" s="235" t="s">
        <v>918</v>
      </c>
      <c r="E188" s="236" t="s">
        <v>919</v>
      </c>
      <c r="F188" s="234" t="s">
        <v>919</v>
      </c>
      <c r="G188" s="234" t="s">
        <v>28</v>
      </c>
      <c r="H188" s="245">
        <v>2566</v>
      </c>
      <c r="I188" s="234" t="s">
        <v>224</v>
      </c>
      <c r="J188" s="237" t="s">
        <v>225</v>
      </c>
      <c r="K188" s="234" t="s">
        <v>916</v>
      </c>
      <c r="L188" s="234" t="s">
        <v>36</v>
      </c>
      <c r="M188" s="234" t="s">
        <v>1764</v>
      </c>
      <c r="N188" s="234" t="s">
        <v>37</v>
      </c>
      <c r="O188" s="234" t="s">
        <v>1100</v>
      </c>
      <c r="P188" s="239" t="s">
        <v>1792</v>
      </c>
      <c r="Q188" s="234" t="s">
        <v>1598</v>
      </c>
    </row>
    <row r="189" spans="1:17" x14ac:dyDescent="0.25">
      <c r="A189" s="261" t="s">
        <v>988</v>
      </c>
      <c r="B189" s="283" t="s">
        <v>989</v>
      </c>
      <c r="C189" s="217" t="s">
        <v>1753</v>
      </c>
      <c r="D189" s="215" t="s">
        <v>968</v>
      </c>
      <c r="E189" s="216" t="s">
        <v>969</v>
      </c>
      <c r="F189" s="217" t="s">
        <v>969</v>
      </c>
      <c r="G189" s="217" t="s">
        <v>28</v>
      </c>
      <c r="H189" s="160">
        <v>2566</v>
      </c>
      <c r="I189" s="160" t="s">
        <v>970</v>
      </c>
      <c r="J189" s="228" t="s">
        <v>970</v>
      </c>
      <c r="K189" s="217" t="s">
        <v>971</v>
      </c>
      <c r="L189" s="217" t="s">
        <v>972</v>
      </c>
      <c r="M189" s="217" t="s">
        <v>972</v>
      </c>
      <c r="N189" s="217" t="s">
        <v>104</v>
      </c>
      <c r="O189" s="217" t="s">
        <v>1100</v>
      </c>
      <c r="P189" s="217"/>
      <c r="Q189" s="215" t="s">
        <v>1135</v>
      </c>
    </row>
    <row r="190" spans="1:17" x14ac:dyDescent="0.25">
      <c r="A190" s="256" t="s">
        <v>996</v>
      </c>
      <c r="B190" s="280" t="s">
        <v>1088</v>
      </c>
      <c r="C190" s="217" t="s">
        <v>1753</v>
      </c>
      <c r="D190" s="215" t="s">
        <v>1124</v>
      </c>
      <c r="E190" s="216" t="s">
        <v>1125</v>
      </c>
      <c r="F190" s="217" t="s">
        <v>1125</v>
      </c>
      <c r="G190" s="217" t="s">
        <v>28</v>
      </c>
      <c r="H190" s="160">
        <v>2566</v>
      </c>
      <c r="I190" s="160" t="s">
        <v>970</v>
      </c>
      <c r="J190" s="228" t="s">
        <v>970</v>
      </c>
      <c r="K190" s="217" t="s">
        <v>412</v>
      </c>
      <c r="L190" s="217" t="s">
        <v>413</v>
      </c>
      <c r="M190" s="217" t="s">
        <v>413</v>
      </c>
      <c r="N190" s="217" t="s">
        <v>104</v>
      </c>
      <c r="O190" s="217" t="s">
        <v>1100</v>
      </c>
      <c r="P190" s="217"/>
      <c r="Q190" s="220"/>
    </row>
    <row r="191" spans="1:17" x14ac:dyDescent="0.25">
      <c r="A191" s="256" t="s">
        <v>996</v>
      </c>
      <c r="B191" s="280" t="s">
        <v>1088</v>
      </c>
      <c r="C191" s="217" t="s">
        <v>1753</v>
      </c>
      <c r="D191" s="215" t="s">
        <v>950</v>
      </c>
      <c r="E191" s="216" t="s">
        <v>951</v>
      </c>
      <c r="F191" s="217" t="s">
        <v>951</v>
      </c>
      <c r="G191" s="217" t="s">
        <v>28</v>
      </c>
      <c r="H191" s="160">
        <v>2566</v>
      </c>
      <c r="I191" s="160" t="s">
        <v>224</v>
      </c>
      <c r="J191" s="228" t="s">
        <v>225</v>
      </c>
      <c r="K191" s="217" t="s">
        <v>172</v>
      </c>
      <c r="L191" s="217" t="s">
        <v>103</v>
      </c>
      <c r="M191" s="217" t="s">
        <v>1756</v>
      </c>
      <c r="N191" s="217" t="s">
        <v>104</v>
      </c>
      <c r="O191" s="217" t="s">
        <v>1100</v>
      </c>
      <c r="P191" s="217"/>
      <c r="Q191" s="215" t="s">
        <v>1150</v>
      </c>
    </row>
    <row r="192" spans="1:17" x14ac:dyDescent="0.25">
      <c r="A192" s="256" t="s">
        <v>996</v>
      </c>
      <c r="B192" s="280" t="s">
        <v>1088</v>
      </c>
      <c r="C192" s="217" t="s">
        <v>1753</v>
      </c>
      <c r="D192" s="215" t="s">
        <v>903</v>
      </c>
      <c r="E192" s="216" t="s">
        <v>193</v>
      </c>
      <c r="F192" s="217" t="s">
        <v>193</v>
      </c>
      <c r="G192" s="217" t="s">
        <v>28</v>
      </c>
      <c r="H192" s="160">
        <v>2566</v>
      </c>
      <c r="I192" s="160" t="s">
        <v>224</v>
      </c>
      <c r="J192" s="228" t="s">
        <v>225</v>
      </c>
      <c r="K192" s="217" t="s">
        <v>195</v>
      </c>
      <c r="L192" s="217" t="s">
        <v>188</v>
      </c>
      <c r="M192" s="217" t="s">
        <v>1763</v>
      </c>
      <c r="N192" s="217" t="s">
        <v>189</v>
      </c>
      <c r="O192" s="217" t="s">
        <v>1100</v>
      </c>
      <c r="P192" s="217"/>
      <c r="Q192" s="215" t="s">
        <v>1150</v>
      </c>
    </row>
    <row r="193" spans="1:17" x14ac:dyDescent="0.25">
      <c r="A193" s="264" t="s">
        <v>996</v>
      </c>
      <c r="B193" s="281" t="s">
        <v>1021</v>
      </c>
      <c r="C193" s="217" t="s">
        <v>1753</v>
      </c>
      <c r="D193" s="215" t="s">
        <v>1106</v>
      </c>
      <c r="E193" s="216" t="s">
        <v>1107</v>
      </c>
      <c r="F193" s="217" t="s">
        <v>1107</v>
      </c>
      <c r="G193" s="217" t="s">
        <v>28</v>
      </c>
      <c r="H193" s="160">
        <v>2566</v>
      </c>
      <c r="I193" s="160" t="s">
        <v>224</v>
      </c>
      <c r="J193" s="228" t="s">
        <v>225</v>
      </c>
      <c r="K193" s="217" t="s">
        <v>218</v>
      </c>
      <c r="L193" s="217" t="s">
        <v>219</v>
      </c>
      <c r="M193" s="217" t="s">
        <v>1759</v>
      </c>
      <c r="N193" s="217" t="s">
        <v>189</v>
      </c>
      <c r="O193" s="217" t="s">
        <v>1100</v>
      </c>
      <c r="P193" s="217"/>
      <c r="Q193" s="220"/>
    </row>
    <row r="194" spans="1:17" x14ac:dyDescent="0.25">
      <c r="A194" s="264" t="s">
        <v>996</v>
      </c>
      <c r="B194" s="281" t="s">
        <v>1021</v>
      </c>
      <c r="C194" s="217" t="s">
        <v>1753</v>
      </c>
      <c r="D194" s="215" t="s">
        <v>1109</v>
      </c>
      <c r="E194" s="216" t="s">
        <v>1110</v>
      </c>
      <c r="F194" s="217" t="s">
        <v>1110</v>
      </c>
      <c r="G194" s="217" t="s">
        <v>28</v>
      </c>
      <c r="H194" s="160">
        <v>2566</v>
      </c>
      <c r="I194" s="160" t="s">
        <v>224</v>
      </c>
      <c r="J194" s="228" t="s">
        <v>225</v>
      </c>
      <c r="K194" s="217" t="s">
        <v>218</v>
      </c>
      <c r="L194" s="217" t="s">
        <v>219</v>
      </c>
      <c r="M194" s="217" t="s">
        <v>1759</v>
      </c>
      <c r="N194" s="217" t="s">
        <v>189</v>
      </c>
      <c r="O194" s="217" t="s">
        <v>1100</v>
      </c>
      <c r="P194" s="217"/>
      <c r="Q194" s="220"/>
    </row>
    <row r="195" spans="1:17" x14ac:dyDescent="0.25">
      <c r="A195" s="264" t="s">
        <v>996</v>
      </c>
      <c r="B195" s="281" t="s">
        <v>1021</v>
      </c>
      <c r="C195" s="217" t="s">
        <v>1753</v>
      </c>
      <c r="D195" s="215" t="s">
        <v>1116</v>
      </c>
      <c r="E195" s="216" t="s">
        <v>1117</v>
      </c>
      <c r="F195" s="217" t="s">
        <v>1117</v>
      </c>
      <c r="G195" s="217" t="s">
        <v>28</v>
      </c>
      <c r="H195" s="160">
        <v>2566</v>
      </c>
      <c r="I195" s="160" t="s">
        <v>224</v>
      </c>
      <c r="J195" s="228" t="s">
        <v>225</v>
      </c>
      <c r="K195" s="217" t="s">
        <v>218</v>
      </c>
      <c r="L195" s="217" t="s">
        <v>219</v>
      </c>
      <c r="M195" s="217" t="s">
        <v>1759</v>
      </c>
      <c r="N195" s="217" t="s">
        <v>189</v>
      </c>
      <c r="O195" s="217" t="s">
        <v>1100</v>
      </c>
      <c r="P195" s="217"/>
      <c r="Q195" s="220"/>
    </row>
    <row r="196" spans="1:17" x14ac:dyDescent="0.25">
      <c r="A196" s="264" t="s">
        <v>996</v>
      </c>
      <c r="B196" s="281" t="s">
        <v>1021</v>
      </c>
      <c r="C196" s="217" t="s">
        <v>1753</v>
      </c>
      <c r="D196" s="215" t="s">
        <v>1139</v>
      </c>
      <c r="E196" s="216" t="s">
        <v>1140</v>
      </c>
      <c r="F196" s="217" t="s">
        <v>1140</v>
      </c>
      <c r="G196" s="217" t="s">
        <v>28</v>
      </c>
      <c r="H196" s="160">
        <v>2566</v>
      </c>
      <c r="I196" s="160" t="s">
        <v>224</v>
      </c>
      <c r="J196" s="228" t="s">
        <v>225</v>
      </c>
      <c r="K196" s="217" t="s">
        <v>1141</v>
      </c>
      <c r="L196" s="217" t="s">
        <v>1142</v>
      </c>
      <c r="M196" s="217" t="s">
        <v>1765</v>
      </c>
      <c r="N196" s="217" t="s">
        <v>189</v>
      </c>
      <c r="O196" s="217" t="s">
        <v>1100</v>
      </c>
      <c r="P196" s="217"/>
      <c r="Q196" s="220"/>
    </row>
    <row r="197" spans="1:17" x14ac:dyDescent="0.25">
      <c r="A197" s="264" t="s">
        <v>996</v>
      </c>
      <c r="B197" s="281" t="s">
        <v>1021</v>
      </c>
      <c r="C197" s="217" t="s">
        <v>1753</v>
      </c>
      <c r="D197" s="215" t="s">
        <v>921</v>
      </c>
      <c r="E197" s="216" t="s">
        <v>56</v>
      </c>
      <c r="F197" s="217" t="s">
        <v>56</v>
      </c>
      <c r="G197" s="217" t="s">
        <v>28</v>
      </c>
      <c r="H197" s="160">
        <v>2566</v>
      </c>
      <c r="I197" s="160" t="s">
        <v>224</v>
      </c>
      <c r="J197" s="228" t="s">
        <v>225</v>
      </c>
      <c r="K197" s="217" t="s">
        <v>916</v>
      </c>
      <c r="L197" s="217" t="s">
        <v>36</v>
      </c>
      <c r="M197" s="217" t="s">
        <v>1764</v>
      </c>
      <c r="N197" s="217" t="s">
        <v>37</v>
      </c>
      <c r="O197" s="217" t="s">
        <v>1100</v>
      </c>
      <c r="P197" s="217"/>
      <c r="Q197" s="215" t="s">
        <v>1145</v>
      </c>
    </row>
    <row r="198" spans="1:17" x14ac:dyDescent="0.25">
      <c r="A198" s="264" t="s">
        <v>996</v>
      </c>
      <c r="B198" s="281" t="s">
        <v>1021</v>
      </c>
      <c r="C198" s="217" t="s">
        <v>1753</v>
      </c>
      <c r="D198" s="215" t="s">
        <v>953</v>
      </c>
      <c r="E198" s="216" t="s">
        <v>954</v>
      </c>
      <c r="F198" s="217" t="s">
        <v>954</v>
      </c>
      <c r="G198" s="217" t="s">
        <v>28</v>
      </c>
      <c r="H198" s="160">
        <v>2566</v>
      </c>
      <c r="I198" s="160" t="s">
        <v>224</v>
      </c>
      <c r="J198" s="228" t="s">
        <v>225</v>
      </c>
      <c r="K198" s="217" t="s">
        <v>172</v>
      </c>
      <c r="L198" s="217" t="s">
        <v>103</v>
      </c>
      <c r="M198" s="217" t="s">
        <v>1756</v>
      </c>
      <c r="N198" s="217" t="s">
        <v>104</v>
      </c>
      <c r="O198" s="217" t="s">
        <v>1100</v>
      </c>
      <c r="P198" s="217"/>
      <c r="Q198" s="215" t="s">
        <v>1145</v>
      </c>
    </row>
    <row r="199" spans="1:17" x14ac:dyDescent="0.25">
      <c r="A199" s="264" t="s">
        <v>996</v>
      </c>
      <c r="B199" s="281" t="s">
        <v>1021</v>
      </c>
      <c r="C199" s="217" t="s">
        <v>1753</v>
      </c>
      <c r="D199" s="215" t="s">
        <v>1172</v>
      </c>
      <c r="E199" s="216" t="s">
        <v>1173</v>
      </c>
      <c r="F199" s="217" t="s">
        <v>1173</v>
      </c>
      <c r="G199" s="217" t="s">
        <v>28</v>
      </c>
      <c r="H199" s="160">
        <v>2566</v>
      </c>
      <c r="I199" s="160" t="s">
        <v>224</v>
      </c>
      <c r="J199" s="228" t="s">
        <v>225</v>
      </c>
      <c r="K199" s="217" t="s">
        <v>1174</v>
      </c>
      <c r="L199" s="217" t="s">
        <v>284</v>
      </c>
      <c r="M199" s="217" t="s">
        <v>1768</v>
      </c>
      <c r="N199" s="217" t="s">
        <v>189</v>
      </c>
      <c r="O199" s="217" t="s">
        <v>1100</v>
      </c>
      <c r="P199" s="217"/>
      <c r="Q199" s="220"/>
    </row>
    <row r="200" spans="1:17" x14ac:dyDescent="0.25">
      <c r="A200" s="264" t="s">
        <v>996</v>
      </c>
      <c r="B200" s="281" t="s">
        <v>1021</v>
      </c>
      <c r="C200" s="217" t="s">
        <v>1753</v>
      </c>
      <c r="D200" s="215" t="s">
        <v>935</v>
      </c>
      <c r="E200" s="216" t="s">
        <v>1205</v>
      </c>
      <c r="F200" s="217" t="s">
        <v>1205</v>
      </c>
      <c r="G200" s="217" t="s">
        <v>28</v>
      </c>
      <c r="H200" s="160">
        <v>2566</v>
      </c>
      <c r="I200" s="160" t="s">
        <v>224</v>
      </c>
      <c r="J200" s="228" t="s">
        <v>225</v>
      </c>
      <c r="K200" s="217" t="s">
        <v>172</v>
      </c>
      <c r="L200" s="217" t="s">
        <v>103</v>
      </c>
      <c r="M200" s="217" t="s">
        <v>1756</v>
      </c>
      <c r="N200" s="217" t="s">
        <v>104</v>
      </c>
      <c r="O200" s="217" t="s">
        <v>1100</v>
      </c>
      <c r="P200" s="217"/>
      <c r="Q200" s="215" t="s">
        <v>1145</v>
      </c>
    </row>
    <row r="201" spans="1:17" x14ac:dyDescent="0.25">
      <c r="A201" s="254" t="s">
        <v>1033</v>
      </c>
      <c r="B201" s="270" t="s">
        <v>1094</v>
      </c>
      <c r="C201" s="217" t="s">
        <v>1753</v>
      </c>
      <c r="D201" s="215" t="s">
        <v>1181</v>
      </c>
      <c r="E201" s="216" t="s">
        <v>1182</v>
      </c>
      <c r="F201" s="217" t="s">
        <v>1182</v>
      </c>
      <c r="G201" s="217" t="s">
        <v>28</v>
      </c>
      <c r="H201" s="160">
        <v>2566</v>
      </c>
      <c r="I201" s="160" t="s">
        <v>759</v>
      </c>
      <c r="J201" s="228" t="s">
        <v>759</v>
      </c>
      <c r="K201" s="217" t="s">
        <v>617</v>
      </c>
      <c r="L201" s="217" t="s">
        <v>618</v>
      </c>
      <c r="M201" s="217" t="s">
        <v>618</v>
      </c>
      <c r="N201" s="217" t="s">
        <v>104</v>
      </c>
      <c r="O201" s="217" t="s">
        <v>1100</v>
      </c>
      <c r="P201" s="217"/>
      <c r="Q201" s="220"/>
    </row>
    <row r="202" spans="1:17" x14ac:dyDescent="0.25">
      <c r="A202" s="254" t="s">
        <v>1033</v>
      </c>
      <c r="B202" s="270" t="s">
        <v>1094</v>
      </c>
      <c r="C202" s="217" t="s">
        <v>1753</v>
      </c>
      <c r="D202" s="215" t="s">
        <v>1210</v>
      </c>
      <c r="E202" s="216" t="s">
        <v>1211</v>
      </c>
      <c r="F202" s="217" t="s">
        <v>1211</v>
      </c>
      <c r="G202" s="217" t="s">
        <v>28</v>
      </c>
      <c r="H202" s="160">
        <v>2566</v>
      </c>
      <c r="I202" s="160" t="s">
        <v>759</v>
      </c>
      <c r="J202" s="228" t="s">
        <v>759</v>
      </c>
      <c r="K202" s="217" t="s">
        <v>971</v>
      </c>
      <c r="L202" s="217" t="s">
        <v>972</v>
      </c>
      <c r="M202" s="217" t="s">
        <v>972</v>
      </c>
      <c r="N202" s="217" t="s">
        <v>104</v>
      </c>
      <c r="O202" s="217" t="s">
        <v>1100</v>
      </c>
      <c r="P202" s="217"/>
      <c r="Q202" s="220"/>
    </row>
    <row r="203" spans="1:17" x14ac:dyDescent="0.25">
      <c r="A203" s="271" t="s">
        <v>1033</v>
      </c>
      <c r="B203" s="282" t="s">
        <v>1041</v>
      </c>
      <c r="C203" s="217" t="s">
        <v>1753</v>
      </c>
      <c r="D203" s="215" t="s">
        <v>1127</v>
      </c>
      <c r="E203" s="216" t="s">
        <v>1128</v>
      </c>
      <c r="F203" s="217" t="s">
        <v>1128</v>
      </c>
      <c r="G203" s="217" t="s">
        <v>28</v>
      </c>
      <c r="H203" s="160">
        <v>2566</v>
      </c>
      <c r="I203" s="160" t="s">
        <v>910</v>
      </c>
      <c r="J203" s="228" t="s">
        <v>910</v>
      </c>
      <c r="K203" s="217" t="s">
        <v>412</v>
      </c>
      <c r="L203" s="217" t="s">
        <v>413</v>
      </c>
      <c r="M203" s="217" t="s">
        <v>413</v>
      </c>
      <c r="N203" s="217" t="s">
        <v>104</v>
      </c>
      <c r="O203" s="217" t="s">
        <v>1100</v>
      </c>
      <c r="P203" s="217"/>
      <c r="Q203" s="220"/>
    </row>
    <row r="204" spans="1:17" x14ac:dyDescent="0.25">
      <c r="A204" s="271" t="s">
        <v>1033</v>
      </c>
      <c r="B204" s="282" t="s">
        <v>1041</v>
      </c>
      <c r="C204" s="217" t="s">
        <v>1753</v>
      </c>
      <c r="D204" s="215" t="s">
        <v>1146</v>
      </c>
      <c r="E204" s="216" t="s">
        <v>1147</v>
      </c>
      <c r="F204" s="217" t="s">
        <v>1147</v>
      </c>
      <c r="G204" s="217" t="s">
        <v>28</v>
      </c>
      <c r="H204" s="160">
        <v>2566</v>
      </c>
      <c r="I204" s="160" t="s">
        <v>224</v>
      </c>
      <c r="J204" s="228" t="s">
        <v>225</v>
      </c>
      <c r="K204" s="217" t="s">
        <v>534</v>
      </c>
      <c r="L204" s="217" t="s">
        <v>535</v>
      </c>
      <c r="M204" s="217" t="s">
        <v>1766</v>
      </c>
      <c r="N204" s="217" t="s">
        <v>104</v>
      </c>
      <c r="O204" s="217" t="s">
        <v>1100</v>
      </c>
      <c r="P204" s="217"/>
      <c r="Q204" s="220"/>
    </row>
    <row r="205" spans="1:17" x14ac:dyDescent="0.25">
      <c r="A205" s="271" t="s">
        <v>1033</v>
      </c>
      <c r="B205" s="282" t="s">
        <v>1041</v>
      </c>
      <c r="C205" s="217" t="s">
        <v>1753</v>
      </c>
      <c r="D205" s="215" t="s">
        <v>1152</v>
      </c>
      <c r="E205" s="216" t="s">
        <v>1153</v>
      </c>
      <c r="F205" s="217" t="s">
        <v>1153</v>
      </c>
      <c r="G205" s="217" t="s">
        <v>28</v>
      </c>
      <c r="H205" s="160">
        <v>2566</v>
      </c>
      <c r="I205" s="160" t="s">
        <v>1154</v>
      </c>
      <c r="J205" s="228" t="s">
        <v>1154</v>
      </c>
      <c r="K205" s="217" t="s">
        <v>617</v>
      </c>
      <c r="L205" s="217" t="s">
        <v>618</v>
      </c>
      <c r="M205" s="217" t="s">
        <v>618</v>
      </c>
      <c r="N205" s="217" t="s">
        <v>104</v>
      </c>
      <c r="O205" s="217" t="s">
        <v>1100</v>
      </c>
      <c r="P205" s="217"/>
      <c r="Q205" s="220"/>
    </row>
    <row r="206" spans="1:17" x14ac:dyDescent="0.25">
      <c r="A206" s="271" t="s">
        <v>1033</v>
      </c>
      <c r="B206" s="282" t="s">
        <v>1041</v>
      </c>
      <c r="C206" s="217" t="s">
        <v>1753</v>
      </c>
      <c r="D206" s="215" t="s">
        <v>1159</v>
      </c>
      <c r="E206" s="216" t="s">
        <v>1160</v>
      </c>
      <c r="F206" s="217" t="s">
        <v>1160</v>
      </c>
      <c r="G206" s="217" t="s">
        <v>28</v>
      </c>
      <c r="H206" s="160">
        <v>2566</v>
      </c>
      <c r="I206" s="160" t="s">
        <v>759</v>
      </c>
      <c r="J206" s="228" t="s">
        <v>759</v>
      </c>
      <c r="K206" s="217" t="s">
        <v>617</v>
      </c>
      <c r="L206" s="217" t="s">
        <v>618</v>
      </c>
      <c r="M206" s="217" t="s">
        <v>618</v>
      </c>
      <c r="N206" s="217" t="s">
        <v>104</v>
      </c>
      <c r="O206" s="217" t="s">
        <v>1100</v>
      </c>
      <c r="P206" s="217"/>
      <c r="Q206" s="220"/>
    </row>
    <row r="207" spans="1:17" x14ac:dyDescent="0.25">
      <c r="A207" s="271" t="s">
        <v>1033</v>
      </c>
      <c r="B207" s="282" t="s">
        <v>1041</v>
      </c>
      <c r="C207" s="217" t="s">
        <v>1753</v>
      </c>
      <c r="D207" s="215" t="s">
        <v>1166</v>
      </c>
      <c r="E207" s="216" t="s">
        <v>1167</v>
      </c>
      <c r="F207" s="217" t="s">
        <v>1167</v>
      </c>
      <c r="G207" s="217" t="s">
        <v>28</v>
      </c>
      <c r="H207" s="160">
        <v>2566</v>
      </c>
      <c r="I207" s="160" t="s">
        <v>1154</v>
      </c>
      <c r="J207" s="228" t="s">
        <v>1154</v>
      </c>
      <c r="K207" s="217" t="s">
        <v>617</v>
      </c>
      <c r="L207" s="217" t="s">
        <v>618</v>
      </c>
      <c r="M207" s="217" t="s">
        <v>618</v>
      </c>
      <c r="N207" s="217" t="s">
        <v>104</v>
      </c>
      <c r="O207" s="217" t="s">
        <v>1100</v>
      </c>
      <c r="P207" s="217"/>
      <c r="Q207" s="220"/>
    </row>
    <row r="208" spans="1:17" x14ac:dyDescent="0.25">
      <c r="A208" s="271" t="s">
        <v>1033</v>
      </c>
      <c r="B208" s="282" t="s">
        <v>1041</v>
      </c>
      <c r="C208" s="217" t="s">
        <v>1753</v>
      </c>
      <c r="D208" s="215" t="s">
        <v>932</v>
      </c>
      <c r="E208" s="216" t="s">
        <v>933</v>
      </c>
      <c r="F208" s="217" t="s">
        <v>933</v>
      </c>
      <c r="G208" s="217" t="s">
        <v>28</v>
      </c>
      <c r="H208" s="160">
        <v>2566</v>
      </c>
      <c r="I208" s="160" t="s">
        <v>224</v>
      </c>
      <c r="J208" s="228" t="s">
        <v>225</v>
      </c>
      <c r="K208" s="217" t="s">
        <v>172</v>
      </c>
      <c r="L208" s="217" t="s">
        <v>103</v>
      </c>
      <c r="M208" s="217" t="s">
        <v>1756</v>
      </c>
      <c r="N208" s="217" t="s">
        <v>104</v>
      </c>
      <c r="O208" s="217" t="s">
        <v>1100</v>
      </c>
      <c r="P208" s="217"/>
      <c r="Q208" s="215" t="s">
        <v>1180</v>
      </c>
    </row>
    <row r="209" spans="1:17" x14ac:dyDescent="0.25">
      <c r="A209" s="271" t="s">
        <v>1033</v>
      </c>
      <c r="B209" s="282" t="s">
        <v>1041</v>
      </c>
      <c r="C209" s="217" t="s">
        <v>1753</v>
      </c>
      <c r="D209" s="215" t="s">
        <v>1184</v>
      </c>
      <c r="E209" s="216" t="s">
        <v>1185</v>
      </c>
      <c r="F209" s="217" t="s">
        <v>1185</v>
      </c>
      <c r="G209" s="217" t="s">
        <v>28</v>
      </c>
      <c r="H209" s="160">
        <v>2566</v>
      </c>
      <c r="I209" s="160" t="s">
        <v>759</v>
      </c>
      <c r="J209" s="228" t="s">
        <v>759</v>
      </c>
      <c r="K209" s="217" t="s">
        <v>971</v>
      </c>
      <c r="L209" s="217" t="s">
        <v>972</v>
      </c>
      <c r="M209" s="217" t="s">
        <v>972</v>
      </c>
      <c r="N209" s="217" t="s">
        <v>104</v>
      </c>
      <c r="O209" s="217" t="s">
        <v>1100</v>
      </c>
      <c r="P209" s="217"/>
      <c r="Q209" s="220"/>
    </row>
    <row r="210" spans="1:17" x14ac:dyDescent="0.25">
      <c r="A210" s="271" t="s">
        <v>1033</v>
      </c>
      <c r="B210" s="282" t="s">
        <v>1041</v>
      </c>
      <c r="C210" s="217" t="s">
        <v>1753</v>
      </c>
      <c r="D210" s="215" t="s">
        <v>1187</v>
      </c>
      <c r="E210" s="216" t="s">
        <v>1188</v>
      </c>
      <c r="F210" s="217" t="s">
        <v>1188</v>
      </c>
      <c r="G210" s="217" t="s">
        <v>28</v>
      </c>
      <c r="H210" s="160">
        <v>2566</v>
      </c>
      <c r="I210" s="160" t="s">
        <v>1154</v>
      </c>
      <c r="J210" s="228" t="s">
        <v>1154</v>
      </c>
      <c r="K210" s="217" t="s">
        <v>971</v>
      </c>
      <c r="L210" s="217" t="s">
        <v>972</v>
      </c>
      <c r="M210" s="217" t="s">
        <v>972</v>
      </c>
      <c r="N210" s="217" t="s">
        <v>104</v>
      </c>
      <c r="O210" s="217" t="s">
        <v>1100</v>
      </c>
      <c r="P210" s="217"/>
      <c r="Q210" s="220"/>
    </row>
    <row r="211" spans="1:17" x14ac:dyDescent="0.25">
      <c r="A211" s="271" t="s">
        <v>1033</v>
      </c>
      <c r="B211" s="282" t="s">
        <v>1041</v>
      </c>
      <c r="C211" s="217" t="s">
        <v>1753</v>
      </c>
      <c r="D211" s="215" t="s">
        <v>1190</v>
      </c>
      <c r="E211" s="216" t="s">
        <v>1191</v>
      </c>
      <c r="F211" s="217" t="s">
        <v>1191</v>
      </c>
      <c r="G211" s="217" t="s">
        <v>28</v>
      </c>
      <c r="H211" s="160">
        <v>2566</v>
      </c>
      <c r="I211" s="160" t="s">
        <v>759</v>
      </c>
      <c r="J211" s="228" t="s">
        <v>759</v>
      </c>
      <c r="K211" s="217" t="s">
        <v>971</v>
      </c>
      <c r="L211" s="217" t="s">
        <v>972</v>
      </c>
      <c r="M211" s="217" t="s">
        <v>972</v>
      </c>
      <c r="N211" s="217" t="s">
        <v>104</v>
      </c>
      <c r="O211" s="217" t="s">
        <v>1100</v>
      </c>
      <c r="P211" s="217"/>
      <c r="Q211" s="220"/>
    </row>
    <row r="212" spans="1:17" x14ac:dyDescent="0.25">
      <c r="A212" s="271" t="s">
        <v>1033</v>
      </c>
      <c r="B212" s="282" t="s">
        <v>1041</v>
      </c>
      <c r="C212" s="217" t="s">
        <v>1753</v>
      </c>
      <c r="D212" s="215" t="s">
        <v>1193</v>
      </c>
      <c r="E212" s="216" t="s">
        <v>1194</v>
      </c>
      <c r="F212" s="217" t="s">
        <v>1194</v>
      </c>
      <c r="G212" s="217" t="s">
        <v>28</v>
      </c>
      <c r="H212" s="160">
        <v>2566</v>
      </c>
      <c r="I212" s="160" t="s">
        <v>1195</v>
      </c>
      <c r="J212" s="228" t="s">
        <v>1195</v>
      </c>
      <c r="K212" s="217" t="s">
        <v>971</v>
      </c>
      <c r="L212" s="217" t="s">
        <v>972</v>
      </c>
      <c r="M212" s="217" t="s">
        <v>972</v>
      </c>
      <c r="N212" s="217" t="s">
        <v>104</v>
      </c>
      <c r="O212" s="217" t="s">
        <v>1100</v>
      </c>
      <c r="P212" s="217"/>
      <c r="Q212" s="220"/>
    </row>
    <row r="213" spans="1:17" x14ac:dyDescent="0.25">
      <c r="A213" s="271" t="s">
        <v>1033</v>
      </c>
      <c r="B213" s="282" t="s">
        <v>1041</v>
      </c>
      <c r="C213" s="217" t="s">
        <v>1753</v>
      </c>
      <c r="D213" s="215" t="s">
        <v>1199</v>
      </c>
      <c r="E213" s="216" t="s">
        <v>1200</v>
      </c>
      <c r="F213" s="217" t="s">
        <v>1200</v>
      </c>
      <c r="G213" s="217" t="s">
        <v>28</v>
      </c>
      <c r="H213" s="160">
        <v>2566</v>
      </c>
      <c r="I213" s="160" t="s">
        <v>1195</v>
      </c>
      <c r="J213" s="228" t="s">
        <v>1195</v>
      </c>
      <c r="K213" s="217" t="s">
        <v>617</v>
      </c>
      <c r="L213" s="217" t="s">
        <v>618</v>
      </c>
      <c r="M213" s="217" t="s">
        <v>618</v>
      </c>
      <c r="N213" s="217" t="s">
        <v>104</v>
      </c>
      <c r="O213" s="217" t="s">
        <v>1100</v>
      </c>
      <c r="P213" s="217"/>
      <c r="Q213" s="220"/>
    </row>
    <row r="214" spans="1:17" x14ac:dyDescent="0.25">
      <c r="A214" s="271" t="s">
        <v>1033</v>
      </c>
      <c r="B214" s="282" t="s">
        <v>1041</v>
      </c>
      <c r="C214" s="217" t="s">
        <v>1753</v>
      </c>
      <c r="D214" s="215" t="s">
        <v>1202</v>
      </c>
      <c r="E214" s="216" t="s">
        <v>1203</v>
      </c>
      <c r="F214" s="217" t="s">
        <v>1203</v>
      </c>
      <c r="G214" s="217" t="s">
        <v>28</v>
      </c>
      <c r="H214" s="160">
        <v>2566</v>
      </c>
      <c r="I214" s="160" t="s">
        <v>224</v>
      </c>
      <c r="J214" s="228" t="s">
        <v>1195</v>
      </c>
      <c r="K214" s="217" t="s">
        <v>412</v>
      </c>
      <c r="L214" s="217" t="s">
        <v>413</v>
      </c>
      <c r="M214" s="217" t="s">
        <v>413</v>
      </c>
      <c r="N214" s="217" t="s">
        <v>104</v>
      </c>
      <c r="O214" s="217" t="s">
        <v>1100</v>
      </c>
      <c r="P214" s="217"/>
      <c r="Q214" s="220"/>
    </row>
    <row r="215" spans="1:17" x14ac:dyDescent="0.25">
      <c r="A215" s="271" t="s">
        <v>1033</v>
      </c>
      <c r="B215" s="282" t="s">
        <v>1041</v>
      </c>
      <c r="C215" s="217" t="s">
        <v>1753</v>
      </c>
      <c r="D215" s="215" t="s">
        <v>1207</v>
      </c>
      <c r="E215" s="216" t="s">
        <v>1208</v>
      </c>
      <c r="F215" s="217" t="s">
        <v>1208</v>
      </c>
      <c r="G215" s="217" t="s">
        <v>28</v>
      </c>
      <c r="H215" s="160">
        <v>2566</v>
      </c>
      <c r="I215" s="160" t="s">
        <v>705</v>
      </c>
      <c r="J215" s="228" t="s">
        <v>705</v>
      </c>
      <c r="K215" s="217" t="s">
        <v>971</v>
      </c>
      <c r="L215" s="217" t="s">
        <v>972</v>
      </c>
      <c r="M215" s="217" t="s">
        <v>972</v>
      </c>
      <c r="N215" s="217" t="s">
        <v>104</v>
      </c>
      <c r="O215" s="217" t="s">
        <v>1100</v>
      </c>
      <c r="P215" s="217"/>
      <c r="Q215" s="220"/>
    </row>
    <row r="216" spans="1:17" x14ac:dyDescent="0.25">
      <c r="A216" s="271" t="s">
        <v>1033</v>
      </c>
      <c r="B216" s="282" t="s">
        <v>1041</v>
      </c>
      <c r="C216" s="217" t="s">
        <v>1753</v>
      </c>
      <c r="D216" s="215" t="s">
        <v>1213</v>
      </c>
      <c r="E216" s="216" t="s">
        <v>538</v>
      </c>
      <c r="F216" s="217" t="s">
        <v>538</v>
      </c>
      <c r="G216" s="217" t="s">
        <v>28</v>
      </c>
      <c r="H216" s="160">
        <v>2566</v>
      </c>
      <c r="I216" s="160" t="s">
        <v>224</v>
      </c>
      <c r="J216" s="228" t="s">
        <v>977</v>
      </c>
      <c r="K216" s="217" t="s">
        <v>430</v>
      </c>
      <c r="L216" s="217" t="s">
        <v>413</v>
      </c>
      <c r="M216" s="217" t="s">
        <v>413</v>
      </c>
      <c r="N216" s="217" t="s">
        <v>104</v>
      </c>
      <c r="O216" s="217" t="s">
        <v>1100</v>
      </c>
      <c r="P216" s="217"/>
      <c r="Q216" s="220"/>
    </row>
    <row r="217" spans="1:17" x14ac:dyDescent="0.25">
      <c r="A217" s="271" t="s">
        <v>1033</v>
      </c>
      <c r="B217" s="282" t="s">
        <v>1041</v>
      </c>
      <c r="C217" s="217" t="s">
        <v>1753</v>
      </c>
      <c r="D217" s="215" t="s">
        <v>943</v>
      </c>
      <c r="E217" s="216" t="s">
        <v>944</v>
      </c>
      <c r="F217" s="217" t="s">
        <v>944</v>
      </c>
      <c r="G217" s="217" t="s">
        <v>28</v>
      </c>
      <c r="H217" s="160">
        <v>2566</v>
      </c>
      <c r="I217" s="160" t="s">
        <v>705</v>
      </c>
      <c r="J217" s="228" t="s">
        <v>705</v>
      </c>
      <c r="K217" s="217" t="s">
        <v>430</v>
      </c>
      <c r="L217" s="217" t="s">
        <v>413</v>
      </c>
      <c r="M217" s="217" t="s">
        <v>413</v>
      </c>
      <c r="N217" s="217" t="s">
        <v>104</v>
      </c>
      <c r="O217" s="217" t="s">
        <v>1100</v>
      </c>
      <c r="P217" s="217"/>
      <c r="Q217" s="215" t="s">
        <v>1180</v>
      </c>
    </row>
    <row r="218" spans="1:17" x14ac:dyDescent="0.25">
      <c r="A218" s="271" t="s">
        <v>1033</v>
      </c>
      <c r="B218" s="282" t="s">
        <v>1041</v>
      </c>
      <c r="C218" s="217" t="s">
        <v>1753</v>
      </c>
      <c r="D218" s="215" t="s">
        <v>1216</v>
      </c>
      <c r="E218" s="216" t="s">
        <v>1217</v>
      </c>
      <c r="F218" s="217" t="s">
        <v>1217</v>
      </c>
      <c r="G218" s="217" t="s">
        <v>28</v>
      </c>
      <c r="H218" s="160">
        <v>2566</v>
      </c>
      <c r="I218" s="160" t="s">
        <v>958</v>
      </c>
      <c r="J218" s="228" t="s">
        <v>958</v>
      </c>
      <c r="K218" s="217" t="s">
        <v>1132</v>
      </c>
      <c r="L218" s="217" t="s">
        <v>864</v>
      </c>
      <c r="M218" s="217" t="s">
        <v>1762</v>
      </c>
      <c r="N218" s="217" t="s">
        <v>104</v>
      </c>
      <c r="O218" s="217" t="s">
        <v>1100</v>
      </c>
      <c r="P218" s="217"/>
      <c r="Q218" s="220"/>
    </row>
    <row r="219" spans="1:17" x14ac:dyDescent="0.25">
      <c r="A219" s="271" t="s">
        <v>1033</v>
      </c>
      <c r="B219" s="282" t="s">
        <v>1041</v>
      </c>
      <c r="C219" s="217" t="s">
        <v>1753</v>
      </c>
      <c r="D219" s="215" t="s">
        <v>1222</v>
      </c>
      <c r="E219" s="216" t="s">
        <v>1223</v>
      </c>
      <c r="F219" s="217" t="s">
        <v>1223</v>
      </c>
      <c r="G219" s="217" t="s">
        <v>28</v>
      </c>
      <c r="H219" s="160">
        <v>2566</v>
      </c>
      <c r="I219" s="160" t="s">
        <v>705</v>
      </c>
      <c r="J219" s="228" t="s">
        <v>705</v>
      </c>
      <c r="K219" s="217" t="s">
        <v>971</v>
      </c>
      <c r="L219" s="217" t="s">
        <v>972</v>
      </c>
      <c r="M219" s="217" t="s">
        <v>972</v>
      </c>
      <c r="N219" s="217" t="s">
        <v>104</v>
      </c>
      <c r="O219" s="217" t="s">
        <v>1100</v>
      </c>
      <c r="P219" s="217"/>
      <c r="Q219" s="220"/>
    </row>
    <row r="220" spans="1:17" x14ac:dyDescent="0.25">
      <c r="A220" s="271" t="s">
        <v>1033</v>
      </c>
      <c r="B220" s="282" t="s">
        <v>1041</v>
      </c>
      <c r="C220" s="217" t="s">
        <v>1753</v>
      </c>
      <c r="D220" s="215" t="s">
        <v>1225</v>
      </c>
      <c r="E220" s="216" t="s">
        <v>1194</v>
      </c>
      <c r="F220" s="217" t="s">
        <v>1194</v>
      </c>
      <c r="G220" s="217" t="s">
        <v>28</v>
      </c>
      <c r="H220" s="160">
        <v>2566</v>
      </c>
      <c r="I220" s="160" t="s">
        <v>705</v>
      </c>
      <c r="J220" s="228" t="s">
        <v>705</v>
      </c>
      <c r="K220" s="217" t="s">
        <v>971</v>
      </c>
      <c r="L220" s="217" t="s">
        <v>972</v>
      </c>
      <c r="M220" s="217" t="s">
        <v>972</v>
      </c>
      <c r="N220" s="217" t="s">
        <v>104</v>
      </c>
      <c r="O220" s="217" t="s">
        <v>1100</v>
      </c>
      <c r="P220" s="217"/>
      <c r="Q220" s="220"/>
    </row>
    <row r="221" spans="1:17" x14ac:dyDescent="0.25">
      <c r="A221" s="271" t="s">
        <v>1033</v>
      </c>
      <c r="B221" s="282" t="s">
        <v>1041</v>
      </c>
      <c r="C221" s="217" t="s">
        <v>1753</v>
      </c>
      <c r="D221" s="215" t="s">
        <v>946</v>
      </c>
      <c r="E221" s="216" t="s">
        <v>1599</v>
      </c>
      <c r="F221" s="217" t="s">
        <v>1599</v>
      </c>
      <c r="G221" s="217" t="s">
        <v>28</v>
      </c>
      <c r="H221" s="160">
        <v>2566</v>
      </c>
      <c r="I221" s="160" t="s">
        <v>759</v>
      </c>
      <c r="J221" s="228" t="s">
        <v>948</v>
      </c>
      <c r="K221" s="217" t="s">
        <v>430</v>
      </c>
      <c r="L221" s="217" t="s">
        <v>413</v>
      </c>
      <c r="M221" s="217" t="s">
        <v>413</v>
      </c>
      <c r="N221" s="217" t="s">
        <v>104</v>
      </c>
      <c r="O221" s="217" t="s">
        <v>1100</v>
      </c>
      <c r="P221" s="217"/>
      <c r="Q221" s="215" t="s">
        <v>1180</v>
      </c>
    </row>
    <row r="222" spans="1:17" x14ac:dyDescent="0.25">
      <c r="A222" s="271" t="s">
        <v>1033</v>
      </c>
      <c r="B222" s="282" t="s">
        <v>1041</v>
      </c>
      <c r="C222" s="217" t="s">
        <v>1753</v>
      </c>
      <c r="D222" s="215" t="s">
        <v>1616</v>
      </c>
      <c r="E222" s="216" t="s">
        <v>1617</v>
      </c>
      <c r="F222" s="217" t="s">
        <v>1617</v>
      </c>
      <c r="G222" s="217" t="s">
        <v>28</v>
      </c>
      <c r="H222" s="160">
        <v>2566</v>
      </c>
      <c r="I222" s="160" t="s">
        <v>224</v>
      </c>
      <c r="J222" s="228" t="s">
        <v>225</v>
      </c>
      <c r="K222" s="217" t="s">
        <v>218</v>
      </c>
      <c r="L222" s="217" t="s">
        <v>219</v>
      </c>
      <c r="M222" s="217" t="s">
        <v>1759</v>
      </c>
      <c r="N222" s="217" t="s">
        <v>189</v>
      </c>
      <c r="O222" s="217" t="s">
        <v>1100</v>
      </c>
      <c r="P222" s="217"/>
      <c r="Q222" s="215"/>
    </row>
    <row r="223" spans="1:17" x14ac:dyDescent="0.25">
      <c r="A223" s="271" t="s">
        <v>1033</v>
      </c>
      <c r="B223" s="282" t="s">
        <v>1041</v>
      </c>
      <c r="C223" s="217" t="s">
        <v>1753</v>
      </c>
      <c r="D223" s="215" t="s">
        <v>1626</v>
      </c>
      <c r="E223" s="216" t="s">
        <v>1627</v>
      </c>
      <c r="F223" s="217" t="s">
        <v>1627</v>
      </c>
      <c r="G223" s="217" t="s">
        <v>28</v>
      </c>
      <c r="H223" s="160">
        <v>2566</v>
      </c>
      <c r="I223" s="160" t="s">
        <v>225</v>
      </c>
      <c r="J223" s="228" t="s">
        <v>225</v>
      </c>
      <c r="K223" s="217" t="s">
        <v>617</v>
      </c>
      <c r="L223" s="217" t="s">
        <v>618</v>
      </c>
      <c r="M223" s="217" t="s">
        <v>618</v>
      </c>
      <c r="N223" s="217" t="s">
        <v>104</v>
      </c>
      <c r="O223" s="217" t="s">
        <v>1100</v>
      </c>
      <c r="P223" s="217"/>
      <c r="Q223" s="215"/>
    </row>
    <row r="224" spans="1:17" x14ac:dyDescent="0.25">
      <c r="A224" s="271" t="s">
        <v>1033</v>
      </c>
      <c r="B224" s="282" t="s">
        <v>1041</v>
      </c>
      <c r="C224" s="217" t="s">
        <v>1753</v>
      </c>
      <c r="D224" s="215" t="s">
        <v>1630</v>
      </c>
      <c r="E224" s="216" t="s">
        <v>690</v>
      </c>
      <c r="F224" s="217" t="s">
        <v>690</v>
      </c>
      <c r="G224" s="217" t="s">
        <v>28</v>
      </c>
      <c r="H224" s="160">
        <v>2566</v>
      </c>
      <c r="I224" s="160" t="s">
        <v>224</v>
      </c>
      <c r="J224" s="228" t="s">
        <v>225</v>
      </c>
      <c r="K224" s="217" t="s">
        <v>692</v>
      </c>
      <c r="L224" s="217" t="s">
        <v>413</v>
      </c>
      <c r="M224" s="217" t="s">
        <v>413</v>
      </c>
      <c r="N224" s="217" t="s">
        <v>104</v>
      </c>
      <c r="O224" s="217" t="s">
        <v>1100</v>
      </c>
      <c r="P224" s="217"/>
      <c r="Q224" s="215"/>
    </row>
    <row r="225" spans="1:17" x14ac:dyDescent="0.25">
      <c r="A225" s="271" t="s">
        <v>1033</v>
      </c>
      <c r="B225" s="282" t="s">
        <v>1041</v>
      </c>
      <c r="C225" s="217" t="s">
        <v>1753</v>
      </c>
      <c r="D225" s="215" t="s">
        <v>1635</v>
      </c>
      <c r="E225" s="216" t="s">
        <v>1636</v>
      </c>
      <c r="F225" s="217" t="s">
        <v>1636</v>
      </c>
      <c r="G225" s="217" t="s">
        <v>28</v>
      </c>
      <c r="H225" s="160">
        <v>2566</v>
      </c>
      <c r="I225" s="160" t="s">
        <v>958</v>
      </c>
      <c r="J225" s="228" t="s">
        <v>958</v>
      </c>
      <c r="K225" s="217" t="s">
        <v>863</v>
      </c>
      <c r="L225" s="217" t="s">
        <v>864</v>
      </c>
      <c r="M225" s="217" t="s">
        <v>1762</v>
      </c>
      <c r="N225" s="217" t="s">
        <v>104</v>
      </c>
      <c r="O225" s="217" t="s">
        <v>1100</v>
      </c>
      <c r="P225" s="217"/>
      <c r="Q225" s="215"/>
    </row>
    <row r="226" spans="1:17" x14ac:dyDescent="0.25">
      <c r="A226" s="271" t="s">
        <v>1033</v>
      </c>
      <c r="B226" s="282" t="s">
        <v>1041</v>
      </c>
      <c r="C226" s="217" t="s">
        <v>1753</v>
      </c>
      <c r="D226" s="215" t="s">
        <v>1635</v>
      </c>
      <c r="E226" s="216" t="s">
        <v>1636</v>
      </c>
      <c r="F226" s="217" t="s">
        <v>1636</v>
      </c>
      <c r="G226" s="217" t="s">
        <v>28</v>
      </c>
      <c r="H226" s="160">
        <v>2566</v>
      </c>
      <c r="I226" s="160" t="s">
        <v>958</v>
      </c>
      <c r="J226" s="228" t="s">
        <v>958</v>
      </c>
      <c r="K226" s="217" t="s">
        <v>863</v>
      </c>
      <c r="L226" s="217" t="s">
        <v>864</v>
      </c>
      <c r="M226" s="217" t="s">
        <v>1762</v>
      </c>
      <c r="N226" s="217" t="s">
        <v>104</v>
      </c>
      <c r="O226" s="217" t="s">
        <v>1100</v>
      </c>
      <c r="P226" s="217"/>
      <c r="Q226" s="215"/>
    </row>
    <row r="227" spans="1:17" x14ac:dyDescent="0.35">
      <c r="A227" s="273" t="s">
        <v>1033</v>
      </c>
      <c r="B227" s="273" t="s">
        <v>1041</v>
      </c>
      <c r="C227" s="234" t="s">
        <v>1754</v>
      </c>
      <c r="D227" s="235" t="s">
        <v>946</v>
      </c>
      <c r="E227" s="236" t="s">
        <v>1599</v>
      </c>
      <c r="F227" s="234" t="s">
        <v>1599</v>
      </c>
      <c r="G227" s="234" t="s">
        <v>28</v>
      </c>
      <c r="H227" s="245">
        <v>2566</v>
      </c>
      <c r="I227" s="234" t="s">
        <v>759</v>
      </c>
      <c r="J227" s="237" t="s">
        <v>948</v>
      </c>
      <c r="K227" s="234" t="s">
        <v>430</v>
      </c>
      <c r="L227" s="234" t="s">
        <v>413</v>
      </c>
      <c r="M227" s="234" t="s">
        <v>413</v>
      </c>
      <c r="N227" s="234" t="s">
        <v>104</v>
      </c>
      <c r="O227" s="234" t="s">
        <v>1100</v>
      </c>
      <c r="P227" s="239" t="s">
        <v>1792</v>
      </c>
      <c r="Q227" s="234" t="s">
        <v>1600</v>
      </c>
    </row>
    <row r="228" spans="1:17" x14ac:dyDescent="0.25">
      <c r="A228" s="271" t="s">
        <v>1033</v>
      </c>
      <c r="B228" s="282" t="s">
        <v>1096</v>
      </c>
      <c r="C228" s="217" t="s">
        <v>1753</v>
      </c>
      <c r="D228" s="215" t="s">
        <v>1103</v>
      </c>
      <c r="E228" s="216" t="s">
        <v>646</v>
      </c>
      <c r="F228" s="217" t="s">
        <v>646</v>
      </c>
      <c r="G228" s="217" t="s">
        <v>28</v>
      </c>
      <c r="H228" s="160">
        <v>2566</v>
      </c>
      <c r="I228" s="160" t="s">
        <v>224</v>
      </c>
      <c r="J228" s="228" t="s">
        <v>225</v>
      </c>
      <c r="K228" s="217"/>
      <c r="L228" s="217" t="s">
        <v>648</v>
      </c>
      <c r="M228" s="217" t="s">
        <v>648</v>
      </c>
      <c r="N228" s="217" t="s">
        <v>201</v>
      </c>
      <c r="O228" s="217" t="s">
        <v>1100</v>
      </c>
      <c r="P228" s="217"/>
      <c r="Q228" s="220"/>
    </row>
    <row r="229" spans="1:17" x14ac:dyDescent="0.25">
      <c r="A229" s="274" t="s">
        <v>1033</v>
      </c>
      <c r="B229" s="285" t="s">
        <v>1034</v>
      </c>
      <c r="C229" s="217" t="s">
        <v>1753</v>
      </c>
      <c r="D229" s="215" t="s">
        <v>956</v>
      </c>
      <c r="E229" s="217" t="s">
        <v>1156</v>
      </c>
      <c r="F229" s="217" t="s">
        <v>1156</v>
      </c>
      <c r="G229" s="217" t="s">
        <v>28</v>
      </c>
      <c r="H229" s="160">
        <v>2566</v>
      </c>
      <c r="I229" s="160" t="s">
        <v>958</v>
      </c>
      <c r="J229" s="228" t="s">
        <v>958</v>
      </c>
      <c r="K229" s="217" t="s">
        <v>211</v>
      </c>
      <c r="L229" s="217" t="s">
        <v>212</v>
      </c>
      <c r="M229" s="217" t="s">
        <v>1767</v>
      </c>
      <c r="N229" s="217" t="s">
        <v>104</v>
      </c>
      <c r="O229" s="217" t="s">
        <v>1100</v>
      </c>
      <c r="P229" s="217"/>
      <c r="Q229" s="215" t="s">
        <v>1158</v>
      </c>
    </row>
    <row r="230" spans="1:17" x14ac:dyDescent="0.25">
      <c r="A230" s="274" t="s">
        <v>1033</v>
      </c>
      <c r="B230" s="285" t="s">
        <v>1034</v>
      </c>
      <c r="C230" s="217" t="s">
        <v>1753</v>
      </c>
      <c r="D230" s="215" t="s">
        <v>927</v>
      </c>
      <c r="E230" s="216" t="s">
        <v>928</v>
      </c>
      <c r="F230" s="217" t="s">
        <v>928</v>
      </c>
      <c r="G230" s="217" t="s">
        <v>28</v>
      </c>
      <c r="H230" s="160">
        <v>2566</v>
      </c>
      <c r="I230" s="160" t="s">
        <v>224</v>
      </c>
      <c r="J230" s="228" t="s">
        <v>225</v>
      </c>
      <c r="K230" s="217" t="s">
        <v>637</v>
      </c>
      <c r="L230" s="217" t="s">
        <v>638</v>
      </c>
      <c r="M230" s="217" t="s">
        <v>1769</v>
      </c>
      <c r="N230" s="217" t="s">
        <v>104</v>
      </c>
      <c r="O230" s="217" t="s">
        <v>1100</v>
      </c>
      <c r="P230" s="217"/>
      <c r="Q230" s="215" t="s">
        <v>1158</v>
      </c>
    </row>
    <row r="231" spans="1:17" x14ac:dyDescent="0.25">
      <c r="A231" s="274" t="s">
        <v>1033</v>
      </c>
      <c r="B231" s="285" t="s">
        <v>1034</v>
      </c>
      <c r="C231" s="217" t="s">
        <v>1753</v>
      </c>
      <c r="D231" s="215" t="s">
        <v>930</v>
      </c>
      <c r="E231" s="216" t="s">
        <v>641</v>
      </c>
      <c r="F231" s="217" t="s">
        <v>641</v>
      </c>
      <c r="G231" s="217" t="s">
        <v>28</v>
      </c>
      <c r="H231" s="160">
        <v>2566</v>
      </c>
      <c r="I231" s="160" t="s">
        <v>224</v>
      </c>
      <c r="J231" s="228" t="s">
        <v>225</v>
      </c>
      <c r="K231" s="217" t="s">
        <v>637</v>
      </c>
      <c r="L231" s="217" t="s">
        <v>638</v>
      </c>
      <c r="M231" s="217" t="s">
        <v>1769</v>
      </c>
      <c r="N231" s="217" t="s">
        <v>104</v>
      </c>
      <c r="O231" s="217" t="s">
        <v>1100</v>
      </c>
      <c r="P231" s="217"/>
      <c r="Q231" s="215" t="s">
        <v>1158</v>
      </c>
    </row>
    <row r="232" spans="1:17" x14ac:dyDescent="0.25">
      <c r="A232" s="254" t="s">
        <v>1033</v>
      </c>
      <c r="B232" s="270" t="s">
        <v>1049</v>
      </c>
      <c r="C232" s="217" t="s">
        <v>1753</v>
      </c>
      <c r="D232" s="215" t="s">
        <v>1169</v>
      </c>
      <c r="E232" s="216" t="s">
        <v>1170</v>
      </c>
      <c r="F232" s="217" t="s">
        <v>1170</v>
      </c>
      <c r="G232" s="217" t="s">
        <v>28</v>
      </c>
      <c r="H232" s="160">
        <v>2566</v>
      </c>
      <c r="I232" s="160" t="s">
        <v>1154</v>
      </c>
      <c r="J232" s="228" t="s">
        <v>1154</v>
      </c>
      <c r="K232" s="217" t="s">
        <v>617</v>
      </c>
      <c r="L232" s="217" t="s">
        <v>618</v>
      </c>
      <c r="M232" s="217" t="s">
        <v>618</v>
      </c>
      <c r="N232" s="217" t="s">
        <v>104</v>
      </c>
      <c r="O232" s="217" t="s">
        <v>1100</v>
      </c>
      <c r="P232" s="217"/>
      <c r="Q232" s="220"/>
    </row>
    <row r="233" spans="1:17" x14ac:dyDescent="0.25">
      <c r="A233" s="271" t="s">
        <v>1033</v>
      </c>
      <c r="B233" s="282" t="s">
        <v>1119</v>
      </c>
      <c r="C233" s="217" t="s">
        <v>1753</v>
      </c>
      <c r="D233" s="215" t="s">
        <v>900</v>
      </c>
      <c r="E233" s="216" t="s">
        <v>901</v>
      </c>
      <c r="F233" s="217" t="s">
        <v>901</v>
      </c>
      <c r="G233" s="217" t="s">
        <v>28</v>
      </c>
      <c r="H233" s="160">
        <v>2566</v>
      </c>
      <c r="I233" s="160" t="s">
        <v>224</v>
      </c>
      <c r="J233" s="228" t="s">
        <v>225</v>
      </c>
      <c r="K233" s="217" t="s">
        <v>345</v>
      </c>
      <c r="L233" s="217" t="s">
        <v>346</v>
      </c>
      <c r="M233" s="217" t="s">
        <v>1761</v>
      </c>
      <c r="N233" s="217" t="s">
        <v>48</v>
      </c>
      <c r="O233" s="217" t="s">
        <v>1100</v>
      </c>
      <c r="P233" s="217"/>
      <c r="Q233" s="215" t="s">
        <v>1121</v>
      </c>
    </row>
    <row r="234" spans="1:17" x14ac:dyDescent="0.25">
      <c r="A234" s="271" t="s">
        <v>1033</v>
      </c>
      <c r="B234" s="282" t="s">
        <v>1119</v>
      </c>
      <c r="C234" s="217" t="s">
        <v>1753</v>
      </c>
      <c r="D234" s="215" t="s">
        <v>900</v>
      </c>
      <c r="E234" s="216" t="s">
        <v>901</v>
      </c>
      <c r="F234" s="217" t="s">
        <v>901</v>
      </c>
      <c r="G234" s="217" t="s">
        <v>28</v>
      </c>
      <c r="H234" s="160">
        <v>2566</v>
      </c>
      <c r="I234" s="160" t="s">
        <v>224</v>
      </c>
      <c r="J234" s="228" t="s">
        <v>225</v>
      </c>
      <c r="K234" s="217" t="s">
        <v>345</v>
      </c>
      <c r="L234" s="217" t="s">
        <v>346</v>
      </c>
      <c r="M234" s="217" t="s">
        <v>1761</v>
      </c>
      <c r="N234" s="217" t="s">
        <v>48</v>
      </c>
      <c r="O234" s="217" t="s">
        <v>1100</v>
      </c>
      <c r="P234" s="217"/>
      <c r="Q234" s="215" t="s">
        <v>1121</v>
      </c>
    </row>
    <row r="235" spans="1:17" x14ac:dyDescent="0.25">
      <c r="A235" s="255" t="s">
        <v>1002</v>
      </c>
      <c r="B235" s="284" t="s">
        <v>1122</v>
      </c>
      <c r="C235" s="217" t="s">
        <v>1753</v>
      </c>
      <c r="D235" s="215" t="s">
        <v>896</v>
      </c>
      <c r="E235" s="216" t="s">
        <v>897</v>
      </c>
      <c r="F235" s="217" t="s">
        <v>897</v>
      </c>
      <c r="G235" s="217" t="s">
        <v>28</v>
      </c>
      <c r="H235" s="160">
        <v>2566</v>
      </c>
      <c r="I235" s="160" t="s">
        <v>224</v>
      </c>
      <c r="J235" s="228" t="s">
        <v>225</v>
      </c>
      <c r="K235" s="217"/>
      <c r="L235" s="217" t="s">
        <v>898</v>
      </c>
      <c r="M235" s="217" t="s">
        <v>898</v>
      </c>
      <c r="N235" s="217" t="s">
        <v>201</v>
      </c>
      <c r="O235" s="217" t="s">
        <v>1100</v>
      </c>
      <c r="P235" s="217"/>
      <c r="Q235" s="215" t="s">
        <v>985</v>
      </c>
    </row>
    <row r="236" spans="1:17" x14ac:dyDescent="0.25">
      <c r="A236" s="260" t="s">
        <v>1002</v>
      </c>
      <c r="B236" s="279" t="s">
        <v>1003</v>
      </c>
      <c r="C236" s="217" t="s">
        <v>1753</v>
      </c>
      <c r="D236" s="215" t="s">
        <v>882</v>
      </c>
      <c r="E236" s="216" t="s">
        <v>883</v>
      </c>
      <c r="F236" s="217" t="s">
        <v>883</v>
      </c>
      <c r="G236" s="217" t="s">
        <v>28</v>
      </c>
      <c r="H236" s="160">
        <v>2566</v>
      </c>
      <c r="I236" s="160" t="s">
        <v>705</v>
      </c>
      <c r="J236" s="228" t="s">
        <v>705</v>
      </c>
      <c r="K236" s="217" t="s">
        <v>884</v>
      </c>
      <c r="L236" s="217" t="s">
        <v>885</v>
      </c>
      <c r="M236" s="217" t="s">
        <v>1757</v>
      </c>
      <c r="N236" s="217" t="s">
        <v>886</v>
      </c>
      <c r="O236" s="217" t="s">
        <v>1100</v>
      </c>
      <c r="P236" s="217"/>
      <c r="Q236" s="215" t="s">
        <v>1102</v>
      </c>
    </row>
    <row r="237" spans="1:17" x14ac:dyDescent="0.25">
      <c r="A237" s="260" t="s">
        <v>1002</v>
      </c>
      <c r="B237" s="279" t="s">
        <v>1003</v>
      </c>
      <c r="C237" s="217" t="s">
        <v>1753</v>
      </c>
      <c r="D237" s="215" t="s">
        <v>888</v>
      </c>
      <c r="E237" s="216" t="s">
        <v>889</v>
      </c>
      <c r="F237" s="217" t="s">
        <v>889</v>
      </c>
      <c r="G237" s="217" t="s">
        <v>28</v>
      </c>
      <c r="H237" s="160">
        <v>2566</v>
      </c>
      <c r="I237" s="160" t="s">
        <v>224</v>
      </c>
      <c r="J237" s="228" t="s">
        <v>225</v>
      </c>
      <c r="K237" s="217" t="s">
        <v>890</v>
      </c>
      <c r="L237" s="217" t="s">
        <v>891</v>
      </c>
      <c r="M237" s="217" t="s">
        <v>1758</v>
      </c>
      <c r="N237" s="217" t="s">
        <v>48</v>
      </c>
      <c r="O237" s="217" t="s">
        <v>1100</v>
      </c>
      <c r="P237" s="217"/>
      <c r="Q237" s="215" t="s">
        <v>1102</v>
      </c>
    </row>
    <row r="238" spans="1:17" x14ac:dyDescent="0.25">
      <c r="A238" s="260" t="s">
        <v>1002</v>
      </c>
      <c r="B238" s="279" t="s">
        <v>1003</v>
      </c>
      <c r="C238" s="217" t="s">
        <v>1753</v>
      </c>
      <c r="D238" s="215" t="s">
        <v>893</v>
      </c>
      <c r="E238" s="216" t="s">
        <v>894</v>
      </c>
      <c r="F238" s="217" t="s">
        <v>894</v>
      </c>
      <c r="G238" s="217" t="s">
        <v>28</v>
      </c>
      <c r="H238" s="160">
        <v>2566</v>
      </c>
      <c r="I238" s="160" t="s">
        <v>224</v>
      </c>
      <c r="J238" s="228" t="s">
        <v>225</v>
      </c>
      <c r="K238" s="217" t="s">
        <v>355</v>
      </c>
      <c r="L238" s="217" t="s">
        <v>356</v>
      </c>
      <c r="M238" s="217" t="s">
        <v>1760</v>
      </c>
      <c r="N238" s="217" t="s">
        <v>64</v>
      </c>
      <c r="O238" s="217" t="s">
        <v>1100</v>
      </c>
      <c r="P238" s="217"/>
      <c r="Q238" s="215" t="s">
        <v>229</v>
      </c>
    </row>
    <row r="239" spans="1:17" x14ac:dyDescent="0.25">
      <c r="A239" s="260" t="s">
        <v>1002</v>
      </c>
      <c r="B239" s="279" t="s">
        <v>1003</v>
      </c>
      <c r="C239" s="217" t="s">
        <v>1753</v>
      </c>
      <c r="D239" s="215" t="s">
        <v>1130</v>
      </c>
      <c r="E239" s="216" t="s">
        <v>1131</v>
      </c>
      <c r="F239" s="217" t="s">
        <v>1131</v>
      </c>
      <c r="G239" s="217" t="s">
        <v>28</v>
      </c>
      <c r="H239" s="160">
        <v>2566</v>
      </c>
      <c r="I239" s="160" t="s">
        <v>224</v>
      </c>
      <c r="J239" s="228" t="s">
        <v>225</v>
      </c>
      <c r="K239" s="217" t="s">
        <v>1132</v>
      </c>
      <c r="L239" s="217" t="s">
        <v>864</v>
      </c>
      <c r="M239" s="217" t="s">
        <v>1762</v>
      </c>
      <c r="N239" s="217" t="s">
        <v>104</v>
      </c>
      <c r="O239" s="217" t="s">
        <v>1100</v>
      </c>
      <c r="P239" s="217"/>
      <c r="Q239" s="220"/>
    </row>
    <row r="240" spans="1:17" x14ac:dyDescent="0.25">
      <c r="A240" s="260" t="s">
        <v>1002</v>
      </c>
      <c r="B240" s="279" t="s">
        <v>1003</v>
      </c>
      <c r="C240" s="217" t="s">
        <v>1753</v>
      </c>
      <c r="D240" s="215" t="s">
        <v>905</v>
      </c>
      <c r="E240" s="216" t="s">
        <v>906</v>
      </c>
      <c r="F240" s="217" t="s">
        <v>906</v>
      </c>
      <c r="G240" s="217" t="s">
        <v>28</v>
      </c>
      <c r="H240" s="160">
        <v>2566</v>
      </c>
      <c r="I240" s="160" t="s">
        <v>224</v>
      </c>
      <c r="J240" s="228" t="s">
        <v>225</v>
      </c>
      <c r="K240" s="217" t="s">
        <v>187</v>
      </c>
      <c r="L240" s="217" t="s">
        <v>188</v>
      </c>
      <c r="M240" s="217" t="s">
        <v>1763</v>
      </c>
      <c r="N240" s="217" t="s">
        <v>189</v>
      </c>
      <c r="O240" s="217" t="s">
        <v>1100</v>
      </c>
      <c r="P240" s="217"/>
      <c r="Q240" s="215" t="s">
        <v>229</v>
      </c>
    </row>
    <row r="241" spans="1:17" x14ac:dyDescent="0.25">
      <c r="A241" s="260" t="s">
        <v>1002</v>
      </c>
      <c r="B241" s="279" t="s">
        <v>1003</v>
      </c>
      <c r="C241" s="217" t="s">
        <v>1753</v>
      </c>
      <c r="D241" s="215" t="s">
        <v>908</v>
      </c>
      <c r="E241" s="216" t="s">
        <v>909</v>
      </c>
      <c r="F241" s="217" t="s">
        <v>909</v>
      </c>
      <c r="G241" s="217" t="s">
        <v>28</v>
      </c>
      <c r="H241" s="160">
        <v>2566</v>
      </c>
      <c r="I241" s="160" t="s">
        <v>224</v>
      </c>
      <c r="J241" s="228" t="s">
        <v>910</v>
      </c>
      <c r="K241" s="217" t="s">
        <v>187</v>
      </c>
      <c r="L241" s="217" t="s">
        <v>188</v>
      </c>
      <c r="M241" s="217" t="s">
        <v>1763</v>
      </c>
      <c r="N241" s="217" t="s">
        <v>189</v>
      </c>
      <c r="O241" s="217" t="s">
        <v>1100</v>
      </c>
      <c r="P241" s="217"/>
      <c r="Q241" s="215" t="s">
        <v>229</v>
      </c>
    </row>
    <row r="242" spans="1:17" x14ac:dyDescent="0.25">
      <c r="A242" s="260" t="s">
        <v>1002</v>
      </c>
      <c r="B242" s="279" t="s">
        <v>1003</v>
      </c>
      <c r="C242" s="217" t="s">
        <v>1753</v>
      </c>
      <c r="D242" s="215" t="s">
        <v>925</v>
      </c>
      <c r="E242" s="216" t="s">
        <v>26</v>
      </c>
      <c r="F242" s="217" t="s">
        <v>26</v>
      </c>
      <c r="G242" s="217" t="s">
        <v>28</v>
      </c>
      <c r="H242" s="160">
        <v>2566</v>
      </c>
      <c r="I242" s="160" t="s">
        <v>224</v>
      </c>
      <c r="J242" s="228" t="s">
        <v>225</v>
      </c>
      <c r="K242" s="217" t="s">
        <v>35</v>
      </c>
      <c r="L242" s="217" t="s">
        <v>36</v>
      </c>
      <c r="M242" s="217" t="s">
        <v>1764</v>
      </c>
      <c r="N242" s="217" t="s">
        <v>37</v>
      </c>
      <c r="O242" s="217" t="s">
        <v>1100</v>
      </c>
      <c r="P242" s="217"/>
      <c r="Q242" s="215" t="s">
        <v>238</v>
      </c>
    </row>
    <row r="243" spans="1:17" x14ac:dyDescent="0.25">
      <c r="A243" s="260" t="s">
        <v>1002</v>
      </c>
      <c r="B243" s="279" t="s">
        <v>1003</v>
      </c>
      <c r="C243" s="217" t="s">
        <v>1753</v>
      </c>
      <c r="D243" s="215" t="s">
        <v>912</v>
      </c>
      <c r="E243" s="216" t="s">
        <v>913</v>
      </c>
      <c r="F243" s="217" t="s">
        <v>913</v>
      </c>
      <c r="G243" s="217" t="s">
        <v>28</v>
      </c>
      <c r="H243" s="160">
        <v>2566</v>
      </c>
      <c r="I243" s="160" t="s">
        <v>224</v>
      </c>
      <c r="J243" s="228" t="s">
        <v>225</v>
      </c>
      <c r="K243" s="217" t="s">
        <v>355</v>
      </c>
      <c r="L243" s="217" t="s">
        <v>356</v>
      </c>
      <c r="M243" s="217" t="s">
        <v>1760</v>
      </c>
      <c r="N243" s="217" t="s">
        <v>64</v>
      </c>
      <c r="O243" s="217" t="s">
        <v>1100</v>
      </c>
      <c r="P243" s="217"/>
      <c r="Q243" s="215" t="s">
        <v>229</v>
      </c>
    </row>
    <row r="244" spans="1:17" x14ac:dyDescent="0.25">
      <c r="A244" s="260" t="s">
        <v>1002</v>
      </c>
      <c r="B244" s="279" t="s">
        <v>1003</v>
      </c>
      <c r="C244" s="217" t="s">
        <v>1753</v>
      </c>
      <c r="D244" s="215" t="s">
        <v>923</v>
      </c>
      <c r="E244" s="216" t="s">
        <v>96</v>
      </c>
      <c r="F244" s="217" t="s">
        <v>96</v>
      </c>
      <c r="G244" s="217" t="s">
        <v>28</v>
      </c>
      <c r="H244" s="160">
        <v>2566</v>
      </c>
      <c r="I244" s="160" t="s">
        <v>224</v>
      </c>
      <c r="J244" s="228" t="s">
        <v>225</v>
      </c>
      <c r="K244" s="217" t="s">
        <v>35</v>
      </c>
      <c r="L244" s="217" t="s">
        <v>36</v>
      </c>
      <c r="M244" s="217" t="s">
        <v>1764</v>
      </c>
      <c r="N244" s="217" t="s">
        <v>37</v>
      </c>
      <c r="O244" s="217" t="s">
        <v>1100</v>
      </c>
      <c r="P244" s="217"/>
      <c r="Q244" s="215" t="s">
        <v>238</v>
      </c>
    </row>
    <row r="245" spans="1:17" x14ac:dyDescent="0.25">
      <c r="A245" s="260" t="s">
        <v>1002</v>
      </c>
      <c r="B245" s="279" t="s">
        <v>1003</v>
      </c>
      <c r="C245" s="217" t="s">
        <v>1753</v>
      </c>
      <c r="D245" s="215" t="s">
        <v>964</v>
      </c>
      <c r="E245" s="216" t="s">
        <v>965</v>
      </c>
      <c r="F245" s="217" t="s">
        <v>965</v>
      </c>
      <c r="G245" s="217" t="s">
        <v>28</v>
      </c>
      <c r="H245" s="160">
        <v>2566</v>
      </c>
      <c r="I245" s="160" t="s">
        <v>654</v>
      </c>
      <c r="J245" s="228" t="s">
        <v>225</v>
      </c>
      <c r="K245" s="217" t="s">
        <v>966</v>
      </c>
      <c r="L245" s="217" t="s">
        <v>71</v>
      </c>
      <c r="M245" s="217" t="s">
        <v>1772</v>
      </c>
      <c r="N245" s="217" t="s">
        <v>72</v>
      </c>
      <c r="O245" s="217" t="s">
        <v>1100</v>
      </c>
      <c r="P245" s="217"/>
      <c r="Q245" s="215" t="s">
        <v>229</v>
      </c>
    </row>
    <row r="246" spans="1:17" x14ac:dyDescent="0.25">
      <c r="A246" s="260" t="s">
        <v>1002</v>
      </c>
      <c r="B246" s="279" t="s">
        <v>1003</v>
      </c>
      <c r="C246" s="217" t="s">
        <v>1753</v>
      </c>
      <c r="D246" s="215" t="s">
        <v>964</v>
      </c>
      <c r="E246" s="216" t="s">
        <v>965</v>
      </c>
      <c r="F246" s="217" t="s">
        <v>965</v>
      </c>
      <c r="G246" s="217" t="s">
        <v>28</v>
      </c>
      <c r="H246" s="160">
        <v>2566</v>
      </c>
      <c r="I246" s="160" t="s">
        <v>654</v>
      </c>
      <c r="J246" s="228" t="s">
        <v>225</v>
      </c>
      <c r="K246" s="217" t="s">
        <v>966</v>
      </c>
      <c r="L246" s="217" t="s">
        <v>71</v>
      </c>
      <c r="M246" s="217" t="s">
        <v>1772</v>
      </c>
      <c r="N246" s="217" t="s">
        <v>72</v>
      </c>
      <c r="O246" s="217" t="s">
        <v>1100</v>
      </c>
      <c r="P246" s="217"/>
      <c r="Q246" s="215" t="s">
        <v>229</v>
      </c>
    </row>
    <row r="247" spans="1:17" x14ac:dyDescent="0.25">
      <c r="A247" s="260" t="s">
        <v>1002</v>
      </c>
      <c r="B247" s="279" t="s">
        <v>1003</v>
      </c>
      <c r="C247" s="217" t="s">
        <v>1753</v>
      </c>
      <c r="D247" s="215" t="s">
        <v>938</v>
      </c>
      <c r="E247" s="216" t="s">
        <v>939</v>
      </c>
      <c r="F247" s="217" t="s">
        <v>939</v>
      </c>
      <c r="G247" s="217" t="s">
        <v>28</v>
      </c>
      <c r="H247" s="160">
        <v>2566</v>
      </c>
      <c r="I247" s="160" t="s">
        <v>224</v>
      </c>
      <c r="J247" s="228" t="s">
        <v>225</v>
      </c>
      <c r="K247" s="217" t="s">
        <v>940</v>
      </c>
      <c r="L247" s="217" t="s">
        <v>941</v>
      </c>
      <c r="M247" s="217" t="s">
        <v>1776</v>
      </c>
      <c r="N247" s="217" t="s">
        <v>72</v>
      </c>
      <c r="O247" s="217" t="s">
        <v>1100</v>
      </c>
      <c r="P247" s="217"/>
      <c r="Q247" s="215" t="s">
        <v>1102</v>
      </c>
    </row>
    <row r="248" spans="1:17" x14ac:dyDescent="0.25">
      <c r="A248" s="261" t="s">
        <v>1002</v>
      </c>
      <c r="B248" s="283" t="s">
        <v>1024</v>
      </c>
      <c r="C248" s="217" t="s">
        <v>1753</v>
      </c>
      <c r="D248" s="215" t="s">
        <v>1113</v>
      </c>
      <c r="E248" s="216" t="s">
        <v>1114</v>
      </c>
      <c r="F248" s="217" t="s">
        <v>1114</v>
      </c>
      <c r="G248" s="217" t="s">
        <v>28</v>
      </c>
      <c r="H248" s="160">
        <v>2566</v>
      </c>
      <c r="I248" s="160" t="s">
        <v>224</v>
      </c>
      <c r="J248" s="228" t="s">
        <v>225</v>
      </c>
      <c r="K248" s="217" t="s">
        <v>218</v>
      </c>
      <c r="L248" s="217" t="s">
        <v>219</v>
      </c>
      <c r="M248" s="217" t="s">
        <v>1759</v>
      </c>
      <c r="N248" s="217" t="s">
        <v>189</v>
      </c>
      <c r="O248" s="217" t="s">
        <v>1100</v>
      </c>
      <c r="P248" s="217"/>
      <c r="Q248" s="220"/>
    </row>
    <row r="249" spans="1:17" x14ac:dyDescent="0.25">
      <c r="A249" s="261" t="s">
        <v>1002</v>
      </c>
      <c r="B249" s="283" t="s">
        <v>1024</v>
      </c>
      <c r="C249" s="217" t="s">
        <v>1753</v>
      </c>
      <c r="D249" s="215" t="s">
        <v>1219</v>
      </c>
      <c r="E249" s="216" t="s">
        <v>1220</v>
      </c>
      <c r="F249" s="217" t="s">
        <v>1220</v>
      </c>
      <c r="G249" s="217" t="s">
        <v>28</v>
      </c>
      <c r="H249" s="160">
        <v>2566</v>
      </c>
      <c r="I249" s="160" t="s">
        <v>224</v>
      </c>
      <c r="J249" s="228" t="s">
        <v>225</v>
      </c>
      <c r="K249" s="217" t="s">
        <v>172</v>
      </c>
      <c r="L249" s="217" t="s">
        <v>103</v>
      </c>
      <c r="M249" s="217" t="s">
        <v>1756</v>
      </c>
      <c r="N249" s="217" t="s">
        <v>104</v>
      </c>
      <c r="O249" s="217" t="s">
        <v>1100</v>
      </c>
      <c r="P249" s="217"/>
      <c r="Q249" s="220"/>
    </row>
    <row r="250" spans="1:17" x14ac:dyDescent="0.25">
      <c r="A250" s="261" t="s">
        <v>1002</v>
      </c>
      <c r="B250" s="283" t="s">
        <v>1024</v>
      </c>
      <c r="C250" s="217" t="s">
        <v>1753</v>
      </c>
      <c r="D250" s="215" t="s">
        <v>1554</v>
      </c>
      <c r="E250" s="216" t="s">
        <v>1555</v>
      </c>
      <c r="F250" s="217" t="s">
        <v>1555</v>
      </c>
      <c r="G250" s="217" t="s">
        <v>28</v>
      </c>
      <c r="H250" s="160">
        <v>2566</v>
      </c>
      <c r="I250" s="160" t="s">
        <v>224</v>
      </c>
      <c r="J250" s="228" t="s">
        <v>225</v>
      </c>
      <c r="K250" s="217" t="s">
        <v>1020</v>
      </c>
      <c r="L250" s="217" t="s">
        <v>260</v>
      </c>
      <c r="M250" s="217" t="s">
        <v>1755</v>
      </c>
      <c r="N250" s="217" t="s">
        <v>189</v>
      </c>
      <c r="O250" s="217" t="s">
        <v>1100</v>
      </c>
      <c r="P250" s="217"/>
      <c r="Q250" s="215" t="s">
        <v>290</v>
      </c>
    </row>
    <row r="251" spans="1:17" x14ac:dyDescent="0.25">
      <c r="A251" s="255" t="s">
        <v>988</v>
      </c>
      <c r="B251" s="284" t="s">
        <v>1010</v>
      </c>
      <c r="C251" s="217" t="s">
        <v>1753</v>
      </c>
      <c r="D251" s="215" t="s">
        <v>1030</v>
      </c>
      <c r="E251" s="216" t="s">
        <v>961</v>
      </c>
      <c r="F251" s="217" t="s">
        <v>961</v>
      </c>
      <c r="G251" s="217" t="s">
        <v>28</v>
      </c>
      <c r="H251" s="160">
        <v>2567</v>
      </c>
      <c r="I251" s="160" t="s">
        <v>976</v>
      </c>
      <c r="J251" s="228" t="s">
        <v>977</v>
      </c>
      <c r="K251" s="217" t="s">
        <v>962</v>
      </c>
      <c r="L251" s="217" t="s">
        <v>36</v>
      </c>
      <c r="M251" s="217" t="s">
        <v>1764</v>
      </c>
      <c r="N251" s="217" t="s">
        <v>37</v>
      </c>
      <c r="O251" s="217" t="s">
        <v>1228</v>
      </c>
      <c r="P251" s="217"/>
      <c r="Q251" s="217" t="s">
        <v>1010</v>
      </c>
    </row>
    <row r="252" spans="1:17" x14ac:dyDescent="0.25">
      <c r="A252" s="255" t="s">
        <v>988</v>
      </c>
      <c r="B252" s="284" t="s">
        <v>1010</v>
      </c>
      <c r="C252" s="217" t="s">
        <v>1753</v>
      </c>
      <c r="D252" s="215" t="s">
        <v>1028</v>
      </c>
      <c r="E252" s="216" t="s">
        <v>1232</v>
      </c>
      <c r="F252" s="217" t="s">
        <v>1232</v>
      </c>
      <c r="G252" s="217" t="s">
        <v>28</v>
      </c>
      <c r="H252" s="160">
        <v>2567</v>
      </c>
      <c r="I252" s="160" t="s">
        <v>976</v>
      </c>
      <c r="J252" s="228" t="s">
        <v>977</v>
      </c>
      <c r="K252" s="217" t="s">
        <v>916</v>
      </c>
      <c r="L252" s="217" t="s">
        <v>36</v>
      </c>
      <c r="M252" s="217" t="s">
        <v>1764</v>
      </c>
      <c r="N252" s="217" t="s">
        <v>37</v>
      </c>
      <c r="O252" s="217" t="s">
        <v>1228</v>
      </c>
      <c r="P252" s="217"/>
      <c r="Q252" s="217" t="s">
        <v>1010</v>
      </c>
    </row>
    <row r="253" spans="1:17" x14ac:dyDescent="0.25">
      <c r="A253" s="255" t="s">
        <v>988</v>
      </c>
      <c r="B253" s="284" t="s">
        <v>1010</v>
      </c>
      <c r="C253" s="217" t="s">
        <v>1753</v>
      </c>
      <c r="D253" s="215" t="s">
        <v>1012</v>
      </c>
      <c r="E253" s="216" t="s">
        <v>1013</v>
      </c>
      <c r="F253" s="217" t="s">
        <v>1013</v>
      </c>
      <c r="G253" s="217" t="s">
        <v>28</v>
      </c>
      <c r="H253" s="160">
        <v>2567</v>
      </c>
      <c r="I253" s="160" t="s">
        <v>976</v>
      </c>
      <c r="J253" s="228" t="s">
        <v>977</v>
      </c>
      <c r="K253" s="217" t="s">
        <v>218</v>
      </c>
      <c r="L253" s="217" t="s">
        <v>219</v>
      </c>
      <c r="M253" s="217" t="s">
        <v>1759</v>
      </c>
      <c r="N253" s="217" t="s">
        <v>189</v>
      </c>
      <c r="O253" s="217" t="s">
        <v>1228</v>
      </c>
      <c r="P253" s="217"/>
      <c r="Q253" s="217" t="s">
        <v>1010</v>
      </c>
    </row>
    <row r="254" spans="1:17" x14ac:dyDescent="0.25">
      <c r="A254" s="255" t="s">
        <v>988</v>
      </c>
      <c r="B254" s="284" t="s">
        <v>1010</v>
      </c>
      <c r="C254" s="217" t="s">
        <v>1753</v>
      </c>
      <c r="D254" s="215" t="s">
        <v>1008</v>
      </c>
      <c r="E254" s="216" t="s">
        <v>1009</v>
      </c>
      <c r="F254" s="217" t="s">
        <v>1009</v>
      </c>
      <c r="G254" s="217" t="s">
        <v>28</v>
      </c>
      <c r="H254" s="160">
        <v>2567</v>
      </c>
      <c r="I254" s="160" t="s">
        <v>976</v>
      </c>
      <c r="J254" s="228" t="s">
        <v>1248</v>
      </c>
      <c r="K254" s="217" t="s">
        <v>218</v>
      </c>
      <c r="L254" s="217" t="s">
        <v>219</v>
      </c>
      <c r="M254" s="217" t="s">
        <v>1759</v>
      </c>
      <c r="N254" s="217" t="s">
        <v>189</v>
      </c>
      <c r="O254" s="217" t="s">
        <v>1228</v>
      </c>
      <c r="P254" s="217"/>
      <c r="Q254" s="217" t="s">
        <v>1010</v>
      </c>
    </row>
    <row r="255" spans="1:17" x14ac:dyDescent="0.25">
      <c r="A255" s="255" t="s">
        <v>988</v>
      </c>
      <c r="B255" s="284" t="s">
        <v>1010</v>
      </c>
      <c r="C255" s="217" t="s">
        <v>1753</v>
      </c>
      <c r="D255" s="215" t="s">
        <v>1278</v>
      </c>
      <c r="E255" s="216" t="s">
        <v>1279</v>
      </c>
      <c r="F255" s="217" t="s">
        <v>1279</v>
      </c>
      <c r="G255" s="217" t="s">
        <v>28</v>
      </c>
      <c r="H255" s="160">
        <v>2567</v>
      </c>
      <c r="I255" s="160" t="s">
        <v>976</v>
      </c>
      <c r="J255" s="228" t="s">
        <v>977</v>
      </c>
      <c r="K255" s="217" t="s">
        <v>534</v>
      </c>
      <c r="L255" s="217" t="s">
        <v>535</v>
      </c>
      <c r="M255" s="217" t="s">
        <v>1766</v>
      </c>
      <c r="N255" s="217" t="s">
        <v>104</v>
      </c>
      <c r="O255" s="217" t="s">
        <v>1228</v>
      </c>
      <c r="P255" s="217"/>
      <c r="Q255" s="217" t="s">
        <v>1010</v>
      </c>
    </row>
    <row r="256" spans="1:17" x14ac:dyDescent="0.25">
      <c r="A256" s="255" t="s">
        <v>988</v>
      </c>
      <c r="B256" s="284" t="s">
        <v>1010</v>
      </c>
      <c r="C256" s="217" t="s">
        <v>1753</v>
      </c>
      <c r="D256" s="215" t="s">
        <v>1310</v>
      </c>
      <c r="E256" s="216" t="s">
        <v>1311</v>
      </c>
      <c r="F256" s="217" t="s">
        <v>1311</v>
      </c>
      <c r="G256" s="217" t="s">
        <v>28</v>
      </c>
      <c r="H256" s="160">
        <v>2567</v>
      </c>
      <c r="I256" s="160" t="s">
        <v>976</v>
      </c>
      <c r="J256" s="228" t="s">
        <v>977</v>
      </c>
      <c r="K256" s="217" t="s">
        <v>617</v>
      </c>
      <c r="L256" s="217" t="s">
        <v>618</v>
      </c>
      <c r="M256" s="217" t="s">
        <v>618</v>
      </c>
      <c r="N256" s="217" t="s">
        <v>104</v>
      </c>
      <c r="O256" s="217" t="s">
        <v>1228</v>
      </c>
      <c r="P256" s="217"/>
      <c r="Q256" s="217" t="s">
        <v>1010</v>
      </c>
    </row>
    <row r="257" spans="1:17" x14ac:dyDescent="0.25">
      <c r="A257" s="255" t="s">
        <v>988</v>
      </c>
      <c r="B257" s="284" t="s">
        <v>1010</v>
      </c>
      <c r="C257" s="217" t="s">
        <v>1753</v>
      </c>
      <c r="D257" s="215" t="s">
        <v>1313</v>
      </c>
      <c r="E257" s="216" t="s">
        <v>1314</v>
      </c>
      <c r="F257" s="217" t="s">
        <v>1314</v>
      </c>
      <c r="G257" s="217" t="s">
        <v>28</v>
      </c>
      <c r="H257" s="160">
        <v>2567</v>
      </c>
      <c r="I257" s="160" t="s">
        <v>976</v>
      </c>
      <c r="J257" s="228" t="s">
        <v>977</v>
      </c>
      <c r="K257" s="217" t="s">
        <v>617</v>
      </c>
      <c r="L257" s="217" t="s">
        <v>618</v>
      </c>
      <c r="M257" s="217" t="s">
        <v>618</v>
      </c>
      <c r="N257" s="217" t="s">
        <v>104</v>
      </c>
      <c r="O257" s="217" t="s">
        <v>1228</v>
      </c>
      <c r="P257" s="217"/>
      <c r="Q257" s="217" t="s">
        <v>1010</v>
      </c>
    </row>
    <row r="258" spans="1:17" x14ac:dyDescent="0.25">
      <c r="A258" s="255" t="s">
        <v>988</v>
      </c>
      <c r="B258" s="284" t="s">
        <v>1010</v>
      </c>
      <c r="C258" s="217" t="s">
        <v>1753</v>
      </c>
      <c r="D258" s="215" t="s">
        <v>1015</v>
      </c>
      <c r="E258" s="216" t="s">
        <v>1016</v>
      </c>
      <c r="F258" s="217" t="s">
        <v>1016</v>
      </c>
      <c r="G258" s="217" t="s">
        <v>28</v>
      </c>
      <c r="H258" s="160">
        <v>2567</v>
      </c>
      <c r="I258" s="160" t="s">
        <v>976</v>
      </c>
      <c r="J258" s="228" t="s">
        <v>977</v>
      </c>
      <c r="K258" s="217" t="s">
        <v>218</v>
      </c>
      <c r="L258" s="217" t="s">
        <v>219</v>
      </c>
      <c r="M258" s="217" t="s">
        <v>1759</v>
      </c>
      <c r="N258" s="217" t="s">
        <v>189</v>
      </c>
      <c r="O258" s="217" t="s">
        <v>1228</v>
      </c>
      <c r="P258" s="217"/>
      <c r="Q258" s="217" t="s">
        <v>1010</v>
      </c>
    </row>
    <row r="259" spans="1:17" x14ac:dyDescent="0.35">
      <c r="A259" s="259" t="s">
        <v>988</v>
      </c>
      <c r="B259" s="259" t="s">
        <v>1010</v>
      </c>
      <c r="C259" s="234" t="s">
        <v>1754</v>
      </c>
      <c r="D259" s="235" t="s">
        <v>1015</v>
      </c>
      <c r="E259" s="236" t="s">
        <v>1016</v>
      </c>
      <c r="F259" s="234" t="s">
        <v>1016</v>
      </c>
      <c r="G259" s="234" t="s">
        <v>28</v>
      </c>
      <c r="H259" s="245">
        <v>2567</v>
      </c>
      <c r="I259" s="234" t="s">
        <v>976</v>
      </c>
      <c r="J259" s="237" t="s">
        <v>977</v>
      </c>
      <c r="K259" s="234" t="s">
        <v>218</v>
      </c>
      <c r="L259" s="234" t="s">
        <v>219</v>
      </c>
      <c r="M259" s="234" t="s">
        <v>1759</v>
      </c>
      <c r="N259" s="234" t="s">
        <v>189</v>
      </c>
      <c r="O259" s="234" t="s">
        <v>1228</v>
      </c>
      <c r="P259" s="239" t="s">
        <v>1792</v>
      </c>
      <c r="Q259" s="234" t="s">
        <v>1601</v>
      </c>
    </row>
    <row r="260" spans="1:17" x14ac:dyDescent="0.25">
      <c r="A260" s="260" t="s">
        <v>988</v>
      </c>
      <c r="B260" s="279" t="s">
        <v>1056</v>
      </c>
      <c r="C260" s="217" t="s">
        <v>1753</v>
      </c>
      <c r="D260" s="215" t="s">
        <v>1051</v>
      </c>
      <c r="E260" s="216" t="s">
        <v>1052</v>
      </c>
      <c r="F260" s="217" t="s">
        <v>1052</v>
      </c>
      <c r="G260" s="217" t="s">
        <v>28</v>
      </c>
      <c r="H260" s="160">
        <v>2567</v>
      </c>
      <c r="I260" s="160" t="s">
        <v>1053</v>
      </c>
      <c r="J260" s="160" t="s">
        <v>1053</v>
      </c>
      <c r="K260" s="217" t="s">
        <v>1055</v>
      </c>
      <c r="L260" s="217" t="s">
        <v>972</v>
      </c>
      <c r="M260" s="217" t="s">
        <v>972</v>
      </c>
      <c r="N260" s="217" t="s">
        <v>104</v>
      </c>
      <c r="O260" s="217" t="s">
        <v>1228</v>
      </c>
      <c r="P260" s="217"/>
      <c r="Q260" s="217" t="s">
        <v>1056</v>
      </c>
    </row>
    <row r="261" spans="1:17" x14ac:dyDescent="0.25">
      <c r="A261" s="260" t="s">
        <v>988</v>
      </c>
      <c r="B261" s="279" t="s">
        <v>1056</v>
      </c>
      <c r="C261" s="217" t="s">
        <v>1753</v>
      </c>
      <c r="D261" s="215" t="s">
        <v>1301</v>
      </c>
      <c r="E261" s="216" t="s">
        <v>1302</v>
      </c>
      <c r="F261" s="217" t="s">
        <v>1302</v>
      </c>
      <c r="G261" s="217" t="s">
        <v>28</v>
      </c>
      <c r="H261" s="160">
        <v>2567</v>
      </c>
      <c r="I261" s="160" t="s">
        <v>976</v>
      </c>
      <c r="J261" s="228" t="s">
        <v>977</v>
      </c>
      <c r="K261" s="217" t="s">
        <v>617</v>
      </c>
      <c r="L261" s="217" t="s">
        <v>618</v>
      </c>
      <c r="M261" s="217" t="s">
        <v>618</v>
      </c>
      <c r="N261" s="217" t="s">
        <v>104</v>
      </c>
      <c r="O261" s="217" t="s">
        <v>1228</v>
      </c>
      <c r="P261" s="217"/>
      <c r="Q261" s="217" t="s">
        <v>1056</v>
      </c>
    </row>
    <row r="262" spans="1:17" x14ac:dyDescent="0.25">
      <c r="A262" s="260" t="s">
        <v>988</v>
      </c>
      <c r="B262" s="279" t="s">
        <v>1056</v>
      </c>
      <c r="C262" s="217" t="s">
        <v>1753</v>
      </c>
      <c r="D262" s="215" t="s">
        <v>1316</v>
      </c>
      <c r="E262" s="216" t="s">
        <v>1317</v>
      </c>
      <c r="F262" s="217" t="s">
        <v>1317</v>
      </c>
      <c r="G262" s="217" t="s">
        <v>28</v>
      </c>
      <c r="H262" s="160">
        <v>2567</v>
      </c>
      <c r="I262" s="160" t="s">
        <v>976</v>
      </c>
      <c r="J262" s="228" t="s">
        <v>977</v>
      </c>
      <c r="K262" s="217" t="s">
        <v>617</v>
      </c>
      <c r="L262" s="217" t="s">
        <v>618</v>
      </c>
      <c r="M262" s="217" t="s">
        <v>618</v>
      </c>
      <c r="N262" s="217" t="s">
        <v>104</v>
      </c>
      <c r="O262" s="217" t="s">
        <v>1228</v>
      </c>
      <c r="P262" s="217"/>
      <c r="Q262" s="217" t="s">
        <v>1056</v>
      </c>
    </row>
    <row r="263" spans="1:17" x14ac:dyDescent="0.25">
      <c r="A263" s="260" t="s">
        <v>988</v>
      </c>
      <c r="B263" s="279" t="s">
        <v>1056</v>
      </c>
      <c r="C263" s="217" t="s">
        <v>1753</v>
      </c>
      <c r="D263" s="215" t="s">
        <v>1319</v>
      </c>
      <c r="E263" s="216" t="s">
        <v>1320</v>
      </c>
      <c r="F263" s="217" t="s">
        <v>1320</v>
      </c>
      <c r="G263" s="217" t="s">
        <v>28</v>
      </c>
      <c r="H263" s="160">
        <v>2567</v>
      </c>
      <c r="I263" s="160" t="s">
        <v>976</v>
      </c>
      <c r="J263" s="228" t="s">
        <v>977</v>
      </c>
      <c r="K263" s="217" t="s">
        <v>617</v>
      </c>
      <c r="L263" s="217" t="s">
        <v>618</v>
      </c>
      <c r="M263" s="217" t="s">
        <v>618</v>
      </c>
      <c r="N263" s="217" t="s">
        <v>104</v>
      </c>
      <c r="O263" s="217" t="s">
        <v>1228</v>
      </c>
      <c r="P263" s="217"/>
      <c r="Q263" s="217" t="s">
        <v>1056</v>
      </c>
    </row>
    <row r="264" spans="1:17" x14ac:dyDescent="0.25">
      <c r="A264" s="261" t="s">
        <v>988</v>
      </c>
      <c r="B264" s="283" t="s">
        <v>989</v>
      </c>
      <c r="C264" s="217" t="s">
        <v>1753</v>
      </c>
      <c r="D264" s="215" t="s">
        <v>987</v>
      </c>
      <c r="E264" s="216" t="s">
        <v>193</v>
      </c>
      <c r="F264" s="217" t="s">
        <v>193</v>
      </c>
      <c r="G264" s="217" t="s">
        <v>28</v>
      </c>
      <c r="H264" s="160">
        <v>2567</v>
      </c>
      <c r="I264" s="160" t="s">
        <v>976</v>
      </c>
      <c r="J264" s="228" t="s">
        <v>977</v>
      </c>
      <c r="K264" s="217" t="s">
        <v>195</v>
      </c>
      <c r="L264" s="217" t="s">
        <v>188</v>
      </c>
      <c r="M264" s="217" t="s">
        <v>1763</v>
      </c>
      <c r="N264" s="217" t="s">
        <v>189</v>
      </c>
      <c r="O264" s="217" t="s">
        <v>1228</v>
      </c>
      <c r="P264" s="217"/>
      <c r="Q264" s="217" t="s">
        <v>989</v>
      </c>
    </row>
    <row r="265" spans="1:17" x14ac:dyDescent="0.25">
      <c r="A265" s="256" t="s">
        <v>996</v>
      </c>
      <c r="B265" s="280" t="s">
        <v>1088</v>
      </c>
      <c r="C265" s="217" t="s">
        <v>1753</v>
      </c>
      <c r="D265" s="215" t="s">
        <v>1235</v>
      </c>
      <c r="E265" s="216" t="s">
        <v>1236</v>
      </c>
      <c r="F265" s="217" t="s">
        <v>1236</v>
      </c>
      <c r="G265" s="217" t="s">
        <v>28</v>
      </c>
      <c r="H265" s="160">
        <v>2567</v>
      </c>
      <c r="I265" s="160" t="s">
        <v>976</v>
      </c>
      <c r="J265" s="228" t="s">
        <v>977</v>
      </c>
      <c r="K265" s="217" t="s">
        <v>355</v>
      </c>
      <c r="L265" s="217" t="s">
        <v>356</v>
      </c>
      <c r="M265" s="217" t="s">
        <v>1760</v>
      </c>
      <c r="N265" s="217" t="s">
        <v>64</v>
      </c>
      <c r="O265" s="217" t="s">
        <v>1228</v>
      </c>
      <c r="P265" s="217"/>
      <c r="Q265" s="217" t="s">
        <v>1088</v>
      </c>
    </row>
    <row r="266" spans="1:17" x14ac:dyDescent="0.25">
      <c r="A266" s="264" t="s">
        <v>996</v>
      </c>
      <c r="B266" s="281" t="s">
        <v>1021</v>
      </c>
      <c r="C266" s="217" t="s">
        <v>1753</v>
      </c>
      <c r="D266" s="215" t="s">
        <v>1026</v>
      </c>
      <c r="E266" s="216" t="s">
        <v>56</v>
      </c>
      <c r="F266" s="217" t="s">
        <v>56</v>
      </c>
      <c r="G266" s="217" t="s">
        <v>28</v>
      </c>
      <c r="H266" s="160">
        <v>2567</v>
      </c>
      <c r="I266" s="160" t="s">
        <v>976</v>
      </c>
      <c r="J266" s="228" t="s">
        <v>977</v>
      </c>
      <c r="K266" s="217" t="s">
        <v>916</v>
      </c>
      <c r="L266" s="217" t="s">
        <v>36</v>
      </c>
      <c r="M266" s="217" t="s">
        <v>1764</v>
      </c>
      <c r="N266" s="217" t="s">
        <v>37</v>
      </c>
      <c r="O266" s="217" t="s">
        <v>1228</v>
      </c>
      <c r="P266" s="217"/>
      <c r="Q266" s="217" t="s">
        <v>1021</v>
      </c>
    </row>
    <row r="267" spans="1:17" x14ac:dyDescent="0.25">
      <c r="A267" s="264" t="s">
        <v>996</v>
      </c>
      <c r="B267" s="281" t="s">
        <v>1021</v>
      </c>
      <c r="C267" s="217" t="s">
        <v>1753</v>
      </c>
      <c r="D267" s="215" t="s">
        <v>1018</v>
      </c>
      <c r="E267" s="216" t="s">
        <v>1241</v>
      </c>
      <c r="F267" s="217" t="s">
        <v>1241</v>
      </c>
      <c r="G267" s="217" t="s">
        <v>28</v>
      </c>
      <c r="H267" s="160">
        <v>2567</v>
      </c>
      <c r="I267" s="160" t="s">
        <v>976</v>
      </c>
      <c r="J267" s="228" t="s">
        <v>977</v>
      </c>
      <c r="K267" s="217" t="s">
        <v>1020</v>
      </c>
      <c r="L267" s="217" t="s">
        <v>260</v>
      </c>
      <c r="M267" s="217" t="s">
        <v>1755</v>
      </c>
      <c r="N267" s="217" t="s">
        <v>189</v>
      </c>
      <c r="O267" s="217" t="s">
        <v>1228</v>
      </c>
      <c r="P267" s="217"/>
      <c r="Q267" s="217" t="s">
        <v>1021</v>
      </c>
    </row>
    <row r="268" spans="1:17" x14ac:dyDescent="0.25">
      <c r="A268" s="264" t="s">
        <v>996</v>
      </c>
      <c r="B268" s="281" t="s">
        <v>1021</v>
      </c>
      <c r="C268" s="217" t="s">
        <v>1753</v>
      </c>
      <c r="D268" s="215" t="s">
        <v>1243</v>
      </c>
      <c r="E268" s="216" t="s">
        <v>1244</v>
      </c>
      <c r="F268" s="217" t="s">
        <v>1244</v>
      </c>
      <c r="G268" s="217" t="s">
        <v>28</v>
      </c>
      <c r="H268" s="160">
        <v>2567</v>
      </c>
      <c r="I268" s="160" t="s">
        <v>976</v>
      </c>
      <c r="J268" s="228" t="s">
        <v>977</v>
      </c>
      <c r="K268" s="217" t="s">
        <v>1174</v>
      </c>
      <c r="L268" s="217" t="s">
        <v>284</v>
      </c>
      <c r="M268" s="217" t="s">
        <v>1768</v>
      </c>
      <c r="N268" s="217" t="s">
        <v>189</v>
      </c>
      <c r="O268" s="217" t="s">
        <v>1228</v>
      </c>
      <c r="P268" s="217"/>
      <c r="Q268" s="220"/>
    </row>
    <row r="269" spans="1:17" x14ac:dyDescent="0.25">
      <c r="A269" s="264" t="s">
        <v>996</v>
      </c>
      <c r="B269" s="281" t="s">
        <v>1021</v>
      </c>
      <c r="C269" s="217" t="s">
        <v>1753</v>
      </c>
      <c r="D269" s="215" t="s">
        <v>1256</v>
      </c>
      <c r="E269" s="216" t="s">
        <v>1257</v>
      </c>
      <c r="F269" s="217" t="s">
        <v>1257</v>
      </c>
      <c r="G269" s="217" t="s">
        <v>28</v>
      </c>
      <c r="H269" s="160">
        <v>2567</v>
      </c>
      <c r="I269" s="160" t="s">
        <v>1254</v>
      </c>
      <c r="J269" s="228" t="s">
        <v>977</v>
      </c>
      <c r="K269" s="217" t="s">
        <v>243</v>
      </c>
      <c r="L269" s="217" t="s">
        <v>864</v>
      </c>
      <c r="M269" s="217" t="s">
        <v>1762</v>
      </c>
      <c r="N269" s="217" t="s">
        <v>104</v>
      </c>
      <c r="O269" s="217" t="s">
        <v>1228</v>
      </c>
      <c r="P269" s="217"/>
      <c r="Q269" s="220"/>
    </row>
    <row r="270" spans="1:17" x14ac:dyDescent="0.25">
      <c r="A270" s="264" t="s">
        <v>996</v>
      </c>
      <c r="B270" s="281" t="s">
        <v>1021</v>
      </c>
      <c r="C270" s="217" t="s">
        <v>1753</v>
      </c>
      <c r="D270" s="215" t="s">
        <v>1259</v>
      </c>
      <c r="E270" s="216" t="s">
        <v>1260</v>
      </c>
      <c r="F270" s="217" t="s">
        <v>1260</v>
      </c>
      <c r="G270" s="217" t="s">
        <v>28</v>
      </c>
      <c r="H270" s="160">
        <v>2567</v>
      </c>
      <c r="I270" s="160" t="s">
        <v>1254</v>
      </c>
      <c r="J270" s="228" t="s">
        <v>977</v>
      </c>
      <c r="K270" s="217" t="s">
        <v>243</v>
      </c>
      <c r="L270" s="217" t="s">
        <v>864</v>
      </c>
      <c r="M270" s="217" t="s">
        <v>1762</v>
      </c>
      <c r="N270" s="217" t="s">
        <v>104</v>
      </c>
      <c r="O270" s="217" t="s">
        <v>1228</v>
      </c>
      <c r="P270" s="217"/>
      <c r="Q270" s="220"/>
    </row>
    <row r="271" spans="1:17" x14ac:dyDescent="0.25">
      <c r="A271" s="264" t="s">
        <v>996</v>
      </c>
      <c r="B271" s="281" t="s">
        <v>1021</v>
      </c>
      <c r="C271" s="217" t="s">
        <v>1753</v>
      </c>
      <c r="D271" s="215" t="s">
        <v>1262</v>
      </c>
      <c r="E271" s="216" t="s">
        <v>1263</v>
      </c>
      <c r="F271" s="217" t="s">
        <v>1263</v>
      </c>
      <c r="G271" s="217" t="s">
        <v>28</v>
      </c>
      <c r="H271" s="160">
        <v>2567</v>
      </c>
      <c r="I271" s="160" t="s">
        <v>1254</v>
      </c>
      <c r="J271" s="228" t="s">
        <v>977</v>
      </c>
      <c r="K271" s="217" t="s">
        <v>243</v>
      </c>
      <c r="L271" s="217" t="s">
        <v>864</v>
      </c>
      <c r="M271" s="217" t="s">
        <v>1762</v>
      </c>
      <c r="N271" s="217" t="s">
        <v>104</v>
      </c>
      <c r="O271" s="217" t="s">
        <v>1228</v>
      </c>
      <c r="P271" s="217"/>
      <c r="Q271" s="220"/>
    </row>
    <row r="272" spans="1:17" x14ac:dyDescent="0.25">
      <c r="A272" s="264" t="s">
        <v>996</v>
      </c>
      <c r="B272" s="281" t="s">
        <v>1021</v>
      </c>
      <c r="C272" s="217" t="s">
        <v>1753</v>
      </c>
      <c r="D272" s="215" t="s">
        <v>1043</v>
      </c>
      <c r="E272" s="216" t="s">
        <v>954</v>
      </c>
      <c r="F272" s="217" t="s">
        <v>954</v>
      </c>
      <c r="G272" s="217" t="s">
        <v>28</v>
      </c>
      <c r="H272" s="160">
        <v>2567</v>
      </c>
      <c r="I272" s="160" t="s">
        <v>976</v>
      </c>
      <c r="J272" s="228" t="s">
        <v>977</v>
      </c>
      <c r="K272" s="217" t="s">
        <v>172</v>
      </c>
      <c r="L272" s="217" t="s">
        <v>103</v>
      </c>
      <c r="M272" s="217" t="s">
        <v>1756</v>
      </c>
      <c r="N272" s="217" t="s">
        <v>104</v>
      </c>
      <c r="O272" s="217" t="s">
        <v>1228</v>
      </c>
      <c r="P272" s="217"/>
      <c r="Q272" s="217" t="s">
        <v>1021</v>
      </c>
    </row>
    <row r="273" spans="1:17" x14ac:dyDescent="0.25">
      <c r="A273" s="266" t="s">
        <v>996</v>
      </c>
      <c r="B273" s="268" t="s">
        <v>997</v>
      </c>
      <c r="C273" s="217" t="s">
        <v>1753</v>
      </c>
      <c r="D273" s="215" t="s">
        <v>991</v>
      </c>
      <c r="E273" s="216" t="s">
        <v>992</v>
      </c>
      <c r="F273" s="217" t="s">
        <v>992</v>
      </c>
      <c r="G273" s="217" t="s">
        <v>28</v>
      </c>
      <c r="H273" s="160">
        <v>2567</v>
      </c>
      <c r="I273" s="160" t="s">
        <v>993</v>
      </c>
      <c r="J273" s="228" t="s">
        <v>994</v>
      </c>
      <c r="K273" s="217" t="s">
        <v>995</v>
      </c>
      <c r="L273" s="217" t="s">
        <v>219</v>
      </c>
      <c r="M273" s="217" t="s">
        <v>1759</v>
      </c>
      <c r="N273" s="217" t="s">
        <v>189</v>
      </c>
      <c r="O273" s="217" t="s">
        <v>1228</v>
      </c>
      <c r="P273" s="217"/>
      <c r="Q273" s="217" t="s">
        <v>997</v>
      </c>
    </row>
    <row r="274" spans="1:17" x14ac:dyDescent="0.25">
      <c r="A274" s="271" t="s">
        <v>1033</v>
      </c>
      <c r="B274" s="282" t="s">
        <v>1041</v>
      </c>
      <c r="C274" s="217" t="s">
        <v>1753</v>
      </c>
      <c r="D274" s="215" t="s">
        <v>1252</v>
      </c>
      <c r="E274" s="216" t="s">
        <v>1253</v>
      </c>
      <c r="F274" s="217" t="s">
        <v>1253</v>
      </c>
      <c r="G274" s="217" t="s">
        <v>28</v>
      </c>
      <c r="H274" s="160">
        <v>2567</v>
      </c>
      <c r="I274" s="160" t="s">
        <v>1254</v>
      </c>
      <c r="J274" s="228" t="s">
        <v>1254</v>
      </c>
      <c r="K274" s="217" t="s">
        <v>243</v>
      </c>
      <c r="L274" s="217" t="s">
        <v>864</v>
      </c>
      <c r="M274" s="217" t="s">
        <v>1762</v>
      </c>
      <c r="N274" s="217" t="s">
        <v>104</v>
      </c>
      <c r="O274" s="217" t="s">
        <v>1228</v>
      </c>
      <c r="P274" s="217"/>
      <c r="Q274" s="220"/>
    </row>
    <row r="275" spans="1:17" x14ac:dyDescent="0.25">
      <c r="A275" s="271" t="s">
        <v>1033</v>
      </c>
      <c r="B275" s="282" t="s">
        <v>1041</v>
      </c>
      <c r="C275" s="217" t="s">
        <v>1753</v>
      </c>
      <c r="D275" s="215" t="s">
        <v>1266</v>
      </c>
      <c r="E275" s="216" t="s">
        <v>1267</v>
      </c>
      <c r="F275" s="217" t="s">
        <v>1267</v>
      </c>
      <c r="G275" s="217" t="s">
        <v>28</v>
      </c>
      <c r="H275" s="160">
        <v>2567</v>
      </c>
      <c r="I275" s="160" t="s">
        <v>948</v>
      </c>
      <c r="J275" s="228" t="s">
        <v>948</v>
      </c>
      <c r="K275" s="217" t="s">
        <v>1268</v>
      </c>
      <c r="L275" s="217" t="s">
        <v>972</v>
      </c>
      <c r="M275" s="217" t="s">
        <v>972</v>
      </c>
      <c r="N275" s="217" t="s">
        <v>104</v>
      </c>
      <c r="O275" s="217" t="s">
        <v>1228</v>
      </c>
      <c r="P275" s="217"/>
      <c r="Q275" s="220"/>
    </row>
    <row r="276" spans="1:17" x14ac:dyDescent="0.25">
      <c r="A276" s="271" t="s">
        <v>1033</v>
      </c>
      <c r="B276" s="282" t="s">
        <v>1041</v>
      </c>
      <c r="C276" s="217" t="s">
        <v>1753</v>
      </c>
      <c r="D276" s="215" t="s">
        <v>1270</v>
      </c>
      <c r="E276" s="216" t="s">
        <v>1271</v>
      </c>
      <c r="F276" s="217" t="s">
        <v>1271</v>
      </c>
      <c r="G276" s="217" t="s">
        <v>28</v>
      </c>
      <c r="H276" s="160">
        <v>2567</v>
      </c>
      <c r="I276" s="160" t="s">
        <v>1001</v>
      </c>
      <c r="J276" s="228" t="s">
        <v>1001</v>
      </c>
      <c r="K276" s="217" t="s">
        <v>1272</v>
      </c>
      <c r="L276" s="217" t="s">
        <v>972</v>
      </c>
      <c r="M276" s="217" t="s">
        <v>972</v>
      </c>
      <c r="N276" s="217" t="s">
        <v>104</v>
      </c>
      <c r="O276" s="217" t="s">
        <v>1228</v>
      </c>
      <c r="P276" s="217"/>
      <c r="Q276" s="220"/>
    </row>
    <row r="277" spans="1:17" x14ac:dyDescent="0.25">
      <c r="A277" s="271" t="s">
        <v>1033</v>
      </c>
      <c r="B277" s="282" t="s">
        <v>1041</v>
      </c>
      <c r="C277" s="217" t="s">
        <v>1753</v>
      </c>
      <c r="D277" s="215" t="s">
        <v>1274</v>
      </c>
      <c r="E277" s="216" t="s">
        <v>1275</v>
      </c>
      <c r="F277" s="217" t="s">
        <v>1275</v>
      </c>
      <c r="G277" s="217" t="s">
        <v>28</v>
      </c>
      <c r="H277" s="160">
        <v>2567</v>
      </c>
      <c r="I277" s="160" t="s">
        <v>1001</v>
      </c>
      <c r="J277" s="228" t="s">
        <v>1001</v>
      </c>
      <c r="K277" s="217" t="s">
        <v>1272</v>
      </c>
      <c r="L277" s="217" t="s">
        <v>972</v>
      </c>
      <c r="M277" s="217" t="s">
        <v>972</v>
      </c>
      <c r="N277" s="217" t="s">
        <v>104</v>
      </c>
      <c r="O277" s="217" t="s">
        <v>1228</v>
      </c>
      <c r="P277" s="217"/>
      <c r="Q277" s="220"/>
    </row>
    <row r="278" spans="1:17" x14ac:dyDescent="0.25">
      <c r="A278" s="271" t="s">
        <v>1033</v>
      </c>
      <c r="B278" s="282" t="s">
        <v>1041</v>
      </c>
      <c r="C278" s="217" t="s">
        <v>1753</v>
      </c>
      <c r="D278" s="215" t="s">
        <v>1281</v>
      </c>
      <c r="E278" s="216" t="s">
        <v>1282</v>
      </c>
      <c r="F278" s="217" t="s">
        <v>1282</v>
      </c>
      <c r="G278" s="217" t="s">
        <v>28</v>
      </c>
      <c r="H278" s="160">
        <v>2567</v>
      </c>
      <c r="I278" s="160" t="s">
        <v>976</v>
      </c>
      <c r="J278" s="228" t="s">
        <v>977</v>
      </c>
      <c r="K278" s="217" t="s">
        <v>610</v>
      </c>
      <c r="L278" s="217" t="s">
        <v>212</v>
      </c>
      <c r="M278" s="217" t="s">
        <v>1767</v>
      </c>
      <c r="N278" s="217" t="s">
        <v>104</v>
      </c>
      <c r="O278" s="217" t="s">
        <v>1228</v>
      </c>
      <c r="P278" s="217"/>
      <c r="Q278" s="220"/>
    </row>
    <row r="279" spans="1:17" x14ac:dyDescent="0.25">
      <c r="A279" s="271" t="s">
        <v>1033</v>
      </c>
      <c r="B279" s="282" t="s">
        <v>1041</v>
      </c>
      <c r="C279" s="217" t="s">
        <v>1753</v>
      </c>
      <c r="D279" s="215" t="s">
        <v>1284</v>
      </c>
      <c r="E279" s="216" t="s">
        <v>1285</v>
      </c>
      <c r="F279" s="217" t="s">
        <v>1285</v>
      </c>
      <c r="G279" s="217" t="s">
        <v>28</v>
      </c>
      <c r="H279" s="160">
        <v>2567</v>
      </c>
      <c r="I279" s="160" t="s">
        <v>976</v>
      </c>
      <c r="J279" s="228" t="s">
        <v>977</v>
      </c>
      <c r="K279" s="217" t="s">
        <v>610</v>
      </c>
      <c r="L279" s="217" t="s">
        <v>212</v>
      </c>
      <c r="M279" s="217" t="s">
        <v>1767</v>
      </c>
      <c r="N279" s="217" t="s">
        <v>104</v>
      </c>
      <c r="O279" s="217" t="s">
        <v>1228</v>
      </c>
      <c r="P279" s="217"/>
      <c r="Q279" s="220"/>
    </row>
    <row r="280" spans="1:17" x14ac:dyDescent="0.25">
      <c r="A280" s="271" t="s">
        <v>1033</v>
      </c>
      <c r="B280" s="282" t="s">
        <v>1041</v>
      </c>
      <c r="C280" s="217" t="s">
        <v>1753</v>
      </c>
      <c r="D280" s="215" t="s">
        <v>1287</v>
      </c>
      <c r="E280" s="216" t="s">
        <v>1288</v>
      </c>
      <c r="F280" s="217" t="s">
        <v>1288</v>
      </c>
      <c r="G280" s="217" t="s">
        <v>28</v>
      </c>
      <c r="H280" s="160">
        <v>2567</v>
      </c>
      <c r="I280" s="160" t="s">
        <v>1001</v>
      </c>
      <c r="J280" s="228" t="s">
        <v>1001</v>
      </c>
      <c r="K280" s="217" t="s">
        <v>610</v>
      </c>
      <c r="L280" s="217" t="s">
        <v>212</v>
      </c>
      <c r="M280" s="217" t="s">
        <v>1767</v>
      </c>
      <c r="N280" s="217" t="s">
        <v>104</v>
      </c>
      <c r="O280" s="217" t="s">
        <v>1228</v>
      </c>
      <c r="P280" s="217"/>
      <c r="Q280" s="220"/>
    </row>
    <row r="281" spans="1:17" x14ac:dyDescent="0.25">
      <c r="A281" s="271" t="s">
        <v>1033</v>
      </c>
      <c r="B281" s="282" t="s">
        <v>1041</v>
      </c>
      <c r="C281" s="217" t="s">
        <v>1753</v>
      </c>
      <c r="D281" s="215" t="s">
        <v>1290</v>
      </c>
      <c r="E281" s="216" t="s">
        <v>1291</v>
      </c>
      <c r="F281" s="217" t="s">
        <v>1291</v>
      </c>
      <c r="G281" s="217" t="s">
        <v>28</v>
      </c>
      <c r="H281" s="160">
        <v>2567</v>
      </c>
      <c r="I281" s="160" t="s">
        <v>976</v>
      </c>
      <c r="J281" s="228" t="s">
        <v>977</v>
      </c>
      <c r="K281" s="217" t="s">
        <v>610</v>
      </c>
      <c r="L281" s="217" t="s">
        <v>212</v>
      </c>
      <c r="M281" s="217" t="s">
        <v>1767</v>
      </c>
      <c r="N281" s="217" t="s">
        <v>104</v>
      </c>
      <c r="O281" s="217" t="s">
        <v>1228</v>
      </c>
      <c r="P281" s="217"/>
      <c r="Q281" s="220"/>
    </row>
    <row r="282" spans="1:17" x14ac:dyDescent="0.25">
      <c r="A282" s="271" t="s">
        <v>1033</v>
      </c>
      <c r="B282" s="282" t="s">
        <v>1041</v>
      </c>
      <c r="C282" s="217" t="s">
        <v>1753</v>
      </c>
      <c r="D282" s="215" t="s">
        <v>1293</v>
      </c>
      <c r="E282" s="216" t="s">
        <v>1294</v>
      </c>
      <c r="F282" s="217" t="s">
        <v>1294</v>
      </c>
      <c r="G282" s="217" t="s">
        <v>28</v>
      </c>
      <c r="H282" s="160">
        <v>2567</v>
      </c>
      <c r="I282" s="160" t="s">
        <v>976</v>
      </c>
      <c r="J282" s="228" t="s">
        <v>977</v>
      </c>
      <c r="K282" s="217" t="s">
        <v>610</v>
      </c>
      <c r="L282" s="217" t="s">
        <v>212</v>
      </c>
      <c r="M282" s="217" t="s">
        <v>1767</v>
      </c>
      <c r="N282" s="217" t="s">
        <v>104</v>
      </c>
      <c r="O282" s="217" t="s">
        <v>1228</v>
      </c>
      <c r="P282" s="217"/>
      <c r="Q282" s="220"/>
    </row>
    <row r="283" spans="1:17" x14ac:dyDescent="0.25">
      <c r="A283" s="271" t="s">
        <v>1033</v>
      </c>
      <c r="B283" s="282" t="s">
        <v>1041</v>
      </c>
      <c r="C283" s="217" t="s">
        <v>1753</v>
      </c>
      <c r="D283" s="215" t="s">
        <v>1296</v>
      </c>
      <c r="E283" s="216" t="s">
        <v>1297</v>
      </c>
      <c r="F283" s="217" t="s">
        <v>1297</v>
      </c>
      <c r="G283" s="217" t="s">
        <v>28</v>
      </c>
      <c r="H283" s="160">
        <v>2567</v>
      </c>
      <c r="I283" s="160" t="s">
        <v>976</v>
      </c>
      <c r="J283" s="228" t="s">
        <v>977</v>
      </c>
      <c r="K283" s="217" t="s">
        <v>610</v>
      </c>
      <c r="L283" s="217" t="s">
        <v>212</v>
      </c>
      <c r="M283" s="217" t="s">
        <v>1767</v>
      </c>
      <c r="N283" s="217" t="s">
        <v>104</v>
      </c>
      <c r="O283" s="217" t="s">
        <v>1228</v>
      </c>
      <c r="P283" s="217"/>
      <c r="Q283" s="220"/>
    </row>
    <row r="284" spans="1:17" x14ac:dyDescent="0.25">
      <c r="A284" s="271" t="s">
        <v>1033</v>
      </c>
      <c r="B284" s="282" t="s">
        <v>1041</v>
      </c>
      <c r="C284" s="217" t="s">
        <v>1753</v>
      </c>
      <c r="D284" s="215" t="s">
        <v>1304</v>
      </c>
      <c r="E284" s="216" t="s">
        <v>1305</v>
      </c>
      <c r="F284" s="217" t="s">
        <v>1305</v>
      </c>
      <c r="G284" s="217" t="s">
        <v>28</v>
      </c>
      <c r="H284" s="160">
        <v>2567</v>
      </c>
      <c r="I284" s="160" t="s">
        <v>976</v>
      </c>
      <c r="J284" s="228" t="s">
        <v>977</v>
      </c>
      <c r="K284" s="217" t="s">
        <v>617</v>
      </c>
      <c r="L284" s="217" t="s">
        <v>618</v>
      </c>
      <c r="M284" s="217" t="s">
        <v>618</v>
      </c>
      <c r="N284" s="217" t="s">
        <v>104</v>
      </c>
      <c r="O284" s="217" t="s">
        <v>1228</v>
      </c>
      <c r="P284" s="217"/>
      <c r="Q284" s="220"/>
    </row>
    <row r="285" spans="1:17" x14ac:dyDescent="0.25">
      <c r="A285" s="271" t="s">
        <v>1033</v>
      </c>
      <c r="B285" s="282" t="s">
        <v>1041</v>
      </c>
      <c r="C285" s="217" t="s">
        <v>1753</v>
      </c>
      <c r="D285" s="215" t="s">
        <v>1307</v>
      </c>
      <c r="E285" s="216" t="s">
        <v>1308</v>
      </c>
      <c r="F285" s="217" t="s">
        <v>1308</v>
      </c>
      <c r="G285" s="217" t="s">
        <v>28</v>
      </c>
      <c r="H285" s="160">
        <v>2567</v>
      </c>
      <c r="I285" s="160" t="s">
        <v>976</v>
      </c>
      <c r="J285" s="228" t="s">
        <v>977</v>
      </c>
      <c r="K285" s="217" t="s">
        <v>617</v>
      </c>
      <c r="L285" s="217" t="s">
        <v>618</v>
      </c>
      <c r="M285" s="217" t="s">
        <v>618</v>
      </c>
      <c r="N285" s="217" t="s">
        <v>104</v>
      </c>
      <c r="O285" s="217" t="s">
        <v>1228</v>
      </c>
      <c r="P285" s="217"/>
      <c r="Q285" s="220"/>
    </row>
    <row r="286" spans="1:17" x14ac:dyDescent="0.25">
      <c r="A286" s="271" t="s">
        <v>1033</v>
      </c>
      <c r="B286" s="282" t="s">
        <v>1041</v>
      </c>
      <c r="C286" s="217" t="s">
        <v>1753</v>
      </c>
      <c r="D286" s="215" t="s">
        <v>1322</v>
      </c>
      <c r="E286" s="216" t="s">
        <v>1323</v>
      </c>
      <c r="F286" s="217" t="s">
        <v>1323</v>
      </c>
      <c r="G286" s="217" t="s">
        <v>28</v>
      </c>
      <c r="H286" s="160">
        <v>2567</v>
      </c>
      <c r="I286" s="160" t="s">
        <v>1324</v>
      </c>
      <c r="J286" s="228" t="s">
        <v>1324</v>
      </c>
      <c r="K286" s="217" t="s">
        <v>617</v>
      </c>
      <c r="L286" s="217" t="s">
        <v>618</v>
      </c>
      <c r="M286" s="217" t="s">
        <v>618</v>
      </c>
      <c r="N286" s="217" t="s">
        <v>104</v>
      </c>
      <c r="O286" s="217" t="s">
        <v>1228</v>
      </c>
      <c r="P286" s="217"/>
      <c r="Q286" s="220"/>
    </row>
    <row r="287" spans="1:17" x14ac:dyDescent="0.25">
      <c r="A287" s="271" t="s">
        <v>1033</v>
      </c>
      <c r="B287" s="282" t="s">
        <v>1041</v>
      </c>
      <c r="C287" s="217" t="s">
        <v>1753</v>
      </c>
      <c r="D287" s="215" t="s">
        <v>1038</v>
      </c>
      <c r="E287" s="216" t="s">
        <v>1039</v>
      </c>
      <c r="F287" s="217" t="s">
        <v>1039</v>
      </c>
      <c r="G287" s="217" t="s">
        <v>28</v>
      </c>
      <c r="H287" s="160">
        <v>2567</v>
      </c>
      <c r="I287" s="160" t="s">
        <v>976</v>
      </c>
      <c r="J287" s="228" t="s">
        <v>1040</v>
      </c>
      <c r="K287" s="217" t="s">
        <v>172</v>
      </c>
      <c r="L287" s="217" t="s">
        <v>103</v>
      </c>
      <c r="M287" s="217" t="s">
        <v>1756</v>
      </c>
      <c r="N287" s="217" t="s">
        <v>104</v>
      </c>
      <c r="O287" s="217" t="s">
        <v>1228</v>
      </c>
      <c r="P287" s="217"/>
      <c r="Q287" s="217" t="s">
        <v>1041</v>
      </c>
    </row>
    <row r="288" spans="1:17" x14ac:dyDescent="0.25">
      <c r="A288" s="271" t="s">
        <v>1033</v>
      </c>
      <c r="B288" s="282" t="s">
        <v>1041</v>
      </c>
      <c r="C288" s="217" t="s">
        <v>1753</v>
      </c>
      <c r="D288" s="215" t="s">
        <v>1640</v>
      </c>
      <c r="E288" s="216" t="s">
        <v>1641</v>
      </c>
      <c r="F288" s="217" t="s">
        <v>1641</v>
      </c>
      <c r="G288" s="217" t="s">
        <v>28</v>
      </c>
      <c r="H288" s="160">
        <v>2567</v>
      </c>
      <c r="I288" s="160" t="s">
        <v>976</v>
      </c>
      <c r="J288" s="228" t="s">
        <v>977</v>
      </c>
      <c r="K288" s="217" t="s">
        <v>430</v>
      </c>
      <c r="L288" s="217" t="s">
        <v>413</v>
      </c>
      <c r="M288" s="217" t="s">
        <v>413</v>
      </c>
      <c r="N288" s="217" t="s">
        <v>104</v>
      </c>
      <c r="O288" s="217" t="s">
        <v>1228</v>
      </c>
      <c r="P288" s="217"/>
      <c r="Q288" s="220"/>
    </row>
    <row r="289" spans="1:17" x14ac:dyDescent="0.25">
      <c r="A289" s="271" t="s">
        <v>1033</v>
      </c>
      <c r="B289" s="282" t="s">
        <v>1041</v>
      </c>
      <c r="C289" s="217" t="s">
        <v>1753</v>
      </c>
      <c r="D289" s="215" t="s">
        <v>1644</v>
      </c>
      <c r="E289" s="216" t="s">
        <v>1645</v>
      </c>
      <c r="F289" s="217" t="s">
        <v>1645</v>
      </c>
      <c r="G289" s="217" t="s">
        <v>28</v>
      </c>
      <c r="H289" s="160">
        <v>2567</v>
      </c>
      <c r="I289" s="160" t="s">
        <v>1646</v>
      </c>
      <c r="J289" s="228" t="s">
        <v>1646</v>
      </c>
      <c r="K289" s="217" t="s">
        <v>1048</v>
      </c>
      <c r="L289" s="217" t="s">
        <v>972</v>
      </c>
      <c r="M289" s="217" t="s">
        <v>972</v>
      </c>
      <c r="N289" s="217" t="s">
        <v>104</v>
      </c>
      <c r="O289" s="217" t="s">
        <v>1228</v>
      </c>
      <c r="P289" s="217"/>
      <c r="Q289" s="220"/>
    </row>
    <row r="290" spans="1:17" x14ac:dyDescent="0.25">
      <c r="A290" s="274" t="s">
        <v>1033</v>
      </c>
      <c r="B290" s="285" t="s">
        <v>1034</v>
      </c>
      <c r="C290" s="217" t="s">
        <v>1753</v>
      </c>
      <c r="D290" s="215" t="s">
        <v>1036</v>
      </c>
      <c r="E290" s="216" t="s">
        <v>641</v>
      </c>
      <c r="F290" s="217" t="s">
        <v>641</v>
      </c>
      <c r="G290" s="217" t="s">
        <v>28</v>
      </c>
      <c r="H290" s="160">
        <v>2567</v>
      </c>
      <c r="I290" s="160" t="s">
        <v>976</v>
      </c>
      <c r="J290" s="228" t="s">
        <v>977</v>
      </c>
      <c r="K290" s="217" t="s">
        <v>637</v>
      </c>
      <c r="L290" s="217" t="s">
        <v>638</v>
      </c>
      <c r="M290" s="217" t="s">
        <v>1769</v>
      </c>
      <c r="N290" s="217" t="s">
        <v>104</v>
      </c>
      <c r="O290" s="217" t="s">
        <v>1228</v>
      </c>
      <c r="P290" s="217"/>
      <c r="Q290" s="217" t="s">
        <v>1034</v>
      </c>
    </row>
    <row r="291" spans="1:17" x14ac:dyDescent="0.25">
      <c r="A291" s="274" t="s">
        <v>1033</v>
      </c>
      <c r="B291" s="285" t="s">
        <v>1034</v>
      </c>
      <c r="C291" s="217" t="s">
        <v>1753</v>
      </c>
      <c r="D291" s="215" t="s">
        <v>1032</v>
      </c>
      <c r="E291" s="216" t="s">
        <v>928</v>
      </c>
      <c r="F291" s="217" t="s">
        <v>928</v>
      </c>
      <c r="G291" s="217" t="s">
        <v>28</v>
      </c>
      <c r="H291" s="160">
        <v>2567</v>
      </c>
      <c r="I291" s="160" t="s">
        <v>976</v>
      </c>
      <c r="J291" s="228" t="s">
        <v>977</v>
      </c>
      <c r="K291" s="217" t="s">
        <v>637</v>
      </c>
      <c r="L291" s="217" t="s">
        <v>638</v>
      </c>
      <c r="M291" s="217" t="s">
        <v>1769</v>
      </c>
      <c r="N291" s="217" t="s">
        <v>104</v>
      </c>
      <c r="O291" s="217" t="s">
        <v>1228</v>
      </c>
      <c r="P291" s="217"/>
      <c r="Q291" s="217" t="s">
        <v>1034</v>
      </c>
    </row>
    <row r="292" spans="1:17" x14ac:dyDescent="0.25">
      <c r="A292" s="254" t="s">
        <v>1033</v>
      </c>
      <c r="B292" s="270" t="s">
        <v>1049</v>
      </c>
      <c r="C292" s="217" t="s">
        <v>1753</v>
      </c>
      <c r="D292" s="215" t="s">
        <v>1045</v>
      </c>
      <c r="E292" s="216" t="s">
        <v>1046</v>
      </c>
      <c r="F292" s="217" t="s">
        <v>1046</v>
      </c>
      <c r="G292" s="217" t="s">
        <v>28</v>
      </c>
      <c r="H292" s="160">
        <v>2567</v>
      </c>
      <c r="I292" s="160" t="s">
        <v>1047</v>
      </c>
      <c r="J292" s="228" t="s">
        <v>1047</v>
      </c>
      <c r="K292" s="217" t="s">
        <v>1048</v>
      </c>
      <c r="L292" s="217" t="s">
        <v>972</v>
      </c>
      <c r="M292" s="217" t="s">
        <v>972</v>
      </c>
      <c r="N292" s="217" t="s">
        <v>104</v>
      </c>
      <c r="O292" s="217" t="s">
        <v>1228</v>
      </c>
      <c r="P292" s="217"/>
      <c r="Q292" s="217" t="s">
        <v>1049</v>
      </c>
    </row>
    <row r="293" spans="1:17" x14ac:dyDescent="0.25">
      <c r="A293" s="271" t="s">
        <v>1033</v>
      </c>
      <c r="B293" s="282" t="s">
        <v>1119</v>
      </c>
      <c r="C293" s="217" t="s">
        <v>1753</v>
      </c>
      <c r="D293" s="215" t="s">
        <v>1238</v>
      </c>
      <c r="E293" s="216" t="s">
        <v>1239</v>
      </c>
      <c r="F293" s="217" t="s">
        <v>1239</v>
      </c>
      <c r="G293" s="217" t="s">
        <v>28</v>
      </c>
      <c r="H293" s="160">
        <v>2567</v>
      </c>
      <c r="I293" s="160" t="s">
        <v>976</v>
      </c>
      <c r="J293" s="228" t="s">
        <v>977</v>
      </c>
      <c r="K293" s="217" t="s">
        <v>355</v>
      </c>
      <c r="L293" s="217" t="s">
        <v>356</v>
      </c>
      <c r="M293" s="217" t="s">
        <v>1760</v>
      </c>
      <c r="N293" s="217" t="s">
        <v>64</v>
      </c>
      <c r="O293" s="217" t="s">
        <v>1228</v>
      </c>
      <c r="P293" s="217"/>
      <c r="Q293" s="217" t="s">
        <v>1119</v>
      </c>
    </row>
    <row r="294" spans="1:17" x14ac:dyDescent="0.25">
      <c r="A294" s="260" t="s">
        <v>1002</v>
      </c>
      <c r="B294" s="279" t="s">
        <v>1003</v>
      </c>
      <c r="C294" s="217" t="s">
        <v>1753</v>
      </c>
      <c r="D294" s="215" t="s">
        <v>1005</v>
      </c>
      <c r="E294" s="216" t="s">
        <v>1006</v>
      </c>
      <c r="F294" s="217" t="s">
        <v>1006</v>
      </c>
      <c r="G294" s="217" t="s">
        <v>28</v>
      </c>
      <c r="H294" s="160">
        <v>2567</v>
      </c>
      <c r="I294" s="160" t="s">
        <v>976</v>
      </c>
      <c r="J294" s="228" t="s">
        <v>977</v>
      </c>
      <c r="K294" s="217" t="s">
        <v>218</v>
      </c>
      <c r="L294" s="217" t="s">
        <v>219</v>
      </c>
      <c r="M294" s="217" t="s">
        <v>1759</v>
      </c>
      <c r="N294" s="217" t="s">
        <v>189</v>
      </c>
      <c r="O294" s="217" t="s">
        <v>1228</v>
      </c>
      <c r="P294" s="217"/>
      <c r="Q294" s="217" t="s">
        <v>1003</v>
      </c>
    </row>
    <row r="295" spans="1:17" x14ac:dyDescent="0.25">
      <c r="A295" s="260" t="s">
        <v>1002</v>
      </c>
      <c r="B295" s="279" t="s">
        <v>1003</v>
      </c>
      <c r="C295" s="217" t="s">
        <v>1753</v>
      </c>
      <c r="D295" s="215" t="s">
        <v>999</v>
      </c>
      <c r="E295" s="216" t="s">
        <v>1000</v>
      </c>
      <c r="F295" s="217" t="s">
        <v>1000</v>
      </c>
      <c r="G295" s="217" t="s">
        <v>28</v>
      </c>
      <c r="H295" s="160">
        <v>2567</v>
      </c>
      <c r="I295" s="160" t="s">
        <v>976</v>
      </c>
      <c r="J295" s="228" t="s">
        <v>977</v>
      </c>
      <c r="K295" s="217" t="s">
        <v>218</v>
      </c>
      <c r="L295" s="217" t="s">
        <v>219</v>
      </c>
      <c r="M295" s="217" t="s">
        <v>1759</v>
      </c>
      <c r="N295" s="217" t="s">
        <v>189</v>
      </c>
      <c r="O295" s="217" t="s">
        <v>1228</v>
      </c>
      <c r="P295" s="217"/>
      <c r="Q295" s="217" t="s">
        <v>1003</v>
      </c>
    </row>
    <row r="296" spans="1:17" x14ac:dyDescent="0.25">
      <c r="A296" s="261" t="s">
        <v>1002</v>
      </c>
      <c r="B296" s="283" t="s">
        <v>1024</v>
      </c>
      <c r="C296" s="217" t="s">
        <v>1753</v>
      </c>
      <c r="D296" s="215" t="s">
        <v>1227</v>
      </c>
      <c r="E296" s="216" t="s">
        <v>96</v>
      </c>
      <c r="F296" s="217" t="s">
        <v>96</v>
      </c>
      <c r="G296" s="217" t="s">
        <v>28</v>
      </c>
      <c r="H296" s="160">
        <v>2567</v>
      </c>
      <c r="I296" s="160" t="s">
        <v>976</v>
      </c>
      <c r="J296" s="228" t="s">
        <v>977</v>
      </c>
      <c r="K296" s="217" t="s">
        <v>35</v>
      </c>
      <c r="L296" s="217" t="s">
        <v>36</v>
      </c>
      <c r="M296" s="217" t="s">
        <v>1764</v>
      </c>
      <c r="N296" s="217" t="s">
        <v>37</v>
      </c>
      <c r="O296" s="217" t="s">
        <v>1228</v>
      </c>
      <c r="P296" s="217"/>
      <c r="Q296" s="217" t="s">
        <v>1024</v>
      </c>
    </row>
    <row r="297" spans="1:17" x14ac:dyDescent="0.25">
      <c r="A297" s="261" t="s">
        <v>1002</v>
      </c>
      <c r="B297" s="283" t="s">
        <v>1024</v>
      </c>
      <c r="C297" s="217" t="s">
        <v>1753</v>
      </c>
      <c r="D297" s="215" t="s">
        <v>1023</v>
      </c>
      <c r="E297" s="216" t="s">
        <v>26</v>
      </c>
      <c r="F297" s="217" t="s">
        <v>26</v>
      </c>
      <c r="G297" s="217" t="s">
        <v>28</v>
      </c>
      <c r="H297" s="160">
        <v>2567</v>
      </c>
      <c r="I297" s="160" t="s">
        <v>976</v>
      </c>
      <c r="J297" s="228" t="s">
        <v>977</v>
      </c>
      <c r="K297" s="217" t="s">
        <v>35</v>
      </c>
      <c r="L297" s="217" t="s">
        <v>36</v>
      </c>
      <c r="M297" s="217" t="s">
        <v>1764</v>
      </c>
      <c r="N297" s="217" t="s">
        <v>37</v>
      </c>
      <c r="O297" s="217" t="s">
        <v>1228</v>
      </c>
      <c r="P297" s="217"/>
      <c r="Q297" s="217" t="s">
        <v>1024</v>
      </c>
    </row>
    <row r="298" spans="1:17" x14ac:dyDescent="0.25">
      <c r="A298" s="255" t="s">
        <v>988</v>
      </c>
      <c r="B298" s="284" t="s">
        <v>1010</v>
      </c>
      <c r="C298" s="217" t="s">
        <v>1753</v>
      </c>
      <c r="D298" s="215" t="s">
        <v>1339</v>
      </c>
      <c r="E298" s="216" t="s">
        <v>51</v>
      </c>
      <c r="F298" s="217" t="s">
        <v>51</v>
      </c>
      <c r="G298" s="217" t="s">
        <v>28</v>
      </c>
      <c r="H298" s="160">
        <v>2568</v>
      </c>
      <c r="I298" s="160" t="s">
        <v>1248</v>
      </c>
      <c r="J298" s="228" t="s">
        <v>1330</v>
      </c>
      <c r="K298" s="217" t="s">
        <v>916</v>
      </c>
      <c r="L298" s="217" t="s">
        <v>36</v>
      </c>
      <c r="M298" s="217" t="s">
        <v>1764</v>
      </c>
      <c r="N298" s="217" t="s">
        <v>37</v>
      </c>
      <c r="O298" s="217" t="s">
        <v>1331</v>
      </c>
      <c r="P298" s="217"/>
      <c r="Q298" s="217" t="s">
        <v>1010</v>
      </c>
    </row>
    <row r="299" spans="1:17" x14ac:dyDescent="0.25">
      <c r="A299" s="255" t="s">
        <v>988</v>
      </c>
      <c r="B299" s="284" t="s">
        <v>1010</v>
      </c>
      <c r="C299" s="217" t="s">
        <v>1753</v>
      </c>
      <c r="D299" s="215" t="s">
        <v>1356</v>
      </c>
      <c r="E299" s="216" t="s">
        <v>1357</v>
      </c>
      <c r="F299" s="217" t="s">
        <v>1357</v>
      </c>
      <c r="G299" s="217" t="s">
        <v>28</v>
      </c>
      <c r="H299" s="160">
        <v>2568</v>
      </c>
      <c r="I299" s="160" t="s">
        <v>1248</v>
      </c>
      <c r="J299" s="228" t="s">
        <v>1330</v>
      </c>
      <c r="K299" s="217" t="s">
        <v>218</v>
      </c>
      <c r="L299" s="217" t="s">
        <v>219</v>
      </c>
      <c r="M299" s="217" t="s">
        <v>1759</v>
      </c>
      <c r="N299" s="217" t="s">
        <v>189</v>
      </c>
      <c r="O299" s="217" t="s">
        <v>1331</v>
      </c>
      <c r="P299" s="217"/>
      <c r="Q299" s="217" t="s">
        <v>1010</v>
      </c>
    </row>
    <row r="300" spans="1:17" x14ac:dyDescent="0.25">
      <c r="A300" s="255" t="s">
        <v>988</v>
      </c>
      <c r="B300" s="284" t="s">
        <v>1010</v>
      </c>
      <c r="C300" s="217" t="s">
        <v>1753</v>
      </c>
      <c r="D300" s="215" t="s">
        <v>1359</v>
      </c>
      <c r="E300" s="216" t="s">
        <v>1006</v>
      </c>
      <c r="F300" s="217" t="s">
        <v>1006</v>
      </c>
      <c r="G300" s="217" t="s">
        <v>28</v>
      </c>
      <c r="H300" s="160">
        <v>2568</v>
      </c>
      <c r="I300" s="160" t="s">
        <v>1248</v>
      </c>
      <c r="J300" s="228" t="s">
        <v>1330</v>
      </c>
      <c r="K300" s="217" t="s">
        <v>218</v>
      </c>
      <c r="L300" s="217" t="s">
        <v>219</v>
      </c>
      <c r="M300" s="217" t="s">
        <v>1759</v>
      </c>
      <c r="N300" s="217" t="s">
        <v>189</v>
      </c>
      <c r="O300" s="217" t="s">
        <v>1331</v>
      </c>
      <c r="P300" s="217"/>
      <c r="Q300" s="217" t="s">
        <v>1010</v>
      </c>
    </row>
    <row r="301" spans="1:17" x14ac:dyDescent="0.25">
      <c r="A301" s="255" t="s">
        <v>988</v>
      </c>
      <c r="B301" s="284" t="s">
        <v>1010</v>
      </c>
      <c r="C301" s="217" t="s">
        <v>1753</v>
      </c>
      <c r="D301" s="215" t="s">
        <v>1361</v>
      </c>
      <c r="E301" s="216" t="s">
        <v>1000</v>
      </c>
      <c r="F301" s="217" t="s">
        <v>1000</v>
      </c>
      <c r="G301" s="217" t="s">
        <v>28</v>
      </c>
      <c r="H301" s="160">
        <v>2568</v>
      </c>
      <c r="I301" s="160" t="s">
        <v>1248</v>
      </c>
      <c r="J301" s="228" t="s">
        <v>1330</v>
      </c>
      <c r="K301" s="217" t="s">
        <v>218</v>
      </c>
      <c r="L301" s="217" t="s">
        <v>219</v>
      </c>
      <c r="M301" s="217" t="s">
        <v>1759</v>
      </c>
      <c r="N301" s="217" t="s">
        <v>189</v>
      </c>
      <c r="O301" s="217" t="s">
        <v>1331</v>
      </c>
      <c r="P301" s="217"/>
      <c r="Q301" s="217" t="s">
        <v>1010</v>
      </c>
    </row>
    <row r="302" spans="1:17" x14ac:dyDescent="0.25">
      <c r="A302" s="255" t="s">
        <v>988</v>
      </c>
      <c r="B302" s="284" t="s">
        <v>1010</v>
      </c>
      <c r="C302" s="217" t="s">
        <v>1753</v>
      </c>
      <c r="D302" s="215" t="s">
        <v>1363</v>
      </c>
      <c r="E302" s="216" t="s">
        <v>1009</v>
      </c>
      <c r="F302" s="217" t="s">
        <v>1009</v>
      </c>
      <c r="G302" s="217" t="s">
        <v>28</v>
      </c>
      <c r="H302" s="160">
        <v>2568</v>
      </c>
      <c r="I302" s="160" t="s">
        <v>1248</v>
      </c>
      <c r="J302" s="228" t="s">
        <v>1330</v>
      </c>
      <c r="K302" s="217" t="s">
        <v>218</v>
      </c>
      <c r="L302" s="217" t="s">
        <v>219</v>
      </c>
      <c r="M302" s="217" t="s">
        <v>1759</v>
      </c>
      <c r="N302" s="217" t="s">
        <v>189</v>
      </c>
      <c r="O302" s="217" t="s">
        <v>1331</v>
      </c>
      <c r="P302" s="217"/>
      <c r="Q302" s="217" t="s">
        <v>1010</v>
      </c>
    </row>
    <row r="303" spans="1:17" x14ac:dyDescent="0.25">
      <c r="A303" s="255" t="s">
        <v>988</v>
      </c>
      <c r="B303" s="284" t="s">
        <v>1010</v>
      </c>
      <c r="C303" s="217" t="s">
        <v>1753</v>
      </c>
      <c r="D303" s="215" t="s">
        <v>1365</v>
      </c>
      <c r="E303" s="216" t="s">
        <v>1013</v>
      </c>
      <c r="F303" s="217" t="s">
        <v>1013</v>
      </c>
      <c r="G303" s="217" t="s">
        <v>28</v>
      </c>
      <c r="H303" s="160">
        <v>2568</v>
      </c>
      <c r="I303" s="160" t="s">
        <v>1248</v>
      </c>
      <c r="J303" s="228" t="s">
        <v>1330</v>
      </c>
      <c r="K303" s="217" t="s">
        <v>218</v>
      </c>
      <c r="L303" s="217" t="s">
        <v>219</v>
      </c>
      <c r="M303" s="217" t="s">
        <v>1759</v>
      </c>
      <c r="N303" s="217" t="s">
        <v>189</v>
      </c>
      <c r="O303" s="217" t="s">
        <v>1331</v>
      </c>
      <c r="P303" s="217"/>
      <c r="Q303" s="217" t="s">
        <v>1010</v>
      </c>
    </row>
    <row r="304" spans="1:17" x14ac:dyDescent="0.25">
      <c r="A304" s="260" t="s">
        <v>988</v>
      </c>
      <c r="B304" s="279" t="s">
        <v>1056</v>
      </c>
      <c r="C304" s="217" t="s">
        <v>1753</v>
      </c>
      <c r="D304" s="215" t="s">
        <v>1370</v>
      </c>
      <c r="E304" s="216" t="s">
        <v>1371</v>
      </c>
      <c r="F304" s="217" t="s">
        <v>1371</v>
      </c>
      <c r="G304" s="217" t="s">
        <v>28</v>
      </c>
      <c r="H304" s="160">
        <v>2568</v>
      </c>
      <c r="I304" s="160" t="s">
        <v>1248</v>
      </c>
      <c r="J304" s="228" t="s">
        <v>1330</v>
      </c>
      <c r="K304" s="217" t="s">
        <v>430</v>
      </c>
      <c r="L304" s="217" t="s">
        <v>413</v>
      </c>
      <c r="M304" s="217" t="s">
        <v>413</v>
      </c>
      <c r="N304" s="217" t="s">
        <v>104</v>
      </c>
      <c r="O304" s="217" t="s">
        <v>1331</v>
      </c>
      <c r="P304" s="217"/>
      <c r="Q304" s="217" t="s">
        <v>1056</v>
      </c>
    </row>
    <row r="305" spans="1:17" x14ac:dyDescent="0.25">
      <c r="A305" s="260" t="s">
        <v>988</v>
      </c>
      <c r="B305" s="279" t="s">
        <v>1056</v>
      </c>
      <c r="C305" s="217" t="s">
        <v>1753</v>
      </c>
      <c r="D305" s="215" t="s">
        <v>1401</v>
      </c>
      <c r="E305" s="216" t="s">
        <v>1279</v>
      </c>
      <c r="F305" s="217" t="s">
        <v>1279</v>
      </c>
      <c r="G305" s="217" t="s">
        <v>28</v>
      </c>
      <c r="H305" s="160">
        <v>2568</v>
      </c>
      <c r="I305" s="160" t="s">
        <v>1248</v>
      </c>
      <c r="J305" s="228" t="s">
        <v>1330</v>
      </c>
      <c r="K305" s="217" t="s">
        <v>534</v>
      </c>
      <c r="L305" s="217" t="s">
        <v>535</v>
      </c>
      <c r="M305" s="217" t="s">
        <v>1766</v>
      </c>
      <c r="N305" s="217" t="s">
        <v>104</v>
      </c>
      <c r="O305" s="217" t="s">
        <v>1331</v>
      </c>
      <c r="P305" s="217"/>
      <c r="Q305" s="217" t="s">
        <v>1056</v>
      </c>
    </row>
    <row r="306" spans="1:17" x14ac:dyDescent="0.25">
      <c r="A306" s="260" t="s">
        <v>988</v>
      </c>
      <c r="B306" s="279" t="s">
        <v>1056</v>
      </c>
      <c r="C306" s="217" t="s">
        <v>1753</v>
      </c>
      <c r="D306" s="215" t="s">
        <v>1665</v>
      </c>
      <c r="E306" s="216" t="s">
        <v>1666</v>
      </c>
      <c r="F306" s="217" t="s">
        <v>1666</v>
      </c>
      <c r="G306" s="217" t="s">
        <v>28</v>
      </c>
      <c r="H306" s="160">
        <v>2568</v>
      </c>
      <c r="I306" s="160" t="s">
        <v>1389</v>
      </c>
      <c r="J306" s="228" t="s">
        <v>1330</v>
      </c>
      <c r="K306" s="217" t="s">
        <v>1132</v>
      </c>
      <c r="L306" s="217" t="s">
        <v>864</v>
      </c>
      <c r="M306" s="217" t="s">
        <v>1762</v>
      </c>
      <c r="N306" s="217" t="s">
        <v>104</v>
      </c>
      <c r="O306" s="217" t="s">
        <v>1331</v>
      </c>
      <c r="P306" s="217"/>
      <c r="Q306" s="217" t="s">
        <v>1056</v>
      </c>
    </row>
    <row r="307" spans="1:17" x14ac:dyDescent="0.25">
      <c r="A307" s="256" t="s">
        <v>996</v>
      </c>
      <c r="B307" s="280" t="s">
        <v>1088</v>
      </c>
      <c r="C307" s="217" t="s">
        <v>1753</v>
      </c>
      <c r="D307" s="215" t="s">
        <v>1354</v>
      </c>
      <c r="E307" s="216" t="s">
        <v>193</v>
      </c>
      <c r="F307" s="217" t="s">
        <v>193</v>
      </c>
      <c r="G307" s="217" t="s">
        <v>28</v>
      </c>
      <c r="H307" s="160">
        <v>2568</v>
      </c>
      <c r="I307" s="160" t="s">
        <v>1248</v>
      </c>
      <c r="J307" s="228" t="s">
        <v>1330</v>
      </c>
      <c r="K307" s="217" t="s">
        <v>195</v>
      </c>
      <c r="L307" s="217" t="s">
        <v>188</v>
      </c>
      <c r="M307" s="217" t="s">
        <v>1763</v>
      </c>
      <c r="N307" s="217" t="s">
        <v>189</v>
      </c>
      <c r="O307" s="217" t="s">
        <v>1331</v>
      </c>
      <c r="P307" s="217"/>
      <c r="Q307" s="217" t="s">
        <v>1088</v>
      </c>
    </row>
    <row r="308" spans="1:17" x14ac:dyDescent="0.25">
      <c r="A308" s="256" t="s">
        <v>996</v>
      </c>
      <c r="B308" s="280" t="s">
        <v>1088</v>
      </c>
      <c r="C308" s="217" t="s">
        <v>1753</v>
      </c>
      <c r="D308" s="215" t="s">
        <v>1376</v>
      </c>
      <c r="E308" s="216" t="s">
        <v>1377</v>
      </c>
      <c r="F308" s="217" t="s">
        <v>1377</v>
      </c>
      <c r="G308" s="217" t="s">
        <v>28</v>
      </c>
      <c r="H308" s="160">
        <v>2568</v>
      </c>
      <c r="I308" s="160" t="s">
        <v>1330</v>
      </c>
      <c r="J308" s="228" t="s">
        <v>1330</v>
      </c>
      <c r="K308" s="217" t="s">
        <v>971</v>
      </c>
      <c r="L308" s="217" t="s">
        <v>972</v>
      </c>
      <c r="M308" s="217" t="s">
        <v>972</v>
      </c>
      <c r="N308" s="217" t="s">
        <v>104</v>
      </c>
      <c r="O308" s="217" t="s">
        <v>1331</v>
      </c>
      <c r="P308" s="217"/>
      <c r="Q308" s="220"/>
    </row>
    <row r="309" spans="1:17" x14ac:dyDescent="0.25">
      <c r="A309" s="256" t="s">
        <v>996</v>
      </c>
      <c r="B309" s="280" t="s">
        <v>1088</v>
      </c>
      <c r="C309" s="217" t="s">
        <v>1753</v>
      </c>
      <c r="D309" s="215" t="s">
        <v>1669</v>
      </c>
      <c r="E309" s="216" t="s">
        <v>1670</v>
      </c>
      <c r="F309" s="217" t="s">
        <v>1670</v>
      </c>
      <c r="G309" s="217" t="s">
        <v>28</v>
      </c>
      <c r="H309" s="160">
        <v>2568</v>
      </c>
      <c r="I309" s="160" t="s">
        <v>1248</v>
      </c>
      <c r="J309" s="228" t="s">
        <v>1330</v>
      </c>
      <c r="K309" s="217" t="s">
        <v>1399</v>
      </c>
      <c r="L309" s="217" t="s">
        <v>535</v>
      </c>
      <c r="M309" s="217" t="s">
        <v>1766</v>
      </c>
      <c r="N309" s="217" t="s">
        <v>104</v>
      </c>
      <c r="O309" s="217" t="s">
        <v>1331</v>
      </c>
      <c r="P309" s="217"/>
      <c r="Q309" s="217"/>
    </row>
    <row r="310" spans="1:17" x14ac:dyDescent="0.25">
      <c r="A310" s="264" t="s">
        <v>996</v>
      </c>
      <c r="B310" s="281" t="s">
        <v>1021</v>
      </c>
      <c r="C310" s="217" t="s">
        <v>1753</v>
      </c>
      <c r="D310" s="215" t="s">
        <v>1341</v>
      </c>
      <c r="E310" s="216" t="s">
        <v>1342</v>
      </c>
      <c r="F310" s="217" t="s">
        <v>1342</v>
      </c>
      <c r="G310" s="217" t="s">
        <v>28</v>
      </c>
      <c r="H310" s="160">
        <v>2568</v>
      </c>
      <c r="I310" s="160" t="s">
        <v>1248</v>
      </c>
      <c r="J310" s="228" t="s">
        <v>1330</v>
      </c>
      <c r="K310" s="217" t="s">
        <v>916</v>
      </c>
      <c r="L310" s="217" t="s">
        <v>36</v>
      </c>
      <c r="M310" s="217" t="s">
        <v>1764</v>
      </c>
      <c r="N310" s="217" t="s">
        <v>37</v>
      </c>
      <c r="O310" s="217" t="s">
        <v>1331</v>
      </c>
      <c r="P310" s="217"/>
      <c r="Q310" s="217" t="s">
        <v>1021</v>
      </c>
    </row>
    <row r="311" spans="1:17" x14ac:dyDescent="0.25">
      <c r="A311" s="264" t="s">
        <v>996</v>
      </c>
      <c r="B311" s="281" t="s">
        <v>1021</v>
      </c>
      <c r="C311" s="217" t="s">
        <v>1753</v>
      </c>
      <c r="D311" s="215" t="s">
        <v>1344</v>
      </c>
      <c r="E311" s="216" t="s">
        <v>1345</v>
      </c>
      <c r="F311" s="217" t="s">
        <v>1345</v>
      </c>
      <c r="G311" s="217" t="s">
        <v>28</v>
      </c>
      <c r="H311" s="160">
        <v>2568</v>
      </c>
      <c r="I311" s="160" t="s">
        <v>1248</v>
      </c>
      <c r="J311" s="228" t="s">
        <v>1330</v>
      </c>
      <c r="K311" s="217" t="s">
        <v>355</v>
      </c>
      <c r="L311" s="217" t="s">
        <v>356</v>
      </c>
      <c r="M311" s="217" t="s">
        <v>1760</v>
      </c>
      <c r="N311" s="217" t="s">
        <v>64</v>
      </c>
      <c r="O311" s="217" t="s">
        <v>1331</v>
      </c>
      <c r="P311" s="217"/>
      <c r="Q311" s="217" t="s">
        <v>1021</v>
      </c>
    </row>
    <row r="312" spans="1:17" x14ac:dyDescent="0.25">
      <c r="A312" s="264" t="s">
        <v>996</v>
      </c>
      <c r="B312" s="281" t="s">
        <v>1021</v>
      </c>
      <c r="C312" s="217" t="s">
        <v>1753</v>
      </c>
      <c r="D312" s="215" t="s">
        <v>1349</v>
      </c>
      <c r="E312" s="216" t="s">
        <v>281</v>
      </c>
      <c r="F312" s="217" t="s">
        <v>281</v>
      </c>
      <c r="G312" s="217" t="s">
        <v>28</v>
      </c>
      <c r="H312" s="160">
        <v>2568</v>
      </c>
      <c r="I312" s="160" t="s">
        <v>1248</v>
      </c>
      <c r="J312" s="228" t="s">
        <v>1330</v>
      </c>
      <c r="K312" s="217" t="s">
        <v>1174</v>
      </c>
      <c r="L312" s="217" t="s">
        <v>284</v>
      </c>
      <c r="M312" s="217" t="s">
        <v>1768</v>
      </c>
      <c r="N312" s="217" t="s">
        <v>189</v>
      </c>
      <c r="O312" s="217" t="s">
        <v>1331</v>
      </c>
      <c r="P312" s="217"/>
      <c r="Q312" s="220"/>
    </row>
    <row r="313" spans="1:17" x14ac:dyDescent="0.25">
      <c r="A313" s="264" t="s">
        <v>996</v>
      </c>
      <c r="B313" s="281" t="s">
        <v>1021</v>
      </c>
      <c r="C313" s="217" t="s">
        <v>1753</v>
      </c>
      <c r="D313" s="215" t="s">
        <v>1373</v>
      </c>
      <c r="E313" s="216" t="s">
        <v>1374</v>
      </c>
      <c r="F313" s="217" t="s">
        <v>1374</v>
      </c>
      <c r="G313" s="217" t="s">
        <v>28</v>
      </c>
      <c r="H313" s="160">
        <v>2568</v>
      </c>
      <c r="I313" s="160" t="s">
        <v>1248</v>
      </c>
      <c r="J313" s="228" t="s">
        <v>1330</v>
      </c>
      <c r="K313" s="217" t="s">
        <v>692</v>
      </c>
      <c r="L313" s="217" t="s">
        <v>413</v>
      </c>
      <c r="M313" s="217" t="s">
        <v>413</v>
      </c>
      <c r="N313" s="217" t="s">
        <v>104</v>
      </c>
      <c r="O313" s="217" t="s">
        <v>1331</v>
      </c>
      <c r="P313" s="217"/>
      <c r="Q313" s="220"/>
    </row>
    <row r="314" spans="1:17" x14ac:dyDescent="0.25">
      <c r="A314" s="264" t="s">
        <v>996</v>
      </c>
      <c r="B314" s="281" t="s">
        <v>1021</v>
      </c>
      <c r="C314" s="217" t="s">
        <v>1753</v>
      </c>
      <c r="D314" s="215" t="s">
        <v>1379</v>
      </c>
      <c r="E314" s="216" t="s">
        <v>1380</v>
      </c>
      <c r="F314" s="217" t="s">
        <v>1380</v>
      </c>
      <c r="G314" s="217" t="s">
        <v>28</v>
      </c>
      <c r="H314" s="160">
        <v>2568</v>
      </c>
      <c r="I314" s="160" t="s">
        <v>1381</v>
      </c>
      <c r="J314" s="228" t="s">
        <v>1381</v>
      </c>
      <c r="K314" s="217" t="s">
        <v>971</v>
      </c>
      <c r="L314" s="217" t="s">
        <v>972</v>
      </c>
      <c r="M314" s="217" t="s">
        <v>972</v>
      </c>
      <c r="N314" s="217" t="s">
        <v>104</v>
      </c>
      <c r="O314" s="217" t="s">
        <v>1331</v>
      </c>
      <c r="P314" s="217"/>
      <c r="Q314" s="220"/>
    </row>
    <row r="315" spans="1:17" x14ac:dyDescent="0.25">
      <c r="A315" s="264" t="s">
        <v>996</v>
      </c>
      <c r="B315" s="281" t="s">
        <v>1021</v>
      </c>
      <c r="C315" s="217" t="s">
        <v>1753</v>
      </c>
      <c r="D315" s="215" t="s">
        <v>1649</v>
      </c>
      <c r="E315" s="216" t="s">
        <v>1650</v>
      </c>
      <c r="F315" s="217" t="s">
        <v>1650</v>
      </c>
      <c r="G315" s="217" t="s">
        <v>28</v>
      </c>
      <c r="H315" s="160">
        <v>2568</v>
      </c>
      <c r="I315" s="160" t="s">
        <v>1248</v>
      </c>
      <c r="J315" s="228" t="s">
        <v>1330</v>
      </c>
      <c r="K315" s="217" t="s">
        <v>1651</v>
      </c>
      <c r="L315" s="217" t="s">
        <v>63</v>
      </c>
      <c r="M315" s="217" t="s">
        <v>1770</v>
      </c>
      <c r="N315" s="217" t="s">
        <v>64</v>
      </c>
      <c r="O315" s="217" t="s">
        <v>1331</v>
      </c>
      <c r="P315" s="217"/>
      <c r="Q315" s="217" t="s">
        <v>1021</v>
      </c>
    </row>
    <row r="316" spans="1:17" x14ac:dyDescent="0.25">
      <c r="A316" s="254" t="s">
        <v>1033</v>
      </c>
      <c r="B316" s="270" t="s">
        <v>1094</v>
      </c>
      <c r="C316" s="217" t="s">
        <v>1753</v>
      </c>
      <c r="D316" s="215" t="s">
        <v>1407</v>
      </c>
      <c r="E316" s="216" t="s">
        <v>1408</v>
      </c>
      <c r="F316" s="217" t="s">
        <v>1408</v>
      </c>
      <c r="G316" s="217" t="s">
        <v>28</v>
      </c>
      <c r="H316" s="160">
        <v>2568</v>
      </c>
      <c r="I316" s="160" t="s">
        <v>1248</v>
      </c>
      <c r="J316" s="228" t="s">
        <v>1405</v>
      </c>
      <c r="K316" s="217" t="s">
        <v>610</v>
      </c>
      <c r="L316" s="217" t="s">
        <v>212</v>
      </c>
      <c r="M316" s="217" t="s">
        <v>1767</v>
      </c>
      <c r="N316" s="217" t="s">
        <v>104</v>
      </c>
      <c r="O316" s="217" t="s">
        <v>1331</v>
      </c>
      <c r="P316" s="217"/>
      <c r="Q316" s="220"/>
    </row>
    <row r="317" spans="1:17" x14ac:dyDescent="0.25">
      <c r="A317" s="271" t="s">
        <v>1033</v>
      </c>
      <c r="B317" s="282" t="s">
        <v>1041</v>
      </c>
      <c r="C317" s="217" t="s">
        <v>1753</v>
      </c>
      <c r="D317" s="215" t="s">
        <v>1367</v>
      </c>
      <c r="E317" s="216" t="s">
        <v>241</v>
      </c>
      <c r="F317" s="217" t="s">
        <v>241</v>
      </c>
      <c r="G317" s="217" t="s">
        <v>28</v>
      </c>
      <c r="H317" s="160">
        <v>2568</v>
      </c>
      <c r="I317" s="160" t="s">
        <v>1368</v>
      </c>
      <c r="J317" s="228" t="s">
        <v>1330</v>
      </c>
      <c r="K317" s="217" t="s">
        <v>243</v>
      </c>
      <c r="L317" s="217" t="s">
        <v>864</v>
      </c>
      <c r="M317" s="217" t="s">
        <v>1762</v>
      </c>
      <c r="N317" s="217" t="s">
        <v>104</v>
      </c>
      <c r="O317" s="217" t="s">
        <v>1331</v>
      </c>
      <c r="P317" s="217"/>
      <c r="Q317" s="217" t="s">
        <v>1041</v>
      </c>
    </row>
    <row r="318" spans="1:17" x14ac:dyDescent="0.25">
      <c r="A318" s="271" t="s">
        <v>1033</v>
      </c>
      <c r="B318" s="282" t="s">
        <v>1041</v>
      </c>
      <c r="C318" s="217" t="s">
        <v>1753</v>
      </c>
      <c r="D318" s="215" t="s">
        <v>1383</v>
      </c>
      <c r="E318" s="216" t="s">
        <v>1384</v>
      </c>
      <c r="F318" s="217" t="s">
        <v>1384</v>
      </c>
      <c r="G318" s="217" t="s">
        <v>28</v>
      </c>
      <c r="H318" s="160">
        <v>2568</v>
      </c>
      <c r="I318" s="160" t="s">
        <v>1385</v>
      </c>
      <c r="J318" s="228" t="s">
        <v>1385</v>
      </c>
      <c r="K318" s="217" t="s">
        <v>971</v>
      </c>
      <c r="L318" s="217" t="s">
        <v>972</v>
      </c>
      <c r="M318" s="217" t="s">
        <v>972</v>
      </c>
      <c r="N318" s="217" t="s">
        <v>104</v>
      </c>
      <c r="O318" s="217" t="s">
        <v>1331</v>
      </c>
      <c r="P318" s="217"/>
      <c r="Q318" s="220"/>
    </row>
    <row r="319" spans="1:17" x14ac:dyDescent="0.25">
      <c r="A319" s="271" t="s">
        <v>1033</v>
      </c>
      <c r="B319" s="282" t="s">
        <v>1041</v>
      </c>
      <c r="C319" s="217" t="s">
        <v>1753</v>
      </c>
      <c r="D319" s="215" t="s">
        <v>1387</v>
      </c>
      <c r="E319" s="216" t="s">
        <v>1388</v>
      </c>
      <c r="F319" s="217" t="s">
        <v>1388</v>
      </c>
      <c r="G319" s="217" t="s">
        <v>28</v>
      </c>
      <c r="H319" s="160">
        <v>2568</v>
      </c>
      <c r="I319" s="160" t="s">
        <v>1389</v>
      </c>
      <c r="J319" s="228" t="s">
        <v>1389</v>
      </c>
      <c r="K319" s="217" t="s">
        <v>971</v>
      </c>
      <c r="L319" s="217" t="s">
        <v>972</v>
      </c>
      <c r="M319" s="217" t="s">
        <v>972</v>
      </c>
      <c r="N319" s="217" t="s">
        <v>104</v>
      </c>
      <c r="O319" s="217" t="s">
        <v>1331</v>
      </c>
      <c r="P319" s="217"/>
      <c r="Q319" s="220"/>
    </row>
    <row r="320" spans="1:17" x14ac:dyDescent="0.25">
      <c r="A320" s="271" t="s">
        <v>1033</v>
      </c>
      <c r="B320" s="282" t="s">
        <v>1041</v>
      </c>
      <c r="C320" s="217" t="s">
        <v>1753</v>
      </c>
      <c r="D320" s="215" t="s">
        <v>1391</v>
      </c>
      <c r="E320" s="216" t="s">
        <v>1392</v>
      </c>
      <c r="F320" s="217" t="s">
        <v>1392</v>
      </c>
      <c r="G320" s="217" t="s">
        <v>28</v>
      </c>
      <c r="H320" s="160">
        <v>2568</v>
      </c>
      <c r="I320" s="160" t="s">
        <v>1368</v>
      </c>
      <c r="J320" s="228" t="s">
        <v>1368</v>
      </c>
      <c r="K320" s="217" t="s">
        <v>971</v>
      </c>
      <c r="L320" s="217" t="s">
        <v>972</v>
      </c>
      <c r="M320" s="217" t="s">
        <v>972</v>
      </c>
      <c r="N320" s="217" t="s">
        <v>104</v>
      </c>
      <c r="O320" s="217" t="s">
        <v>1331</v>
      </c>
      <c r="P320" s="217"/>
      <c r="Q320" s="220"/>
    </row>
    <row r="321" spans="1:17" x14ac:dyDescent="0.25">
      <c r="A321" s="271" t="s">
        <v>1033</v>
      </c>
      <c r="B321" s="282" t="s">
        <v>1041</v>
      </c>
      <c r="C321" s="217" t="s">
        <v>1753</v>
      </c>
      <c r="D321" s="215" t="s">
        <v>1394</v>
      </c>
      <c r="E321" s="216" t="s">
        <v>1395</v>
      </c>
      <c r="F321" s="217" t="s">
        <v>1395</v>
      </c>
      <c r="G321" s="217" t="s">
        <v>28</v>
      </c>
      <c r="H321" s="160">
        <v>2568</v>
      </c>
      <c r="I321" s="160" t="s">
        <v>1248</v>
      </c>
      <c r="J321" s="228" t="s">
        <v>1248</v>
      </c>
      <c r="K321" s="217" t="s">
        <v>971</v>
      </c>
      <c r="L321" s="217" t="s">
        <v>972</v>
      </c>
      <c r="M321" s="217" t="s">
        <v>972</v>
      </c>
      <c r="N321" s="217" t="s">
        <v>104</v>
      </c>
      <c r="O321" s="217" t="s">
        <v>1331</v>
      </c>
      <c r="P321" s="217"/>
      <c r="Q321" s="220"/>
    </row>
    <row r="322" spans="1:17" x14ac:dyDescent="0.25">
      <c r="A322" s="271" t="s">
        <v>1033</v>
      </c>
      <c r="B322" s="282" t="s">
        <v>1041</v>
      </c>
      <c r="C322" s="217" t="s">
        <v>1753</v>
      </c>
      <c r="D322" s="215" t="s">
        <v>1397</v>
      </c>
      <c r="E322" s="216" t="s">
        <v>1398</v>
      </c>
      <c r="F322" s="217" t="s">
        <v>1398</v>
      </c>
      <c r="G322" s="217" t="s">
        <v>28</v>
      </c>
      <c r="H322" s="160">
        <v>2568</v>
      </c>
      <c r="I322" s="160" t="s">
        <v>1248</v>
      </c>
      <c r="J322" s="228" t="s">
        <v>1330</v>
      </c>
      <c r="K322" s="217" t="s">
        <v>1399</v>
      </c>
      <c r="L322" s="217" t="s">
        <v>535</v>
      </c>
      <c r="M322" s="217" t="s">
        <v>1766</v>
      </c>
      <c r="N322" s="217" t="s">
        <v>104</v>
      </c>
      <c r="O322" s="217" t="s">
        <v>1331</v>
      </c>
      <c r="P322" s="217"/>
      <c r="Q322" s="220"/>
    </row>
    <row r="323" spans="1:17" x14ac:dyDescent="0.25">
      <c r="A323" s="271" t="s">
        <v>1033</v>
      </c>
      <c r="B323" s="282" t="s">
        <v>1041</v>
      </c>
      <c r="C323" s="217" t="s">
        <v>1753</v>
      </c>
      <c r="D323" s="215" t="s">
        <v>1403</v>
      </c>
      <c r="E323" s="216" t="s">
        <v>1404</v>
      </c>
      <c r="F323" s="217" t="s">
        <v>1404</v>
      </c>
      <c r="G323" s="217" t="s">
        <v>28</v>
      </c>
      <c r="H323" s="160">
        <v>2568</v>
      </c>
      <c r="I323" s="160" t="s">
        <v>1248</v>
      </c>
      <c r="J323" s="228" t="s">
        <v>1405</v>
      </c>
      <c r="K323" s="217" t="s">
        <v>610</v>
      </c>
      <c r="L323" s="217" t="s">
        <v>212</v>
      </c>
      <c r="M323" s="217" t="s">
        <v>1767</v>
      </c>
      <c r="N323" s="217" t="s">
        <v>104</v>
      </c>
      <c r="O323" s="217" t="s">
        <v>1331</v>
      </c>
      <c r="P323" s="217"/>
      <c r="Q323" s="220"/>
    </row>
    <row r="324" spans="1:17" x14ac:dyDescent="0.25">
      <c r="A324" s="271" t="s">
        <v>1033</v>
      </c>
      <c r="B324" s="282" t="s">
        <v>1041</v>
      </c>
      <c r="C324" s="217" t="s">
        <v>1753</v>
      </c>
      <c r="D324" s="215" t="s">
        <v>1410</v>
      </c>
      <c r="E324" s="216" t="s">
        <v>1411</v>
      </c>
      <c r="F324" s="217" t="s">
        <v>1411</v>
      </c>
      <c r="G324" s="217" t="s">
        <v>28</v>
      </c>
      <c r="H324" s="160">
        <v>2568</v>
      </c>
      <c r="I324" s="160" t="s">
        <v>1389</v>
      </c>
      <c r="J324" s="228" t="s">
        <v>1385</v>
      </c>
      <c r="K324" s="217" t="s">
        <v>610</v>
      </c>
      <c r="L324" s="217" t="s">
        <v>212</v>
      </c>
      <c r="M324" s="217" t="s">
        <v>1767</v>
      </c>
      <c r="N324" s="217" t="s">
        <v>104</v>
      </c>
      <c r="O324" s="217" t="s">
        <v>1331</v>
      </c>
      <c r="P324" s="217"/>
      <c r="Q324" s="220"/>
    </row>
    <row r="325" spans="1:17" x14ac:dyDescent="0.25">
      <c r="A325" s="271" t="s">
        <v>1033</v>
      </c>
      <c r="B325" s="282" t="s">
        <v>1041</v>
      </c>
      <c r="C325" s="217" t="s">
        <v>1753</v>
      </c>
      <c r="D325" s="215" t="s">
        <v>1413</v>
      </c>
      <c r="E325" s="216" t="s">
        <v>1414</v>
      </c>
      <c r="F325" s="217" t="s">
        <v>1414</v>
      </c>
      <c r="G325" s="217" t="s">
        <v>28</v>
      </c>
      <c r="H325" s="160">
        <v>2568</v>
      </c>
      <c r="I325" s="160" t="s">
        <v>1368</v>
      </c>
      <c r="J325" s="228" t="s">
        <v>1415</v>
      </c>
      <c r="K325" s="217" t="s">
        <v>610</v>
      </c>
      <c r="L325" s="217" t="s">
        <v>212</v>
      </c>
      <c r="M325" s="217" t="s">
        <v>1767</v>
      </c>
      <c r="N325" s="217" t="s">
        <v>104</v>
      </c>
      <c r="O325" s="217" t="s">
        <v>1331</v>
      </c>
      <c r="P325" s="217"/>
      <c r="Q325" s="220"/>
    </row>
    <row r="326" spans="1:17" x14ac:dyDescent="0.25">
      <c r="A326" s="271" t="s">
        <v>1033</v>
      </c>
      <c r="B326" s="282" t="s">
        <v>1041</v>
      </c>
      <c r="C326" s="217" t="s">
        <v>1753</v>
      </c>
      <c r="D326" s="215" t="s">
        <v>1417</v>
      </c>
      <c r="E326" s="216" t="s">
        <v>1418</v>
      </c>
      <c r="F326" s="217" t="s">
        <v>1418</v>
      </c>
      <c r="G326" s="217" t="s">
        <v>28</v>
      </c>
      <c r="H326" s="160">
        <v>2568</v>
      </c>
      <c r="I326" s="160" t="s">
        <v>1248</v>
      </c>
      <c r="J326" s="228" t="s">
        <v>1330</v>
      </c>
      <c r="K326" s="217" t="s">
        <v>610</v>
      </c>
      <c r="L326" s="217" t="s">
        <v>212</v>
      </c>
      <c r="M326" s="217" t="s">
        <v>1767</v>
      </c>
      <c r="N326" s="217" t="s">
        <v>104</v>
      </c>
      <c r="O326" s="217" t="s">
        <v>1331</v>
      </c>
      <c r="P326" s="217"/>
      <c r="Q326" s="220"/>
    </row>
    <row r="327" spans="1:17" x14ac:dyDescent="0.25">
      <c r="A327" s="271" t="s">
        <v>1033</v>
      </c>
      <c r="B327" s="282" t="s">
        <v>1041</v>
      </c>
      <c r="C327" s="217" t="s">
        <v>1753</v>
      </c>
      <c r="D327" s="215" t="s">
        <v>1427</v>
      </c>
      <c r="E327" s="216" t="s">
        <v>1428</v>
      </c>
      <c r="F327" s="217" t="s">
        <v>1428</v>
      </c>
      <c r="G327" s="217" t="s">
        <v>28</v>
      </c>
      <c r="H327" s="160">
        <v>2568</v>
      </c>
      <c r="I327" s="160" t="s">
        <v>1248</v>
      </c>
      <c r="J327" s="228" t="s">
        <v>1330</v>
      </c>
      <c r="K327" s="217" t="s">
        <v>617</v>
      </c>
      <c r="L327" s="217" t="s">
        <v>618</v>
      </c>
      <c r="M327" s="217" t="s">
        <v>618</v>
      </c>
      <c r="N327" s="217" t="s">
        <v>104</v>
      </c>
      <c r="O327" s="217" t="s">
        <v>1331</v>
      </c>
      <c r="P327" s="217"/>
      <c r="Q327" s="220"/>
    </row>
    <row r="328" spans="1:17" x14ac:dyDescent="0.25">
      <c r="A328" s="271" t="s">
        <v>1033</v>
      </c>
      <c r="B328" s="282" t="s">
        <v>1041</v>
      </c>
      <c r="C328" s="217" t="s">
        <v>1753</v>
      </c>
      <c r="D328" s="215" t="s">
        <v>1430</v>
      </c>
      <c r="E328" s="216" t="s">
        <v>1431</v>
      </c>
      <c r="F328" s="217" t="s">
        <v>1431</v>
      </c>
      <c r="G328" s="217" t="s">
        <v>28</v>
      </c>
      <c r="H328" s="160">
        <v>2568</v>
      </c>
      <c r="I328" s="160" t="s">
        <v>1248</v>
      </c>
      <c r="J328" s="228" t="s">
        <v>1330</v>
      </c>
      <c r="K328" s="217" t="s">
        <v>617</v>
      </c>
      <c r="L328" s="217" t="s">
        <v>618</v>
      </c>
      <c r="M328" s="217" t="s">
        <v>618</v>
      </c>
      <c r="N328" s="217" t="s">
        <v>104</v>
      </c>
      <c r="O328" s="217" t="s">
        <v>1331</v>
      </c>
      <c r="P328" s="217"/>
      <c r="Q328" s="220"/>
    </row>
    <row r="329" spans="1:17" x14ac:dyDescent="0.25">
      <c r="A329" s="271" t="s">
        <v>1033</v>
      </c>
      <c r="B329" s="282" t="s">
        <v>1041</v>
      </c>
      <c r="C329" s="217" t="s">
        <v>1753</v>
      </c>
      <c r="D329" s="215" t="s">
        <v>1654</v>
      </c>
      <c r="E329" s="216" t="s">
        <v>1655</v>
      </c>
      <c r="F329" s="217" t="s">
        <v>1655</v>
      </c>
      <c r="G329" s="217" t="s">
        <v>28</v>
      </c>
      <c r="H329" s="160">
        <v>2568</v>
      </c>
      <c r="I329" s="160" t="s">
        <v>1248</v>
      </c>
      <c r="J329" s="228" t="s">
        <v>1330</v>
      </c>
      <c r="K329" s="217" t="s">
        <v>863</v>
      </c>
      <c r="L329" s="217" t="s">
        <v>864</v>
      </c>
      <c r="M329" s="217" t="s">
        <v>1762</v>
      </c>
      <c r="N329" s="217" t="s">
        <v>104</v>
      </c>
      <c r="O329" s="217" t="s">
        <v>1331</v>
      </c>
      <c r="P329" s="217"/>
      <c r="Q329" s="217" t="s">
        <v>1041</v>
      </c>
    </row>
    <row r="330" spans="1:17" x14ac:dyDescent="0.25">
      <c r="A330" s="271" t="s">
        <v>1033</v>
      </c>
      <c r="B330" s="282" t="s">
        <v>1041</v>
      </c>
      <c r="C330" s="217" t="s">
        <v>1753</v>
      </c>
      <c r="D330" s="215" t="s">
        <v>1658</v>
      </c>
      <c r="E330" s="216" t="s">
        <v>1659</v>
      </c>
      <c r="F330" s="217" t="s">
        <v>1659</v>
      </c>
      <c r="G330" s="217" t="s">
        <v>28</v>
      </c>
      <c r="H330" s="160">
        <v>2568</v>
      </c>
      <c r="I330" s="160" t="s">
        <v>1248</v>
      </c>
      <c r="J330" s="228" t="s">
        <v>1330</v>
      </c>
      <c r="K330" s="217" t="s">
        <v>863</v>
      </c>
      <c r="L330" s="217" t="s">
        <v>864</v>
      </c>
      <c r="M330" s="217" t="s">
        <v>1762</v>
      </c>
      <c r="N330" s="217" t="s">
        <v>104</v>
      </c>
      <c r="O330" s="217" t="s">
        <v>1331</v>
      </c>
      <c r="P330" s="217"/>
      <c r="Q330" s="217" t="s">
        <v>1041</v>
      </c>
    </row>
    <row r="331" spans="1:17" x14ac:dyDescent="0.25">
      <c r="A331" s="271" t="s">
        <v>1033</v>
      </c>
      <c r="B331" s="282" t="s">
        <v>1041</v>
      </c>
      <c r="C331" s="217" t="s">
        <v>1753</v>
      </c>
      <c r="D331" s="215" t="s">
        <v>1662</v>
      </c>
      <c r="E331" s="216" t="s">
        <v>1663</v>
      </c>
      <c r="F331" s="217" t="s">
        <v>1663</v>
      </c>
      <c r="G331" s="217" t="s">
        <v>28</v>
      </c>
      <c r="H331" s="160">
        <v>2568</v>
      </c>
      <c r="I331" s="160" t="s">
        <v>1248</v>
      </c>
      <c r="J331" s="228" t="s">
        <v>1330</v>
      </c>
      <c r="K331" s="217" t="s">
        <v>863</v>
      </c>
      <c r="L331" s="217" t="s">
        <v>864</v>
      </c>
      <c r="M331" s="217" t="s">
        <v>1762</v>
      </c>
      <c r="N331" s="217" t="s">
        <v>104</v>
      </c>
      <c r="O331" s="217" t="s">
        <v>1331</v>
      </c>
      <c r="P331" s="217"/>
      <c r="Q331" s="217" t="s">
        <v>1041</v>
      </c>
    </row>
    <row r="332" spans="1:17" x14ac:dyDescent="0.25">
      <c r="A332" s="271" t="s">
        <v>1033</v>
      </c>
      <c r="B332" s="282" t="s">
        <v>1041</v>
      </c>
      <c r="C332" s="217" t="s">
        <v>1753</v>
      </c>
      <c r="D332" s="215" t="s">
        <v>1662</v>
      </c>
      <c r="E332" s="216" t="s">
        <v>1663</v>
      </c>
      <c r="F332" s="217" t="s">
        <v>1663</v>
      </c>
      <c r="G332" s="217" t="s">
        <v>28</v>
      </c>
      <c r="H332" s="160">
        <v>2568</v>
      </c>
      <c r="I332" s="160" t="s">
        <v>1248</v>
      </c>
      <c r="J332" s="228" t="s">
        <v>1330</v>
      </c>
      <c r="K332" s="217" t="s">
        <v>863</v>
      </c>
      <c r="L332" s="217" t="s">
        <v>864</v>
      </c>
      <c r="M332" s="217" t="s">
        <v>1762</v>
      </c>
      <c r="N332" s="217" t="s">
        <v>104</v>
      </c>
      <c r="O332" s="217" t="s">
        <v>1331</v>
      </c>
      <c r="P332" s="217"/>
      <c r="Q332" s="217" t="s">
        <v>1041</v>
      </c>
    </row>
    <row r="333" spans="1:17" x14ac:dyDescent="0.25">
      <c r="A333" s="274" t="s">
        <v>1033</v>
      </c>
      <c r="B333" s="285" t="s">
        <v>1034</v>
      </c>
      <c r="C333" s="217" t="s">
        <v>1753</v>
      </c>
      <c r="D333" s="215" t="s">
        <v>1420</v>
      </c>
      <c r="E333" s="216" t="s">
        <v>1421</v>
      </c>
      <c r="F333" s="217" t="s">
        <v>1421</v>
      </c>
      <c r="G333" s="217" t="s">
        <v>28</v>
      </c>
      <c r="H333" s="160">
        <v>2568</v>
      </c>
      <c r="I333" s="160" t="s">
        <v>1248</v>
      </c>
      <c r="J333" s="228" t="s">
        <v>1405</v>
      </c>
      <c r="K333" s="217" t="s">
        <v>610</v>
      </c>
      <c r="L333" s="217" t="s">
        <v>212</v>
      </c>
      <c r="M333" s="217" t="s">
        <v>1767</v>
      </c>
      <c r="N333" s="217" t="s">
        <v>104</v>
      </c>
      <c r="O333" s="217" t="s">
        <v>1331</v>
      </c>
      <c r="P333" s="217"/>
      <c r="Q333" s="220"/>
    </row>
    <row r="334" spans="1:17" x14ac:dyDescent="0.25">
      <c r="A334" s="274" t="s">
        <v>1033</v>
      </c>
      <c r="B334" s="285" t="s">
        <v>1034</v>
      </c>
      <c r="C334" s="217" t="s">
        <v>1753</v>
      </c>
      <c r="D334" s="215" t="s">
        <v>1423</v>
      </c>
      <c r="E334" s="216" t="s">
        <v>641</v>
      </c>
      <c r="F334" s="217" t="s">
        <v>641</v>
      </c>
      <c r="G334" s="217" t="s">
        <v>28</v>
      </c>
      <c r="H334" s="160">
        <v>2568</v>
      </c>
      <c r="I334" s="160" t="s">
        <v>1248</v>
      </c>
      <c r="J334" s="228" t="s">
        <v>1330</v>
      </c>
      <c r="K334" s="217" t="s">
        <v>637</v>
      </c>
      <c r="L334" s="217" t="s">
        <v>638</v>
      </c>
      <c r="M334" s="217" t="s">
        <v>1769</v>
      </c>
      <c r="N334" s="217" t="s">
        <v>104</v>
      </c>
      <c r="O334" s="217" t="s">
        <v>1331</v>
      </c>
      <c r="P334" s="217"/>
      <c r="Q334" s="217" t="s">
        <v>1034</v>
      </c>
    </row>
    <row r="335" spans="1:17" x14ac:dyDescent="0.25">
      <c r="A335" s="274" t="s">
        <v>1033</v>
      </c>
      <c r="B335" s="285" t="s">
        <v>1034</v>
      </c>
      <c r="C335" s="217" t="s">
        <v>1753</v>
      </c>
      <c r="D335" s="215" t="s">
        <v>1425</v>
      </c>
      <c r="E335" s="216" t="s">
        <v>928</v>
      </c>
      <c r="F335" s="217" t="s">
        <v>928</v>
      </c>
      <c r="G335" s="217" t="s">
        <v>28</v>
      </c>
      <c r="H335" s="160">
        <v>2568</v>
      </c>
      <c r="I335" s="160" t="s">
        <v>1248</v>
      </c>
      <c r="J335" s="228" t="s">
        <v>1330</v>
      </c>
      <c r="K335" s="217" t="s">
        <v>637</v>
      </c>
      <c r="L335" s="217" t="s">
        <v>638</v>
      </c>
      <c r="M335" s="217" t="s">
        <v>1769</v>
      </c>
      <c r="N335" s="217" t="s">
        <v>104</v>
      </c>
      <c r="O335" s="217" t="s">
        <v>1331</v>
      </c>
      <c r="P335" s="217"/>
      <c r="Q335" s="217" t="s">
        <v>1034</v>
      </c>
    </row>
    <row r="336" spans="1:17" x14ac:dyDescent="0.25">
      <c r="A336" s="255" t="s">
        <v>1002</v>
      </c>
      <c r="B336" s="284" t="s">
        <v>1122</v>
      </c>
      <c r="C336" s="217" t="s">
        <v>1753</v>
      </c>
      <c r="D336" s="215" t="s">
        <v>1347</v>
      </c>
      <c r="E336" s="216" t="s">
        <v>1236</v>
      </c>
      <c r="F336" s="217" t="s">
        <v>1236</v>
      </c>
      <c r="G336" s="217" t="s">
        <v>28</v>
      </c>
      <c r="H336" s="160">
        <v>2568</v>
      </c>
      <c r="I336" s="160" t="s">
        <v>1248</v>
      </c>
      <c r="J336" s="228" t="s">
        <v>1330</v>
      </c>
      <c r="K336" s="217" t="s">
        <v>355</v>
      </c>
      <c r="L336" s="217" t="s">
        <v>356</v>
      </c>
      <c r="M336" s="217" t="s">
        <v>1760</v>
      </c>
      <c r="N336" s="217" t="s">
        <v>64</v>
      </c>
      <c r="O336" s="217" t="s">
        <v>1331</v>
      </c>
      <c r="P336" s="217"/>
      <c r="Q336" s="217" t="s">
        <v>1122</v>
      </c>
    </row>
    <row r="337" spans="1:17" x14ac:dyDescent="0.25">
      <c r="A337" s="255" t="s">
        <v>1002</v>
      </c>
      <c r="B337" s="284" t="s">
        <v>1122</v>
      </c>
      <c r="C337" s="217" t="s">
        <v>1753</v>
      </c>
      <c r="D337" s="215" t="s">
        <v>1351</v>
      </c>
      <c r="E337" s="216" t="s">
        <v>1352</v>
      </c>
      <c r="F337" s="217" t="s">
        <v>1352</v>
      </c>
      <c r="G337" s="217" t="s">
        <v>28</v>
      </c>
      <c r="H337" s="160">
        <v>2568</v>
      </c>
      <c r="I337" s="160" t="s">
        <v>1248</v>
      </c>
      <c r="J337" s="228" t="s">
        <v>1330</v>
      </c>
      <c r="K337" s="217" t="s">
        <v>187</v>
      </c>
      <c r="L337" s="217" t="s">
        <v>188</v>
      </c>
      <c r="M337" s="217" t="s">
        <v>1763</v>
      </c>
      <c r="N337" s="217" t="s">
        <v>189</v>
      </c>
      <c r="O337" s="217" t="s">
        <v>1331</v>
      </c>
      <c r="P337" s="217"/>
      <c r="Q337" s="217" t="s">
        <v>1122</v>
      </c>
    </row>
    <row r="338" spans="1:17" x14ac:dyDescent="0.25">
      <c r="A338" s="261" t="s">
        <v>1002</v>
      </c>
      <c r="B338" s="283" t="s">
        <v>1024</v>
      </c>
      <c r="C338" s="217" t="s">
        <v>1753</v>
      </c>
      <c r="D338" s="215" t="s">
        <v>1328</v>
      </c>
      <c r="E338" s="216" t="s">
        <v>1329</v>
      </c>
      <c r="F338" s="217" t="s">
        <v>1329</v>
      </c>
      <c r="G338" s="217" t="s">
        <v>28</v>
      </c>
      <c r="H338" s="160">
        <v>2568</v>
      </c>
      <c r="I338" s="160" t="s">
        <v>1248</v>
      </c>
      <c r="J338" s="228" t="s">
        <v>1330</v>
      </c>
      <c r="K338" s="217" t="s">
        <v>35</v>
      </c>
      <c r="L338" s="217" t="s">
        <v>36</v>
      </c>
      <c r="M338" s="217" t="s">
        <v>1764</v>
      </c>
      <c r="N338" s="217" t="s">
        <v>37</v>
      </c>
      <c r="O338" s="217" t="s">
        <v>1331</v>
      </c>
      <c r="P338" s="217"/>
      <c r="Q338" s="217" t="s">
        <v>1024</v>
      </c>
    </row>
    <row r="339" spans="1:17" x14ac:dyDescent="0.25">
      <c r="A339" s="261" t="s">
        <v>1002</v>
      </c>
      <c r="B339" s="283" t="s">
        <v>1024</v>
      </c>
      <c r="C339" s="217" t="s">
        <v>1753</v>
      </c>
      <c r="D339" s="215" t="s">
        <v>1333</v>
      </c>
      <c r="E339" s="216" t="s">
        <v>1334</v>
      </c>
      <c r="F339" s="217" t="s">
        <v>1334</v>
      </c>
      <c r="G339" s="217" t="s">
        <v>28</v>
      </c>
      <c r="H339" s="160">
        <v>2568</v>
      </c>
      <c r="I339" s="160" t="s">
        <v>1248</v>
      </c>
      <c r="J339" s="228" t="s">
        <v>1330</v>
      </c>
      <c r="K339" s="217" t="s">
        <v>35</v>
      </c>
      <c r="L339" s="217" t="s">
        <v>36</v>
      </c>
      <c r="M339" s="217" t="s">
        <v>1764</v>
      </c>
      <c r="N339" s="217" t="s">
        <v>37</v>
      </c>
      <c r="O339" s="217" t="s">
        <v>1331</v>
      </c>
      <c r="P339" s="217"/>
      <c r="Q339" s="217" t="s">
        <v>1024</v>
      </c>
    </row>
    <row r="340" spans="1:17" x14ac:dyDescent="0.25">
      <c r="A340" s="261" t="s">
        <v>1002</v>
      </c>
      <c r="B340" s="283" t="s">
        <v>1024</v>
      </c>
      <c r="C340" s="217" t="s">
        <v>1753</v>
      </c>
      <c r="D340" s="215" t="s">
        <v>1336</v>
      </c>
      <c r="E340" s="216" t="s">
        <v>1337</v>
      </c>
      <c r="F340" s="217" t="s">
        <v>1337</v>
      </c>
      <c r="G340" s="217" t="s">
        <v>28</v>
      </c>
      <c r="H340" s="160">
        <v>2568</v>
      </c>
      <c r="I340" s="160" t="s">
        <v>1248</v>
      </c>
      <c r="J340" s="228" t="s">
        <v>1330</v>
      </c>
      <c r="K340" s="217" t="s">
        <v>35</v>
      </c>
      <c r="L340" s="217" t="s">
        <v>36</v>
      </c>
      <c r="M340" s="217" t="s">
        <v>1764</v>
      </c>
      <c r="N340" s="217" t="s">
        <v>37</v>
      </c>
      <c r="O340" s="217" t="s">
        <v>1331</v>
      </c>
      <c r="P340" s="217"/>
      <c r="Q340" s="217" t="s">
        <v>1024</v>
      </c>
    </row>
    <row r="341" spans="1:17" x14ac:dyDescent="0.25">
      <c r="A341" s="253" t="s">
        <v>878</v>
      </c>
      <c r="B341" s="286" t="s">
        <v>878</v>
      </c>
      <c r="C341" s="242" t="s">
        <v>1753</v>
      </c>
      <c r="D341" s="232" t="s">
        <v>76</v>
      </c>
      <c r="E341" s="241" t="s">
        <v>100</v>
      </c>
      <c r="F341" s="242" t="s">
        <v>100</v>
      </c>
      <c r="G341" s="242" t="s">
        <v>28</v>
      </c>
      <c r="H341" s="161">
        <v>2562</v>
      </c>
      <c r="I341" s="242" t="s">
        <v>33</v>
      </c>
      <c r="J341" s="242" t="s">
        <v>53</v>
      </c>
      <c r="K341" s="242"/>
      <c r="L341" s="242" t="s">
        <v>103</v>
      </c>
      <c r="M341" s="217" t="s">
        <v>1756</v>
      </c>
      <c r="N341" s="242" t="s">
        <v>104</v>
      </c>
      <c r="O341" s="242"/>
      <c r="P341" s="243"/>
    </row>
    <row r="342" spans="1:17" x14ac:dyDescent="0.25">
      <c r="A342" s="253" t="s">
        <v>878</v>
      </c>
      <c r="B342" s="252" t="s">
        <v>878</v>
      </c>
      <c r="C342" s="242" t="s">
        <v>1753</v>
      </c>
      <c r="D342" s="232" t="s">
        <v>105</v>
      </c>
      <c r="E342" s="244" t="s">
        <v>304</v>
      </c>
      <c r="F342" s="232" t="s">
        <v>121</v>
      </c>
      <c r="G342" s="232" t="s">
        <v>28</v>
      </c>
      <c r="H342" s="160">
        <v>2563</v>
      </c>
      <c r="I342" s="232" t="s">
        <v>123</v>
      </c>
      <c r="J342" s="232" t="s">
        <v>45</v>
      </c>
      <c r="K342" s="232" t="s">
        <v>124</v>
      </c>
      <c r="L342" s="232" t="s">
        <v>125</v>
      </c>
      <c r="M342" s="217" t="s">
        <v>1778</v>
      </c>
      <c r="N342" s="232" t="s">
        <v>126</v>
      </c>
      <c r="O342" s="232"/>
      <c r="P342" s="232"/>
    </row>
  </sheetData>
  <hyperlinks>
    <hyperlink ref="E38" r:id="rId1" display="https://emenscr.nesdc.go.th/viewer/view.html?id=5b9a323a5e20fa0f39ce8a2d&amp;username=nsc0802051" xr:uid="{216E8B2B-634B-4950-A3FE-37D75CDA11FE}"/>
    <hyperlink ref="E39" r:id="rId2" display="https://emenscr.nesdc.go.th/viewer/view.html?id=5df4b3ebc24dfe2c4f174d99&amp;username=nsc0802061" xr:uid="{ACC2AD5F-CFB1-4DD0-8DD8-1F122FCF4202}"/>
    <hyperlink ref="E40" r:id="rId3" display="https://emenscr.nesdc.go.th/viewer/view.html?id=5df4bffdc24dfe2c4f174d9e&amp;username=nsc0802061" xr:uid="{FE2D4402-2A4D-433D-9325-224F2F60CBA9}"/>
    <hyperlink ref="E34" r:id="rId4" display="https://emenscr.nesdc.go.th/viewer/view.html?id=5e7359d6ef83a72877c8f049&amp;username=mfa02061" xr:uid="{C46DF47E-748E-4B8C-9065-FCDC5D5024D0}"/>
    <hyperlink ref="E32" r:id="rId5" display="https://emenscr.nesdc.go.th/viewer/view.html?id=5b1e76b9916f477e3991eba6&amp;username=rmutt0578031" xr:uid="{3A3FA09A-804C-4920-AEF3-9BBE2B45E479}"/>
    <hyperlink ref="E30" r:id="rId6" display="https://emenscr.nesdc.go.th/viewer/view.html?id=5b1fa172916f477e3991ecb3&amp;username=police000711" xr:uid="{A54D055F-1F6A-48F6-BA4E-53A7070168B7}"/>
    <hyperlink ref="E35" r:id="rId7" display="https://emenscr.nesdc.go.th/viewer/view.html?id=5d01fe8b985c284170d11bf3&amp;username=amlo00081" xr:uid="{9895D520-0577-4196-87CD-AA6DDEC6A059}"/>
    <hyperlink ref="E27" r:id="rId8" display="https://emenscr.nesdc.go.th/viewer/view.html?id=5e08db7bb95b3d3e6d64f6a8&amp;username=mfa02061" xr:uid="{5954710E-4466-44F9-9D01-AB70CFC1B432}"/>
    <hyperlink ref="E26" r:id="rId9" display="https://emenscr.nesdc.go.th/viewer/view.html?id=6013d929929a242f72ad6391&amp;username=mfa16031" xr:uid="{3D6C8DDC-A5DD-4071-AF38-1994D9470C5E}"/>
    <hyperlink ref="E19" r:id="rId10" display="https://emenscr.nesdc.go.th/viewer/view.html?id=5b9a323a5e20fa0f39ce8a2d&amp;username=nsc0802051" xr:uid="{781961FE-16F8-48D0-B651-27DB87F8B636}"/>
    <hyperlink ref="E16" r:id="rId11" display="https://emenscr.nesdc.go.th/viewer/view.html?id=5df4b3ebc24dfe2c4f174d99&amp;username=nsc0802061" xr:uid="{3E93A1E9-3559-4257-8DD4-AF38226E03CC}"/>
    <hyperlink ref="E17" r:id="rId12" display="https://emenscr.nesdc.go.th/viewer/view.html?id=5df4bffdc24dfe2c4f174d9e&amp;username=nsc0802061" xr:uid="{D1E1448C-BCD4-4819-A2CA-11707E08518C}"/>
    <hyperlink ref="E29" r:id="rId13" display="https://emenscr.nesdc.go.th/viewer/view.html?id=5e05871d5baa7b44654de020&amp;username=amlo00081" xr:uid="{AA083220-D5AA-428C-9524-7D9C281AF7F8}"/>
    <hyperlink ref="E28" r:id="rId14" display="https://emenscr.nesdc.go.th/viewer/view.html?id=5e1432c7e2cf091f1b830026&amp;username=amlo00081" xr:uid="{567337AF-711F-4BA8-944E-2256C3249D1B}"/>
    <hyperlink ref="E37" r:id="rId15" display="https://emenscr.nesdc.go.th/viewer/view.html?id=5e450b02e615241ab56639f1&amp;username=nsc0802051" xr:uid="{93319421-89DD-4D85-9C74-320A49F7F78E}"/>
    <hyperlink ref="E11" r:id="rId16" display="https://emenscr.nesdc.go.th/viewer/view.html?id=5e7359d6ef83a72877c8f049&amp;username=mfa02061" xr:uid="{8448D0F4-C2B7-4B6F-955F-12D714247BDB}"/>
    <hyperlink ref="E22" r:id="rId17" display="https://emenscr.nesdc.go.th/viewer/view.html?id=5e7822f9ba069132439d0678&amp;username=mfa02061" xr:uid="{66745CDB-D786-41F2-874E-A92F9419B0A1}"/>
    <hyperlink ref="E10" r:id="rId18" display="https://emenscr.nesdc.go.th/viewer/view.html?id=5b1e76b9916f477e3991eba6&amp;username=rmutt0578031" xr:uid="{8C34876B-89A3-47AD-AA5E-CEEF1610562C}"/>
    <hyperlink ref="E9" r:id="rId19" display="https://emenscr.nesdc.go.th/viewer/view.html?id=5b1fa172916f477e3991ecb3&amp;username=police000711" xr:uid="{ADD09670-02A3-4048-81CA-37C7B7ADF6A8}"/>
    <hyperlink ref="E20" r:id="rId20" display="https://emenscr.nesdc.go.th/viewer/view.html?id=5d01fe8b985c284170d11bf3&amp;username=amlo00081" xr:uid="{9F62A101-F7BF-4E43-AA9C-142CC0B1CDA3}"/>
    <hyperlink ref="E14" r:id="rId21" display="https://emenscr.nesdc.go.th/viewer/view.html?id=5e7343a0affc132878476d1c&amp;username=mfa02061" xr:uid="{4BDE8BBC-11BC-4833-B80B-D7C5FAC045A3}"/>
    <hyperlink ref="E18" r:id="rId22" display="https://emenscr.nesdc.go.th/viewer/view.html?id=5e747e42affc132878476d47&amp;username=mfa02061" xr:uid="{349D87B1-B609-4385-9E22-64BFE771FA33}"/>
    <hyperlink ref="E15" r:id="rId23" display="https://emenscr.nesdc.go.th/viewer/view.html?id=5e86b06d61d8aa05dfb00452&amp;username=mfa02061" xr:uid="{3C15F884-04A9-4D61-AE31-2B716B2E8973}"/>
    <hyperlink ref="E12" r:id="rId24" display="https://emenscr.nesdc.go.th/viewer/view.html?id=5eb123358885f47817eb1e65&amp;username=mfa02061" xr:uid="{5CF851D6-E6F5-448C-8682-49901908D991}"/>
    <hyperlink ref="E13" r:id="rId25" display="https://emenscr.nesdc.go.th/viewer/view.html?id=5eba078fe474a45e5ae83e25&amp;username=mfa02061" xr:uid="{C8587153-5930-41ED-928D-B0921147C5BE}"/>
    <hyperlink ref="E23" r:id="rId26" display="https://emenscr.nesdc.go.th/viewer/view.html?id=5e7826e3939a2632488db8c7&amp;username=mfa02061" xr:uid="{1264597C-96AE-4D7D-B885-FC04B1702C6A}"/>
    <hyperlink ref="E24" r:id="rId27" display="https://emenscr.nesdc.go.th/viewer/view.html?id=5f26bb195eb2cd2eaa464ade&amp;username=mfa02061" xr:uid="{BE40A4C6-C163-4C5C-84DB-A8139F103415}"/>
    <hyperlink ref="E25" r:id="rId28" display="https://emenscr.nesdc.go.th/viewer/view.html?id=5f278cd8b922e22f5780c044&amp;username=mfa02061" xr:uid="{7F2AA147-858D-4A6F-BF92-51013EE28C3A}"/>
    <hyperlink ref="E8" r:id="rId29" display="https://emenscr.nesdc.go.th/viewer/view.html?id=6013d929929a242f72ad6391&amp;username=mfa16031" xr:uid="{0D9B1AF2-315D-4C2D-B06F-FCFB1D8CC1E6}"/>
    <hyperlink ref="E21" r:id="rId30" display="https://emenscr.nesdc.go.th/viewer/view.html?id=6013db9a35fb5c2f7ac7d304&amp;username=mfa16031" xr:uid="{F18580F9-D791-4B1C-9CD3-F90053CB5B9E}"/>
    <hyperlink ref="E203" r:id="rId31" display="https://emenscr.nesdc.go.th/viewer/view.html?id=5ddfc21adb5d485e5144c6e4&amp;username=cmu6593161" xr:uid="{A20D22B7-1C7D-4B2C-8549-56B18D19F789}"/>
    <hyperlink ref="E233" r:id="rId32" display="https://emenscr.nesdc.go.th/viewer/view.html?id=5e05871d5baa7b44654de020&amp;username=amlo00081" xr:uid="{79E6C513-ED9B-4391-8097-7796E392D27C}"/>
    <hyperlink ref="E184" r:id="rId33" display="https://emenscr.nesdc.go.th/viewer/view.html?id=5e05cc1f3b2bc044565f7aed&amp;username=moe02551" xr:uid="{A8841247-5C2A-4F5F-9071-F728FB36457D}"/>
    <hyperlink ref="E235" r:id="rId34" display="https://emenscr.nesdc.go.th/viewer/view.html?id=5e1432c7e2cf091f1b830026&amp;username=amlo00081" xr:uid="{0B208C6F-C5EA-4210-A115-49064AAA2B90}"/>
    <hyperlink ref="E190" r:id="rId35" display="https://emenscr.nesdc.go.th/viewer/view.html?id=5e2941ffa9ddc75199009abe&amp;username=amlo00081" xr:uid="{C01D7022-5AC1-4345-9195-8F28C468E716}"/>
    <hyperlink ref="E189" r:id="rId36" display="https://emenscr.nesdc.go.th/viewer/view.html?id=5e32ac1dd3c2bc0be70462b6&amp;username=bot21" xr:uid="{B52521E1-1E54-43FD-B181-43F472EBB3CD}"/>
    <hyperlink ref="E240" r:id="rId37" display="https://emenscr.nesdc.go.th/viewer/view.html?id=5e32b41a06217a0bee17657a&amp;username=bot21" xr:uid="{867FA320-59C3-4C9E-B44E-ED8AAC158B0B}"/>
    <hyperlink ref="E241" r:id="rId38" display="https://emenscr.nesdc.go.th/viewer/view.html?id=5e339bb6c24ce51ecb76537c&amp;username=bot21" xr:uid="{DFAD85BC-991D-4036-86C9-BD0A2D7BDCF5}"/>
    <hyperlink ref="E198" r:id="rId39" display="https://emenscr.nesdc.go.th/viewer/view.html?id=5e42321adfeaf25e41c453e4&amp;username=nsc0802061" xr:uid="{8794EC55-035A-429E-AC02-125C401062BC}"/>
    <hyperlink ref="E205" r:id="rId40" display="https://emenscr.nesdc.go.th/viewer/view.html?id=5e426cb3220d005e370592b0&amp;username=nsc0802061" xr:uid="{689E522D-962F-46DD-957C-9E45E480BEA3}"/>
    <hyperlink ref="E195" r:id="rId41" display="https://emenscr.nesdc.go.th/viewer/view.html?id=5e450b02e615241ab56639f1&amp;username=nsc0802051" xr:uid="{6726243D-600F-42BD-83DC-E894873A44E0}"/>
    <hyperlink ref="E229" r:id="rId42" display="https://emenscr.nesdc.go.th/viewer/view.html?id=5e7822f9ba069132439d0678&amp;username=mfa02061" xr:uid="{E024AE4D-4A3F-4330-A5D4-813B635C1731}"/>
    <hyperlink ref="E206" r:id="rId43" display="https://emenscr.nesdc.go.th/viewer/view.html?id=5e7826e3939a2632488db8c7&amp;username=mfa02061" xr:uid="{41EA6901-918D-42A7-9531-5B98E62EA998}"/>
    <hyperlink ref="E239" r:id="rId44" display="https://emenscr.nesdc.go.th/viewer/view.html?id=5e843d9237db2605e8455d05&amp;username=moi0018771" xr:uid="{4A65C8F2-C5D6-4A16-9887-FDDAA6DDA723}"/>
    <hyperlink ref="E248" r:id="rId45" display="https://emenscr.nesdc.go.th/viewer/view.html?id=5eba20a3e474a45e5ae83e33&amp;username=mot0703651" xr:uid="{B7A99A4B-ADE2-42F4-B587-FDAF5253B7C4}"/>
    <hyperlink ref="E185" r:id="rId46" display="https://emenscr.nesdc.go.th/viewer/view.html?id=5f26bb195eb2cd2eaa464ade&amp;username=mfa02061" xr:uid="{CCDC0652-538A-4E2B-B5C4-D31D0BE769E9}"/>
    <hyperlink ref="E186" r:id="rId47" display="https://emenscr.nesdc.go.th/viewer/view.html?id=5f278cd8b922e22f5780c044&amp;username=mfa02061" xr:uid="{B8F4D368-C5FF-48FB-9478-3E112998F5E6}"/>
    <hyperlink ref="E196" r:id="rId48" display="https://emenscr.nesdc.go.th/viewer/view.html?id=5f995e7d5eb17e10cce9671b&amp;username=mfa02061" xr:uid="{AF6964B2-D075-4799-8B42-B4942340A35C}"/>
    <hyperlink ref="E197" r:id="rId49" display="https://emenscr.nesdc.go.th/viewer/view.html?id=5f995ff642ce5610d30f32d6&amp;username=mfa02061" xr:uid="{8EDFC57D-EFE7-4B5D-881F-7B61D50DA062}"/>
    <hyperlink ref="E204" r:id="rId50" display="https://emenscr.nesdc.go.th/viewer/view.html?id=5f99620a42ce5610d30f32d9&amp;username=mfa02061" xr:uid="{6761A2B9-D816-4295-A9CF-3DCC75CC101D}"/>
    <hyperlink ref="E191" r:id="rId51" display="https://emenscr.nesdc.go.th/viewer/view.html?id=5f99643fbcf48110d2a5996d&amp;username=mfa02061" xr:uid="{385FF06C-98C5-46D3-B6EE-D066B9D4CAA4}"/>
    <hyperlink ref="E213" r:id="rId52" display="https://emenscr.nesdc.go.th/viewer/view.html?id=5fd053519d7cbe590983c103&amp;username=mod03041" xr:uid="{403795BC-171A-40FF-AE84-D90BE1250F39}"/>
    <hyperlink ref="E244" r:id="rId53" display="https://emenscr.nesdc.go.th/viewer/view.html?id=5fd0c7187cf29c590f8c51e0&amp;username=mod03031" xr:uid="{3675FD80-DB4E-4C79-94AA-2E87DD85FE4E}"/>
    <hyperlink ref="E216" r:id="rId54" display="https://emenscr.nesdc.go.th/viewer/view.html?id=6007f70bd309fd3116daa015&amp;username=moi0017541" xr:uid="{67577191-19CB-497D-A2F9-D8BCD8363EB3}"/>
    <hyperlink ref="E200" r:id="rId55" display="https://emenscr.nesdc.go.th/viewer/view.html?id=60112d3b2d779347e1626bb8&amp;username=mfa02061" xr:uid="{4425294C-9E9A-499B-B860-86CCC4F77F6A}"/>
    <hyperlink ref="E215" r:id="rId56" display="https://emenscr.nesdc.go.th/viewer/view.html?id=601134aa2d779347e1626bdd&amp;username=mfa02061" xr:uid="{04E0C9A1-C744-4C5A-B751-571086FCF763}"/>
    <hyperlink ref="E214" r:id="rId57" display="https://emenscr.nesdc.go.th/viewer/view.html?id=60143328929a242f72ad63f1&amp;username=mfa10021" xr:uid="{07C83DE2-35CC-4B2E-A7DB-80712704867E}"/>
    <hyperlink ref="E202" r:id="rId58" display="https://emenscr.nesdc.go.th/viewer/view.html?id=601cb2accb34a615b0f6f9bf&amp;username=mod02071" xr:uid="{7F571F7A-0F22-4F2F-BA28-8F5926E03CA4}"/>
    <hyperlink ref="E207" r:id="rId59" display="https://emenscr.nesdc.go.th/viewer/view.html?id=5df48d6a9bd9f12c4a2d0a23&amp;username=mod05091" xr:uid="{9B412F31-E0B4-46B2-A776-FB389AC87DFA}"/>
    <hyperlink ref="E232" r:id="rId60" display="https://emenscr.nesdc.go.th/viewer/view.html?id=5df98c22caa0dc3f63b8c3f0&amp;username=mod05091" xr:uid="{AAD276E5-E792-4416-8F05-14601D23AC60}"/>
    <hyperlink ref="E236" r:id="rId61" display="https://emenscr.nesdc.go.th/viewer/view.html?id=5e7343a0affc132878476d1c&amp;username=mfa02061" xr:uid="{79CA1918-B655-4226-909F-F78B527CCC94}"/>
    <hyperlink ref="E228" r:id="rId62" display="https://emenscr.nesdc.go.th/viewer/view.html?id=5e747e42affc132878476d47&amp;username=mfa02061" xr:uid="{7D25D4B8-7042-48CB-A0F6-05DD24BE4CD7}"/>
    <hyperlink ref="E237" r:id="rId63" display="https://emenscr.nesdc.go.th/viewer/view.html?id=5e86b06d61d8aa05dfb00452&amp;username=mfa02061" xr:uid="{32246932-418B-47B1-8978-3832DF1048BB}"/>
    <hyperlink ref="E193" r:id="rId64" display="https://emenscr.nesdc.go.th/viewer/view.html?id=5eb123358885f47817eb1e65&amp;username=mfa02061" xr:uid="{1E8ECB85-4841-4F15-9CD1-AA73C976C709}"/>
    <hyperlink ref="E194" r:id="rId65" display="https://emenscr.nesdc.go.th/viewer/view.html?id=5eba078fe474a45e5ae83e25&amp;username=mfa02061" xr:uid="{3C044708-56BF-418F-AE0C-E8CDF0FC89F6}"/>
    <hyperlink ref="E199" r:id="rId66" display="https://emenscr.nesdc.go.th/viewer/view.html?id=5eba0cb3833fec5e55caf9f8&amp;username=mfa02061" xr:uid="{CE039D8E-E2A5-457A-9AD7-C570E7FD6E69}"/>
    <hyperlink ref="E242" r:id="rId67" display="https://emenscr.nesdc.go.th/viewer/view.html?id=5ed09dd878f6067de1d3ef4e&amp;username=mfa02061" xr:uid="{477F3C63-E9A1-4CDB-BDCB-4D66BF512EDB}"/>
    <hyperlink ref="E230" r:id="rId68" display="https://emenscr.nesdc.go.th/viewer/view.html?id=5f993808884a8375c8a8ed5d&amp;username=mfa13031" xr:uid="{2AF099D5-0B6A-4266-8AAA-735B3FDE40B3}"/>
    <hyperlink ref="E231" r:id="rId69" display="https://emenscr.nesdc.go.th/viewer/view.html?id=5f993bcd4531b375cf522cb6&amp;username=mfa13031" xr:uid="{68F17ADC-0546-4832-9BBA-449837DE363B}"/>
    <hyperlink ref="E208" r:id="rId70" display="https://emenscr.nesdc.go.th/viewer/view.html?id=5f9a4a9b2310b05b6ef486f5&amp;username=mfa03031" xr:uid="{DA60F107-CBDD-464B-9FDD-7512538D275C}"/>
    <hyperlink ref="E201" r:id="rId71" display="https://emenscr.nesdc.go.th/viewer/view.html?id=5f9afe2d2310b05b6ef48910&amp;username=mfa13041" xr:uid="{CCECC77D-A521-41A6-8E36-5742910B9427}"/>
    <hyperlink ref="E209" r:id="rId72" display="https://emenscr.nesdc.go.th/viewer/view.html?id=5f9b0d1c9be3a25b6cc1a5c5&amp;username=mfa13031" xr:uid="{81A6922D-6F32-4722-8458-7BC79A667015}"/>
    <hyperlink ref="E210" r:id="rId73" display="https://emenscr.nesdc.go.th/viewer/view.html?id=5f9b12fd8f85135b66769f71&amp;username=mfa13031" xr:uid="{DED63EB7-7230-4D94-9504-25539DBB7679}"/>
    <hyperlink ref="E211" r:id="rId74" display="https://emenscr.nesdc.go.th/viewer/view.html?id=5f9b18cc9be3a25b6cc1a5c9&amp;username=mfa13031" xr:uid="{CF9BCD47-A8DE-446C-BF31-C24E3489A813}"/>
    <hyperlink ref="E212" r:id="rId75" display="https://emenscr.nesdc.go.th/viewer/view.html?id=5f9b1cb89be3a25b6cc1a5cb&amp;username=mfa13031" xr:uid="{B4DFA9A4-3B06-4943-96E9-2CC0BB274B02}"/>
    <hyperlink ref="E243" r:id="rId76" display="https://emenscr.nesdc.go.th/viewer/view.html?id=5f9b91d05e4a3e5598977486&amp;username=mfa03031" xr:uid="{0BB73968-E246-4E33-8B6D-97AAD3446445}"/>
    <hyperlink ref="E217" r:id="rId77" display="https://emenscr.nesdc.go.th/viewer/view.html?id=5fe026bd8ae2fc1b311d223b&amp;username=amlo00081" xr:uid="{BB17A310-6BC7-4199-8AD3-993D1617FB14}"/>
    <hyperlink ref="E218" r:id="rId78" display="https://emenscr.nesdc.go.th/viewer/view.html?id=5fe04592adb90d1b2adda65e&amp;username=amlo00081" xr:uid="{208E4253-F73C-4735-99CF-34C0762B727C}"/>
    <hyperlink ref="E249" r:id="rId79" display="https://emenscr.nesdc.go.th/viewer/view.html?id=5fe04d8aea2eef1b27a27543&amp;username=amlo00081" xr:uid="{40FA3342-4EC7-453F-8821-36E2132513D8}"/>
    <hyperlink ref="E219" r:id="rId80" display="https://emenscr.nesdc.go.th/viewer/view.html?id=5fe04f530573ae1b28632296&amp;username=amlo00081" xr:uid="{22230E39-F31D-47B3-8FFD-3D5306952E92}"/>
    <hyperlink ref="E220" r:id="rId81" display="https://emenscr.nesdc.go.th/viewer/view.html?id=5fe0544fadb90d1b2adda697&amp;username=amlo00081" xr:uid="{FAA986A3-C671-4FAD-82C5-E76338D2F5BB}"/>
    <hyperlink ref="E238" r:id="rId82" display="https://emenscr.nesdc.go.th/viewer/view.html?id=6013db9a35fb5c2f7ac7d304&amp;username=mfa16031" xr:uid="{ED737115-5411-4BA4-9658-C011FE190EEF}"/>
    <hyperlink ref="E296" r:id="rId83" display="https://emenscr.nesdc.go.th/viewer/view.html?id=5fe160788ae2fc1b311d2347&amp;username=amlo00081" xr:uid="{8AC48D27-B02A-4063-BE03-6B17103CECE9}"/>
    <hyperlink ref="E297" r:id="rId84" display="https://emenscr.nesdc.go.th/viewer/view.html?id=5fe16336ea2eef1b27a2761d&amp;username=amlo00081" xr:uid="{BE801E9A-327F-43E7-B119-EA4210075E0E}"/>
    <hyperlink ref="E251" r:id="rId85" display="https://emenscr.nesdc.go.th/viewer/view.html?id=5fe166750573ae1b28632356&amp;username=amlo00081" xr:uid="{5C6F646F-ED7E-417A-8AA4-7E2C625AB0E2}"/>
    <hyperlink ref="E252" r:id="rId86" display="https://emenscr.nesdc.go.th/viewer/view.html?id=5ff69378392aa2089794fbe7&amp;username=mfa13041" xr:uid="{2EBB5554-F047-4224-BD43-7AB60AD6F876}"/>
    <hyperlink ref="E266" r:id="rId87" display="https://emenscr.nesdc.go.th/viewer/view.html?id=600514bfd975f61c9b3c4015&amp;username=mfa13051" xr:uid="{5FDDB541-3B37-4DE4-B548-71F2C920795F}"/>
    <hyperlink ref="E265" r:id="rId88" display="https://emenscr.nesdc.go.th/viewer/view.html?id=6005a5696bbd3e1ca33a79c0&amp;username=mfa13051" xr:uid="{18F20BBF-43ED-4369-AC4F-68C3A6FD4C26}"/>
    <hyperlink ref="E293" r:id="rId89" display="https://emenscr.nesdc.go.th/viewer/view.html?id=6005a8d84c8c2f1ca150db0e&amp;username=mfa13051" xr:uid="{C5766891-151A-4EA6-B773-32F73A3F8196}"/>
    <hyperlink ref="E267" r:id="rId90" display="https://emenscr.nesdc.go.th/viewer/view.html?id=6005ab98d32d761c9affb199&amp;username=mfa13051" xr:uid="{4452BFA5-85BF-488C-8BBC-7B42D07A8258}"/>
    <hyperlink ref="E268" r:id="rId91" display="https://emenscr.nesdc.go.th/viewer/view.html?id=6005aceb4c8c2f1ca150db10&amp;username=mfa13051" xr:uid="{4F57AEF7-01C4-4762-9974-FF3D2E262FCF}"/>
    <hyperlink ref="E264" r:id="rId92" display="https://emenscr.nesdc.go.th/viewer/view.html?id=600a433a9d2a6a4dde0b085b&amp;username=mfa14021" xr:uid="{D69D6FD5-6670-4E2D-8963-5BD3E103D10C}"/>
    <hyperlink ref="E253" r:id="rId93" display="https://emenscr.nesdc.go.th/viewer/view.html?id=60143a65e172002f71a84c61&amp;username=mfa10021" xr:uid="{85A6D3D7-7ABE-4DEE-B72A-4EB61035EB42}"/>
    <hyperlink ref="E254" r:id="rId94" display="https://emenscr.nesdc.go.th/viewer/view.html?id=607034e4fa0e5a52165b7441&amp;username=mfa11021" xr:uid="{0266C37C-6A00-4D65-B24A-6A90B53BBF9D}"/>
    <hyperlink ref="E294" r:id="rId95" display="https://emenscr.nesdc.go.th/viewer/view.html?id=607ea66e777bf2782005ca32&amp;username=mfa13041" xr:uid="{4F36EBD4-41DB-4F41-B594-726FF1B9D949}"/>
    <hyperlink ref="E295" r:id="rId96" display="https://emenscr.nesdc.go.th/viewer/view.html?id=607ec7c650a04e15fa6d205b&amp;username=mfa13031" xr:uid="{59E2062E-5E79-4C7D-90FC-70D5DDFF5256}"/>
    <hyperlink ref="E274" r:id="rId97" display="https://emenscr.nesdc.go.th/viewer/view.html?id=6087e0625cb3382381e63cc4&amp;username=mfa14021" xr:uid="{E9A06EE7-80B0-403B-BC61-699746FF924B}"/>
    <hyperlink ref="E269" r:id="rId98" display="https://emenscr.nesdc.go.th/viewer/view.html?id=6087e7b30edb81237f17e7c9&amp;username=mfa10021" xr:uid="{EBA5FCB7-DDB9-454F-8326-E4049A1DF313}"/>
    <hyperlink ref="E270" r:id="rId99" display="https://emenscr.nesdc.go.th/viewer/view.html?id=608bfb2f5a1fb71f0b2c268a&amp;username=mfa10021" xr:uid="{9DB078DE-D178-477B-BC12-5266DB57B854}"/>
    <hyperlink ref="E271" r:id="rId100" display="https://emenscr.nesdc.go.th/viewer/view.html?id=60d0729ed6b15e36c5904127&amp;username=mfa13041" xr:uid="{88D67973-4D0E-48BD-9D42-DA35D824814D}"/>
    <hyperlink ref="E292" r:id="rId101" display="https://emenscr.nesdc.go.th/viewer/view.html?id=60ff86ea9c707a05a1d6cef5&amp;username=mfa02061" xr:uid="{5CF7FA72-68C4-446C-AFF8-657C31466E41}"/>
    <hyperlink ref="E275" r:id="rId102" display="https://emenscr.nesdc.go.th/viewer/view.html?id=6103c1e174dd9a1c5e9818ef&amp;username=mfa10031" xr:uid="{11D1FABF-9932-4EBF-8207-D32F276423D1}"/>
    <hyperlink ref="E276" r:id="rId103" display="https://emenscr.nesdc.go.th/viewer/view.html?id=6177cc5f7bb4256e82a1c7ca&amp;username=mfa10021" xr:uid="{C09D5DF7-8409-4A17-B10B-F8867F27F502}"/>
    <hyperlink ref="E277" r:id="rId104" display="https://emenscr.nesdc.go.th/viewer/view.html?id=6177d10cab9df56e7ccbec40&amp;username=mfa10021" xr:uid="{97619126-5D6C-4255-AA11-41F2C6440A05}"/>
    <hyperlink ref="E260" r:id="rId105" display="https://emenscr.nesdc.go.th/viewer/view.html?id=617a169ccd518974dbfb3527&amp;username=mfa14021" xr:uid="{33DED33B-7740-4002-A8E3-ADD842C7131E}"/>
    <hyperlink ref="E255" r:id="rId106" display="https://emenscr.nesdc.go.th/viewer/view.html?id=617a18d717e13374dcdf46a2&amp;username=mfa14021" xr:uid="{C311E741-28E0-4F53-91B6-35EDB2D6E5BF}"/>
    <hyperlink ref="E278" r:id="rId107" display="https://emenscr.nesdc.go.th/viewer/view.html?id=617a2e3bd469bc5cbb99f869&amp;username=mfa10021" xr:uid="{481437E2-C2AA-49B6-BD9D-176E7F069F50}"/>
    <hyperlink ref="E279" r:id="rId108" display="https://emenscr.nesdc.go.th/viewer/view.html?id=617b8c3c3e629e648963a5f4&amp;username=mfa10051" xr:uid="{4ED2E165-DA77-40DB-B74A-A84E7C52B1AD}"/>
    <hyperlink ref="E280" r:id="rId109" display="https://emenscr.nesdc.go.th/viewer/view.html?id=617bfc1c9aa54915ae51ac9c&amp;username=mfa05011" xr:uid="{08CC3E0F-9994-486E-A31F-E01D684C35AA}"/>
    <hyperlink ref="E281" r:id="rId110" display="https://emenscr.nesdc.go.th/viewer/view.html?id=617cec25783f4615b1e6bb0e&amp;username=mfa05011" xr:uid="{FA6667BF-BF73-4E85-8A2D-D3419C2574A8}"/>
    <hyperlink ref="E333" r:id="rId111" display="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 xr:uid="{C8A163A8-CE1D-4DB7-BE7A-333F7C310651}"/>
    <hyperlink ref="E341" r:id="rId112" display="https://emenscr.nesdc.go.th/viewer/view.html?id=5e08db7bb95b3d3e6d64f6a8&amp;username=mfa02061" xr:uid="{FDD93F84-1428-4222-B574-EC8E7EDDBE31}"/>
    <hyperlink ref="E342" r:id="rId113" display="https://emenscr.nesdc.go.th/viewer/view.html?id=5eba20a3e474a45e5ae83e33&amp;username=mot0703651" xr:uid="{61007192-0B6E-415B-B161-3DB44E71A879}"/>
  </hyperlinks>
  <pageMargins left="0.7" right="0.7" top="0.75" bottom="0.75" header="0.3" footer="0.3"/>
  <pageSetup paperSize="9" orientation="portrait" r:id="rId114"/>
  <drawing r:id="rId1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A61"/>
  <sheetViews>
    <sheetView topLeftCell="A2" zoomScale="70" zoomScaleNormal="70" workbookViewId="0">
      <selection activeCell="AI44" sqref="AI44"/>
    </sheetView>
  </sheetViews>
  <sheetFormatPr defaultRowHeight="15" x14ac:dyDescent="0.25"/>
  <cols>
    <col min="1" max="1" width="26.7109375" bestFit="1" customWidth="1"/>
    <col min="2" max="2" width="18" customWidth="1"/>
    <col min="3" max="8" width="6.85546875" customWidth="1"/>
    <col min="9" max="10" width="6.85546875" style="162" customWidth="1"/>
    <col min="11" max="11" width="16.28515625" bestFit="1" customWidth="1"/>
    <col min="12" max="12" width="30" customWidth="1"/>
  </cols>
  <sheetData>
    <row r="1" spans="1:12" ht="33.75" x14ac:dyDescent="0.5">
      <c r="A1" s="30" t="s">
        <v>314</v>
      </c>
    </row>
    <row r="2" spans="1:12" ht="21" x14ac:dyDescent="0.35">
      <c r="A2" s="325" t="s">
        <v>1793</v>
      </c>
      <c r="B2" s="325" t="s">
        <v>305</v>
      </c>
      <c r="C2" s="326"/>
      <c r="D2" s="326"/>
      <c r="E2" s="326"/>
      <c r="F2" s="326"/>
      <c r="G2" s="326"/>
      <c r="H2" s="326"/>
      <c r="I2" s="326"/>
      <c r="J2" s="326"/>
      <c r="K2" s="326"/>
    </row>
    <row r="3" spans="1:12" ht="21" x14ac:dyDescent="0.35">
      <c r="A3" s="325" t="s">
        <v>318</v>
      </c>
      <c r="B3" s="326">
        <v>2560</v>
      </c>
      <c r="C3" s="326">
        <v>2561</v>
      </c>
      <c r="D3" s="326">
        <v>2562</v>
      </c>
      <c r="E3" s="326">
        <v>2563</v>
      </c>
      <c r="F3" s="326">
        <v>2564</v>
      </c>
      <c r="G3" s="326">
        <v>2565</v>
      </c>
      <c r="H3" s="326">
        <v>2566</v>
      </c>
      <c r="I3" s="326">
        <v>2567</v>
      </c>
      <c r="J3" s="326">
        <v>2568</v>
      </c>
      <c r="K3" s="327" t="s">
        <v>315</v>
      </c>
      <c r="L3" s="332" t="s">
        <v>1824</v>
      </c>
    </row>
    <row r="4" spans="1:12" ht="21" x14ac:dyDescent="0.35">
      <c r="A4" s="328" t="s">
        <v>988</v>
      </c>
      <c r="B4" s="326"/>
      <c r="C4" s="326"/>
      <c r="D4" s="326">
        <v>3</v>
      </c>
      <c r="E4" s="326">
        <v>8</v>
      </c>
      <c r="F4" s="326">
        <v>23</v>
      </c>
      <c r="G4" s="326">
        <v>35</v>
      </c>
      <c r="H4" s="326">
        <v>6</v>
      </c>
      <c r="I4" s="331">
        <v>14</v>
      </c>
      <c r="J4" s="326">
        <v>9</v>
      </c>
      <c r="K4" s="331">
        <v>98</v>
      </c>
      <c r="L4" s="334">
        <f>SUM(H4:J4)</f>
        <v>29</v>
      </c>
    </row>
    <row r="5" spans="1:12" ht="21" x14ac:dyDescent="0.35">
      <c r="A5" s="329" t="s">
        <v>1753</v>
      </c>
      <c r="B5" s="326"/>
      <c r="C5" s="326"/>
      <c r="D5" s="326">
        <v>3</v>
      </c>
      <c r="E5" s="326">
        <v>8</v>
      </c>
      <c r="F5" s="326">
        <v>16</v>
      </c>
      <c r="G5" s="326">
        <v>34</v>
      </c>
      <c r="H5" s="326">
        <v>5</v>
      </c>
      <c r="I5" s="331">
        <v>13</v>
      </c>
      <c r="J5" s="326">
        <v>9</v>
      </c>
      <c r="K5" s="331">
        <v>88</v>
      </c>
      <c r="L5" s="334">
        <f t="shared" ref="L5:L38" si="0">SUM(H5:J5)</f>
        <v>27</v>
      </c>
    </row>
    <row r="6" spans="1:12" ht="21" x14ac:dyDescent="0.35">
      <c r="A6" s="330" t="s">
        <v>1010</v>
      </c>
      <c r="B6" s="326"/>
      <c r="C6" s="326"/>
      <c r="D6" s="326">
        <v>1</v>
      </c>
      <c r="E6" s="326">
        <v>4</v>
      </c>
      <c r="F6" s="326">
        <v>13</v>
      </c>
      <c r="G6" s="326">
        <v>19</v>
      </c>
      <c r="H6" s="326">
        <v>4</v>
      </c>
      <c r="I6" s="331">
        <v>8</v>
      </c>
      <c r="J6" s="326">
        <v>6</v>
      </c>
      <c r="K6" s="331">
        <v>55</v>
      </c>
      <c r="L6" s="334">
        <f t="shared" si="0"/>
        <v>18</v>
      </c>
    </row>
    <row r="7" spans="1:12" ht="21" x14ac:dyDescent="0.35">
      <c r="A7" s="330" t="s">
        <v>1056</v>
      </c>
      <c r="B7" s="326"/>
      <c r="C7" s="326"/>
      <c r="D7" s="326">
        <v>2</v>
      </c>
      <c r="E7" s="326">
        <v>2</v>
      </c>
      <c r="F7" s="326">
        <v>2</v>
      </c>
      <c r="G7" s="326">
        <v>8</v>
      </c>
      <c r="H7" s="326"/>
      <c r="I7" s="331">
        <v>4</v>
      </c>
      <c r="J7" s="326">
        <v>3</v>
      </c>
      <c r="K7" s="331">
        <v>21</v>
      </c>
      <c r="L7" s="334">
        <f t="shared" si="0"/>
        <v>7</v>
      </c>
    </row>
    <row r="8" spans="1:12" ht="21" x14ac:dyDescent="0.35">
      <c r="A8" s="330" t="s">
        <v>989</v>
      </c>
      <c r="B8" s="326"/>
      <c r="C8" s="326"/>
      <c r="D8" s="326"/>
      <c r="E8" s="326">
        <v>1</v>
      </c>
      <c r="F8" s="326">
        <v>1</v>
      </c>
      <c r="G8" s="326">
        <v>5</v>
      </c>
      <c r="H8" s="326">
        <v>1</v>
      </c>
      <c r="I8" s="331">
        <v>1</v>
      </c>
      <c r="J8" s="326"/>
      <c r="K8" s="331">
        <v>9</v>
      </c>
      <c r="L8" s="334">
        <f t="shared" si="0"/>
        <v>2</v>
      </c>
    </row>
    <row r="9" spans="1:12" ht="21" x14ac:dyDescent="0.35">
      <c r="A9" s="330" t="s">
        <v>1488</v>
      </c>
      <c r="B9" s="326"/>
      <c r="C9" s="326"/>
      <c r="D9" s="326"/>
      <c r="E9" s="326">
        <v>1</v>
      </c>
      <c r="F9" s="326"/>
      <c r="G9" s="326">
        <v>2</v>
      </c>
      <c r="H9" s="326"/>
      <c r="I9" s="331"/>
      <c r="J9" s="326"/>
      <c r="K9" s="331">
        <v>3</v>
      </c>
      <c r="L9" s="334">
        <f t="shared" si="0"/>
        <v>0</v>
      </c>
    </row>
    <row r="10" spans="1:12" ht="21" x14ac:dyDescent="0.35">
      <c r="A10" s="329" t="s">
        <v>1754</v>
      </c>
      <c r="B10" s="326"/>
      <c r="C10" s="326"/>
      <c r="D10" s="326"/>
      <c r="E10" s="326"/>
      <c r="F10" s="326">
        <v>7</v>
      </c>
      <c r="G10" s="326">
        <v>1</v>
      </c>
      <c r="H10" s="326">
        <v>1</v>
      </c>
      <c r="I10" s="331">
        <v>1</v>
      </c>
      <c r="J10" s="326"/>
      <c r="K10" s="331">
        <v>10</v>
      </c>
      <c r="L10" s="334">
        <f t="shared" si="0"/>
        <v>2</v>
      </c>
    </row>
    <row r="11" spans="1:12" ht="21" x14ac:dyDescent="0.35">
      <c r="A11" s="330" t="s">
        <v>1010</v>
      </c>
      <c r="B11" s="326"/>
      <c r="C11" s="326"/>
      <c r="D11" s="326"/>
      <c r="E11" s="326"/>
      <c r="F11" s="326">
        <v>7</v>
      </c>
      <c r="G11" s="326">
        <v>1</v>
      </c>
      <c r="H11" s="326">
        <v>1</v>
      </c>
      <c r="I11" s="331">
        <v>1</v>
      </c>
      <c r="J11" s="326"/>
      <c r="K11" s="331">
        <v>10</v>
      </c>
      <c r="L11" s="334">
        <f t="shared" si="0"/>
        <v>2</v>
      </c>
    </row>
    <row r="12" spans="1:12" ht="21" x14ac:dyDescent="0.35">
      <c r="A12" s="328" t="s">
        <v>996</v>
      </c>
      <c r="B12" s="326"/>
      <c r="C12" s="326">
        <v>1</v>
      </c>
      <c r="D12" s="326"/>
      <c r="E12" s="326">
        <v>4</v>
      </c>
      <c r="F12" s="326">
        <v>15</v>
      </c>
      <c r="G12" s="326">
        <v>15</v>
      </c>
      <c r="H12" s="326">
        <v>11</v>
      </c>
      <c r="I12" s="331">
        <v>9</v>
      </c>
      <c r="J12" s="326">
        <v>9</v>
      </c>
      <c r="K12" s="331">
        <v>64</v>
      </c>
      <c r="L12" s="334">
        <f t="shared" si="0"/>
        <v>29</v>
      </c>
    </row>
    <row r="13" spans="1:12" ht="21" x14ac:dyDescent="0.35">
      <c r="A13" s="329" t="s">
        <v>1753</v>
      </c>
      <c r="B13" s="326"/>
      <c r="C13" s="326">
        <v>1</v>
      </c>
      <c r="D13" s="326"/>
      <c r="E13" s="326">
        <v>4</v>
      </c>
      <c r="F13" s="326">
        <v>15</v>
      </c>
      <c r="G13" s="326">
        <v>13</v>
      </c>
      <c r="H13" s="326">
        <v>11</v>
      </c>
      <c r="I13" s="331">
        <v>9</v>
      </c>
      <c r="J13" s="326">
        <v>9</v>
      </c>
      <c r="K13" s="331">
        <v>62</v>
      </c>
      <c r="L13" s="334">
        <f t="shared" si="0"/>
        <v>29</v>
      </c>
    </row>
    <row r="14" spans="1:12" ht="21" x14ac:dyDescent="0.35">
      <c r="A14" s="330" t="s">
        <v>1088</v>
      </c>
      <c r="B14" s="326"/>
      <c r="C14" s="326"/>
      <c r="D14" s="326"/>
      <c r="E14" s="326">
        <v>2</v>
      </c>
      <c r="F14" s="326">
        <v>6</v>
      </c>
      <c r="G14" s="326">
        <v>3</v>
      </c>
      <c r="H14" s="326">
        <v>3</v>
      </c>
      <c r="I14" s="331">
        <v>1</v>
      </c>
      <c r="J14" s="326">
        <v>3</v>
      </c>
      <c r="K14" s="331">
        <v>18</v>
      </c>
      <c r="L14" s="334">
        <f t="shared" si="0"/>
        <v>7</v>
      </c>
    </row>
    <row r="15" spans="1:12" ht="21" x14ac:dyDescent="0.35">
      <c r="A15" s="330" t="s">
        <v>1021</v>
      </c>
      <c r="B15" s="326"/>
      <c r="C15" s="326"/>
      <c r="D15" s="326"/>
      <c r="E15" s="326">
        <v>2</v>
      </c>
      <c r="F15" s="326">
        <v>8</v>
      </c>
      <c r="G15" s="326">
        <v>10</v>
      </c>
      <c r="H15" s="326">
        <v>8</v>
      </c>
      <c r="I15" s="331">
        <v>7</v>
      </c>
      <c r="J15" s="326">
        <v>6</v>
      </c>
      <c r="K15" s="331">
        <v>41</v>
      </c>
      <c r="L15" s="334">
        <f t="shared" si="0"/>
        <v>21</v>
      </c>
    </row>
    <row r="16" spans="1:12" ht="21" x14ac:dyDescent="0.35">
      <c r="A16" s="330" t="s">
        <v>997</v>
      </c>
      <c r="B16" s="326"/>
      <c r="C16" s="326">
        <v>1</v>
      </c>
      <c r="D16" s="326"/>
      <c r="E16" s="326"/>
      <c r="F16" s="326">
        <v>1</v>
      </c>
      <c r="G16" s="326"/>
      <c r="H16" s="326"/>
      <c r="I16" s="331">
        <v>1</v>
      </c>
      <c r="J16" s="326"/>
      <c r="K16" s="331">
        <v>3</v>
      </c>
      <c r="L16" s="334">
        <f t="shared" si="0"/>
        <v>1</v>
      </c>
    </row>
    <row r="17" spans="1:27" ht="21" x14ac:dyDescent="0.35">
      <c r="A17" s="329" t="s">
        <v>1754</v>
      </c>
      <c r="B17" s="326"/>
      <c r="C17" s="326"/>
      <c r="D17" s="326"/>
      <c r="E17" s="326"/>
      <c r="F17" s="326"/>
      <c r="G17" s="326">
        <v>2</v>
      </c>
      <c r="H17" s="326"/>
      <c r="I17" s="331"/>
      <c r="J17" s="326"/>
      <c r="K17" s="331">
        <v>2</v>
      </c>
      <c r="L17" s="334">
        <f t="shared" si="0"/>
        <v>0</v>
      </c>
    </row>
    <row r="18" spans="1:27" ht="21" x14ac:dyDescent="0.35">
      <c r="A18" s="330" t="s">
        <v>1088</v>
      </c>
      <c r="B18" s="326"/>
      <c r="C18" s="326"/>
      <c r="D18" s="326"/>
      <c r="E18" s="326"/>
      <c r="F18" s="326"/>
      <c r="G18" s="326">
        <v>1</v>
      </c>
      <c r="H18" s="326"/>
      <c r="I18" s="331"/>
      <c r="J18" s="326"/>
      <c r="K18" s="331">
        <v>1</v>
      </c>
      <c r="L18" s="334">
        <f t="shared" si="0"/>
        <v>0</v>
      </c>
    </row>
    <row r="19" spans="1:27" ht="21" x14ac:dyDescent="0.35">
      <c r="A19" s="330" t="s">
        <v>1021</v>
      </c>
      <c r="B19" s="326"/>
      <c r="C19" s="326"/>
      <c r="D19" s="326"/>
      <c r="E19" s="326"/>
      <c r="F19" s="326"/>
      <c r="G19" s="326">
        <v>1</v>
      </c>
      <c r="H19" s="326"/>
      <c r="I19" s="331"/>
      <c r="J19" s="326"/>
      <c r="K19" s="331">
        <v>1</v>
      </c>
      <c r="L19" s="334">
        <f t="shared" si="0"/>
        <v>0</v>
      </c>
    </row>
    <row r="20" spans="1:27" ht="21" x14ac:dyDescent="0.35">
      <c r="A20" s="328" t="s">
        <v>1002</v>
      </c>
      <c r="B20" s="326">
        <v>1</v>
      </c>
      <c r="C20" s="326"/>
      <c r="D20" s="326">
        <v>3</v>
      </c>
      <c r="E20" s="326">
        <v>4</v>
      </c>
      <c r="F20" s="326">
        <v>11</v>
      </c>
      <c r="G20" s="326">
        <v>5</v>
      </c>
      <c r="H20" s="326">
        <v>16</v>
      </c>
      <c r="I20" s="331">
        <v>4</v>
      </c>
      <c r="J20" s="326">
        <v>5</v>
      </c>
      <c r="K20" s="331">
        <v>49</v>
      </c>
      <c r="L20" s="334">
        <f t="shared" si="0"/>
        <v>25</v>
      </c>
    </row>
    <row r="21" spans="1:27" ht="21" x14ac:dyDescent="0.35">
      <c r="A21" s="329" t="s">
        <v>1753</v>
      </c>
      <c r="B21" s="326">
        <v>1</v>
      </c>
      <c r="C21" s="326"/>
      <c r="D21" s="326">
        <v>3</v>
      </c>
      <c r="E21" s="326">
        <v>4</v>
      </c>
      <c r="F21" s="326">
        <v>11</v>
      </c>
      <c r="G21" s="326">
        <v>5</v>
      </c>
      <c r="H21" s="326">
        <v>16</v>
      </c>
      <c r="I21" s="331">
        <v>4</v>
      </c>
      <c r="J21" s="326">
        <v>5</v>
      </c>
      <c r="K21" s="331">
        <v>49</v>
      </c>
      <c r="L21" s="334">
        <f t="shared" si="0"/>
        <v>25</v>
      </c>
    </row>
    <row r="22" spans="1:27" ht="21" x14ac:dyDescent="0.35">
      <c r="A22" s="330" t="s">
        <v>1122</v>
      </c>
      <c r="B22" s="326"/>
      <c r="C22" s="326"/>
      <c r="D22" s="326"/>
      <c r="E22" s="326"/>
      <c r="F22" s="326"/>
      <c r="G22" s="326">
        <v>1</v>
      </c>
      <c r="H22" s="326">
        <v>1</v>
      </c>
      <c r="I22" s="331"/>
      <c r="J22" s="326">
        <v>2</v>
      </c>
      <c r="K22" s="331">
        <v>4</v>
      </c>
      <c r="L22" s="334">
        <f t="shared" si="0"/>
        <v>3</v>
      </c>
    </row>
    <row r="23" spans="1:27" ht="21" x14ac:dyDescent="0.35">
      <c r="A23" s="330" t="s">
        <v>1003</v>
      </c>
      <c r="B23" s="326"/>
      <c r="C23" s="326"/>
      <c r="D23" s="326">
        <v>2</v>
      </c>
      <c r="E23" s="326">
        <v>1</v>
      </c>
      <c r="F23" s="326">
        <v>9</v>
      </c>
      <c r="G23" s="326">
        <v>3</v>
      </c>
      <c r="H23" s="326">
        <v>12</v>
      </c>
      <c r="I23" s="331">
        <v>2</v>
      </c>
      <c r="J23" s="326"/>
      <c r="K23" s="331">
        <v>29</v>
      </c>
      <c r="L23" s="334">
        <f t="shared" si="0"/>
        <v>14</v>
      </c>
    </row>
    <row r="24" spans="1:27" ht="21" x14ac:dyDescent="0.35">
      <c r="A24" s="330" t="s">
        <v>1024</v>
      </c>
      <c r="B24" s="326">
        <v>1</v>
      </c>
      <c r="C24" s="326"/>
      <c r="D24" s="326">
        <v>1</v>
      </c>
      <c r="E24" s="326">
        <v>3</v>
      </c>
      <c r="F24" s="326">
        <v>2</v>
      </c>
      <c r="G24" s="326">
        <v>1</v>
      </c>
      <c r="H24" s="326">
        <v>3</v>
      </c>
      <c r="I24" s="331">
        <v>2</v>
      </c>
      <c r="J24" s="326">
        <v>3</v>
      </c>
      <c r="K24" s="331">
        <v>16</v>
      </c>
      <c r="L24" s="334">
        <f t="shared" si="0"/>
        <v>8</v>
      </c>
    </row>
    <row r="25" spans="1:27" ht="21" x14ac:dyDescent="0.35">
      <c r="A25" s="328" t="s">
        <v>1033</v>
      </c>
      <c r="B25" s="326"/>
      <c r="C25" s="326">
        <v>1</v>
      </c>
      <c r="D25" s="326">
        <v>5</v>
      </c>
      <c r="E25" s="326">
        <v>3</v>
      </c>
      <c r="F25" s="326">
        <v>8</v>
      </c>
      <c r="G25" s="326">
        <v>31</v>
      </c>
      <c r="H25" s="326">
        <v>34</v>
      </c>
      <c r="I25" s="331">
        <v>20</v>
      </c>
      <c r="J25" s="326">
        <v>20</v>
      </c>
      <c r="K25" s="331">
        <v>122</v>
      </c>
      <c r="L25" s="334">
        <f t="shared" si="0"/>
        <v>74</v>
      </c>
    </row>
    <row r="26" spans="1:27" ht="21" x14ac:dyDescent="0.35">
      <c r="A26" s="329" t="s">
        <v>1753</v>
      </c>
      <c r="B26" s="326"/>
      <c r="C26" s="326">
        <v>1</v>
      </c>
      <c r="D26" s="326">
        <v>5</v>
      </c>
      <c r="E26" s="326">
        <v>3</v>
      </c>
      <c r="F26" s="326">
        <v>7</v>
      </c>
      <c r="G26" s="326">
        <v>31</v>
      </c>
      <c r="H26" s="326">
        <v>33</v>
      </c>
      <c r="I26" s="331">
        <v>20</v>
      </c>
      <c r="J26" s="326">
        <v>20</v>
      </c>
      <c r="K26" s="331">
        <v>120</v>
      </c>
      <c r="L26" s="334">
        <f t="shared" si="0"/>
        <v>73</v>
      </c>
    </row>
    <row r="27" spans="1:27" ht="21" x14ac:dyDescent="0.35">
      <c r="A27" s="330" t="s">
        <v>1094</v>
      </c>
      <c r="B27" s="326"/>
      <c r="C27" s="326"/>
      <c r="D27" s="326">
        <v>2</v>
      </c>
      <c r="E27" s="326">
        <v>1</v>
      </c>
      <c r="F27" s="326">
        <v>1</v>
      </c>
      <c r="G27" s="326">
        <v>4</v>
      </c>
      <c r="H27" s="326">
        <v>2</v>
      </c>
      <c r="I27" s="331"/>
      <c r="J27" s="326">
        <v>1</v>
      </c>
      <c r="K27" s="331">
        <v>11</v>
      </c>
      <c r="L27" s="334">
        <f t="shared" si="0"/>
        <v>3</v>
      </c>
    </row>
    <row r="28" spans="1:27" ht="21" x14ac:dyDescent="0.35">
      <c r="A28" s="330" t="s">
        <v>1041</v>
      </c>
      <c r="B28" s="326"/>
      <c r="C28" s="326"/>
      <c r="D28" s="326">
        <v>3</v>
      </c>
      <c r="E28" s="326"/>
      <c r="F28" s="326">
        <v>5</v>
      </c>
      <c r="G28" s="326">
        <v>18</v>
      </c>
      <c r="H28" s="326">
        <v>24</v>
      </c>
      <c r="I28" s="331">
        <v>16</v>
      </c>
      <c r="J28" s="326">
        <v>16</v>
      </c>
      <c r="K28" s="331">
        <v>82</v>
      </c>
      <c r="L28" s="334">
        <f t="shared" si="0"/>
        <v>56</v>
      </c>
    </row>
    <row r="29" spans="1:27" ht="21" x14ac:dyDescent="0.35">
      <c r="A29" s="330" t="s">
        <v>1096</v>
      </c>
      <c r="B29" s="326"/>
      <c r="C29" s="326"/>
      <c r="D29" s="326"/>
      <c r="E29" s="326">
        <v>2</v>
      </c>
      <c r="F29" s="326"/>
      <c r="G29" s="326"/>
      <c r="H29" s="326">
        <v>1</v>
      </c>
      <c r="I29" s="331"/>
      <c r="J29" s="326"/>
      <c r="K29" s="331">
        <v>3</v>
      </c>
      <c r="L29" s="334">
        <f t="shared" si="0"/>
        <v>1</v>
      </c>
    </row>
    <row r="30" spans="1:27" ht="21" x14ac:dyDescent="0.35">
      <c r="A30" s="330" t="s">
        <v>1034</v>
      </c>
      <c r="B30" s="326"/>
      <c r="C30" s="326"/>
      <c r="D30" s="326"/>
      <c r="E30" s="326"/>
      <c r="F30" s="326"/>
      <c r="G30" s="326">
        <v>3</v>
      </c>
      <c r="H30" s="326">
        <v>3</v>
      </c>
      <c r="I30" s="331">
        <v>2</v>
      </c>
      <c r="J30" s="326">
        <v>3</v>
      </c>
      <c r="K30" s="331">
        <v>11</v>
      </c>
      <c r="L30" s="334">
        <f t="shared" si="0"/>
        <v>8</v>
      </c>
    </row>
    <row r="31" spans="1:27" ht="21" x14ac:dyDescent="0.35">
      <c r="A31" s="330" t="s">
        <v>1049</v>
      </c>
      <c r="B31" s="326"/>
      <c r="C31" s="326"/>
      <c r="D31" s="326"/>
      <c r="E31" s="326"/>
      <c r="F31" s="326"/>
      <c r="G31" s="326">
        <v>1</v>
      </c>
      <c r="H31" s="326">
        <v>1</v>
      </c>
      <c r="I31" s="331">
        <v>1</v>
      </c>
      <c r="J31" s="326"/>
      <c r="K31" s="331">
        <v>3</v>
      </c>
      <c r="L31" s="334">
        <f t="shared" si="0"/>
        <v>2</v>
      </c>
    </row>
    <row r="32" spans="1:27" ht="21" x14ac:dyDescent="0.35">
      <c r="A32" s="330" t="s">
        <v>1119</v>
      </c>
      <c r="B32" s="326"/>
      <c r="C32" s="326">
        <v>1</v>
      </c>
      <c r="D32" s="326"/>
      <c r="E32" s="326"/>
      <c r="F32" s="326">
        <v>1</v>
      </c>
      <c r="G32" s="326">
        <v>5</v>
      </c>
      <c r="H32" s="326">
        <v>2</v>
      </c>
      <c r="I32" s="331">
        <v>1</v>
      </c>
      <c r="J32" s="326"/>
      <c r="K32" s="331">
        <v>10</v>
      </c>
      <c r="L32" s="334">
        <f t="shared" si="0"/>
        <v>3</v>
      </c>
      <c r="M32" s="335" t="s">
        <v>1825</v>
      </c>
      <c r="N32" s="335" t="s">
        <v>1826</v>
      </c>
      <c r="O32" s="335"/>
      <c r="P32" s="335"/>
      <c r="Q32" s="335"/>
      <c r="R32" s="335"/>
      <c r="S32" s="335"/>
      <c r="T32" s="335"/>
      <c r="U32" s="335"/>
      <c r="V32" s="335"/>
      <c r="W32" s="335"/>
      <c r="X32" s="335"/>
      <c r="Y32" s="335"/>
      <c r="Z32" s="335"/>
      <c r="AA32" s="336"/>
    </row>
    <row r="33" spans="1:27" ht="21" x14ac:dyDescent="0.35">
      <c r="A33" s="329" t="s">
        <v>1754</v>
      </c>
      <c r="B33" s="326"/>
      <c r="C33" s="326"/>
      <c r="D33" s="326"/>
      <c r="E33" s="326"/>
      <c r="F33" s="326">
        <v>1</v>
      </c>
      <c r="G33" s="326"/>
      <c r="H33" s="326">
        <v>1</v>
      </c>
      <c r="I33" s="331"/>
      <c r="J33" s="326"/>
      <c r="K33" s="331">
        <v>2</v>
      </c>
      <c r="L33" s="334">
        <f t="shared" si="0"/>
        <v>1</v>
      </c>
      <c r="M33" s="337"/>
      <c r="N33" s="335" t="s">
        <v>1827</v>
      </c>
      <c r="O33" s="338"/>
      <c r="P33" s="338"/>
      <c r="Q33" s="338"/>
      <c r="R33" s="338"/>
      <c r="S33" s="338"/>
      <c r="T33" s="338"/>
      <c r="U33" s="338"/>
      <c r="V33" s="338"/>
      <c r="W33" s="338"/>
      <c r="X33" s="338"/>
      <c r="Y33" s="335"/>
      <c r="Z33" s="337"/>
      <c r="AA33" s="333"/>
    </row>
    <row r="34" spans="1:27" ht="21" x14ac:dyDescent="0.35">
      <c r="A34" s="330" t="s">
        <v>1041</v>
      </c>
      <c r="B34" s="326"/>
      <c r="C34" s="326"/>
      <c r="D34" s="326"/>
      <c r="E34" s="326"/>
      <c r="F34" s="326">
        <v>1</v>
      </c>
      <c r="G34" s="326"/>
      <c r="H34" s="326">
        <v>1</v>
      </c>
      <c r="I34" s="331"/>
      <c r="J34" s="326"/>
      <c r="K34" s="331">
        <v>2</v>
      </c>
      <c r="L34" s="334">
        <f t="shared" si="0"/>
        <v>1</v>
      </c>
      <c r="M34" s="338"/>
      <c r="N34" s="335" t="s">
        <v>1828</v>
      </c>
      <c r="O34" s="335"/>
      <c r="P34" s="335"/>
      <c r="Q34" s="335"/>
      <c r="R34" s="335"/>
      <c r="S34" s="335"/>
      <c r="T34" s="335"/>
      <c r="U34" s="335"/>
      <c r="V34" s="335"/>
      <c r="W34" s="335"/>
      <c r="X34" s="335"/>
      <c r="Y34" s="338"/>
      <c r="Z34" s="338"/>
    </row>
    <row r="35" spans="1:27" ht="21" x14ac:dyDescent="0.35">
      <c r="A35" s="328" t="s">
        <v>878</v>
      </c>
      <c r="B35" s="326"/>
      <c r="C35" s="326"/>
      <c r="D35" s="326">
        <v>1</v>
      </c>
      <c r="E35" s="326">
        <v>1</v>
      </c>
      <c r="F35" s="326"/>
      <c r="G35" s="326"/>
      <c r="H35" s="326"/>
      <c r="I35" s="331"/>
      <c r="J35" s="326"/>
      <c r="K35" s="331">
        <v>2</v>
      </c>
      <c r="L35" s="334">
        <f t="shared" si="0"/>
        <v>0</v>
      </c>
      <c r="N35" s="339" t="s">
        <v>1829</v>
      </c>
      <c r="O35" s="339" t="s">
        <v>1830</v>
      </c>
    </row>
    <row r="36" spans="1:27" ht="21" x14ac:dyDescent="0.35">
      <c r="A36" s="329" t="s">
        <v>1753</v>
      </c>
      <c r="B36" s="326"/>
      <c r="C36" s="326"/>
      <c r="D36" s="326">
        <v>1</v>
      </c>
      <c r="E36" s="326">
        <v>1</v>
      </c>
      <c r="F36" s="326"/>
      <c r="G36" s="326"/>
      <c r="H36" s="326"/>
      <c r="I36" s="331"/>
      <c r="J36" s="326"/>
      <c r="K36" s="331">
        <v>2</v>
      </c>
      <c r="L36" s="334">
        <f t="shared" si="0"/>
        <v>0</v>
      </c>
      <c r="O36" s="339" t="s">
        <v>1831</v>
      </c>
    </row>
    <row r="37" spans="1:27" ht="21" x14ac:dyDescent="0.35">
      <c r="A37" s="330" t="s">
        <v>878</v>
      </c>
      <c r="B37" s="326"/>
      <c r="C37" s="326"/>
      <c r="D37" s="326">
        <v>1</v>
      </c>
      <c r="E37" s="326">
        <v>1</v>
      </c>
      <c r="F37" s="326"/>
      <c r="G37" s="326"/>
      <c r="H37" s="326"/>
      <c r="I37" s="331"/>
      <c r="J37" s="326"/>
      <c r="K37" s="331">
        <v>2</v>
      </c>
      <c r="L37" s="334">
        <f t="shared" si="0"/>
        <v>0</v>
      </c>
    </row>
    <row r="38" spans="1:27" ht="21" x14ac:dyDescent="0.35">
      <c r="A38" s="328" t="s">
        <v>315</v>
      </c>
      <c r="B38" s="326">
        <v>1</v>
      </c>
      <c r="C38" s="326">
        <v>2</v>
      </c>
      <c r="D38" s="326">
        <v>12</v>
      </c>
      <c r="E38" s="326">
        <v>20</v>
      </c>
      <c r="F38" s="326">
        <v>57</v>
      </c>
      <c r="G38" s="326">
        <v>86</v>
      </c>
      <c r="H38" s="326">
        <v>67</v>
      </c>
      <c r="I38" s="331">
        <v>47</v>
      </c>
      <c r="J38" s="326">
        <v>43</v>
      </c>
      <c r="K38" s="331">
        <v>335</v>
      </c>
      <c r="L38" s="334">
        <f t="shared" si="0"/>
        <v>157</v>
      </c>
      <c r="N38" s="339" t="s">
        <v>1832</v>
      </c>
    </row>
    <row r="39" spans="1:27" x14ac:dyDescent="0.25">
      <c r="I39"/>
      <c r="J39"/>
    </row>
    <row r="40" spans="1:27" x14ac:dyDescent="0.25">
      <c r="I40"/>
      <c r="J40"/>
    </row>
    <row r="41" spans="1:27" x14ac:dyDescent="0.25">
      <c r="I41"/>
      <c r="J41"/>
    </row>
    <row r="42" spans="1:27" x14ac:dyDescent="0.25">
      <c r="I42"/>
      <c r="J42"/>
    </row>
    <row r="43" spans="1:27" x14ac:dyDescent="0.25">
      <c r="I43"/>
      <c r="J43"/>
    </row>
    <row r="44" spans="1:27" x14ac:dyDescent="0.25">
      <c r="I44"/>
      <c r="J44"/>
    </row>
    <row r="45" spans="1:27" ht="21" x14ac:dyDescent="0.35">
      <c r="I45"/>
      <c r="J45"/>
      <c r="L45" s="37"/>
    </row>
    <row r="46" spans="1:27" x14ac:dyDescent="0.25">
      <c r="I46"/>
      <c r="J46"/>
    </row>
    <row r="47" spans="1:27" x14ac:dyDescent="0.25">
      <c r="I47"/>
      <c r="J47"/>
    </row>
    <row r="48" spans="1:27" x14ac:dyDescent="0.25">
      <c r="I48"/>
      <c r="J48"/>
    </row>
    <row r="49" spans="9:10" x14ac:dyDescent="0.25">
      <c r="I49"/>
      <c r="J49"/>
    </row>
    <row r="50" spans="9:10" x14ac:dyDescent="0.25">
      <c r="I50"/>
      <c r="J50"/>
    </row>
    <row r="51" spans="9:10" x14ac:dyDescent="0.25">
      <c r="I51"/>
      <c r="J51"/>
    </row>
    <row r="52" spans="9:10" x14ac:dyDescent="0.25">
      <c r="I52"/>
      <c r="J52"/>
    </row>
    <row r="53" spans="9:10" x14ac:dyDescent="0.25">
      <c r="I53"/>
      <c r="J53"/>
    </row>
    <row r="54" spans="9:10" x14ac:dyDescent="0.25">
      <c r="I54"/>
      <c r="J54"/>
    </row>
    <row r="55" spans="9:10" x14ac:dyDescent="0.25">
      <c r="I55"/>
      <c r="J55"/>
    </row>
    <row r="56" spans="9:10" x14ac:dyDescent="0.25">
      <c r="I56"/>
      <c r="J56"/>
    </row>
    <row r="57" spans="9:10" x14ac:dyDescent="0.25">
      <c r="I57"/>
      <c r="J57"/>
    </row>
    <row r="58" spans="9:10" x14ac:dyDescent="0.25">
      <c r="I58"/>
      <c r="J58"/>
    </row>
    <row r="59" spans="9:10" x14ac:dyDescent="0.25">
      <c r="I59"/>
      <c r="J59"/>
    </row>
    <row r="60" spans="9:10" x14ac:dyDescent="0.25">
      <c r="I60"/>
      <c r="J60"/>
    </row>
    <row r="61" spans="9:10" x14ac:dyDescent="0.25">
      <c r="I61"/>
      <c r="J61"/>
    </row>
  </sheetData>
  <pageMargins left="0.7" right="0.7" top="0.75" bottom="0.75" header="0.3" footer="0.3"/>
  <pageSetup paperSize="9" orientation="portrait" horizontalDpi="4294967295" verticalDpi="4294967295"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Z4"/>
  <sheetViews>
    <sheetView zoomScale="55" zoomScaleNormal="55" workbookViewId="0">
      <selection activeCell="Q40" sqref="Q40"/>
    </sheetView>
  </sheetViews>
  <sheetFormatPr defaultRowHeight="15" x14ac:dyDescent="0.25"/>
  <cols>
    <col min="1" max="1" width="14.140625" bestFit="1" customWidth="1"/>
    <col min="2" max="2" width="14.42578125" bestFit="1" customWidth="1"/>
    <col min="3" max="3" width="23.42578125" bestFit="1" customWidth="1"/>
    <col min="4" max="4" width="60.42578125" hidden="1" customWidth="1"/>
    <col min="5" max="5" width="48.7109375" customWidth="1"/>
    <col min="6" max="6" width="33.28515625" customWidth="1"/>
    <col min="7" max="7" width="62.42578125" bestFit="1" customWidth="1"/>
    <col min="8" max="8" width="21.42578125" customWidth="1"/>
    <col min="9" max="9" width="7.140625" bestFit="1" customWidth="1"/>
    <col min="10" max="15" width="13.28515625" bestFit="1" customWidth="1"/>
    <col min="16" max="16" width="10.28515625" bestFit="1" customWidth="1"/>
    <col min="17" max="17" width="7.42578125" bestFit="1" customWidth="1"/>
    <col min="18" max="18" width="15.42578125" bestFit="1" customWidth="1"/>
    <col min="19" max="20" width="10.140625" bestFit="1" customWidth="1"/>
    <col min="21" max="21" width="8.42578125" bestFit="1" customWidth="1"/>
    <col min="22" max="24" width="15.140625" customWidth="1"/>
    <col min="25" max="25" width="5.5703125" hidden="1" customWidth="1"/>
    <col min="26" max="26" width="4.7109375" hidden="1" customWidth="1"/>
    <col min="27" max="27" width="17.42578125" customWidth="1"/>
    <col min="28" max="28" width="12.42578125" customWidth="1"/>
    <col min="29" max="29" width="12.140625" customWidth="1"/>
    <col min="30" max="30" width="0" hidden="1" customWidth="1"/>
  </cols>
  <sheetData>
    <row r="1" spans="1:21" ht="36" x14ac:dyDescent="0.55000000000000004">
      <c r="B1" s="167" t="s">
        <v>1070</v>
      </c>
    </row>
    <row r="2" spans="1:21" ht="18.75" x14ac:dyDescent="0.25">
      <c r="A2" s="300" t="s">
        <v>21</v>
      </c>
      <c r="B2" s="300" t="s">
        <v>1802</v>
      </c>
      <c r="C2" s="301" t="s">
        <v>1803</v>
      </c>
      <c r="D2" s="301" t="s">
        <v>1804</v>
      </c>
      <c r="E2" s="300" t="s">
        <v>301</v>
      </c>
      <c r="F2" s="301" t="s">
        <v>1805</v>
      </c>
      <c r="G2" s="300" t="s">
        <v>1806</v>
      </c>
      <c r="H2" s="300" t="s">
        <v>1807</v>
      </c>
      <c r="I2" s="302" t="s">
        <v>1808</v>
      </c>
      <c r="J2" s="300" t="s">
        <v>1809</v>
      </c>
      <c r="K2" s="300" t="s">
        <v>1810</v>
      </c>
      <c r="L2" s="300" t="s">
        <v>1811</v>
      </c>
      <c r="M2" s="300" t="s">
        <v>1812</v>
      </c>
      <c r="N2" s="300" t="s">
        <v>1813</v>
      </c>
      <c r="O2" s="300" t="s">
        <v>1814</v>
      </c>
      <c r="P2" s="301" t="s">
        <v>1815</v>
      </c>
      <c r="Q2" s="301" t="s">
        <v>1059</v>
      </c>
      <c r="R2" s="300" t="s">
        <v>1060</v>
      </c>
      <c r="S2" s="303" t="s">
        <v>1816</v>
      </c>
      <c r="T2" s="303" t="s">
        <v>1816</v>
      </c>
      <c r="U2" s="304" t="s">
        <v>1061</v>
      </c>
    </row>
    <row r="3" spans="1:21" ht="18.75" x14ac:dyDescent="0.3">
      <c r="A3" s="288" t="s">
        <v>988</v>
      </c>
      <c r="B3" s="289" t="s">
        <v>1056</v>
      </c>
      <c r="C3" s="289" t="s">
        <v>1794</v>
      </c>
      <c r="D3" s="289" t="s">
        <v>1795</v>
      </c>
      <c r="E3" s="305" t="str">
        <f>HYPERLINK(D3,F3)</f>
        <v>ยกระดับความเป็นผู้นำของไทยในการส่งเสริมบรรทัดฐานไซเบอร์	 ของสหประชาชาติด้านพฤติกรรมที่รับผิดชอบของรัฐ</v>
      </c>
      <c r="F3" s="288" t="s">
        <v>1796</v>
      </c>
      <c r="G3" s="288" t="s">
        <v>1066</v>
      </c>
      <c r="H3" s="288" t="s">
        <v>37</v>
      </c>
      <c r="I3" s="290" t="s">
        <v>1062</v>
      </c>
      <c r="J3" s="291">
        <v>1</v>
      </c>
      <c r="K3" s="292">
        <v>2</v>
      </c>
      <c r="L3" s="291">
        <v>4</v>
      </c>
      <c r="M3" s="293">
        <v>3.9662500000000001</v>
      </c>
      <c r="N3" s="294">
        <v>2.375</v>
      </c>
      <c r="O3" s="293">
        <v>4.6875</v>
      </c>
      <c r="P3" s="295">
        <v>0</v>
      </c>
      <c r="Q3" s="296">
        <v>1</v>
      </c>
      <c r="R3" s="297" t="s">
        <v>1063</v>
      </c>
      <c r="S3" s="298" t="s">
        <v>1065</v>
      </c>
      <c r="T3" s="299" t="s">
        <v>1064</v>
      </c>
      <c r="U3" s="296" t="s">
        <v>1065</v>
      </c>
    </row>
    <row r="4" spans="1:21" ht="18.75" x14ac:dyDescent="0.3">
      <c r="A4" s="288" t="s">
        <v>1033</v>
      </c>
      <c r="B4" s="289" t="s">
        <v>1034</v>
      </c>
      <c r="C4" s="289" t="s">
        <v>1797</v>
      </c>
      <c r="D4" s="289" t="s">
        <v>1798</v>
      </c>
      <c r="E4" s="305" t="str">
        <f>HYPERLINK(D4,F4)</f>
        <v>โครงการการปฏิบัติตามพันธกรณีมาตรฐานแรงงานระหว่างประเทศ ประจำปี พ.ศ. 2569</v>
      </c>
      <c r="F4" s="306" t="s">
        <v>1799</v>
      </c>
      <c r="G4" s="306" t="s">
        <v>1800</v>
      </c>
      <c r="H4" s="306" t="s">
        <v>886</v>
      </c>
      <c r="I4" s="306" t="s">
        <v>1062</v>
      </c>
      <c r="J4" s="307">
        <v>1</v>
      </c>
      <c r="K4" s="308">
        <v>3.75</v>
      </c>
      <c r="L4" s="308">
        <v>4.25</v>
      </c>
      <c r="M4" s="308">
        <v>5.01</v>
      </c>
      <c r="N4" s="308">
        <v>4.25</v>
      </c>
      <c r="O4" s="307">
        <v>5</v>
      </c>
      <c r="P4" s="309">
        <v>1</v>
      </c>
      <c r="Q4" s="310">
        <v>1</v>
      </c>
      <c r="R4" s="311" t="s">
        <v>1069</v>
      </c>
      <c r="S4" s="310" t="s">
        <v>1065</v>
      </c>
      <c r="T4" s="310" t="s">
        <v>1065</v>
      </c>
      <c r="U4" s="312" t="s">
        <v>1801</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P6"/>
  <sheetViews>
    <sheetView zoomScale="85" zoomScaleNormal="85" workbookViewId="0">
      <selection activeCell="B12" sqref="B12"/>
    </sheetView>
  </sheetViews>
  <sheetFormatPr defaultColWidth="9.140625" defaultRowHeight="21" x14ac:dyDescent="0.35"/>
  <cols>
    <col min="1" max="1" width="17.28515625" style="55" customWidth="1"/>
    <col min="2" max="2" width="80" style="55" customWidth="1"/>
    <col min="3" max="3" width="48.28515625" style="55" hidden="1" customWidth="1"/>
    <col min="4" max="4" width="18.140625" style="55" customWidth="1"/>
    <col min="5" max="5" width="16.7109375" style="63" customWidth="1"/>
    <col min="6" max="6" width="18.140625" style="55" customWidth="1"/>
    <col min="7" max="7" width="20" style="55" customWidth="1"/>
    <col min="8" max="8" width="48.7109375" style="55" customWidth="1"/>
    <col min="9" max="9" width="29.5703125" style="55" customWidth="1"/>
    <col min="10" max="10" width="34.42578125" style="55" customWidth="1"/>
    <col min="11" max="11" width="23.140625" style="55" customWidth="1"/>
    <col min="12" max="12" width="20" style="55" customWidth="1"/>
    <col min="13" max="13" width="21.85546875" style="55" customWidth="1"/>
    <col min="14" max="14" width="16.140625" style="55" customWidth="1"/>
    <col min="15" max="15" width="16.28515625" style="55" customWidth="1"/>
    <col min="16" max="16" width="39.28515625" style="55" hidden="1" customWidth="1"/>
    <col min="17" max="16384" width="9.140625" style="55"/>
  </cols>
  <sheetData>
    <row r="1" spans="1:16" s="56" customFormat="1" ht="36" x14ac:dyDescent="0.25">
      <c r="A1" s="287" t="s">
        <v>1071</v>
      </c>
      <c r="N1" s="169" t="s">
        <v>1075</v>
      </c>
    </row>
    <row r="2" spans="1:16" s="56" customFormat="1" x14ac:dyDescent="0.25">
      <c r="A2" s="182" t="s">
        <v>1</v>
      </c>
      <c r="B2" s="182" t="s">
        <v>301</v>
      </c>
      <c r="C2" s="177" t="s">
        <v>2</v>
      </c>
      <c r="D2" s="361" t="s">
        <v>6</v>
      </c>
      <c r="E2" s="180" t="s">
        <v>305</v>
      </c>
      <c r="F2" s="177" t="s">
        <v>13</v>
      </c>
      <c r="G2" s="177" t="s">
        <v>14</v>
      </c>
      <c r="H2" s="178" t="s">
        <v>17</v>
      </c>
      <c r="I2" s="182" t="s">
        <v>18</v>
      </c>
      <c r="J2" s="184" t="s">
        <v>19</v>
      </c>
      <c r="K2" s="180" t="s">
        <v>20</v>
      </c>
      <c r="L2" s="357" t="s">
        <v>1074</v>
      </c>
      <c r="M2" s="358"/>
      <c r="N2" s="359" t="s">
        <v>1073</v>
      </c>
      <c r="O2" s="360"/>
    </row>
    <row r="3" spans="1:16" s="56" customFormat="1" x14ac:dyDescent="0.25">
      <c r="A3" s="340"/>
      <c r="B3" s="183"/>
      <c r="C3" s="177"/>
      <c r="D3" s="362"/>
      <c r="E3" s="181"/>
      <c r="F3" s="177"/>
      <c r="G3" s="177"/>
      <c r="H3" s="178"/>
      <c r="I3" s="183"/>
      <c r="J3" s="185"/>
      <c r="K3" s="181"/>
      <c r="L3" s="186" t="s">
        <v>21</v>
      </c>
      <c r="M3" s="186" t="s">
        <v>22</v>
      </c>
      <c r="N3" s="176" t="s">
        <v>21</v>
      </c>
      <c r="O3" s="176" t="s">
        <v>22</v>
      </c>
    </row>
    <row r="4" spans="1:16" s="67" customFormat="1" ht="63" x14ac:dyDescent="0.25">
      <c r="A4" s="341" t="s">
        <v>980</v>
      </c>
      <c r="B4" s="314" t="s">
        <v>981</v>
      </c>
      <c r="C4" s="179" t="s">
        <v>981</v>
      </c>
      <c r="D4" s="317" t="s">
        <v>28</v>
      </c>
      <c r="E4" s="318">
        <v>2567</v>
      </c>
      <c r="F4" s="317" t="s">
        <v>976</v>
      </c>
      <c r="G4" s="317" t="s">
        <v>977</v>
      </c>
      <c r="H4" s="317" t="s">
        <v>982</v>
      </c>
      <c r="I4" s="317" t="s">
        <v>983</v>
      </c>
      <c r="J4" s="317" t="s">
        <v>37</v>
      </c>
      <c r="K4" s="319" t="s">
        <v>984</v>
      </c>
      <c r="L4" s="317" t="s">
        <v>38</v>
      </c>
      <c r="M4" s="317" t="s">
        <v>818</v>
      </c>
      <c r="N4" s="317" t="s">
        <v>38</v>
      </c>
      <c r="O4" s="317" t="s">
        <v>818</v>
      </c>
    </row>
    <row r="5" spans="1:16" s="67" customFormat="1" ht="63" x14ac:dyDescent="0.35">
      <c r="A5" s="342" t="s">
        <v>1067</v>
      </c>
      <c r="B5" s="315" t="s">
        <v>1068</v>
      </c>
      <c r="C5" s="173" t="s">
        <v>1068</v>
      </c>
      <c r="D5" s="320" t="s">
        <v>28</v>
      </c>
      <c r="E5" s="321">
        <v>2568</v>
      </c>
      <c r="F5" s="321"/>
      <c r="G5" s="321"/>
      <c r="H5" s="321"/>
      <c r="I5" s="322" t="s">
        <v>1066</v>
      </c>
      <c r="J5" s="322" t="s">
        <v>37</v>
      </c>
      <c r="K5" s="321" t="s">
        <v>1072</v>
      </c>
      <c r="L5" s="322" t="s">
        <v>38</v>
      </c>
      <c r="M5" s="322" t="s">
        <v>818</v>
      </c>
      <c r="N5" s="322" t="s">
        <v>38</v>
      </c>
      <c r="O5" s="322" t="s">
        <v>818</v>
      </c>
    </row>
    <row r="6" spans="1:16" x14ac:dyDescent="0.35">
      <c r="A6" s="343" t="s">
        <v>1817</v>
      </c>
      <c r="B6" s="316" t="str">
        <f>HYPERLINK(P6,C6)</f>
        <v>โครงการการปฏิบัติตามพันธกรณีมาตรฐานแรงงานระหว่างประเทศ ประจำปี พ.ศ. 2569</v>
      </c>
      <c r="C6" s="313" t="s">
        <v>1799</v>
      </c>
      <c r="D6" s="320" t="s">
        <v>28</v>
      </c>
      <c r="E6" s="323">
        <v>2569</v>
      </c>
      <c r="F6" s="320" t="s">
        <v>1818</v>
      </c>
      <c r="G6" s="320" t="s">
        <v>1819</v>
      </c>
      <c r="H6" s="320" t="s">
        <v>1820</v>
      </c>
      <c r="I6" s="320" t="s">
        <v>1800</v>
      </c>
      <c r="J6" s="320" t="s">
        <v>886</v>
      </c>
      <c r="K6" s="320" t="s">
        <v>1821</v>
      </c>
      <c r="L6" s="324"/>
      <c r="M6" s="324"/>
      <c r="N6" s="320" t="s">
        <v>1033</v>
      </c>
      <c r="O6" s="320" t="s">
        <v>1034</v>
      </c>
      <c r="P6" s="320" t="s">
        <v>1798</v>
      </c>
    </row>
  </sheetData>
  <autoFilter ref="A3:O5" xr:uid="{00000000-0009-0000-0000-00000B000000}"/>
  <mergeCells count="3">
    <mergeCell ref="L2:M2"/>
    <mergeCell ref="N2:O2"/>
    <mergeCell ref="D2:D3"/>
  </mergeCells>
  <hyperlinks>
    <hyperlink ref="B5" r:id="rId1" xr:uid="{00000000-0004-0000-0B00-000000000000}"/>
    <hyperlink ref="B4" r:id="rId2" xr:uid="{00000000-0004-0000-0B00-000001000000}"/>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A1E4E-4290-415E-8252-A546ACF2CDD9}">
  <dimension ref="A1:R337"/>
  <sheetViews>
    <sheetView topLeftCell="J270" workbookViewId="0">
      <selection activeCell="N282" sqref="N282"/>
    </sheetView>
  </sheetViews>
  <sheetFormatPr defaultColWidth="9" defaultRowHeight="15" x14ac:dyDescent="0.25"/>
  <cols>
    <col min="1" max="1" width="4.5703125" customWidth="1"/>
    <col min="2" max="2" width="16.5703125" customWidth="1"/>
    <col min="3" max="3" width="20.42578125" customWidth="1"/>
    <col min="4" max="4" width="12.28515625" customWidth="1"/>
    <col min="5" max="5" width="5.85546875" customWidth="1"/>
    <col min="6" max="6" width="10.85546875" customWidth="1"/>
    <col min="7" max="7" width="11.42578125" customWidth="1"/>
    <col min="8" max="8" width="19" customWidth="1"/>
    <col min="9" max="9" width="14" customWidth="1"/>
    <col min="10" max="10" width="12.5703125" customWidth="1"/>
    <col min="11" max="11" width="8.85546875" customWidth="1"/>
    <col min="12" max="13" width="15.5703125" customWidth="1"/>
    <col min="14" max="14" width="25.7109375" customWidth="1"/>
    <col min="15" max="15" width="12" customWidth="1"/>
    <col min="16" max="16" width="10.42578125" customWidth="1"/>
    <col min="17" max="17" width="16.42578125" customWidth="1"/>
    <col min="18" max="18" width="14.85546875" customWidth="1"/>
  </cols>
  <sheetData>
    <row r="1" spans="1:18" ht="21" x14ac:dyDescent="0.35">
      <c r="A1" s="209" t="s">
        <v>1081</v>
      </c>
      <c r="B1" s="210" t="s">
        <v>1748</v>
      </c>
    </row>
    <row r="2" spans="1:18" ht="21" x14ac:dyDescent="0.35">
      <c r="A2" s="55"/>
      <c r="B2" s="211" t="s">
        <v>1749</v>
      </c>
    </row>
    <row r="3" spans="1:18" ht="21" x14ac:dyDescent="0.35">
      <c r="A3" s="55"/>
      <c r="B3" s="212" t="s">
        <v>1750</v>
      </c>
    </row>
    <row r="4" spans="1:18" ht="21" x14ac:dyDescent="0.35">
      <c r="A4" s="55"/>
      <c r="B4" s="213" t="s">
        <v>1751</v>
      </c>
    </row>
    <row r="5" spans="1:18" ht="21" x14ac:dyDescent="0.35">
      <c r="A5" s="55"/>
      <c r="B5" s="37" t="s">
        <v>1752</v>
      </c>
    </row>
    <row r="7" spans="1:18" ht="21" x14ac:dyDescent="0.35">
      <c r="A7" s="194" t="s">
        <v>1</v>
      </c>
      <c r="B7" s="195" t="s">
        <v>2</v>
      </c>
      <c r="C7" s="195" t="s">
        <v>2</v>
      </c>
      <c r="D7" s="196" t="s">
        <v>6</v>
      </c>
      <c r="E7" s="196" t="s">
        <v>305</v>
      </c>
      <c r="F7" s="197" t="s">
        <v>1076</v>
      </c>
      <c r="G7" s="198" t="s">
        <v>1077</v>
      </c>
      <c r="H7" s="195" t="s">
        <v>17</v>
      </c>
      <c r="I7" s="195" t="s">
        <v>18</v>
      </c>
      <c r="J7" s="195" t="s">
        <v>1078</v>
      </c>
      <c r="K7" s="195" t="s">
        <v>19</v>
      </c>
      <c r="L7" s="195" t="s">
        <v>20</v>
      </c>
      <c r="M7" s="195" t="s">
        <v>21</v>
      </c>
      <c r="N7" s="199" t="s">
        <v>1079</v>
      </c>
      <c r="O7" s="199" t="s">
        <v>1080</v>
      </c>
      <c r="P7" s="199" t="s">
        <v>1081</v>
      </c>
      <c r="Q7" s="195" t="s">
        <v>1083</v>
      </c>
      <c r="R7" s="195" t="s">
        <v>1084</v>
      </c>
    </row>
    <row r="8" spans="1:18" x14ac:dyDescent="0.25">
      <c r="A8" s="200" t="s">
        <v>365</v>
      </c>
      <c r="B8" s="201" t="str">
        <f t="shared" ref="B8:B39" si="0">HYPERLINK(Q8,C8)</f>
        <v>การสนับสนุนการดำเนินงานด้านความมั่นคงในต่างประเทศ</v>
      </c>
      <c r="C8" s="202" t="s">
        <v>366</v>
      </c>
      <c r="D8" s="202" t="s">
        <v>28</v>
      </c>
      <c r="E8" s="202">
        <v>2563</v>
      </c>
      <c r="F8" s="202" t="s">
        <v>44</v>
      </c>
      <c r="G8" s="203" t="s">
        <v>45</v>
      </c>
      <c r="H8" s="202" t="s">
        <v>259</v>
      </c>
      <c r="I8" s="202" t="s">
        <v>260</v>
      </c>
      <c r="J8" s="202"/>
      <c r="K8" s="202" t="s">
        <v>189</v>
      </c>
      <c r="L8" s="203" t="s">
        <v>1085</v>
      </c>
      <c r="M8" s="203"/>
      <c r="N8" s="205" t="s">
        <v>1056</v>
      </c>
      <c r="O8" s="214" t="s">
        <v>1753</v>
      </c>
      <c r="P8" s="202"/>
      <c r="Q8" s="202" t="s">
        <v>1086</v>
      </c>
      <c r="R8" s="204"/>
    </row>
    <row r="9" spans="1:18" x14ac:dyDescent="0.25">
      <c r="A9" s="200" t="s">
        <v>362</v>
      </c>
      <c r="B9" s="201" t="str">
        <f t="shared" si="0"/>
        <v>โครงการพัฒนาเสริมสร้างความสัมพันธ์และความร่วมมือทางทหาร</v>
      </c>
      <c r="C9" s="202" t="s">
        <v>281</v>
      </c>
      <c r="D9" s="202" t="s">
        <v>28</v>
      </c>
      <c r="E9" s="202">
        <v>2563</v>
      </c>
      <c r="F9" s="202" t="s">
        <v>44</v>
      </c>
      <c r="G9" s="203" t="s">
        <v>45</v>
      </c>
      <c r="H9" s="202" t="s">
        <v>259</v>
      </c>
      <c r="I9" s="202" t="s">
        <v>260</v>
      </c>
      <c r="J9" s="202"/>
      <c r="K9" s="202" t="s">
        <v>189</v>
      </c>
      <c r="L9" s="203" t="s">
        <v>1085</v>
      </c>
      <c r="M9" s="203"/>
      <c r="N9" s="205" t="s">
        <v>1021</v>
      </c>
      <c r="O9" s="214" t="s">
        <v>1753</v>
      </c>
      <c r="P9" s="202"/>
      <c r="Q9" t="s">
        <v>1087</v>
      </c>
      <c r="R9" s="204"/>
    </row>
    <row r="10" spans="1:18" x14ac:dyDescent="0.25">
      <c r="A10" s="200" t="s">
        <v>402</v>
      </c>
      <c r="B10" s="201" t="str">
        <f t="shared" si="0"/>
        <v>โครงการส่งเสริมการประชาสัมพันธ์ภาพลักษณ์ของประเทศไทยในประเทศมุสลิม</v>
      </c>
      <c r="C10" s="202" t="s">
        <v>403</v>
      </c>
      <c r="D10" s="202" t="s">
        <v>28</v>
      </c>
      <c r="E10" s="202">
        <v>2563</v>
      </c>
      <c r="F10" s="202" t="s">
        <v>405</v>
      </c>
      <c r="G10" s="203" t="s">
        <v>405</v>
      </c>
      <c r="H10" s="202"/>
      <c r="I10" s="202" t="s">
        <v>103</v>
      </c>
      <c r="J10" s="202"/>
      <c r="K10" s="202" t="s">
        <v>104</v>
      </c>
      <c r="L10" s="203" t="s">
        <v>1085</v>
      </c>
      <c r="M10" s="203"/>
      <c r="N10" s="205" t="s">
        <v>1088</v>
      </c>
      <c r="O10" s="214" t="s">
        <v>1753</v>
      </c>
      <c r="P10" s="202"/>
      <c r="Q10" s="202" t="s">
        <v>1089</v>
      </c>
      <c r="R10" s="204"/>
    </row>
    <row r="11" spans="1:18" x14ac:dyDescent="0.25">
      <c r="A11" s="200" t="s">
        <v>398</v>
      </c>
      <c r="B11" s="201"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1/2563)</v>
      </c>
      <c r="C11" s="202" t="s">
        <v>399</v>
      </c>
      <c r="D11" s="202" t="s">
        <v>28</v>
      </c>
      <c r="E11" s="202">
        <v>2563</v>
      </c>
      <c r="F11" s="202" t="s">
        <v>44</v>
      </c>
      <c r="G11" s="203" t="s">
        <v>384</v>
      </c>
      <c r="H11" s="202" t="s">
        <v>172</v>
      </c>
      <c r="I11" s="202" t="s">
        <v>103</v>
      </c>
      <c r="J11" s="202"/>
      <c r="K11" s="202" t="s">
        <v>104</v>
      </c>
      <c r="L11" s="203" t="s">
        <v>1085</v>
      </c>
      <c r="M11" s="203"/>
      <c r="N11" s="205" t="s">
        <v>1024</v>
      </c>
      <c r="O11" s="214" t="s">
        <v>1753</v>
      </c>
      <c r="P11" s="202"/>
      <c r="Q11" s="202" t="s">
        <v>1090</v>
      </c>
      <c r="R11" s="204"/>
    </row>
    <row r="12" spans="1:18" x14ac:dyDescent="0.25">
      <c r="A12" s="200" t="s">
        <v>393</v>
      </c>
      <c r="B12" s="201"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4/2562)</v>
      </c>
      <c r="C12" s="202" t="s">
        <v>394</v>
      </c>
      <c r="D12" s="202" t="s">
        <v>28</v>
      </c>
      <c r="E12" s="202">
        <v>2563</v>
      </c>
      <c r="F12" s="202" t="s">
        <v>396</v>
      </c>
      <c r="G12" s="203" t="s">
        <v>53</v>
      </c>
      <c r="H12" s="202"/>
      <c r="I12" s="202" t="s">
        <v>103</v>
      </c>
      <c r="J12" s="202"/>
      <c r="K12" s="202" t="s">
        <v>104</v>
      </c>
      <c r="L12" s="203" t="s">
        <v>1085</v>
      </c>
      <c r="M12" s="203"/>
      <c r="N12" s="205" t="s">
        <v>1024</v>
      </c>
      <c r="O12" s="214" t="s">
        <v>1753</v>
      </c>
      <c r="P12" s="202"/>
      <c r="Q12" s="202" t="s">
        <v>1091</v>
      </c>
      <c r="R12" s="204"/>
    </row>
    <row r="13" spans="1:18" x14ac:dyDescent="0.25">
      <c r="A13" s="200" t="s">
        <v>386</v>
      </c>
      <c r="B13" s="201" t="str">
        <f t="shared" si="0"/>
        <v xml:space="preserve">กลุ่มโครงการสำคัญภายใต้ค่าใช้จ่ายในการดำเนินภารกิจตามสถานการณ์ความเปลี่ยนแปลงด้านการต่างประเทศ (ไตรมาสที่ 3/2562) </v>
      </c>
      <c r="C13" s="202" t="s">
        <v>1092</v>
      </c>
      <c r="D13" s="202" t="s">
        <v>28</v>
      </c>
      <c r="E13" s="202">
        <v>2563</v>
      </c>
      <c r="F13" s="202" t="s">
        <v>389</v>
      </c>
      <c r="G13" s="203" t="s">
        <v>390</v>
      </c>
      <c r="H13" s="202"/>
      <c r="I13" s="202" t="s">
        <v>103</v>
      </c>
      <c r="J13" s="202"/>
      <c r="K13" s="202" t="s">
        <v>104</v>
      </c>
      <c r="L13" s="203" t="s">
        <v>1085</v>
      </c>
      <c r="M13" s="203"/>
      <c r="N13" s="205" t="s">
        <v>1024</v>
      </c>
      <c r="O13" s="214" t="s">
        <v>1753</v>
      </c>
      <c r="P13" s="202"/>
      <c r="Q13" s="202" t="s">
        <v>1093</v>
      </c>
      <c r="R13" s="204"/>
    </row>
    <row r="14" spans="1:18" x14ac:dyDescent="0.25">
      <c r="A14" s="200" t="s">
        <v>380</v>
      </c>
      <c r="B14" s="201" t="str">
        <f t="shared" si="0"/>
        <v>ประธานอาเซียน ปี 2562</v>
      </c>
      <c r="C14" s="202" t="s">
        <v>381</v>
      </c>
      <c r="D14" s="202" t="s">
        <v>28</v>
      </c>
      <c r="E14" s="202">
        <v>2563</v>
      </c>
      <c r="F14" s="202" t="s">
        <v>383</v>
      </c>
      <c r="G14" s="203" t="s">
        <v>384</v>
      </c>
      <c r="H14" s="202"/>
      <c r="I14" s="202" t="s">
        <v>103</v>
      </c>
      <c r="J14" s="202"/>
      <c r="K14" s="202" t="s">
        <v>104</v>
      </c>
      <c r="L14" s="203" t="s">
        <v>1085</v>
      </c>
      <c r="M14" s="203"/>
      <c r="N14" s="205" t="s">
        <v>1094</v>
      </c>
      <c r="O14" s="214" t="s">
        <v>1753</v>
      </c>
      <c r="P14" s="202"/>
      <c r="Q14" s="202" t="s">
        <v>1095</v>
      </c>
      <c r="R14" s="204"/>
    </row>
    <row r="15" spans="1:18" x14ac:dyDescent="0.25">
      <c r="A15" s="200" t="s">
        <v>372</v>
      </c>
      <c r="B15" s="201" t="str">
        <f t="shared" si="0"/>
        <v>การประชุมรัฐมนตรีว่าการกระทรวงการต่างประเทศ CICA อย่างไม่เป็นทางการ (Informal Ministerial Meeting of CICA)</v>
      </c>
      <c r="C15" s="202" t="s">
        <v>373</v>
      </c>
      <c r="D15" s="202" t="s">
        <v>28</v>
      </c>
      <c r="E15" s="202">
        <v>2563</v>
      </c>
      <c r="F15" s="202" t="s">
        <v>53</v>
      </c>
      <c r="G15" s="203" t="s">
        <v>53</v>
      </c>
      <c r="H15" s="202"/>
      <c r="I15" s="202" t="s">
        <v>103</v>
      </c>
      <c r="J15" s="202"/>
      <c r="K15" s="202" t="s">
        <v>104</v>
      </c>
      <c r="L15" s="203" t="s">
        <v>1085</v>
      </c>
      <c r="M15" s="203"/>
      <c r="N15" s="205" t="s">
        <v>1096</v>
      </c>
      <c r="O15" s="214" t="s">
        <v>1753</v>
      </c>
      <c r="P15" s="202"/>
      <c r="Q15" s="202" t="s">
        <v>1097</v>
      </c>
      <c r="R15" s="204"/>
    </row>
    <row r="16" spans="1:18" x14ac:dyDescent="0.25">
      <c r="A16" s="200" t="s">
        <v>369</v>
      </c>
      <c r="B16" s="201" t="str">
        <f t="shared" si="0"/>
        <v xml:space="preserve">โครงการแก้ไขปัญหาและพัฒนาจังหวัดชายแดนภาคใต้ </v>
      </c>
      <c r="C16" s="202" t="s">
        <v>1098</v>
      </c>
      <c r="D16" s="202" t="s">
        <v>28</v>
      </c>
      <c r="E16" s="202">
        <v>2563</v>
      </c>
      <c r="F16" s="202" t="s">
        <v>33</v>
      </c>
      <c r="G16" s="203" t="s">
        <v>53</v>
      </c>
      <c r="H16" s="202"/>
      <c r="I16" s="202" t="s">
        <v>103</v>
      </c>
      <c r="J16" s="202"/>
      <c r="K16" s="202" t="s">
        <v>104</v>
      </c>
      <c r="L16" s="203" t="s">
        <v>1085</v>
      </c>
      <c r="M16" s="203"/>
      <c r="N16" s="205" t="s">
        <v>1056</v>
      </c>
      <c r="O16" s="214" t="s">
        <v>1753</v>
      </c>
      <c r="P16" s="202"/>
      <c r="Q16" s="202" t="s">
        <v>1099</v>
      </c>
      <c r="R16" s="204"/>
    </row>
    <row r="17" spans="1:18" x14ac:dyDescent="0.25">
      <c r="A17" s="200" t="s">
        <v>882</v>
      </c>
      <c r="B17" s="201" t="str">
        <f t="shared" si="0"/>
        <v>โครงการฝึกอบรมหลักสูตร การพัฒนาทักษะภาษาอังกฤษเพื่อการปฏิบัติงาน</v>
      </c>
      <c r="C17" s="202" t="s">
        <v>883</v>
      </c>
      <c r="D17" s="202" t="s">
        <v>28</v>
      </c>
      <c r="E17" s="202">
        <v>2566</v>
      </c>
      <c r="F17" s="202" t="s">
        <v>705</v>
      </c>
      <c r="G17" s="203" t="s">
        <v>705</v>
      </c>
      <c r="H17" s="202" t="s">
        <v>884</v>
      </c>
      <c r="I17" s="202" t="s">
        <v>885</v>
      </c>
      <c r="J17" s="202"/>
      <c r="K17" s="202" t="s">
        <v>886</v>
      </c>
      <c r="L17" s="202" t="s">
        <v>1100</v>
      </c>
      <c r="M17" s="202"/>
      <c r="N17" s="205" t="s">
        <v>1003</v>
      </c>
      <c r="O17" s="214" t="s">
        <v>1753</v>
      </c>
      <c r="P17" s="202"/>
      <c r="Q17" s="202" t="s">
        <v>1101</v>
      </c>
      <c r="R17" s="200" t="s">
        <v>1102</v>
      </c>
    </row>
    <row r="18" spans="1:18" x14ac:dyDescent="0.25">
      <c r="A18" s="200" t="s">
        <v>1103</v>
      </c>
      <c r="B18" s="201" t="str">
        <f t="shared" si="0"/>
        <v>โครงการเสริมสร้างความสัมพันธ์อันดีกับประเทศเพื่อนบ้าน</v>
      </c>
      <c r="C18" s="202" t="s">
        <v>646</v>
      </c>
      <c r="D18" s="202" t="s">
        <v>28</v>
      </c>
      <c r="E18" s="202">
        <v>2566</v>
      </c>
      <c r="F18" s="202" t="s">
        <v>224</v>
      </c>
      <c r="G18" s="203" t="s">
        <v>225</v>
      </c>
      <c r="H18" s="202"/>
      <c r="I18" s="202" t="s">
        <v>648</v>
      </c>
      <c r="J18" s="202"/>
      <c r="K18" s="202" t="s">
        <v>201</v>
      </c>
      <c r="L18" s="202" t="s">
        <v>1100</v>
      </c>
      <c r="M18" s="202"/>
      <c r="N18" s="205" t="s">
        <v>1096</v>
      </c>
      <c r="O18" s="214" t="s">
        <v>1753</v>
      </c>
      <c r="P18" s="202"/>
      <c r="Q18" s="202" t="s">
        <v>1104</v>
      </c>
      <c r="R18" s="204"/>
    </row>
    <row r="19" spans="1:18" x14ac:dyDescent="0.25">
      <c r="A19" s="200" t="s">
        <v>888</v>
      </c>
      <c r="B19" s="201" t="str">
        <f t="shared" si="0"/>
        <v>โครงการพัฒนาทักษะดิจิทัล คณะวิศวกรรมศาสตร์และเทคโนโลยีอุตสาหกรรม</v>
      </c>
      <c r="C19" s="202" t="s">
        <v>889</v>
      </c>
      <c r="D19" s="202" t="s">
        <v>28</v>
      </c>
      <c r="E19" s="202">
        <v>2566</v>
      </c>
      <c r="F19" s="202" t="s">
        <v>224</v>
      </c>
      <c r="G19" s="203" t="s">
        <v>225</v>
      </c>
      <c r="H19" s="202" t="s">
        <v>890</v>
      </c>
      <c r="I19" s="202" t="s">
        <v>891</v>
      </c>
      <c r="J19" s="202"/>
      <c r="K19" s="202" t="s">
        <v>48</v>
      </c>
      <c r="L19" s="202" t="s">
        <v>1100</v>
      </c>
      <c r="M19" s="202"/>
      <c r="N19" s="205" t="s">
        <v>1003</v>
      </c>
      <c r="O19" s="214" t="s">
        <v>1753</v>
      </c>
      <c r="P19" s="202"/>
      <c r="Q19" s="202" t="s">
        <v>1105</v>
      </c>
      <c r="R19" s="200" t="s">
        <v>1102</v>
      </c>
    </row>
    <row r="20" spans="1:18" x14ac:dyDescent="0.25">
      <c r="A20" s="200" t="s">
        <v>1106</v>
      </c>
      <c r="B20" s="201" t="str">
        <f t="shared" si="0"/>
        <v xml:space="preserve">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v>
      </c>
      <c r="C20" s="202" t="s">
        <v>1107</v>
      </c>
      <c r="D20" s="202" t="s">
        <v>28</v>
      </c>
      <c r="E20" s="202">
        <v>2566</v>
      </c>
      <c r="F20" s="202" t="s">
        <v>224</v>
      </c>
      <c r="G20" s="203" t="s">
        <v>225</v>
      </c>
      <c r="H20" s="202" t="s">
        <v>218</v>
      </c>
      <c r="I20" s="202" t="s">
        <v>219</v>
      </c>
      <c r="J20" s="202"/>
      <c r="K20" s="202" t="s">
        <v>189</v>
      </c>
      <c r="L20" s="202" t="s">
        <v>1100</v>
      </c>
      <c r="M20" s="202"/>
      <c r="N20" s="205" t="s">
        <v>1021</v>
      </c>
      <c r="O20" s="214" t="s">
        <v>1753</v>
      </c>
      <c r="P20" s="202"/>
      <c r="Q20" s="202" t="s">
        <v>1108</v>
      </c>
      <c r="R20" s="204"/>
    </row>
    <row r="21" spans="1:18" x14ac:dyDescent="0.25">
      <c r="A21" s="200" t="s">
        <v>1109</v>
      </c>
      <c r="B21" s="201" t="str">
        <f t="shared" si="0"/>
        <v>โครงการดำเนินงานด้านความร่วมมือด้านความมั่นคงในกรอบอาเซียน</v>
      </c>
      <c r="C21" s="202" t="s">
        <v>1110</v>
      </c>
      <c r="D21" s="202" t="s">
        <v>28</v>
      </c>
      <c r="E21" s="202">
        <v>2566</v>
      </c>
      <c r="F21" s="202" t="s">
        <v>224</v>
      </c>
      <c r="G21" s="203" t="s">
        <v>225</v>
      </c>
      <c r="H21" s="202" t="s">
        <v>218</v>
      </c>
      <c r="I21" s="202" t="s">
        <v>219</v>
      </c>
      <c r="J21" s="202"/>
      <c r="K21" s="202" t="s">
        <v>189</v>
      </c>
      <c r="L21" s="202" t="s">
        <v>1100</v>
      </c>
      <c r="M21" s="202"/>
      <c r="N21" s="205" t="s">
        <v>1021</v>
      </c>
      <c r="O21" s="214" t="s">
        <v>1753</v>
      </c>
      <c r="P21" s="202"/>
      <c r="Q21" s="202" t="s">
        <v>1111</v>
      </c>
      <c r="R21" s="204"/>
    </row>
    <row r="22" spans="1:18" x14ac:dyDescent="0.25">
      <c r="A22" s="200" t="s">
        <v>893</v>
      </c>
      <c r="B22" s="201" t="str">
        <f t="shared" si="0"/>
        <v>ค่าใช้จ่ายในการเป็นประธานเอเปคของไทยและการประชุมอื่นที่เกี่ยวข้อง</v>
      </c>
      <c r="C22" s="202" t="s">
        <v>894</v>
      </c>
      <c r="D22" s="202" t="s">
        <v>28</v>
      </c>
      <c r="E22" s="202">
        <v>2566</v>
      </c>
      <c r="F22" s="202" t="s">
        <v>224</v>
      </c>
      <c r="G22" s="203" t="s">
        <v>225</v>
      </c>
      <c r="H22" s="202" t="s">
        <v>355</v>
      </c>
      <c r="I22" s="202" t="s">
        <v>356</v>
      </c>
      <c r="J22" s="202"/>
      <c r="K22" s="202" t="s">
        <v>64</v>
      </c>
      <c r="L22" s="202" t="s">
        <v>1100</v>
      </c>
      <c r="M22" s="202"/>
      <c r="N22" s="205" t="s">
        <v>1003</v>
      </c>
      <c r="O22" s="214" t="s">
        <v>1753</v>
      </c>
      <c r="P22" s="202"/>
      <c r="Q22" s="202" t="s">
        <v>1112</v>
      </c>
      <c r="R22" s="200" t="s">
        <v>229</v>
      </c>
    </row>
    <row r="23" spans="1:18" x14ac:dyDescent="0.25">
      <c r="A23" s="200" t="s">
        <v>1113</v>
      </c>
      <c r="B23" s="201" t="str">
        <f t="shared" si="0"/>
        <v>โครงการดำเนินงานในกรอบนโยบายและยุทธศาสตร์ความร่วมมือด้านความมั่นคงกับต่างประเทศ</v>
      </c>
      <c r="C23" s="202" t="s">
        <v>1114</v>
      </c>
      <c r="D23" s="202" t="s">
        <v>28</v>
      </c>
      <c r="E23" s="202">
        <v>2566</v>
      </c>
      <c r="F23" s="202" t="s">
        <v>224</v>
      </c>
      <c r="G23" s="203" t="s">
        <v>225</v>
      </c>
      <c r="H23" s="202" t="s">
        <v>218</v>
      </c>
      <c r="I23" s="202" t="s">
        <v>219</v>
      </c>
      <c r="J23" s="202"/>
      <c r="K23" s="202" t="s">
        <v>189</v>
      </c>
      <c r="L23" s="202" t="s">
        <v>1100</v>
      </c>
      <c r="M23" s="202"/>
      <c r="N23" s="205" t="s">
        <v>1024</v>
      </c>
      <c r="O23" s="214" t="s">
        <v>1753</v>
      </c>
      <c r="P23" s="202"/>
      <c r="Q23" s="202" t="s">
        <v>1115</v>
      </c>
      <c r="R23" s="204"/>
    </row>
    <row r="24" spans="1:18" x14ac:dyDescent="0.25">
      <c r="A24" s="200" t="s">
        <v>1116</v>
      </c>
      <c r="B24" s="201" t="str">
        <f t="shared" si="0"/>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24" s="202" t="s">
        <v>1117</v>
      </c>
      <c r="D24" s="202" t="s">
        <v>28</v>
      </c>
      <c r="E24" s="202">
        <v>2566</v>
      </c>
      <c r="F24" s="202" t="s">
        <v>224</v>
      </c>
      <c r="G24" s="203" t="s">
        <v>225</v>
      </c>
      <c r="H24" s="202" t="s">
        <v>218</v>
      </c>
      <c r="I24" s="202" t="s">
        <v>219</v>
      </c>
      <c r="J24" s="202"/>
      <c r="K24" s="202" t="s">
        <v>189</v>
      </c>
      <c r="L24" s="202" t="s">
        <v>1100</v>
      </c>
      <c r="M24" s="202"/>
      <c r="N24" s="205" t="s">
        <v>1021</v>
      </c>
      <c r="O24" s="214" t="s">
        <v>1753</v>
      </c>
      <c r="P24" s="202"/>
      <c r="Q24" s="202" t="s">
        <v>1118</v>
      </c>
      <c r="R24" s="204"/>
    </row>
    <row r="25" spans="1:18" x14ac:dyDescent="0.25">
      <c r="A25" s="200" t="s">
        <v>900</v>
      </c>
      <c r="B25" s="201" t="str">
        <f t="shared" si="0"/>
        <v>โครงการสร้างเครือข่ายวิจัยและการเขียนขอทุนวิจัยภายนอกของคณะเทคโนโลยีการเกษตร</v>
      </c>
      <c r="C25" s="202" t="s">
        <v>901</v>
      </c>
      <c r="D25" s="202" t="s">
        <v>28</v>
      </c>
      <c r="E25" s="202">
        <v>2566</v>
      </c>
      <c r="F25" s="202" t="s">
        <v>224</v>
      </c>
      <c r="G25" s="203" t="s">
        <v>225</v>
      </c>
      <c r="H25" s="202" t="s">
        <v>345</v>
      </c>
      <c r="I25" s="202" t="s">
        <v>346</v>
      </c>
      <c r="J25" s="202"/>
      <c r="K25" s="202" t="s">
        <v>48</v>
      </c>
      <c r="L25" s="202" t="s">
        <v>1100</v>
      </c>
      <c r="M25" s="202"/>
      <c r="N25" s="205" t="s">
        <v>1119</v>
      </c>
      <c r="O25" s="214" t="s">
        <v>1753</v>
      </c>
      <c r="P25" s="202"/>
      <c r="Q25" s="202" t="s">
        <v>1120</v>
      </c>
      <c r="R25" s="200" t="s">
        <v>1121</v>
      </c>
    </row>
    <row r="26" spans="1:18" x14ac:dyDescent="0.25">
      <c r="A26" s="200" t="s">
        <v>896</v>
      </c>
      <c r="B26" s="201" t="str">
        <f t="shared" si="0"/>
        <v>โครงการค่าใช้จ่ายเพื่อการบริหารงานจังหวัดแบบบูรณาการ</v>
      </c>
      <c r="C26" s="202" t="s">
        <v>897</v>
      </c>
      <c r="D26" s="202" t="s">
        <v>28</v>
      </c>
      <c r="E26" s="202">
        <v>2566</v>
      </c>
      <c r="F26" s="202" t="s">
        <v>224</v>
      </c>
      <c r="G26" s="203" t="s">
        <v>225</v>
      </c>
      <c r="H26" s="202"/>
      <c r="I26" s="202" t="s">
        <v>898</v>
      </c>
      <c r="J26" s="202"/>
      <c r="K26" s="202" t="s">
        <v>201</v>
      </c>
      <c r="L26" s="202" t="s">
        <v>1100</v>
      </c>
      <c r="M26" s="202"/>
      <c r="N26" s="205" t="s">
        <v>1122</v>
      </c>
      <c r="O26" s="214" t="s">
        <v>1753</v>
      </c>
      <c r="P26" s="202"/>
      <c r="Q26" s="202" t="s">
        <v>1123</v>
      </c>
      <c r="R26" s="200" t="s">
        <v>985</v>
      </c>
    </row>
    <row r="27" spans="1:18" x14ac:dyDescent="0.25">
      <c r="A27" s="200" t="s">
        <v>1124</v>
      </c>
      <c r="B27" s="201" t="str">
        <f t="shared" si="0"/>
        <v>โครงการให้ความช่วยเหลือด้านมนุษยธรรมแก่สาธารณรัฐแห่งสหภาพเมียนมา กรณีพายุไซโคลนโมคา</v>
      </c>
      <c r="C27" s="202" t="s">
        <v>1125</v>
      </c>
      <c r="D27" s="202" t="s">
        <v>28</v>
      </c>
      <c r="E27" s="202">
        <v>2566</v>
      </c>
      <c r="F27" s="202" t="s">
        <v>970</v>
      </c>
      <c r="G27" s="203" t="s">
        <v>970</v>
      </c>
      <c r="H27" s="202" t="s">
        <v>412</v>
      </c>
      <c r="I27" s="202" t="s">
        <v>413</v>
      </c>
      <c r="J27" s="202"/>
      <c r="K27" s="202" t="s">
        <v>104</v>
      </c>
      <c r="L27" s="202" t="s">
        <v>1100</v>
      </c>
      <c r="M27" s="202"/>
      <c r="N27" s="205" t="s">
        <v>1088</v>
      </c>
      <c r="O27" s="214" t="s">
        <v>1753</v>
      </c>
      <c r="P27" s="202"/>
      <c r="Q27" s="202" t="s">
        <v>1126</v>
      </c>
      <c r="R27" s="204"/>
    </row>
    <row r="28" spans="1:18" x14ac:dyDescent="0.25">
      <c r="A28" s="200" t="s">
        <v>1127</v>
      </c>
      <c r="B28" s="201" t="str">
        <f t="shared" si="0"/>
        <v xml:space="preserve">โครงการส่งเสริมความเป็นหุ้นส่วนทางยุทธศาสตร์ที่เข้มแข็งระหว่างไทยกับเวียดนาม </v>
      </c>
      <c r="C28" s="202" t="s">
        <v>1128</v>
      </c>
      <c r="D28" s="202" t="s">
        <v>28</v>
      </c>
      <c r="E28" s="202">
        <v>2566</v>
      </c>
      <c r="F28" s="202" t="s">
        <v>910</v>
      </c>
      <c r="G28" s="203" t="s">
        <v>910</v>
      </c>
      <c r="H28" s="202" t="s">
        <v>412</v>
      </c>
      <c r="I28" s="202" t="s">
        <v>413</v>
      </c>
      <c r="J28" s="202"/>
      <c r="K28" s="202" t="s">
        <v>104</v>
      </c>
      <c r="L28" s="202" t="s">
        <v>1100</v>
      </c>
      <c r="M28" s="202"/>
      <c r="N28" s="205" t="s">
        <v>1041</v>
      </c>
      <c r="O28" s="214" t="s">
        <v>1753</v>
      </c>
      <c r="P28" s="202"/>
      <c r="Q28" s="202" t="s">
        <v>1129</v>
      </c>
      <c r="R28" s="204"/>
    </row>
    <row r="29" spans="1:18" x14ac:dyDescent="0.25">
      <c r="A29" s="200" t="s">
        <v>1130</v>
      </c>
      <c r="B29" s="201" t="str">
        <f t="shared" si="0"/>
        <v>การสถาปนาความเป็นหุ้นส่วนยุทธศาสตร์ระหว่างไทยกับอินเดีย</v>
      </c>
      <c r="C29" s="202" t="s">
        <v>1131</v>
      </c>
      <c r="D29" s="202" t="s">
        <v>28</v>
      </c>
      <c r="E29" s="202">
        <v>2566</v>
      </c>
      <c r="F29" s="202" t="s">
        <v>224</v>
      </c>
      <c r="G29" s="203" t="s">
        <v>225</v>
      </c>
      <c r="H29" s="202" t="s">
        <v>1132</v>
      </c>
      <c r="I29" s="202" t="s">
        <v>864</v>
      </c>
      <c r="J29" s="202"/>
      <c r="K29" s="202" t="s">
        <v>104</v>
      </c>
      <c r="L29" s="202" t="s">
        <v>1100</v>
      </c>
      <c r="M29" s="202"/>
      <c r="N29" s="205" t="s">
        <v>1003</v>
      </c>
      <c r="O29" s="214" t="s">
        <v>1753</v>
      </c>
      <c r="P29" s="202"/>
      <c r="Q29" s="202" t="s">
        <v>1133</v>
      </c>
      <c r="R29" s="204"/>
    </row>
    <row r="30" spans="1:18" x14ac:dyDescent="0.25">
      <c r="A30" s="200" t="s">
        <v>968</v>
      </c>
      <c r="B30" s="201" t="str">
        <f t="shared" si="0"/>
        <v>ARF Inter-Sessional Meeting on Non-Poliferation and Disarmament (ARF ISM on NPD) ครั้งที่ ๑๔</v>
      </c>
      <c r="C30" s="202" t="s">
        <v>969</v>
      </c>
      <c r="D30" s="202" t="s">
        <v>28</v>
      </c>
      <c r="E30" s="202">
        <v>2566</v>
      </c>
      <c r="F30" s="202" t="s">
        <v>970</v>
      </c>
      <c r="G30" s="203" t="s">
        <v>970</v>
      </c>
      <c r="H30" s="202" t="s">
        <v>971</v>
      </c>
      <c r="I30" s="202" t="s">
        <v>972</v>
      </c>
      <c r="J30" s="202"/>
      <c r="K30" s="202" t="s">
        <v>104</v>
      </c>
      <c r="L30" s="202" t="s">
        <v>1100</v>
      </c>
      <c r="M30" s="202"/>
      <c r="N30" s="205" t="s">
        <v>989</v>
      </c>
      <c r="O30" s="214" t="s">
        <v>1753</v>
      </c>
      <c r="P30" s="202"/>
      <c r="Q30" s="202" t="s">
        <v>1134</v>
      </c>
      <c r="R30" s="200" t="s">
        <v>1135</v>
      </c>
    </row>
    <row r="31" spans="1:18" x14ac:dyDescent="0.25">
      <c r="A31" s="200" t="s">
        <v>905</v>
      </c>
      <c r="B31" s="201" t="str">
        <f t="shared" si="0"/>
        <v>การเตรียมความพร้อมที่จะปฏิบัติการเพื่อสันติภาพ</v>
      </c>
      <c r="C31" s="202" t="s">
        <v>906</v>
      </c>
      <c r="D31" s="202" t="s">
        <v>28</v>
      </c>
      <c r="E31" s="202">
        <v>2566</v>
      </c>
      <c r="F31" s="202" t="s">
        <v>224</v>
      </c>
      <c r="G31" s="203" t="s">
        <v>225</v>
      </c>
      <c r="H31" s="202" t="s">
        <v>187</v>
      </c>
      <c r="I31" s="202" t="s">
        <v>188</v>
      </c>
      <c r="J31" s="202"/>
      <c r="K31" s="202" t="s">
        <v>189</v>
      </c>
      <c r="L31" s="202" t="s">
        <v>1100</v>
      </c>
      <c r="M31" s="202"/>
      <c r="N31" s="205" t="s">
        <v>1003</v>
      </c>
      <c r="O31" s="214" t="s">
        <v>1753</v>
      </c>
      <c r="P31" s="202"/>
      <c r="Q31" s="202" t="s">
        <v>1136</v>
      </c>
      <c r="R31" s="200" t="s">
        <v>229</v>
      </c>
    </row>
    <row r="32" spans="1:18" x14ac:dyDescent="0.25">
      <c r="A32" s="200" t="s">
        <v>908</v>
      </c>
      <c r="B32" s="201" t="str">
        <f t="shared" si="0"/>
        <v>การพัฒนากระบวนการและมาตรฐานในการเตรียมความพร้อมที่จะปฏิบัติการเพื่อสันติภาพ</v>
      </c>
      <c r="C32" s="202" t="s">
        <v>909</v>
      </c>
      <c r="D32" s="202" t="s">
        <v>28</v>
      </c>
      <c r="E32" s="202">
        <v>2566</v>
      </c>
      <c r="F32" s="202" t="s">
        <v>224</v>
      </c>
      <c r="G32" s="203" t="s">
        <v>910</v>
      </c>
      <c r="H32" s="202" t="s">
        <v>187</v>
      </c>
      <c r="I32" s="202" t="s">
        <v>188</v>
      </c>
      <c r="J32" s="202"/>
      <c r="K32" s="202" t="s">
        <v>189</v>
      </c>
      <c r="L32" s="202" t="s">
        <v>1100</v>
      </c>
      <c r="M32" s="202"/>
      <c r="N32" s="205" t="s">
        <v>1003</v>
      </c>
      <c r="O32" s="214" t="s">
        <v>1753</v>
      </c>
      <c r="P32" s="202"/>
      <c r="Q32" s="202" t="s">
        <v>1137</v>
      </c>
      <c r="R32" s="200" t="s">
        <v>229</v>
      </c>
    </row>
    <row r="33" spans="1:18" x14ac:dyDescent="0.25">
      <c r="A33" s="200" t="s">
        <v>915</v>
      </c>
      <c r="B33" s="201" t="str">
        <f t="shared" si="0"/>
        <v>การขับเคลื่อนงานพัฒนาร่วมในอนุภูมิภาค</v>
      </c>
      <c r="C33" s="202" t="s">
        <v>51</v>
      </c>
      <c r="D33" s="202" t="s">
        <v>28</v>
      </c>
      <c r="E33" s="202">
        <v>2566</v>
      </c>
      <c r="F33" s="202" t="s">
        <v>224</v>
      </c>
      <c r="G33" s="203" t="s">
        <v>225</v>
      </c>
      <c r="H33" s="202" t="s">
        <v>916</v>
      </c>
      <c r="I33" s="202" t="s">
        <v>36</v>
      </c>
      <c r="J33" s="202"/>
      <c r="K33" s="202" t="s">
        <v>37</v>
      </c>
      <c r="L33" s="202" t="s">
        <v>1100</v>
      </c>
      <c r="M33" s="202"/>
      <c r="N33" s="205" t="s">
        <v>1010</v>
      </c>
      <c r="O33" s="214" t="s">
        <v>1753</v>
      </c>
      <c r="P33" s="202"/>
      <c r="Q33" s="202" t="s">
        <v>1138</v>
      </c>
      <c r="R33" s="200" t="s">
        <v>246</v>
      </c>
    </row>
    <row r="34" spans="1:18" x14ac:dyDescent="0.25">
      <c r="A34" s="200" t="s">
        <v>1139</v>
      </c>
      <c r="B34" s="201" t="str">
        <f t="shared" si="0"/>
        <v>โครงการพัฒนาความสัมพันธ์และเสริมสร้างความร่วมมือทางทหาร</v>
      </c>
      <c r="C34" s="202" t="s">
        <v>1140</v>
      </c>
      <c r="D34" s="202" t="s">
        <v>28</v>
      </c>
      <c r="E34" s="202">
        <v>2566</v>
      </c>
      <c r="F34" s="202" t="s">
        <v>224</v>
      </c>
      <c r="G34" s="203" t="s">
        <v>225</v>
      </c>
      <c r="H34" s="202" t="s">
        <v>1141</v>
      </c>
      <c r="I34" s="202" t="s">
        <v>1142</v>
      </c>
      <c r="J34" s="202"/>
      <c r="K34" s="202" t="s">
        <v>189</v>
      </c>
      <c r="L34" s="202" t="s">
        <v>1100</v>
      </c>
      <c r="M34" s="202"/>
      <c r="N34" s="205" t="s">
        <v>1021</v>
      </c>
      <c r="O34" s="214" t="s">
        <v>1753</v>
      </c>
      <c r="P34" s="202"/>
      <c r="Q34" s="202" t="s">
        <v>1143</v>
      </c>
      <c r="R34" s="204"/>
    </row>
    <row r="35" spans="1:18" x14ac:dyDescent="0.25">
      <c r="A35" s="200" t="s">
        <v>921</v>
      </c>
      <c r="B35" s="201" t="str">
        <f t="shared" si="0"/>
        <v>ความร่วมมือด้านความมั่นคงระหว่างประเทศ (JWG ไทย - เวียดนาม)</v>
      </c>
      <c r="C35" s="202" t="s">
        <v>56</v>
      </c>
      <c r="D35" s="202" t="s">
        <v>28</v>
      </c>
      <c r="E35" s="202">
        <v>2566</v>
      </c>
      <c r="F35" s="202" t="s">
        <v>224</v>
      </c>
      <c r="G35" s="203" t="s">
        <v>225</v>
      </c>
      <c r="H35" s="202" t="s">
        <v>916</v>
      </c>
      <c r="I35" s="202" t="s">
        <v>36</v>
      </c>
      <c r="J35" s="202"/>
      <c r="K35" s="202" t="s">
        <v>37</v>
      </c>
      <c r="L35" s="202" t="s">
        <v>1100</v>
      </c>
      <c r="M35" s="202"/>
      <c r="N35" s="205" t="s">
        <v>1021</v>
      </c>
      <c r="O35" s="214" t="s">
        <v>1753</v>
      </c>
      <c r="P35" s="202"/>
      <c r="Q35" s="202" t="s">
        <v>1144</v>
      </c>
      <c r="R35" s="200" t="s">
        <v>1145</v>
      </c>
    </row>
    <row r="36" spans="1:18" x14ac:dyDescent="0.25">
      <c r="A36" s="200" t="s">
        <v>1146</v>
      </c>
      <c r="B36" s="201" t="str">
        <f t="shared" si="0"/>
        <v>การขับเคลื่อนความเป็นหุ้นส่วนทางยุทธศาสตร์ไทย – สหรัฐฯ</v>
      </c>
      <c r="C36" s="202" t="s">
        <v>1147</v>
      </c>
      <c r="D36" s="202" t="s">
        <v>28</v>
      </c>
      <c r="E36" s="202">
        <v>2566</v>
      </c>
      <c r="F36" s="202" t="s">
        <v>224</v>
      </c>
      <c r="G36" s="203" t="s">
        <v>225</v>
      </c>
      <c r="H36" s="202" t="s">
        <v>534</v>
      </c>
      <c r="I36" s="202" t="s">
        <v>535</v>
      </c>
      <c r="J36" s="202"/>
      <c r="K36" s="202" t="s">
        <v>104</v>
      </c>
      <c r="L36" s="202" t="s">
        <v>1100</v>
      </c>
      <c r="M36" s="202"/>
      <c r="N36" s="205" t="s">
        <v>1041</v>
      </c>
      <c r="O36" s="214" t="s">
        <v>1753</v>
      </c>
      <c r="P36" s="202"/>
      <c r="Q36" s="202" t="s">
        <v>1148</v>
      </c>
      <c r="R36" s="204"/>
    </row>
    <row r="37" spans="1:18" x14ac:dyDescent="0.25">
      <c r="A37" s="200" t="s">
        <v>950</v>
      </c>
      <c r="B37" s="201" t="str">
        <f t="shared" si="0"/>
        <v>โครงการเสริมสร้างความเข้าใจทั้งในและต่างประเทศเกี่ยวกับประเด็นจังหวัดชายแดนภาคใต้</v>
      </c>
      <c r="C37" s="202" t="s">
        <v>951</v>
      </c>
      <c r="D37" s="202" t="s">
        <v>28</v>
      </c>
      <c r="E37" s="202">
        <v>2566</v>
      </c>
      <c r="F37" s="202" t="s">
        <v>224</v>
      </c>
      <c r="G37" s="203" t="s">
        <v>225</v>
      </c>
      <c r="H37" s="202" t="s">
        <v>172</v>
      </c>
      <c r="I37" s="202" t="s">
        <v>103</v>
      </c>
      <c r="J37" s="202"/>
      <c r="K37" s="202" t="s">
        <v>104</v>
      </c>
      <c r="L37" s="202" t="s">
        <v>1100</v>
      </c>
      <c r="M37" s="202"/>
      <c r="N37" s="205" t="s">
        <v>1088</v>
      </c>
      <c r="O37" s="214" t="s">
        <v>1753</v>
      </c>
      <c r="P37" s="202"/>
      <c r="Q37" s="202" t="s">
        <v>1149</v>
      </c>
      <c r="R37" s="200" t="s">
        <v>1150</v>
      </c>
    </row>
    <row r="38" spans="1:18" x14ac:dyDescent="0.25">
      <c r="A38" s="200" t="s">
        <v>953</v>
      </c>
      <c r="B38" s="201" t="str">
        <f t="shared" si="0"/>
        <v>โครงการจัดกิจกรรมสนับสนุนนักศึกษาไทยในต่างประเทศ</v>
      </c>
      <c r="C38" s="202" t="s">
        <v>954</v>
      </c>
      <c r="D38" s="202" t="s">
        <v>28</v>
      </c>
      <c r="E38" s="202">
        <v>2566</v>
      </c>
      <c r="F38" s="202" t="s">
        <v>224</v>
      </c>
      <c r="G38" s="203" t="s">
        <v>225</v>
      </c>
      <c r="H38" s="202" t="s">
        <v>172</v>
      </c>
      <c r="I38" s="202" t="s">
        <v>103</v>
      </c>
      <c r="J38" s="202"/>
      <c r="K38" s="202" t="s">
        <v>104</v>
      </c>
      <c r="L38" s="202" t="s">
        <v>1100</v>
      </c>
      <c r="M38" s="202"/>
      <c r="N38" s="205" t="s">
        <v>1021</v>
      </c>
      <c r="O38" s="214" t="s">
        <v>1753</v>
      </c>
      <c r="P38" s="202"/>
      <c r="Q38" s="202" t="s">
        <v>1151</v>
      </c>
      <c r="R38" s="200" t="s">
        <v>1145</v>
      </c>
    </row>
    <row r="39" spans="1:18" x14ac:dyDescent="0.25">
      <c r="A39" s="200" t="s">
        <v>1152</v>
      </c>
      <c r="B39" s="201" t="str">
        <f t="shared" si="0"/>
        <v xml:space="preserve">การประชุมผู้ประสานงานกลุ่มภูมิภาคภายใต้กรอบการประชุมเอเชีย-ยุโรป (ASEM) </v>
      </c>
      <c r="C39" s="202" t="s">
        <v>1153</v>
      </c>
      <c r="D39" s="202" t="s">
        <v>28</v>
      </c>
      <c r="E39" s="202">
        <v>2566</v>
      </c>
      <c r="F39" s="202" t="s">
        <v>1154</v>
      </c>
      <c r="G39" s="203" t="s">
        <v>1154</v>
      </c>
      <c r="H39" s="202" t="s">
        <v>617</v>
      </c>
      <c r="I39" s="202" t="s">
        <v>618</v>
      </c>
      <c r="J39" s="202"/>
      <c r="K39" s="202" t="s">
        <v>104</v>
      </c>
      <c r="L39" s="202" t="s">
        <v>1100</v>
      </c>
      <c r="M39" s="202"/>
      <c r="N39" s="205" t="s">
        <v>1041</v>
      </c>
      <c r="O39" s="214" t="s">
        <v>1753</v>
      </c>
      <c r="P39" s="202"/>
      <c r="Q39" s="202" t="s">
        <v>1155</v>
      </c>
      <c r="R39" s="204"/>
    </row>
    <row r="40" spans="1:18" x14ac:dyDescent="0.25">
      <c r="A40" s="200" t="s">
        <v>956</v>
      </c>
      <c r="B40" s="202" t="s">
        <v>1156</v>
      </c>
      <c r="C40" s="202" t="s">
        <v>1156</v>
      </c>
      <c r="D40" s="202" t="s">
        <v>28</v>
      </c>
      <c r="E40" s="202">
        <v>2566</v>
      </c>
      <c r="F40" s="202" t="s">
        <v>958</v>
      </c>
      <c r="G40" s="203" t="s">
        <v>958</v>
      </c>
      <c r="H40" s="202" t="s">
        <v>211</v>
      </c>
      <c r="I40" s="202" t="s">
        <v>212</v>
      </c>
      <c r="J40" s="202"/>
      <c r="K40" s="202" t="s">
        <v>104</v>
      </c>
      <c r="L40" s="202" t="s">
        <v>1100</v>
      </c>
      <c r="M40" s="202"/>
      <c r="N40" s="205" t="s">
        <v>1034</v>
      </c>
      <c r="O40" s="214" t="s">
        <v>1753</v>
      </c>
      <c r="P40" s="202"/>
      <c r="Q40" s="202" t="s">
        <v>1157</v>
      </c>
      <c r="R40" s="200" t="s">
        <v>1158</v>
      </c>
    </row>
    <row r="41" spans="1:18" x14ac:dyDescent="0.25">
      <c r="A41" s="200" t="s">
        <v>1159</v>
      </c>
      <c r="B41" s="201" t="str">
        <f t="shared" ref="B41:B72" si="1">HYPERLINK(Q41,C41)</f>
        <v>การประชุมเจ้าหน้าที่อาวุโสไทย-สหภาพยุโรป ครั้งที่ 16 ณ กรุงบรัสเซลส์ เมื่อวันที่ 10 พ.ย. 2565</v>
      </c>
      <c r="C41" s="202" t="s">
        <v>1160</v>
      </c>
      <c r="D41" s="202" t="s">
        <v>28</v>
      </c>
      <c r="E41" s="202">
        <v>2566</v>
      </c>
      <c r="F41" s="202" t="s">
        <v>759</v>
      </c>
      <c r="G41" s="203" t="s">
        <v>759</v>
      </c>
      <c r="H41" s="202" t="s">
        <v>617</v>
      </c>
      <c r="I41" s="202" t="s">
        <v>618</v>
      </c>
      <c r="J41" s="202"/>
      <c r="K41" s="202" t="s">
        <v>104</v>
      </c>
      <c r="L41" s="202" t="s">
        <v>1100</v>
      </c>
      <c r="M41" s="202"/>
      <c r="N41" s="205" t="s">
        <v>1041</v>
      </c>
      <c r="O41" s="214" t="s">
        <v>1753</v>
      </c>
      <c r="P41" s="202"/>
      <c r="Q41" s="202" t="s">
        <v>1161</v>
      </c>
      <c r="R41" s="204"/>
    </row>
    <row r="42" spans="1:18" x14ac:dyDescent="0.25">
      <c r="A42" s="200" t="s">
        <v>960</v>
      </c>
      <c r="B42" s="201" t="str">
        <f t="shared" si="1"/>
        <v>ความร่วมมือด้านความมั่นคงภายใต้กรอบ BIMSTEC</v>
      </c>
      <c r="C42" s="202" t="s">
        <v>961</v>
      </c>
      <c r="D42" s="202" t="s">
        <v>28</v>
      </c>
      <c r="E42" s="202">
        <v>2566</v>
      </c>
      <c r="F42" s="202" t="s">
        <v>224</v>
      </c>
      <c r="G42" s="203" t="s">
        <v>225</v>
      </c>
      <c r="H42" s="202" t="s">
        <v>962</v>
      </c>
      <c r="I42" s="202" t="s">
        <v>36</v>
      </c>
      <c r="J42" s="202"/>
      <c r="K42" s="202" t="s">
        <v>37</v>
      </c>
      <c r="L42" s="202" t="s">
        <v>1100</v>
      </c>
      <c r="M42" s="202"/>
      <c r="N42" s="205" t="s">
        <v>1010</v>
      </c>
      <c r="O42" s="214" t="s">
        <v>1753</v>
      </c>
      <c r="P42" s="202"/>
      <c r="Q42" s="202" t="s">
        <v>1162</v>
      </c>
      <c r="R42" s="200" t="s">
        <v>246</v>
      </c>
    </row>
    <row r="43" spans="1:18" x14ac:dyDescent="0.25">
      <c r="A43" s="200" t="s">
        <v>1163</v>
      </c>
      <c r="B43" s="201" t="str">
        <f t="shared" si="1"/>
        <v>การเข้าร่วมการประชุม OSCE Ministerial Council ครั้งที่ 29 ณ เมือง Lodz โปแลนด์ ระหว่างวันที่ 1-2 ธ.ค. 2565</v>
      </c>
      <c r="C43" s="202" t="s">
        <v>1164</v>
      </c>
      <c r="D43" s="202" t="s">
        <v>28</v>
      </c>
      <c r="E43" s="202">
        <v>2566</v>
      </c>
      <c r="F43" s="202" t="s">
        <v>1154</v>
      </c>
      <c r="G43" s="203" t="s">
        <v>1154</v>
      </c>
      <c r="H43" s="202" t="s">
        <v>617</v>
      </c>
      <c r="I43" s="202" t="s">
        <v>618</v>
      </c>
      <c r="J43" s="202"/>
      <c r="K43" s="202" t="s">
        <v>104</v>
      </c>
      <c r="L43" s="202" t="s">
        <v>1100</v>
      </c>
      <c r="M43" s="202"/>
      <c r="N43" s="205" t="s">
        <v>1010</v>
      </c>
      <c r="O43" s="214" t="s">
        <v>1753</v>
      </c>
      <c r="P43" s="202"/>
      <c r="Q43" s="202" t="s">
        <v>1165</v>
      </c>
      <c r="R43" s="204"/>
    </row>
    <row r="44" spans="1:18" x14ac:dyDescent="0.25">
      <c r="A44" s="200" t="s">
        <v>1166</v>
      </c>
      <c r="B44" s="201" t="str">
        <f t="shared" si="1"/>
        <v xml:space="preserve">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v>
      </c>
      <c r="C44" s="202" t="s">
        <v>1167</v>
      </c>
      <c r="D44" s="202" t="s">
        <v>28</v>
      </c>
      <c r="E44" s="202">
        <v>2566</v>
      </c>
      <c r="F44" s="202" t="s">
        <v>1154</v>
      </c>
      <c r="G44" s="203" t="s">
        <v>1154</v>
      </c>
      <c r="H44" s="202" t="s">
        <v>617</v>
      </c>
      <c r="I44" s="202" t="s">
        <v>618</v>
      </c>
      <c r="J44" s="202"/>
      <c r="K44" s="202" t="s">
        <v>104</v>
      </c>
      <c r="L44" s="202" t="s">
        <v>1100</v>
      </c>
      <c r="M44" s="202"/>
      <c r="N44" s="205" t="s">
        <v>1041</v>
      </c>
      <c r="O44" s="214" t="s">
        <v>1753</v>
      </c>
      <c r="P44" s="202"/>
      <c r="Q44" s="202" t="s">
        <v>1168</v>
      </c>
      <c r="R44" s="204"/>
    </row>
    <row r="45" spans="1:18" x14ac:dyDescent="0.25">
      <c r="A45" s="200" t="s">
        <v>1169</v>
      </c>
      <c r="B45" s="201" t="str">
        <f t="shared" si="1"/>
        <v xml:space="preserve">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v>
      </c>
      <c r="C45" s="202" t="s">
        <v>1170</v>
      </c>
      <c r="D45" s="202" t="s">
        <v>28</v>
      </c>
      <c r="E45" s="202">
        <v>2566</v>
      </c>
      <c r="F45" s="202" t="s">
        <v>1154</v>
      </c>
      <c r="G45" s="203" t="s">
        <v>1154</v>
      </c>
      <c r="H45" s="202" t="s">
        <v>617</v>
      </c>
      <c r="I45" s="202" t="s">
        <v>618</v>
      </c>
      <c r="J45" s="202"/>
      <c r="K45" s="202" t="s">
        <v>104</v>
      </c>
      <c r="L45" s="202" t="s">
        <v>1100</v>
      </c>
      <c r="M45" s="202"/>
      <c r="N45" s="205" t="s">
        <v>1049</v>
      </c>
      <c r="O45" s="214" t="s">
        <v>1753</v>
      </c>
      <c r="P45" s="202"/>
      <c r="Q45" s="202" t="s">
        <v>1171</v>
      </c>
      <c r="R45" s="204"/>
    </row>
    <row r="46" spans="1:18" x14ac:dyDescent="0.25">
      <c r="A46" s="200" t="s">
        <v>1172</v>
      </c>
      <c r="B46" s="201" t="str">
        <f t="shared" si="1"/>
        <v>66-13 การพัฒนาเสริมสร้างความสัมพันธ์และความร่วมมือทางทหาร</v>
      </c>
      <c r="C46" s="202" t="s">
        <v>1173</v>
      </c>
      <c r="D46" s="202" t="s">
        <v>28</v>
      </c>
      <c r="E46" s="202">
        <v>2566</v>
      </c>
      <c r="F46" s="202" t="s">
        <v>224</v>
      </c>
      <c r="G46" s="203" t="s">
        <v>225</v>
      </c>
      <c r="H46" s="202" t="s">
        <v>1174</v>
      </c>
      <c r="I46" s="202" t="s">
        <v>284</v>
      </c>
      <c r="J46" s="202"/>
      <c r="K46" s="202" t="s">
        <v>189</v>
      </c>
      <c r="L46" s="202" t="s">
        <v>1100</v>
      </c>
      <c r="M46" s="202"/>
      <c r="N46" s="205" t="s">
        <v>1021</v>
      </c>
      <c r="O46" s="214" t="s">
        <v>1753</v>
      </c>
      <c r="P46" s="202"/>
      <c r="Q46" s="202" t="s">
        <v>1175</v>
      </c>
      <c r="R46" s="204"/>
    </row>
    <row r="47" spans="1:18" x14ac:dyDescent="0.25">
      <c r="A47" s="200" t="s">
        <v>925</v>
      </c>
      <c r="B47" s="201" t="str">
        <f t="shared" si="1"/>
        <v>งานการลดอาวุธและควบคุมอาวุธตามแบบ</v>
      </c>
      <c r="C47" s="202" t="s">
        <v>26</v>
      </c>
      <c r="D47" s="202" t="s">
        <v>28</v>
      </c>
      <c r="E47" s="202">
        <v>2566</v>
      </c>
      <c r="F47" s="202" t="s">
        <v>224</v>
      </c>
      <c r="G47" s="203" t="s">
        <v>225</v>
      </c>
      <c r="H47" s="202" t="s">
        <v>35</v>
      </c>
      <c r="I47" s="202" t="s">
        <v>36</v>
      </c>
      <c r="J47" s="202"/>
      <c r="K47" s="202" t="s">
        <v>37</v>
      </c>
      <c r="L47" s="202" t="s">
        <v>1100</v>
      </c>
      <c r="M47" s="202"/>
      <c r="N47" s="205" t="s">
        <v>1003</v>
      </c>
      <c r="O47" s="214" t="s">
        <v>1753</v>
      </c>
      <c r="P47" s="202"/>
      <c r="Q47" s="202" t="s">
        <v>1176</v>
      </c>
      <c r="R47" s="200" t="s">
        <v>238</v>
      </c>
    </row>
    <row r="48" spans="1:18" x14ac:dyDescent="0.25">
      <c r="A48" s="200" t="s">
        <v>927</v>
      </c>
      <c r="B48" s="201" t="str">
        <f t="shared" si="1"/>
        <v>การดำเนินงานด้านเขตแดนระหว่างไทยกับประเทศเพื่อนบ้าน</v>
      </c>
      <c r="C48" s="202" t="s">
        <v>928</v>
      </c>
      <c r="D48" s="202" t="s">
        <v>28</v>
      </c>
      <c r="E48" s="202">
        <v>2566</v>
      </c>
      <c r="F48" s="202" t="s">
        <v>224</v>
      </c>
      <c r="G48" s="203" t="s">
        <v>225</v>
      </c>
      <c r="H48" s="202" t="s">
        <v>637</v>
      </c>
      <c r="I48" s="202" t="s">
        <v>638</v>
      </c>
      <c r="J48" s="202"/>
      <c r="K48" s="202" t="s">
        <v>104</v>
      </c>
      <c r="L48" s="202" t="s">
        <v>1100</v>
      </c>
      <c r="M48" s="202"/>
      <c r="N48" s="205" t="s">
        <v>1034</v>
      </c>
      <c r="O48" s="214" t="s">
        <v>1753</v>
      </c>
      <c r="P48" s="202"/>
      <c r="Q48" s="202" t="s">
        <v>1177</v>
      </c>
      <c r="R48" s="200" t="s">
        <v>1158</v>
      </c>
    </row>
    <row r="49" spans="1:18" x14ac:dyDescent="0.25">
      <c r="A49" s="200" t="s">
        <v>930</v>
      </c>
      <c r="B49" s="201" t="str">
        <f t="shared" si="1"/>
        <v>การดำเนินการหลังคำพิพากษาคดีปราสาทพระวิหาร</v>
      </c>
      <c r="C49" s="202" t="s">
        <v>641</v>
      </c>
      <c r="D49" s="202" t="s">
        <v>28</v>
      </c>
      <c r="E49" s="202">
        <v>2566</v>
      </c>
      <c r="F49" s="202" t="s">
        <v>224</v>
      </c>
      <c r="G49" s="203" t="s">
        <v>225</v>
      </c>
      <c r="H49" s="202" t="s">
        <v>637</v>
      </c>
      <c r="I49" s="202" t="s">
        <v>638</v>
      </c>
      <c r="J49" s="202"/>
      <c r="K49" s="202" t="s">
        <v>104</v>
      </c>
      <c r="L49" s="202" t="s">
        <v>1100</v>
      </c>
      <c r="M49" s="202"/>
      <c r="N49" s="205" t="s">
        <v>1034</v>
      </c>
      <c r="O49" s="214" t="s">
        <v>1753</v>
      </c>
      <c r="P49" s="202"/>
      <c r="Q49" s="202" t="s">
        <v>1178</v>
      </c>
      <c r="R49" s="200" t="s">
        <v>1158</v>
      </c>
    </row>
    <row r="50" spans="1:18" x14ac:dyDescent="0.25">
      <c r="A50" s="200" t="s">
        <v>932</v>
      </c>
      <c r="B50" s="201" t="str">
        <f t="shared" si="1"/>
        <v>ประเทศไทยมีความมั่นคงและสามารถรับมือกับความท้าทายจากภายนอกได้ทุกรูปแบบสูงขึ้น</v>
      </c>
      <c r="C50" s="202" t="s">
        <v>933</v>
      </c>
      <c r="D50" s="202" t="s">
        <v>28</v>
      </c>
      <c r="E50" s="202">
        <v>2566</v>
      </c>
      <c r="F50" s="202" t="s">
        <v>224</v>
      </c>
      <c r="G50" s="203" t="s">
        <v>225</v>
      </c>
      <c r="H50" s="202" t="s">
        <v>172</v>
      </c>
      <c r="I50" s="202" t="s">
        <v>103</v>
      </c>
      <c r="J50" s="202"/>
      <c r="K50" s="202" t="s">
        <v>104</v>
      </c>
      <c r="L50" s="202" t="s">
        <v>1100</v>
      </c>
      <c r="M50" s="202"/>
      <c r="N50" s="205" t="s">
        <v>1041</v>
      </c>
      <c r="O50" s="214" t="s">
        <v>1753</v>
      </c>
      <c r="P50" s="202"/>
      <c r="Q50" s="202" t="s">
        <v>1179</v>
      </c>
      <c r="R50" s="200" t="s">
        <v>1180</v>
      </c>
    </row>
    <row r="51" spans="1:18" x14ac:dyDescent="0.25">
      <c r="A51" s="200" t="s">
        <v>1181</v>
      </c>
      <c r="B51" s="201" t="str">
        <f t="shared" si="1"/>
        <v>นายเอมานูว์แอล มาครง (Emmanuel Macron) ปธน.ฝรั่งเศส เข้าร่วม กปช. ผู้นำเขตเศรษฐกิจเอเปคครั้งที่ 29 ในฐานะแขกพิเศษ (Guest of the Chair)</v>
      </c>
      <c r="C51" s="202" t="s">
        <v>1182</v>
      </c>
      <c r="D51" s="202" t="s">
        <v>28</v>
      </c>
      <c r="E51" s="202">
        <v>2566</v>
      </c>
      <c r="F51" s="202" t="s">
        <v>759</v>
      </c>
      <c r="G51" s="203" t="s">
        <v>759</v>
      </c>
      <c r="H51" s="202" t="s">
        <v>617</v>
      </c>
      <c r="I51" s="202" t="s">
        <v>618</v>
      </c>
      <c r="J51" s="202"/>
      <c r="K51" s="202" t="s">
        <v>104</v>
      </c>
      <c r="L51" s="202" t="s">
        <v>1100</v>
      </c>
      <c r="M51" s="202"/>
      <c r="N51" s="205" t="s">
        <v>1094</v>
      </c>
      <c r="O51" s="214" t="s">
        <v>1753</v>
      </c>
      <c r="P51" s="202"/>
      <c r="Q51" s="202" t="s">
        <v>1183</v>
      </c>
      <c r="R51" s="204"/>
    </row>
    <row r="52" spans="1:18" x14ac:dyDescent="0.25">
      <c r="A52" s="200" t="s">
        <v>1184</v>
      </c>
      <c r="B52" s="201" t="str">
        <f t="shared" si="1"/>
        <v>การประชุมคณะมนตรีประชาคมการเมืองและความมั่นคงอาเซียน (ASEAN Political and Security Community (APSC Council) ครั้งที่ 25</v>
      </c>
      <c r="C52" s="202" t="s">
        <v>1185</v>
      </c>
      <c r="D52" s="202" t="s">
        <v>28</v>
      </c>
      <c r="E52" s="202">
        <v>2566</v>
      </c>
      <c r="F52" s="202" t="s">
        <v>759</v>
      </c>
      <c r="G52" s="203" t="s">
        <v>759</v>
      </c>
      <c r="H52" s="202" t="s">
        <v>971</v>
      </c>
      <c r="I52" s="202" t="s">
        <v>972</v>
      </c>
      <c r="J52" s="202"/>
      <c r="K52" s="202" t="s">
        <v>104</v>
      </c>
      <c r="L52" s="202" t="s">
        <v>1100</v>
      </c>
      <c r="M52" s="202"/>
      <c r="N52" s="205" t="s">
        <v>1041</v>
      </c>
      <c r="O52" s="214" t="s">
        <v>1753</v>
      </c>
      <c r="P52" s="202"/>
      <c r="Q52" s="202" t="s">
        <v>1186</v>
      </c>
      <c r="R52" s="204"/>
    </row>
    <row r="53" spans="1:18" x14ac:dyDescent="0.25">
      <c r="A53" s="200" t="s">
        <v>1187</v>
      </c>
      <c r="B53" s="201" t="str">
        <f t="shared" si="1"/>
        <v>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v>
      </c>
      <c r="C53" s="202" t="s">
        <v>1188</v>
      </c>
      <c r="D53" s="202" t="s">
        <v>28</v>
      </c>
      <c r="E53" s="202">
        <v>2566</v>
      </c>
      <c r="F53" s="202" t="s">
        <v>1154</v>
      </c>
      <c r="G53" s="203" t="s">
        <v>1154</v>
      </c>
      <c r="H53" s="202" t="s">
        <v>971</v>
      </c>
      <c r="I53" s="202" t="s">
        <v>972</v>
      </c>
      <c r="J53" s="202"/>
      <c r="K53" s="202" t="s">
        <v>104</v>
      </c>
      <c r="L53" s="202" t="s">
        <v>1100</v>
      </c>
      <c r="M53" s="202"/>
      <c r="N53" s="205" t="s">
        <v>1041</v>
      </c>
      <c r="O53" s="214" t="s">
        <v>1753</v>
      </c>
      <c r="P53" s="202"/>
      <c r="Q53" s="202" t="s">
        <v>1189</v>
      </c>
      <c r="R53" s="204"/>
    </row>
    <row r="54" spans="1:18" x14ac:dyDescent="0.25">
      <c r="A54" s="200" t="s">
        <v>1190</v>
      </c>
      <c r="B54" s="201" t="str">
        <f t="shared" si="1"/>
        <v xml:space="preserve">การประชุมสุดยอดอาเซียน-สหประชาชาติ ครั้งที่ 12 (12th ASEAN-UN Summit) </v>
      </c>
      <c r="C54" s="202" t="s">
        <v>1191</v>
      </c>
      <c r="D54" s="202" t="s">
        <v>28</v>
      </c>
      <c r="E54" s="202">
        <v>2566</v>
      </c>
      <c r="F54" s="202" t="s">
        <v>759</v>
      </c>
      <c r="G54" s="203" t="s">
        <v>759</v>
      </c>
      <c r="H54" s="202" t="s">
        <v>971</v>
      </c>
      <c r="I54" s="202" t="s">
        <v>972</v>
      </c>
      <c r="J54" s="202"/>
      <c r="K54" s="202" t="s">
        <v>104</v>
      </c>
      <c r="L54" s="202" t="s">
        <v>1100</v>
      </c>
      <c r="M54" s="202"/>
      <c r="N54" s="205" t="s">
        <v>1041</v>
      </c>
      <c r="O54" s="214" t="s">
        <v>1753</v>
      </c>
      <c r="P54" s="202"/>
      <c r="Q54" s="202" t="s">
        <v>1192</v>
      </c>
      <c r="R54" s="204"/>
    </row>
    <row r="55" spans="1:18" x14ac:dyDescent="0.25">
      <c r="A55" s="200" t="s">
        <v>1193</v>
      </c>
      <c r="B55" s="201" t="str">
        <f t="shared" si="1"/>
        <v xml:space="preserve">การประชุมเจ้าหน้าที่อาวุโสอาเซียน (ASEAN SOM) </v>
      </c>
      <c r="C55" s="202" t="s">
        <v>1194</v>
      </c>
      <c r="D55" s="202" t="s">
        <v>28</v>
      </c>
      <c r="E55" s="202">
        <v>2566</v>
      </c>
      <c r="F55" s="202" t="s">
        <v>1195</v>
      </c>
      <c r="G55" s="203" t="s">
        <v>1195</v>
      </c>
      <c r="H55" s="202" t="s">
        <v>971</v>
      </c>
      <c r="I55" s="202" t="s">
        <v>972</v>
      </c>
      <c r="J55" s="202"/>
      <c r="K55" s="202" t="s">
        <v>104</v>
      </c>
      <c r="L55" s="202" t="s">
        <v>1100</v>
      </c>
      <c r="M55" s="202"/>
      <c r="N55" s="205" t="s">
        <v>1041</v>
      </c>
      <c r="O55" s="214" t="s">
        <v>1753</v>
      </c>
      <c r="P55" s="202"/>
      <c r="Q55" s="202" t="s">
        <v>1196</v>
      </c>
      <c r="R55" s="204"/>
    </row>
    <row r="56" spans="1:18" x14ac:dyDescent="0.25">
      <c r="A56" s="200" t="s">
        <v>912</v>
      </c>
      <c r="B56" s="201" t="str">
        <f t="shared" si="1"/>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v>
      </c>
      <c r="C56" s="202" t="s">
        <v>913</v>
      </c>
      <c r="D56" s="202" t="s">
        <v>28</v>
      </c>
      <c r="E56" s="202">
        <v>2566</v>
      </c>
      <c r="F56" s="202" t="s">
        <v>224</v>
      </c>
      <c r="G56" s="203" t="s">
        <v>225</v>
      </c>
      <c r="H56" s="202" t="s">
        <v>355</v>
      </c>
      <c r="I56" s="202" t="s">
        <v>356</v>
      </c>
      <c r="J56" s="202"/>
      <c r="K56" s="202" t="s">
        <v>64</v>
      </c>
      <c r="L56" s="202" t="s">
        <v>1100</v>
      </c>
      <c r="M56" s="202"/>
      <c r="N56" s="205" t="s">
        <v>1003</v>
      </c>
      <c r="O56" s="214" t="s">
        <v>1753</v>
      </c>
      <c r="P56" s="202"/>
      <c r="Q56" s="202" t="s">
        <v>1197</v>
      </c>
      <c r="R56" s="200" t="s">
        <v>229</v>
      </c>
    </row>
    <row r="57" spans="1:18" x14ac:dyDescent="0.25">
      <c r="A57" s="200" t="s">
        <v>923</v>
      </c>
      <c r="B57" s="201" t="str">
        <f t="shared" si="1"/>
        <v>งานการไม่แพร่ขยายอาวุธที่มีอานุภาพทำลายล้างสูง</v>
      </c>
      <c r="C57" s="202" t="s">
        <v>96</v>
      </c>
      <c r="D57" s="202" t="s">
        <v>28</v>
      </c>
      <c r="E57" s="202">
        <v>2566</v>
      </c>
      <c r="F57" s="202" t="s">
        <v>224</v>
      </c>
      <c r="G57" s="203" t="s">
        <v>225</v>
      </c>
      <c r="H57" s="202" t="s">
        <v>35</v>
      </c>
      <c r="I57" s="202" t="s">
        <v>36</v>
      </c>
      <c r="J57" s="202"/>
      <c r="K57" s="202" t="s">
        <v>37</v>
      </c>
      <c r="L57" s="202" t="s">
        <v>1100</v>
      </c>
      <c r="M57" s="202"/>
      <c r="N57" s="205" t="s">
        <v>1003</v>
      </c>
      <c r="O57" s="214" t="s">
        <v>1753</v>
      </c>
      <c r="P57" s="202"/>
      <c r="Q57" s="202" t="s">
        <v>1198</v>
      </c>
      <c r="R57" s="200" t="s">
        <v>238</v>
      </c>
    </row>
    <row r="58" spans="1:18" x14ac:dyDescent="0.25">
      <c r="A58" s="200" t="s">
        <v>1199</v>
      </c>
      <c r="B58" s="201" t="str">
        <f t="shared" si="1"/>
        <v>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v>
      </c>
      <c r="C58" s="202" t="s">
        <v>1200</v>
      </c>
      <c r="D58" s="202" t="s">
        <v>28</v>
      </c>
      <c r="E58" s="202">
        <v>2566</v>
      </c>
      <c r="F58" s="202" t="s">
        <v>1195</v>
      </c>
      <c r="G58" s="203" t="s">
        <v>1195</v>
      </c>
      <c r="H58" s="202" t="s">
        <v>617</v>
      </c>
      <c r="I58" s="202" t="s">
        <v>618</v>
      </c>
      <c r="J58" s="202"/>
      <c r="K58" s="202" t="s">
        <v>104</v>
      </c>
      <c r="L58" s="202" t="s">
        <v>1100</v>
      </c>
      <c r="M58" s="202"/>
      <c r="N58" s="205" t="s">
        <v>1041</v>
      </c>
      <c r="O58" s="214" t="s">
        <v>1753</v>
      </c>
      <c r="P58" s="202"/>
      <c r="Q58" s="202" t="s">
        <v>1201</v>
      </c>
      <c r="R58" s="204"/>
    </row>
    <row r="59" spans="1:18" x14ac:dyDescent="0.25">
      <c r="A59" s="200" t="s">
        <v>1202</v>
      </c>
      <c r="B59" s="201" t="str">
        <f t="shared" si="1"/>
        <v>การเยือนไทยอย่างเป็นทางการของนายปรัก สุคน รองนายกรัฐมนตรีและรัฐมนตรีว่าการกระทรวงการต่างประเทศ 23 - 24 ก.พ. 2566</v>
      </c>
      <c r="C59" s="202" t="s">
        <v>1203</v>
      </c>
      <c r="D59" s="202" t="s">
        <v>28</v>
      </c>
      <c r="E59" s="202">
        <v>2566</v>
      </c>
      <c r="F59" s="202" t="s">
        <v>224</v>
      </c>
      <c r="G59" s="203" t="s">
        <v>1195</v>
      </c>
      <c r="H59" s="202" t="s">
        <v>412</v>
      </c>
      <c r="I59" s="202" t="s">
        <v>413</v>
      </c>
      <c r="J59" s="202"/>
      <c r="K59" s="202" t="s">
        <v>104</v>
      </c>
      <c r="L59" s="202" t="s">
        <v>1100</v>
      </c>
      <c r="M59" s="202"/>
      <c r="N59" s="205" t="s">
        <v>1041</v>
      </c>
      <c r="O59" s="214" t="s">
        <v>1753</v>
      </c>
      <c r="P59" s="202"/>
      <c r="Q59" s="202" t="s">
        <v>1204</v>
      </c>
      <c r="R59" s="204"/>
    </row>
    <row r="60" spans="1:18" x14ac:dyDescent="0.25">
      <c r="A60" s="200" t="s">
        <v>935</v>
      </c>
      <c r="B60" s="201" t="str">
        <f t="shared" si="1"/>
        <v xml:space="preserve">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v>
      </c>
      <c r="C60" s="202" t="s">
        <v>1205</v>
      </c>
      <c r="D60" s="202" t="s">
        <v>28</v>
      </c>
      <c r="E60" s="202">
        <v>2566</v>
      </c>
      <c r="F60" s="202" t="s">
        <v>224</v>
      </c>
      <c r="G60" s="203" t="s">
        <v>225</v>
      </c>
      <c r="H60" s="202" t="s">
        <v>172</v>
      </c>
      <c r="I60" s="202" t="s">
        <v>103</v>
      </c>
      <c r="J60" s="202"/>
      <c r="K60" s="202" t="s">
        <v>104</v>
      </c>
      <c r="L60" s="202" t="s">
        <v>1100</v>
      </c>
      <c r="M60" s="202"/>
      <c r="N60" s="205" t="s">
        <v>1021</v>
      </c>
      <c r="O60" s="214" t="s">
        <v>1753</v>
      </c>
      <c r="P60" s="202"/>
      <c r="Q60" s="202" t="s">
        <v>1206</v>
      </c>
      <c r="R60" s="200" t="s">
        <v>1145</v>
      </c>
    </row>
    <row r="61" spans="1:18" x14ac:dyDescent="0.25">
      <c r="A61" s="200" t="s">
        <v>1207</v>
      </c>
      <c r="B61" s="201" t="str">
        <f t="shared" si="1"/>
        <v xml:space="preserve">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v>
      </c>
      <c r="C61" s="202" t="s">
        <v>1208</v>
      </c>
      <c r="D61" s="202" t="s">
        <v>28</v>
      </c>
      <c r="E61" s="202">
        <v>2566</v>
      </c>
      <c r="F61" s="202" t="s">
        <v>705</v>
      </c>
      <c r="G61" s="203" t="s">
        <v>705</v>
      </c>
      <c r="H61" s="202" t="s">
        <v>971</v>
      </c>
      <c r="I61" s="202" t="s">
        <v>972</v>
      </c>
      <c r="J61" s="202"/>
      <c r="K61" s="202" t="s">
        <v>104</v>
      </c>
      <c r="L61" s="202" t="s">
        <v>1100</v>
      </c>
      <c r="M61" s="202"/>
      <c r="N61" s="205" t="s">
        <v>1041</v>
      </c>
      <c r="O61" s="214" t="s">
        <v>1753</v>
      </c>
      <c r="P61" s="202"/>
      <c r="Q61" s="202" t="s">
        <v>1209</v>
      </c>
      <c r="R61" s="204"/>
    </row>
    <row r="62" spans="1:18" x14ac:dyDescent="0.25">
      <c r="A62" s="200" t="s">
        <v>1210</v>
      </c>
      <c r="B62" s="201" t="str">
        <f t="shared" si="1"/>
        <v xml:space="preserve">การประชุมเจ้าหน้าที่อาวุโสอาเซียน (ASEAN Senior Officials’ Meeting: SOM) </v>
      </c>
      <c r="C62" s="202" t="s">
        <v>1211</v>
      </c>
      <c r="D62" s="202" t="s">
        <v>28</v>
      </c>
      <c r="E62" s="202">
        <v>2566</v>
      </c>
      <c r="F62" s="202" t="s">
        <v>759</v>
      </c>
      <c r="G62" s="203" t="s">
        <v>759</v>
      </c>
      <c r="H62" s="202" t="s">
        <v>971</v>
      </c>
      <c r="I62" s="202" t="s">
        <v>972</v>
      </c>
      <c r="J62" s="202"/>
      <c r="K62" s="202" t="s">
        <v>104</v>
      </c>
      <c r="L62" s="202" t="s">
        <v>1100</v>
      </c>
      <c r="M62" s="202"/>
      <c r="N62" s="205" t="s">
        <v>1094</v>
      </c>
      <c r="O62" s="214" t="s">
        <v>1753</v>
      </c>
      <c r="P62" s="202"/>
      <c r="Q62" s="202" t="s">
        <v>1212</v>
      </c>
      <c r="R62" s="204"/>
    </row>
    <row r="63" spans="1:18" x14ac:dyDescent="0.25">
      <c r="A63" s="200" t="s">
        <v>1213</v>
      </c>
      <c r="B63" s="201" t="str">
        <f t="shared" si="1"/>
        <v>โครงการการส่งเสริมความสัมพันธ์และความร่วมมือกับประเทศจีน: การจัดการหารือระหว่างผู้แทนระดับสูงของไทยกับจีน</v>
      </c>
      <c r="C63" s="202" t="s">
        <v>538</v>
      </c>
      <c r="D63" s="202" t="s">
        <v>28</v>
      </c>
      <c r="E63" s="202">
        <v>2566</v>
      </c>
      <c r="F63" s="202" t="s">
        <v>224</v>
      </c>
      <c r="G63" s="203" t="s">
        <v>977</v>
      </c>
      <c r="H63" s="202" t="s">
        <v>430</v>
      </c>
      <c r="I63" s="202" t="s">
        <v>413</v>
      </c>
      <c r="J63" s="202"/>
      <c r="K63" s="202" t="s">
        <v>104</v>
      </c>
      <c r="L63" s="202" t="s">
        <v>1100</v>
      </c>
      <c r="M63" s="202"/>
      <c r="N63" s="205" t="s">
        <v>1041</v>
      </c>
      <c r="O63" s="214" t="s">
        <v>1753</v>
      </c>
      <c r="P63" s="202"/>
      <c r="Q63" s="202" t="s">
        <v>1214</v>
      </c>
      <c r="R63" s="204"/>
    </row>
    <row r="64" spans="1:18" x14ac:dyDescent="0.25">
      <c r="A64" s="200" t="s">
        <v>943</v>
      </c>
      <c r="B64" s="201" t="str">
        <f t="shared" si="1"/>
        <v>การเยือนจีนของรองนายกรัฐมนตรีและรัฐมนตรีว่าการกระทรวงการต่างประเทศ</v>
      </c>
      <c r="C64" s="202" t="s">
        <v>944</v>
      </c>
      <c r="D64" s="202" t="s">
        <v>28</v>
      </c>
      <c r="E64" s="202">
        <v>2566</v>
      </c>
      <c r="F64" s="202" t="s">
        <v>705</v>
      </c>
      <c r="G64" s="203" t="s">
        <v>705</v>
      </c>
      <c r="H64" s="202" t="s">
        <v>430</v>
      </c>
      <c r="I64" s="202" t="s">
        <v>413</v>
      </c>
      <c r="J64" s="202"/>
      <c r="K64" s="202" t="s">
        <v>104</v>
      </c>
      <c r="L64" s="202" t="s">
        <v>1100</v>
      </c>
      <c r="M64" s="202"/>
      <c r="N64" s="205" t="s">
        <v>1041</v>
      </c>
      <c r="O64" s="214" t="s">
        <v>1753</v>
      </c>
      <c r="P64" s="202"/>
      <c r="Q64" s="202" t="s">
        <v>1215</v>
      </c>
      <c r="R64" s="200" t="s">
        <v>1180</v>
      </c>
    </row>
    <row r="65" spans="1:18" x14ac:dyDescent="0.25">
      <c r="A65" s="200" t="s">
        <v>1216</v>
      </c>
      <c r="B65" s="201" t="str">
        <f t="shared" si="1"/>
        <v>โครงการส่งเสริมความสัมพันธ์ไทย-อินเดีย</v>
      </c>
      <c r="C65" s="202" t="s">
        <v>1217</v>
      </c>
      <c r="D65" s="202" t="s">
        <v>28</v>
      </c>
      <c r="E65" s="202">
        <v>2566</v>
      </c>
      <c r="F65" s="202" t="s">
        <v>958</v>
      </c>
      <c r="G65" s="203" t="s">
        <v>958</v>
      </c>
      <c r="H65" s="202" t="s">
        <v>1132</v>
      </c>
      <c r="I65" s="202" t="s">
        <v>864</v>
      </c>
      <c r="J65" s="202"/>
      <c r="K65" s="202" t="s">
        <v>104</v>
      </c>
      <c r="L65" s="202" t="s">
        <v>1100</v>
      </c>
      <c r="M65" s="202"/>
      <c r="N65" s="205" t="s">
        <v>1041</v>
      </c>
      <c r="O65" s="214" t="s">
        <v>1753</v>
      </c>
      <c r="P65" s="202"/>
      <c r="Q65" s="202" t="s">
        <v>1218</v>
      </c>
      <c r="R65" s="204"/>
    </row>
    <row r="66" spans="1:18" x14ac:dyDescent="0.25">
      <c r="A66" s="200" t="s">
        <v>1219</v>
      </c>
      <c r="B66" s="201" t="str">
        <f t="shared" si="1"/>
        <v>การดำเนินงานภายใต้งบค่าใช้จ่ายในการดำเนินนภารกิจเร่งด่วนภายใต้สถานการณ์ความเปลี่ยนแปลงด้านการต่างประเทศ (CF)</v>
      </c>
      <c r="C66" s="202" t="s">
        <v>1220</v>
      </c>
      <c r="D66" s="202" t="s">
        <v>28</v>
      </c>
      <c r="E66" s="202">
        <v>2566</v>
      </c>
      <c r="F66" s="202" t="s">
        <v>224</v>
      </c>
      <c r="G66" s="203" t="s">
        <v>225</v>
      </c>
      <c r="H66" s="202" t="s">
        <v>172</v>
      </c>
      <c r="I66" s="202" t="s">
        <v>103</v>
      </c>
      <c r="J66" s="202"/>
      <c r="K66" s="202" t="s">
        <v>104</v>
      </c>
      <c r="L66" s="202" t="s">
        <v>1100</v>
      </c>
      <c r="M66" s="202"/>
      <c r="N66" s="205" t="s">
        <v>1024</v>
      </c>
      <c r="O66" s="214" t="s">
        <v>1753</v>
      </c>
      <c r="P66" s="202"/>
      <c r="Q66" s="202" t="s">
        <v>1221</v>
      </c>
      <c r="R66" s="204"/>
    </row>
    <row r="67" spans="1:18" x14ac:dyDescent="0.25">
      <c r="A67" s="200" t="s">
        <v>1222</v>
      </c>
      <c r="B67" s="201" t="str">
        <f t="shared" si="1"/>
        <v xml:space="preserve">การประชุมรัฐมนตรีต่างประเทศอาเซียน อย่างไม่เป็นทางการ (ASEAN Foreign Ministers’ Retreat: AMM Retreat)  </v>
      </c>
      <c r="C67" s="202" t="s">
        <v>1223</v>
      </c>
      <c r="D67" s="202" t="s">
        <v>28</v>
      </c>
      <c r="E67" s="202">
        <v>2566</v>
      </c>
      <c r="F67" s="202" t="s">
        <v>705</v>
      </c>
      <c r="G67" s="203" t="s">
        <v>705</v>
      </c>
      <c r="H67" s="202" t="s">
        <v>971</v>
      </c>
      <c r="I67" s="202" t="s">
        <v>972</v>
      </c>
      <c r="J67" s="202"/>
      <c r="K67" s="202" t="s">
        <v>104</v>
      </c>
      <c r="L67" s="202" t="s">
        <v>1100</v>
      </c>
      <c r="M67" s="202"/>
      <c r="N67" s="205" t="s">
        <v>1041</v>
      </c>
      <c r="O67" s="214" t="s">
        <v>1753</v>
      </c>
      <c r="P67" s="202"/>
      <c r="Q67" s="202" t="s">
        <v>1224</v>
      </c>
      <c r="R67" s="204"/>
    </row>
    <row r="68" spans="1:18" x14ac:dyDescent="0.25">
      <c r="A68" s="200" t="s">
        <v>1225</v>
      </c>
      <c r="B68" s="201" t="str">
        <f t="shared" si="1"/>
        <v xml:space="preserve">การประชุมเจ้าหน้าที่อาวุโสอาเซียน (ASEAN SOM) </v>
      </c>
      <c r="C68" s="202" t="s">
        <v>1194</v>
      </c>
      <c r="D68" s="202" t="s">
        <v>28</v>
      </c>
      <c r="E68" s="202">
        <v>2566</v>
      </c>
      <c r="F68" s="202" t="s">
        <v>705</v>
      </c>
      <c r="G68" s="203" t="s">
        <v>705</v>
      </c>
      <c r="H68" s="202" t="s">
        <v>971</v>
      </c>
      <c r="I68" s="202" t="s">
        <v>972</v>
      </c>
      <c r="J68" s="202"/>
      <c r="K68" s="202" t="s">
        <v>104</v>
      </c>
      <c r="L68" s="202" t="s">
        <v>1100</v>
      </c>
      <c r="M68" s="202"/>
      <c r="N68" s="205" t="s">
        <v>1041</v>
      </c>
      <c r="O68" s="214" t="s">
        <v>1753</v>
      </c>
      <c r="P68" s="202"/>
      <c r="Q68" s="202" t="s">
        <v>1226</v>
      </c>
      <c r="R68" s="204"/>
    </row>
    <row r="69" spans="1:18" x14ac:dyDescent="0.25">
      <c r="A69" s="200" t="s">
        <v>1227</v>
      </c>
      <c r="B69" s="201" t="str">
        <f t="shared" si="1"/>
        <v>งานการไม่แพร่ขยายอาวุธที่มีอานุภาพทำลายล้างสูง</v>
      </c>
      <c r="C69" s="202" t="s">
        <v>96</v>
      </c>
      <c r="D69" s="202" t="s">
        <v>28</v>
      </c>
      <c r="E69" s="202">
        <v>2567</v>
      </c>
      <c r="F69" s="202" t="s">
        <v>976</v>
      </c>
      <c r="G69" s="203" t="s">
        <v>977</v>
      </c>
      <c r="H69" s="202" t="s">
        <v>35</v>
      </c>
      <c r="I69" s="202" t="s">
        <v>36</v>
      </c>
      <c r="J69" s="202"/>
      <c r="K69" s="202" t="s">
        <v>37</v>
      </c>
      <c r="L69" s="202" t="s">
        <v>1228</v>
      </c>
      <c r="M69" s="202"/>
      <c r="N69" s="205" t="s">
        <v>1024</v>
      </c>
      <c r="O69" s="214" t="s">
        <v>1753</v>
      </c>
      <c r="P69" s="202"/>
      <c r="Q69" s="202" t="s">
        <v>1229</v>
      </c>
      <c r="R69" s="202" t="s">
        <v>1024</v>
      </c>
    </row>
    <row r="70" spans="1:18" x14ac:dyDescent="0.25">
      <c r="A70" s="200" t="s">
        <v>1023</v>
      </c>
      <c r="B70" s="201" t="str">
        <f t="shared" si="1"/>
        <v>งานการลดอาวุธและควบคุมอาวุธตามแบบ</v>
      </c>
      <c r="C70" s="202" t="s">
        <v>26</v>
      </c>
      <c r="D70" s="202" t="s">
        <v>28</v>
      </c>
      <c r="E70" s="202">
        <v>2567</v>
      </c>
      <c r="F70" s="202" t="s">
        <v>976</v>
      </c>
      <c r="G70" s="203" t="s">
        <v>977</v>
      </c>
      <c r="H70" s="202" t="s">
        <v>35</v>
      </c>
      <c r="I70" s="202" t="s">
        <v>36</v>
      </c>
      <c r="J70" s="202"/>
      <c r="K70" s="202" t="s">
        <v>37</v>
      </c>
      <c r="L70" s="202" t="s">
        <v>1228</v>
      </c>
      <c r="M70" s="202"/>
      <c r="N70" s="205" t="s">
        <v>1024</v>
      </c>
      <c r="O70" s="214" t="s">
        <v>1753</v>
      </c>
      <c r="P70" s="202"/>
      <c r="Q70" s="202" t="s">
        <v>1230</v>
      </c>
      <c r="R70" s="202" t="s">
        <v>1024</v>
      </c>
    </row>
    <row r="71" spans="1:18" x14ac:dyDescent="0.25">
      <c r="A71" s="200" t="s">
        <v>1030</v>
      </c>
      <c r="B71" s="201" t="str">
        <f t="shared" si="1"/>
        <v>ความร่วมมือด้านความมั่นคงภายใต้กรอบ BIMSTEC</v>
      </c>
      <c r="C71" s="202" t="s">
        <v>961</v>
      </c>
      <c r="D71" s="202" t="s">
        <v>28</v>
      </c>
      <c r="E71" s="202">
        <v>2567</v>
      </c>
      <c r="F71" s="202" t="s">
        <v>976</v>
      </c>
      <c r="G71" s="203" t="s">
        <v>977</v>
      </c>
      <c r="H71" s="202" t="s">
        <v>962</v>
      </c>
      <c r="I71" s="202" t="s">
        <v>36</v>
      </c>
      <c r="J71" s="202"/>
      <c r="K71" s="202" t="s">
        <v>37</v>
      </c>
      <c r="L71" s="202" t="s">
        <v>1228</v>
      </c>
      <c r="M71" s="202"/>
      <c r="N71" s="205" t="s">
        <v>1010</v>
      </c>
      <c r="O71" s="214" t="s">
        <v>1753</v>
      </c>
      <c r="P71" s="202"/>
      <c r="Q71" s="202" t="s">
        <v>1231</v>
      </c>
      <c r="R71" s="202" t="s">
        <v>1010</v>
      </c>
    </row>
    <row r="72" spans="1:18" x14ac:dyDescent="0.25">
      <c r="A72" s="200" t="s">
        <v>1028</v>
      </c>
      <c r="B72" s="201" t="str">
        <f t="shared" si="1"/>
        <v xml:space="preserve">การขับเคลื่อนงานพัฒนาร่วมในอนุภูมิภาค </v>
      </c>
      <c r="C72" s="202" t="s">
        <v>1232</v>
      </c>
      <c r="D72" s="202" t="s">
        <v>28</v>
      </c>
      <c r="E72" s="202">
        <v>2567</v>
      </c>
      <c r="F72" s="202" t="s">
        <v>976</v>
      </c>
      <c r="G72" s="203" t="s">
        <v>977</v>
      </c>
      <c r="H72" s="202" t="s">
        <v>916</v>
      </c>
      <c r="I72" s="202" t="s">
        <v>36</v>
      </c>
      <c r="J72" s="202"/>
      <c r="K72" s="202" t="s">
        <v>37</v>
      </c>
      <c r="L72" s="202" t="s">
        <v>1228</v>
      </c>
      <c r="M72" s="202"/>
      <c r="N72" s="205" t="s">
        <v>1010</v>
      </c>
      <c r="O72" s="214" t="s">
        <v>1753</v>
      </c>
      <c r="P72" s="202"/>
      <c r="Q72" s="202" t="s">
        <v>1233</v>
      </c>
      <c r="R72" s="202" t="s">
        <v>1010</v>
      </c>
    </row>
    <row r="73" spans="1:18" x14ac:dyDescent="0.25">
      <c r="A73" s="200" t="s">
        <v>1026</v>
      </c>
      <c r="B73" s="201" t="str">
        <f t="shared" ref="B73:B104" si="2">HYPERLINK(Q73,C73)</f>
        <v>ความร่วมมือด้านความมั่นคงระหว่างประเทศ (JWG ไทย - เวียดนาม)</v>
      </c>
      <c r="C73" s="202" t="s">
        <v>56</v>
      </c>
      <c r="D73" s="202" t="s">
        <v>28</v>
      </c>
      <c r="E73" s="202">
        <v>2567</v>
      </c>
      <c r="F73" s="202" t="s">
        <v>976</v>
      </c>
      <c r="G73" s="203" t="s">
        <v>977</v>
      </c>
      <c r="H73" s="202" t="s">
        <v>916</v>
      </c>
      <c r="I73" s="202" t="s">
        <v>36</v>
      </c>
      <c r="J73" s="202"/>
      <c r="K73" s="202" t="s">
        <v>37</v>
      </c>
      <c r="L73" s="202" t="s">
        <v>1228</v>
      </c>
      <c r="M73" s="202"/>
      <c r="N73" s="205" t="s">
        <v>1021</v>
      </c>
      <c r="O73" s="214" t="s">
        <v>1753</v>
      </c>
      <c r="P73" s="202"/>
      <c r="Q73" s="202" t="s">
        <v>1234</v>
      </c>
      <c r="R73" s="202" t="s">
        <v>1021</v>
      </c>
    </row>
    <row r="74" spans="1:18" x14ac:dyDescent="0.25">
      <c r="A74" s="200" t="s">
        <v>1235</v>
      </c>
      <c r="B74" s="201" t="str">
        <f t="shared" si="2"/>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74" s="202" t="s">
        <v>1236</v>
      </c>
      <c r="D74" s="202" t="s">
        <v>28</v>
      </c>
      <c r="E74" s="202">
        <v>2567</v>
      </c>
      <c r="F74" s="202" t="s">
        <v>976</v>
      </c>
      <c r="G74" s="203" t="s">
        <v>977</v>
      </c>
      <c r="H74" s="202" t="s">
        <v>355</v>
      </c>
      <c r="I74" s="202" t="s">
        <v>356</v>
      </c>
      <c r="J74" s="202"/>
      <c r="K74" s="202" t="s">
        <v>64</v>
      </c>
      <c r="L74" s="202" t="s">
        <v>1228</v>
      </c>
      <c r="M74" s="202"/>
      <c r="N74" s="205" t="s">
        <v>1088</v>
      </c>
      <c r="O74" s="214" t="s">
        <v>1753</v>
      </c>
      <c r="P74" s="202"/>
      <c r="Q74" s="202" t="s">
        <v>1237</v>
      </c>
      <c r="R74" s="202" t="s">
        <v>1088</v>
      </c>
    </row>
    <row r="75" spans="1:18" x14ac:dyDescent="0.25">
      <c r="A75" s="200" t="s">
        <v>1238</v>
      </c>
      <c r="B75" s="201" t="str">
        <f t="shared" si="2"/>
        <v>เข้าร่วมประชุมเพื่อเจรจาจัดทำหรือลงนามความตกลงระหว่างประเทศกับหน่วยงานต่างประเทศ</v>
      </c>
      <c r="C75" s="202" t="s">
        <v>1239</v>
      </c>
      <c r="D75" s="202" t="s">
        <v>28</v>
      </c>
      <c r="E75" s="202">
        <v>2567</v>
      </c>
      <c r="F75" s="202" t="s">
        <v>976</v>
      </c>
      <c r="G75" s="203" t="s">
        <v>977</v>
      </c>
      <c r="H75" s="202" t="s">
        <v>355</v>
      </c>
      <c r="I75" s="202" t="s">
        <v>356</v>
      </c>
      <c r="J75" s="202"/>
      <c r="K75" s="202" t="s">
        <v>64</v>
      </c>
      <c r="L75" s="202" t="s">
        <v>1228</v>
      </c>
      <c r="M75" s="202"/>
      <c r="N75" s="205" t="s">
        <v>1119</v>
      </c>
      <c r="O75" s="214" t="s">
        <v>1753</v>
      </c>
      <c r="P75" s="202"/>
      <c r="Q75" s="202" t="s">
        <v>1240</v>
      </c>
      <c r="R75" s="202" t="s">
        <v>1119</v>
      </c>
    </row>
    <row r="76" spans="1:18" x14ac:dyDescent="0.25">
      <c r="A76" s="200" t="s">
        <v>1018</v>
      </c>
      <c r="B76" s="201" t="str">
        <f t="shared" si="2"/>
        <v xml:space="preserve">การสร้างความร่วมมือและความสัมพันธ์ระหว่างประเทศทางทหาร (กห 0505-67-0004) </v>
      </c>
      <c r="C76" s="202" t="s">
        <v>1241</v>
      </c>
      <c r="D76" s="202" t="s">
        <v>28</v>
      </c>
      <c r="E76" s="202">
        <v>2567</v>
      </c>
      <c r="F76" s="202" t="s">
        <v>976</v>
      </c>
      <c r="G76" s="203" t="s">
        <v>977</v>
      </c>
      <c r="H76" s="202" t="s">
        <v>1020</v>
      </c>
      <c r="I76" s="202" t="s">
        <v>260</v>
      </c>
      <c r="J76" s="202"/>
      <c r="K76" s="202" t="s">
        <v>189</v>
      </c>
      <c r="L76" s="202" t="s">
        <v>1228</v>
      </c>
      <c r="M76" s="202"/>
      <c r="N76" s="205" t="s">
        <v>1021</v>
      </c>
      <c r="O76" s="214" t="s">
        <v>1753</v>
      </c>
      <c r="P76" s="202"/>
      <c r="Q76" s="202" t="s">
        <v>1242</v>
      </c>
      <c r="R76" s="202" t="s">
        <v>1021</v>
      </c>
    </row>
    <row r="77" spans="1:18" x14ac:dyDescent="0.25">
      <c r="A77" s="200" t="s">
        <v>1243</v>
      </c>
      <c r="B77" s="201" t="str">
        <f t="shared" si="2"/>
        <v>67-13 การพัฒนาเสริมสร้างความสัมพันธ์และความร่วมมือทางทหาร</v>
      </c>
      <c r="C77" s="202" t="s">
        <v>1244</v>
      </c>
      <c r="D77" s="202" t="s">
        <v>28</v>
      </c>
      <c r="E77" s="202">
        <v>2567</v>
      </c>
      <c r="F77" s="202" t="s">
        <v>976</v>
      </c>
      <c r="G77" s="203" t="s">
        <v>977</v>
      </c>
      <c r="H77" s="202" t="s">
        <v>1174</v>
      </c>
      <c r="I77" s="202" t="s">
        <v>284</v>
      </c>
      <c r="J77" s="202"/>
      <c r="K77" s="202" t="s">
        <v>189</v>
      </c>
      <c r="L77" s="202" t="s">
        <v>1228</v>
      </c>
      <c r="M77" s="202"/>
      <c r="N77" s="205" t="s">
        <v>1021</v>
      </c>
      <c r="O77" s="214" t="s">
        <v>1753</v>
      </c>
      <c r="P77" s="202"/>
      <c r="Q77" s="202" t="s">
        <v>1245</v>
      </c>
      <c r="R77" s="204"/>
    </row>
    <row r="78" spans="1:18" x14ac:dyDescent="0.25">
      <c r="A78" s="200" t="s">
        <v>987</v>
      </c>
      <c r="B78" s="201" t="str">
        <f t="shared" si="2"/>
        <v>การประชุมแลกเปลี่ยนข่าวกรองระหว่างประเทศ</v>
      </c>
      <c r="C78" s="202" t="s">
        <v>193</v>
      </c>
      <c r="D78" s="202" t="s">
        <v>28</v>
      </c>
      <c r="E78" s="202">
        <v>2567</v>
      </c>
      <c r="F78" s="202" t="s">
        <v>976</v>
      </c>
      <c r="G78" s="203" t="s">
        <v>977</v>
      </c>
      <c r="H78" s="202" t="s">
        <v>195</v>
      </c>
      <c r="I78" s="202" t="s">
        <v>188</v>
      </c>
      <c r="J78" s="202"/>
      <c r="K78" s="202" t="s">
        <v>189</v>
      </c>
      <c r="L78" s="202" t="s">
        <v>1228</v>
      </c>
      <c r="M78" s="202"/>
      <c r="N78" s="205" t="s">
        <v>989</v>
      </c>
      <c r="O78" s="214" t="s">
        <v>1753</v>
      </c>
      <c r="P78" s="202"/>
      <c r="Q78" s="202" t="s">
        <v>1246</v>
      </c>
      <c r="R78" s="202" t="s">
        <v>989</v>
      </c>
    </row>
    <row r="79" spans="1:18" x14ac:dyDescent="0.25">
      <c r="A79" s="200" t="s">
        <v>1012</v>
      </c>
      <c r="B79" s="201" t="str">
        <f t="shared" si="2"/>
        <v>การดำเนินงานในกรอบนโยบายและยุทธศาสตร์ความร่วมมือด้านความมั่นคงกับต่างประเทศ</v>
      </c>
      <c r="C79" s="202" t="s">
        <v>1013</v>
      </c>
      <c r="D79" s="202" t="s">
        <v>28</v>
      </c>
      <c r="E79" s="202">
        <v>2567</v>
      </c>
      <c r="F79" s="202" t="s">
        <v>976</v>
      </c>
      <c r="G79" s="203" t="s">
        <v>977</v>
      </c>
      <c r="H79" s="202" t="s">
        <v>218</v>
      </c>
      <c r="I79" s="202" t="s">
        <v>219</v>
      </c>
      <c r="J79" s="202"/>
      <c r="K79" s="202" t="s">
        <v>189</v>
      </c>
      <c r="L79" s="202" t="s">
        <v>1228</v>
      </c>
      <c r="M79" s="202"/>
      <c r="N79" s="205" t="s">
        <v>1010</v>
      </c>
      <c r="O79" s="214" t="s">
        <v>1753</v>
      </c>
      <c r="P79" s="202"/>
      <c r="Q79" s="202" t="s">
        <v>1247</v>
      </c>
      <c r="R79" s="202" t="s">
        <v>1010</v>
      </c>
    </row>
    <row r="80" spans="1:18" x14ac:dyDescent="0.25">
      <c r="A80" s="200" t="s">
        <v>1008</v>
      </c>
      <c r="B80" s="201" t="str">
        <f t="shared" si="2"/>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80" s="202" t="s">
        <v>1009</v>
      </c>
      <c r="D80" s="202" t="s">
        <v>28</v>
      </c>
      <c r="E80" s="202">
        <v>2567</v>
      </c>
      <c r="F80" s="202" t="s">
        <v>976</v>
      </c>
      <c r="G80" s="203" t="s">
        <v>1248</v>
      </c>
      <c r="H80" s="202" t="s">
        <v>218</v>
      </c>
      <c r="I80" s="202" t="s">
        <v>219</v>
      </c>
      <c r="J80" s="202"/>
      <c r="K80" s="202" t="s">
        <v>189</v>
      </c>
      <c r="L80" s="202" t="s">
        <v>1228</v>
      </c>
      <c r="M80" s="202"/>
      <c r="N80" s="205" t="s">
        <v>1010</v>
      </c>
      <c r="O80" s="214" t="s">
        <v>1753</v>
      </c>
      <c r="P80" s="202"/>
      <c r="Q80" s="202" t="s">
        <v>1249</v>
      </c>
      <c r="R80" s="202" t="s">
        <v>1010</v>
      </c>
    </row>
    <row r="81" spans="1:18" x14ac:dyDescent="0.25">
      <c r="A81" s="200" t="s">
        <v>1005</v>
      </c>
      <c r="B81" s="201" t="str">
        <f t="shared" si="2"/>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81" s="202" t="s">
        <v>1006</v>
      </c>
      <c r="D81" s="202" t="s">
        <v>28</v>
      </c>
      <c r="E81" s="202">
        <v>2567</v>
      </c>
      <c r="F81" s="202" t="s">
        <v>976</v>
      </c>
      <c r="G81" s="203" t="s">
        <v>977</v>
      </c>
      <c r="H81" s="202" t="s">
        <v>218</v>
      </c>
      <c r="I81" s="202" t="s">
        <v>219</v>
      </c>
      <c r="J81" s="202"/>
      <c r="K81" s="202" t="s">
        <v>189</v>
      </c>
      <c r="L81" s="202" t="s">
        <v>1228</v>
      </c>
      <c r="M81" s="202"/>
      <c r="N81" s="205" t="s">
        <v>1003</v>
      </c>
      <c r="O81" s="214" t="s">
        <v>1753</v>
      </c>
      <c r="P81" s="202"/>
      <c r="Q81" s="202" t="s">
        <v>1250</v>
      </c>
      <c r="R81" s="202" t="s">
        <v>1003</v>
      </c>
    </row>
    <row r="82" spans="1:18" x14ac:dyDescent="0.25">
      <c r="A82" s="200" t="s">
        <v>999</v>
      </c>
      <c r="B82" s="201" t="str">
        <f t="shared" si="2"/>
        <v>การดำเนินงานด้านความร่วมมือด้านความมั่นคงในกรอบอาเซียน</v>
      </c>
      <c r="C82" s="202" t="s">
        <v>1000</v>
      </c>
      <c r="D82" s="202" t="s">
        <v>28</v>
      </c>
      <c r="E82" s="202">
        <v>2567</v>
      </c>
      <c r="F82" s="202" t="s">
        <v>976</v>
      </c>
      <c r="G82" s="203" t="s">
        <v>977</v>
      </c>
      <c r="H82" s="202" t="s">
        <v>218</v>
      </c>
      <c r="I82" s="202" t="s">
        <v>219</v>
      </c>
      <c r="J82" s="202"/>
      <c r="K82" s="202" t="s">
        <v>189</v>
      </c>
      <c r="L82" s="202" t="s">
        <v>1228</v>
      </c>
      <c r="M82" s="202"/>
      <c r="N82" s="205" t="s">
        <v>1003</v>
      </c>
      <c r="O82" s="214" t="s">
        <v>1753</v>
      </c>
      <c r="P82" s="202"/>
      <c r="Q82" s="202" t="s">
        <v>1251</v>
      </c>
      <c r="R82" s="202" t="s">
        <v>1003</v>
      </c>
    </row>
    <row r="83" spans="1:18" x14ac:dyDescent="0.25">
      <c r="A83" s="200" t="s">
        <v>1252</v>
      </c>
      <c r="B83" s="201" t="str">
        <f t="shared" si="2"/>
        <v xml:space="preserve">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v>
      </c>
      <c r="C83" s="202" t="s">
        <v>1253</v>
      </c>
      <c r="D83" s="202" t="s">
        <v>28</v>
      </c>
      <c r="E83" s="202">
        <v>2567</v>
      </c>
      <c r="F83" s="202" t="s">
        <v>1254</v>
      </c>
      <c r="G83" s="203" t="s">
        <v>1254</v>
      </c>
      <c r="H83" s="202" t="s">
        <v>243</v>
      </c>
      <c r="I83" s="202" t="s">
        <v>864</v>
      </c>
      <c r="J83" s="202"/>
      <c r="K83" s="202" t="s">
        <v>104</v>
      </c>
      <c r="L83" s="202" t="s">
        <v>1228</v>
      </c>
      <c r="M83" s="202"/>
      <c r="N83" s="205" t="s">
        <v>1041</v>
      </c>
      <c r="O83" s="214" t="s">
        <v>1753</v>
      </c>
      <c r="P83" s="202"/>
      <c r="Q83" s="202" t="s">
        <v>1255</v>
      </c>
      <c r="R83" s="204"/>
    </row>
    <row r="84" spans="1:18" x14ac:dyDescent="0.25">
      <c r="A84" s="200" t="s">
        <v>1256</v>
      </c>
      <c r="B84" s="201" t="str">
        <f t="shared" si="2"/>
        <v>การประชุม Political Consultations ไทย -  ยูเออี ครั้งที่ 1</v>
      </c>
      <c r="C84" s="202" t="s">
        <v>1257</v>
      </c>
      <c r="D84" s="202" t="s">
        <v>28</v>
      </c>
      <c r="E84" s="202">
        <v>2567</v>
      </c>
      <c r="F84" s="202" t="s">
        <v>1254</v>
      </c>
      <c r="G84" s="203" t="s">
        <v>977</v>
      </c>
      <c r="H84" s="202" t="s">
        <v>243</v>
      </c>
      <c r="I84" s="202" t="s">
        <v>864</v>
      </c>
      <c r="J84" s="202"/>
      <c r="K84" s="202" t="s">
        <v>104</v>
      </c>
      <c r="L84" s="202" t="s">
        <v>1228</v>
      </c>
      <c r="M84" s="202"/>
      <c r="N84" s="205" t="s">
        <v>1021</v>
      </c>
      <c r="O84" s="214" t="s">
        <v>1753</v>
      </c>
      <c r="P84" s="202"/>
      <c r="Q84" s="202" t="s">
        <v>1258</v>
      </c>
      <c r="R84" s="204"/>
    </row>
    <row r="85" spans="1:18" x14ac:dyDescent="0.25">
      <c r="A85" s="200" t="s">
        <v>1259</v>
      </c>
      <c r="B85" s="201" t="str">
        <f t="shared" si="2"/>
        <v>การประชุม Political Consultations ไทย - กาตาร์ ครั้งที่ 1</v>
      </c>
      <c r="C85" s="202" t="s">
        <v>1260</v>
      </c>
      <c r="D85" s="202" t="s">
        <v>28</v>
      </c>
      <c r="E85" s="202">
        <v>2567</v>
      </c>
      <c r="F85" s="202" t="s">
        <v>1254</v>
      </c>
      <c r="G85" s="203" t="s">
        <v>977</v>
      </c>
      <c r="H85" s="202" t="s">
        <v>243</v>
      </c>
      <c r="I85" s="202" t="s">
        <v>864</v>
      </c>
      <c r="J85" s="202"/>
      <c r="K85" s="202" t="s">
        <v>104</v>
      </c>
      <c r="L85" s="202" t="s">
        <v>1228</v>
      </c>
      <c r="M85" s="202"/>
      <c r="N85" s="205" t="s">
        <v>1021</v>
      </c>
      <c r="O85" s="214" t="s">
        <v>1753</v>
      </c>
      <c r="P85" s="202"/>
      <c r="Q85" s="202" t="s">
        <v>1261</v>
      </c>
      <c r="R85" s="204"/>
    </row>
    <row r="86" spans="1:18" x14ac:dyDescent="0.25">
      <c r="A86" s="200" t="s">
        <v>1262</v>
      </c>
      <c r="B86" s="201" t="str">
        <f t="shared" si="2"/>
        <v xml:space="preserve">การประชุม Political Consultations ไทย - คูเวต ครั้งที่ 1 </v>
      </c>
      <c r="C86" s="202" t="s">
        <v>1263</v>
      </c>
      <c r="D86" s="202" t="s">
        <v>28</v>
      </c>
      <c r="E86" s="202">
        <v>2567</v>
      </c>
      <c r="F86" s="202" t="s">
        <v>1254</v>
      </c>
      <c r="G86" s="203" t="s">
        <v>977</v>
      </c>
      <c r="H86" s="202" t="s">
        <v>243</v>
      </c>
      <c r="I86" s="202" t="s">
        <v>864</v>
      </c>
      <c r="J86" s="202"/>
      <c r="K86" s="202" t="s">
        <v>104</v>
      </c>
      <c r="L86" s="202" t="s">
        <v>1228</v>
      </c>
      <c r="M86" s="202"/>
      <c r="N86" s="205" t="s">
        <v>1021</v>
      </c>
      <c r="O86" s="214" t="s">
        <v>1753</v>
      </c>
      <c r="P86" s="202"/>
      <c r="Q86" s="202" t="s">
        <v>1264</v>
      </c>
      <c r="R86" s="204"/>
    </row>
    <row r="87" spans="1:18" x14ac:dyDescent="0.25">
      <c r="A87" s="200" t="s">
        <v>1045</v>
      </c>
      <c r="B87" s="201" t="str">
        <f t="shared" si="2"/>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v>
      </c>
      <c r="C87" s="202" t="s">
        <v>1046</v>
      </c>
      <c r="D87" s="202" t="s">
        <v>28</v>
      </c>
      <c r="E87" s="202">
        <v>2567</v>
      </c>
      <c r="F87" s="202" t="s">
        <v>1047</v>
      </c>
      <c r="G87" s="203" t="s">
        <v>1047</v>
      </c>
      <c r="H87" s="202" t="s">
        <v>1048</v>
      </c>
      <c r="I87" s="202" t="s">
        <v>972</v>
      </c>
      <c r="J87" s="202"/>
      <c r="K87" s="202" t="s">
        <v>104</v>
      </c>
      <c r="L87" s="202" t="s">
        <v>1228</v>
      </c>
      <c r="M87" s="202"/>
      <c r="N87" s="205" t="s">
        <v>1049</v>
      </c>
      <c r="O87" s="214" t="s">
        <v>1753</v>
      </c>
      <c r="P87" s="202"/>
      <c r="Q87" s="202" t="s">
        <v>1265</v>
      </c>
      <c r="R87" s="202" t="s">
        <v>1049</v>
      </c>
    </row>
    <row r="88" spans="1:18" x14ac:dyDescent="0.25">
      <c r="A88" s="200" t="s">
        <v>1266</v>
      </c>
      <c r="B88" s="201" t="str">
        <f t="shared" si="2"/>
        <v>การประชุมแผนการตอบโต้ภัยพิบัติร่วมของอาเซียน (ASEAN Joint Disaster Response Plan (AJDRP) Workshop) ครั้งที่ 4</v>
      </c>
      <c r="C88" s="202" t="s">
        <v>1267</v>
      </c>
      <c r="D88" s="202" t="s">
        <v>28</v>
      </c>
      <c r="E88" s="202">
        <v>2567</v>
      </c>
      <c r="F88" s="202" t="s">
        <v>948</v>
      </c>
      <c r="G88" s="203" t="s">
        <v>948</v>
      </c>
      <c r="H88" s="202" t="s">
        <v>1268</v>
      </c>
      <c r="I88" s="202" t="s">
        <v>972</v>
      </c>
      <c r="J88" s="202"/>
      <c r="K88" s="202" t="s">
        <v>104</v>
      </c>
      <c r="L88" s="202" t="s">
        <v>1228</v>
      </c>
      <c r="M88" s="202"/>
      <c r="N88" s="205" t="s">
        <v>1041</v>
      </c>
      <c r="O88" s="214" t="s">
        <v>1753</v>
      </c>
      <c r="P88" s="202"/>
      <c r="Q88" s="202" t="s">
        <v>1269</v>
      </c>
      <c r="R88" s="204"/>
    </row>
    <row r="89" spans="1:18" x14ac:dyDescent="0.25">
      <c r="A89" s="200" t="s">
        <v>1270</v>
      </c>
      <c r="B89" s="201" t="str">
        <f t="shared" si="2"/>
        <v>การประชุมเจ้าหน้าที่อาวุโสอาเซียน-สหรัฐฯ  ครั้งที่ 36</v>
      </c>
      <c r="C89" s="202" t="s">
        <v>1271</v>
      </c>
      <c r="D89" s="202" t="s">
        <v>28</v>
      </c>
      <c r="E89" s="202">
        <v>2567</v>
      </c>
      <c r="F89" s="202" t="s">
        <v>1001</v>
      </c>
      <c r="G89" s="203" t="s">
        <v>1001</v>
      </c>
      <c r="H89" s="202" t="s">
        <v>1272</v>
      </c>
      <c r="I89" s="202" t="s">
        <v>972</v>
      </c>
      <c r="J89" s="202"/>
      <c r="K89" s="202" t="s">
        <v>104</v>
      </c>
      <c r="L89" s="202" t="s">
        <v>1228</v>
      </c>
      <c r="M89" s="202"/>
      <c r="N89" s="205" t="s">
        <v>1041</v>
      </c>
      <c r="O89" s="214" t="s">
        <v>1753</v>
      </c>
      <c r="P89" s="202"/>
      <c r="Q89" s="202" t="s">
        <v>1273</v>
      </c>
      <c r="R89" s="204"/>
    </row>
    <row r="90" spans="1:18" x14ac:dyDescent="0.25">
      <c r="A90" s="200" t="s">
        <v>1274</v>
      </c>
      <c r="B90" s="201" t="str">
        <f t="shared" si="2"/>
        <v>การประชุมเจ้าหน้าที่อาวุโสอาเซียน-อินเดีย ครั้งที่ 26</v>
      </c>
      <c r="C90" s="202" t="s">
        <v>1275</v>
      </c>
      <c r="D90" s="202" t="s">
        <v>28</v>
      </c>
      <c r="E90" s="202">
        <v>2567</v>
      </c>
      <c r="F90" s="202" t="s">
        <v>1001</v>
      </c>
      <c r="G90" s="203" t="s">
        <v>1001</v>
      </c>
      <c r="H90" s="202" t="s">
        <v>1272</v>
      </c>
      <c r="I90" s="202" t="s">
        <v>972</v>
      </c>
      <c r="J90" s="202"/>
      <c r="K90" s="202" t="s">
        <v>104</v>
      </c>
      <c r="L90" s="202" t="s">
        <v>1228</v>
      </c>
      <c r="M90" s="202"/>
      <c r="N90" s="205" t="s">
        <v>1041</v>
      </c>
      <c r="O90" s="214" t="s">
        <v>1753</v>
      </c>
      <c r="P90" s="202"/>
      <c r="Q90" s="202" t="s">
        <v>1276</v>
      </c>
      <c r="R90" s="204"/>
    </row>
    <row r="91" spans="1:18" x14ac:dyDescent="0.25">
      <c r="A91" s="200" t="s">
        <v>1051</v>
      </c>
      <c r="B91" s="201" t="str">
        <f t="shared" si="2"/>
        <v>การประชุมรัฐมนตรีต่างประเทศอาเซียน-สหภาพยุโรป (อียู) ครั้งที่่ 24</v>
      </c>
      <c r="C91" s="202" t="s">
        <v>1052</v>
      </c>
      <c r="D91" s="202" t="s">
        <v>28</v>
      </c>
      <c r="E91" s="202">
        <v>2567</v>
      </c>
      <c r="F91" s="202" t="s">
        <v>1053</v>
      </c>
      <c r="G91" s="202" t="s">
        <v>1053</v>
      </c>
      <c r="H91" s="202" t="s">
        <v>1055</v>
      </c>
      <c r="I91" s="202" t="s">
        <v>972</v>
      </c>
      <c r="J91" s="202"/>
      <c r="K91" s="202" t="s">
        <v>104</v>
      </c>
      <c r="L91" s="202" t="s">
        <v>1228</v>
      </c>
      <c r="M91" s="202"/>
      <c r="N91" s="205" t="s">
        <v>1056</v>
      </c>
      <c r="O91" s="214" t="s">
        <v>1753</v>
      </c>
      <c r="P91" s="202"/>
      <c r="Q91" s="202" t="s">
        <v>1277</v>
      </c>
      <c r="R91" s="202" t="s">
        <v>1056</v>
      </c>
    </row>
    <row r="92" spans="1:18" x14ac:dyDescent="0.25">
      <c r="A92" s="200" t="s">
        <v>1278</v>
      </c>
      <c r="B92" s="201" t="str">
        <f t="shared" si="2"/>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92" s="202" t="s">
        <v>1279</v>
      </c>
      <c r="D92" s="202" t="s">
        <v>28</v>
      </c>
      <c r="E92" s="202">
        <v>2567</v>
      </c>
      <c r="F92" s="202" t="s">
        <v>976</v>
      </c>
      <c r="G92" s="203" t="s">
        <v>977</v>
      </c>
      <c r="H92" s="202" t="s">
        <v>534</v>
      </c>
      <c r="I92" s="202" t="s">
        <v>535</v>
      </c>
      <c r="J92" s="202"/>
      <c r="K92" s="202" t="s">
        <v>104</v>
      </c>
      <c r="L92" s="202" t="s">
        <v>1228</v>
      </c>
      <c r="M92" s="202"/>
      <c r="N92" s="205" t="s">
        <v>1010</v>
      </c>
      <c r="O92" s="214" t="s">
        <v>1753</v>
      </c>
      <c r="P92" s="202"/>
      <c r="Q92" s="202" t="s">
        <v>1280</v>
      </c>
      <c r="R92" s="202" t="s">
        <v>1010</v>
      </c>
    </row>
    <row r="93" spans="1:18" x14ac:dyDescent="0.25">
      <c r="A93" s="200" t="s">
        <v>1281</v>
      </c>
      <c r="B93" s="201" t="str">
        <f t="shared" si="2"/>
        <v>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v>
      </c>
      <c r="C93" s="202" t="s">
        <v>1282</v>
      </c>
      <c r="D93" s="202" t="s">
        <v>28</v>
      </c>
      <c r="E93" s="202">
        <v>2567</v>
      </c>
      <c r="F93" s="202" t="s">
        <v>976</v>
      </c>
      <c r="G93" s="203" t="s">
        <v>977</v>
      </c>
      <c r="H93" s="202" t="s">
        <v>610</v>
      </c>
      <c r="I93" s="202" t="s">
        <v>212</v>
      </c>
      <c r="J93" s="202"/>
      <c r="K93" s="202" t="s">
        <v>104</v>
      </c>
      <c r="L93" s="202" t="s">
        <v>1228</v>
      </c>
      <c r="M93" s="202"/>
      <c r="N93" s="205" t="s">
        <v>1041</v>
      </c>
      <c r="O93" s="214" t="s">
        <v>1753</v>
      </c>
      <c r="P93" s="202"/>
      <c r="Q93" s="202" t="s">
        <v>1283</v>
      </c>
      <c r="R93" s="204"/>
    </row>
    <row r="94" spans="1:18" x14ac:dyDescent="0.25">
      <c r="A94" s="200" t="s">
        <v>1284</v>
      </c>
      <c r="B94" s="201" t="str">
        <f t="shared" si="2"/>
        <v>การประชุม The Fourth United Nations Conference to Review Progress Made in the Implementation of the Programme of Action to Prevent, Combat and Eradicate the Illicit Trade in Small Arms and Light Weapons in All Its Aspects (RevCon4)</v>
      </c>
      <c r="C94" s="202" t="s">
        <v>1285</v>
      </c>
      <c r="D94" s="202" t="s">
        <v>28</v>
      </c>
      <c r="E94" s="202">
        <v>2567</v>
      </c>
      <c r="F94" s="202" t="s">
        <v>976</v>
      </c>
      <c r="G94" s="203" t="s">
        <v>977</v>
      </c>
      <c r="H94" s="202" t="s">
        <v>610</v>
      </c>
      <c r="I94" s="202" t="s">
        <v>212</v>
      </c>
      <c r="J94" s="202"/>
      <c r="K94" s="202" t="s">
        <v>104</v>
      </c>
      <c r="L94" s="202" t="s">
        <v>1228</v>
      </c>
      <c r="M94" s="202"/>
      <c r="N94" s="205" t="s">
        <v>1041</v>
      </c>
      <c r="O94" s="214" t="s">
        <v>1753</v>
      </c>
      <c r="P94" s="202"/>
      <c r="Q94" s="202" t="s">
        <v>1286</v>
      </c>
      <c r="R94" s="204"/>
    </row>
    <row r="95" spans="1:18" x14ac:dyDescent="0.25">
      <c r="A95" s="200" t="s">
        <v>1287</v>
      </c>
      <c r="B95" s="201" t="str">
        <f t="shared" si="2"/>
        <v xml:space="preserve">การประชุมระดับรัฐมนตรี International Conference on Nuclear Security ค.ศ. ๒๐๒๔ </v>
      </c>
      <c r="C95" s="202" t="s">
        <v>1288</v>
      </c>
      <c r="D95" s="202" t="s">
        <v>28</v>
      </c>
      <c r="E95" s="202">
        <v>2567</v>
      </c>
      <c r="F95" s="202" t="s">
        <v>1001</v>
      </c>
      <c r="G95" s="203" t="s">
        <v>1001</v>
      </c>
      <c r="H95" s="202" t="s">
        <v>610</v>
      </c>
      <c r="I95" s="202" t="s">
        <v>212</v>
      </c>
      <c r="J95" s="202"/>
      <c r="K95" s="202" t="s">
        <v>104</v>
      </c>
      <c r="L95" s="202" t="s">
        <v>1228</v>
      </c>
      <c r="M95" s="202"/>
      <c r="N95" s="205" t="s">
        <v>1041</v>
      </c>
      <c r="O95" s="214" t="s">
        <v>1753</v>
      </c>
      <c r="P95" s="202"/>
      <c r="Q95" s="202" t="s">
        <v>1289</v>
      </c>
      <c r="R95" s="204"/>
    </row>
    <row r="96" spans="1:18" x14ac:dyDescent="0.25">
      <c r="A96" s="200" t="s">
        <v>1290</v>
      </c>
      <c r="B96" s="201" t="str">
        <f t="shared" si="2"/>
        <v xml:space="preserve">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v>
      </c>
      <c r="C96" s="202" t="s">
        <v>1291</v>
      </c>
      <c r="D96" s="202" t="s">
        <v>28</v>
      </c>
      <c r="E96" s="202">
        <v>2567</v>
      </c>
      <c r="F96" s="202" t="s">
        <v>976</v>
      </c>
      <c r="G96" s="203" t="s">
        <v>977</v>
      </c>
      <c r="H96" s="202" t="s">
        <v>610</v>
      </c>
      <c r="I96" s="202" t="s">
        <v>212</v>
      </c>
      <c r="J96" s="202"/>
      <c r="K96" s="202" t="s">
        <v>104</v>
      </c>
      <c r="L96" s="202" t="s">
        <v>1228</v>
      </c>
      <c r="M96" s="202"/>
      <c r="N96" s="205" t="s">
        <v>1041</v>
      </c>
      <c r="O96" s="214" t="s">
        <v>1753</v>
      </c>
      <c r="P96" s="202"/>
      <c r="Q96" s="202" t="s">
        <v>1292</v>
      </c>
      <c r="R96" s="204"/>
    </row>
    <row r="97" spans="1:18" x14ac:dyDescent="0.25">
      <c r="A97" s="200" t="s">
        <v>1293</v>
      </c>
      <c r="B97" s="201" t="str">
        <f t="shared" si="2"/>
        <v>การประชุม Open-ended Working Group (OEWG) on security of and in the use of information and communications technologies ค.ศ. ๒๐๒๑ – ๒๐๒๕ คร้งที่ ๖ - ๘</v>
      </c>
      <c r="C97" s="202" t="s">
        <v>1294</v>
      </c>
      <c r="D97" s="202" t="s">
        <v>28</v>
      </c>
      <c r="E97" s="202">
        <v>2567</v>
      </c>
      <c r="F97" s="202" t="s">
        <v>976</v>
      </c>
      <c r="G97" s="203" t="s">
        <v>977</v>
      </c>
      <c r="H97" s="202" t="s">
        <v>610</v>
      </c>
      <c r="I97" s="202" t="s">
        <v>212</v>
      </c>
      <c r="J97" s="202"/>
      <c r="K97" s="202" t="s">
        <v>104</v>
      </c>
      <c r="L97" s="202" t="s">
        <v>1228</v>
      </c>
      <c r="M97" s="202"/>
      <c r="N97" s="205" t="s">
        <v>1041</v>
      </c>
      <c r="O97" s="214" t="s">
        <v>1753</v>
      </c>
      <c r="P97" s="202"/>
      <c r="Q97" s="202" t="s">
        <v>1295</v>
      </c>
      <c r="R97" s="204"/>
    </row>
    <row r="98" spans="1:18" x14ac:dyDescent="0.25">
      <c r="A98" s="200" t="s">
        <v>1296</v>
      </c>
      <c r="B98" s="201" t="str">
        <f t="shared" si="2"/>
        <v xml:space="preserve">การประชุมรัฐภาคีสนธิสัญญาห้ามอาวุธนิวเคลียร์ครั้งที่ ๒ (Second Meeting of States Parties to the Treaty on the Prohibition of Nuclear Weapons – TPNW 2MSP) </v>
      </c>
      <c r="C98" s="202" t="s">
        <v>1297</v>
      </c>
      <c r="D98" s="202" t="s">
        <v>28</v>
      </c>
      <c r="E98" s="202">
        <v>2567</v>
      </c>
      <c r="F98" s="202" t="s">
        <v>976</v>
      </c>
      <c r="G98" s="203" t="s">
        <v>977</v>
      </c>
      <c r="H98" s="202" t="s">
        <v>610</v>
      </c>
      <c r="I98" s="202" t="s">
        <v>212</v>
      </c>
      <c r="J98" s="202"/>
      <c r="K98" s="202" t="s">
        <v>104</v>
      </c>
      <c r="L98" s="202" t="s">
        <v>1228</v>
      </c>
      <c r="M98" s="202"/>
      <c r="N98" s="205" t="s">
        <v>1041</v>
      </c>
      <c r="O98" s="214" t="s">
        <v>1753</v>
      </c>
      <c r="P98" s="202"/>
      <c r="Q98" s="202" t="s">
        <v>1298</v>
      </c>
      <c r="R98" s="204"/>
    </row>
    <row r="99" spans="1:18" x14ac:dyDescent="0.25">
      <c r="A99" s="200" t="s">
        <v>1036</v>
      </c>
      <c r="B99" s="201" t="str">
        <f t="shared" si="2"/>
        <v>การดำเนินการหลังคำพิพากษาคดีปราสาทพระวิหาร</v>
      </c>
      <c r="C99" s="202" t="s">
        <v>641</v>
      </c>
      <c r="D99" s="202" t="s">
        <v>28</v>
      </c>
      <c r="E99" s="202">
        <v>2567</v>
      </c>
      <c r="F99" s="202" t="s">
        <v>976</v>
      </c>
      <c r="G99" s="203" t="s">
        <v>977</v>
      </c>
      <c r="H99" s="202" t="s">
        <v>637</v>
      </c>
      <c r="I99" s="202" t="s">
        <v>638</v>
      </c>
      <c r="J99" s="202"/>
      <c r="K99" s="202" t="s">
        <v>104</v>
      </c>
      <c r="L99" s="202" t="s">
        <v>1228</v>
      </c>
      <c r="M99" s="202"/>
      <c r="N99" s="205" t="s">
        <v>1034</v>
      </c>
      <c r="O99" s="214" t="s">
        <v>1753</v>
      </c>
      <c r="P99" s="202"/>
      <c r="Q99" s="202" t="s">
        <v>1299</v>
      </c>
      <c r="R99" s="202" t="s">
        <v>1034</v>
      </c>
    </row>
    <row r="100" spans="1:18" x14ac:dyDescent="0.25">
      <c r="A100" s="200" t="s">
        <v>1032</v>
      </c>
      <c r="B100" s="201" t="str">
        <f t="shared" si="2"/>
        <v>การดำเนินงานด้านเขตแดนระหว่างไทยกับประเทศเพื่อนบ้าน</v>
      </c>
      <c r="C100" s="202" t="s">
        <v>928</v>
      </c>
      <c r="D100" s="202" t="s">
        <v>28</v>
      </c>
      <c r="E100" s="202">
        <v>2567</v>
      </c>
      <c r="F100" s="202" t="s">
        <v>976</v>
      </c>
      <c r="G100" s="203" t="s">
        <v>977</v>
      </c>
      <c r="H100" s="202" t="s">
        <v>637</v>
      </c>
      <c r="I100" s="202" t="s">
        <v>638</v>
      </c>
      <c r="J100" s="202"/>
      <c r="K100" s="202" t="s">
        <v>104</v>
      </c>
      <c r="L100" s="202" t="s">
        <v>1228</v>
      </c>
      <c r="M100" s="202"/>
      <c r="N100" s="205" t="s">
        <v>1034</v>
      </c>
      <c r="O100" s="214" t="s">
        <v>1753</v>
      </c>
      <c r="P100" s="202"/>
      <c r="Q100" s="202" t="s">
        <v>1300</v>
      </c>
      <c r="R100" s="202" t="s">
        <v>1034</v>
      </c>
    </row>
    <row r="101" spans="1:18" x14ac:dyDescent="0.25">
      <c r="A101" s="200" t="s">
        <v>1301</v>
      </c>
      <c r="B101" s="201" t="str">
        <f t="shared" si="2"/>
        <v>โครงการยกระดับความสัมพันธ์ไทย-เยอรมนีสู่ความเป็นหุ้นส่วนยุทธศาสตร์</v>
      </c>
      <c r="C101" s="202" t="s">
        <v>1302</v>
      </c>
      <c r="D101" s="202" t="s">
        <v>28</v>
      </c>
      <c r="E101" s="202">
        <v>2567</v>
      </c>
      <c r="F101" s="202" t="s">
        <v>976</v>
      </c>
      <c r="G101" s="203" t="s">
        <v>977</v>
      </c>
      <c r="H101" s="202" t="s">
        <v>617</v>
      </c>
      <c r="I101" s="202" t="s">
        <v>618</v>
      </c>
      <c r="J101" s="202"/>
      <c r="K101" s="202" t="s">
        <v>104</v>
      </c>
      <c r="L101" s="202" t="s">
        <v>1228</v>
      </c>
      <c r="M101" s="202"/>
      <c r="N101" s="205" t="s">
        <v>1056</v>
      </c>
      <c r="O101" s="214" t="s">
        <v>1753</v>
      </c>
      <c r="P101" s="202"/>
      <c r="Q101" s="202" t="s">
        <v>1303</v>
      </c>
      <c r="R101" s="202" t="s">
        <v>1056</v>
      </c>
    </row>
    <row r="102" spans="1:18" x14ac:dyDescent="0.25">
      <c r="A102" s="200" t="s">
        <v>1304</v>
      </c>
      <c r="B102" s="201" t="str">
        <f t="shared" si="2"/>
        <v>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v>
      </c>
      <c r="C102" s="202" t="s">
        <v>1305</v>
      </c>
      <c r="D102" s="202" t="s">
        <v>28</v>
      </c>
      <c r="E102" s="202">
        <v>2567</v>
      </c>
      <c r="F102" s="202" t="s">
        <v>976</v>
      </c>
      <c r="G102" s="203" t="s">
        <v>977</v>
      </c>
      <c r="H102" s="202" t="s">
        <v>617</v>
      </c>
      <c r="I102" s="202" t="s">
        <v>618</v>
      </c>
      <c r="J102" s="202"/>
      <c r="K102" s="202" t="s">
        <v>104</v>
      </c>
      <c r="L102" s="202" t="s">
        <v>1228</v>
      </c>
      <c r="M102" s="202"/>
      <c r="N102" s="205" t="s">
        <v>1041</v>
      </c>
      <c r="O102" s="214" t="s">
        <v>1753</v>
      </c>
      <c r="P102" s="202"/>
      <c r="Q102" s="202" t="s">
        <v>1306</v>
      </c>
      <c r="R102" s="204"/>
    </row>
    <row r="103" spans="1:18" x14ac:dyDescent="0.25">
      <c r="A103" s="200" t="s">
        <v>1307</v>
      </c>
      <c r="B103" s="201" t="str">
        <f t="shared" si="2"/>
        <v>การเดินทางเยือนประเทศไทยของอธิบดีกรมการเมือง กระทรวงการต่างประเทศและกิจการยุโรป สาธารณรัฐโครเอเชีย</v>
      </c>
      <c r="C103" s="202" t="s">
        <v>1308</v>
      </c>
      <c r="D103" s="202" t="s">
        <v>28</v>
      </c>
      <c r="E103" s="202">
        <v>2567</v>
      </c>
      <c r="F103" s="202" t="s">
        <v>976</v>
      </c>
      <c r="G103" s="203" t="s">
        <v>977</v>
      </c>
      <c r="H103" s="202" t="s">
        <v>617</v>
      </c>
      <c r="I103" s="202" t="s">
        <v>618</v>
      </c>
      <c r="J103" s="202"/>
      <c r="K103" s="202" t="s">
        <v>104</v>
      </c>
      <c r="L103" s="202" t="s">
        <v>1228</v>
      </c>
      <c r="M103" s="202"/>
      <c r="N103" s="205" t="s">
        <v>1041</v>
      </c>
      <c r="O103" s="214" t="s">
        <v>1753</v>
      </c>
      <c r="P103" s="202"/>
      <c r="Q103" s="202" t="s">
        <v>1309</v>
      </c>
      <c r="R103" s="204"/>
    </row>
    <row r="104" spans="1:18" x14ac:dyDescent="0.25">
      <c r="A104" s="200" t="s">
        <v>1310</v>
      </c>
      <c r="B104" s="201" t="str">
        <f t="shared" si="2"/>
        <v>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v>
      </c>
      <c r="C104" s="202" t="s">
        <v>1311</v>
      </c>
      <c r="D104" s="202" t="s">
        <v>28</v>
      </c>
      <c r="E104" s="202">
        <v>2567</v>
      </c>
      <c r="F104" s="202" t="s">
        <v>976</v>
      </c>
      <c r="G104" s="203" t="s">
        <v>977</v>
      </c>
      <c r="H104" s="202" t="s">
        <v>617</v>
      </c>
      <c r="I104" s="202" t="s">
        <v>618</v>
      </c>
      <c r="J104" s="202"/>
      <c r="K104" s="202" t="s">
        <v>104</v>
      </c>
      <c r="L104" s="202" t="s">
        <v>1228</v>
      </c>
      <c r="M104" s="202"/>
      <c r="N104" s="205" t="s">
        <v>1010</v>
      </c>
      <c r="O104" s="214" t="s">
        <v>1753</v>
      </c>
      <c r="P104" s="202"/>
      <c r="Q104" s="202" t="s">
        <v>1312</v>
      </c>
      <c r="R104" s="202" t="s">
        <v>1010</v>
      </c>
    </row>
    <row r="105" spans="1:18" x14ac:dyDescent="0.25">
      <c r="A105" s="200" t="s">
        <v>1313</v>
      </c>
      <c r="B105" s="201" t="str">
        <f t="shared" ref="B105:B136" si="3">HYPERLINK(Q105,C105)</f>
        <v>โครงการส่งเสริมความสัมพันธ์กับฮังการีเพื่อใช้ประโยชน์ในกรอบสหภาพยุโรป</v>
      </c>
      <c r="C105" s="202" t="s">
        <v>1314</v>
      </c>
      <c r="D105" s="202" t="s">
        <v>28</v>
      </c>
      <c r="E105" s="202">
        <v>2567</v>
      </c>
      <c r="F105" s="202" t="s">
        <v>976</v>
      </c>
      <c r="G105" s="203" t="s">
        <v>977</v>
      </c>
      <c r="H105" s="202" t="s">
        <v>617</v>
      </c>
      <c r="I105" s="202" t="s">
        <v>618</v>
      </c>
      <c r="J105" s="202"/>
      <c r="K105" s="202" t="s">
        <v>104</v>
      </c>
      <c r="L105" s="202" t="s">
        <v>1228</v>
      </c>
      <c r="M105" s="202"/>
      <c r="N105" s="205" t="s">
        <v>1010</v>
      </c>
      <c r="O105" s="214" t="s">
        <v>1753</v>
      </c>
      <c r="P105" s="202"/>
      <c r="Q105" s="202" t="s">
        <v>1315</v>
      </c>
      <c r="R105" s="202" t="s">
        <v>1010</v>
      </c>
    </row>
    <row r="106" spans="1:18" x14ac:dyDescent="0.25">
      <c r="A106" s="200" t="s">
        <v>1316</v>
      </c>
      <c r="B106" s="201" t="str">
        <f t="shared" si="3"/>
        <v>กระชับความสัมพันธ์กับสหราชอาณาจักรสู่การเป็นหุ้นส่วนเชิงยุทธศาสตร์</v>
      </c>
      <c r="C106" s="202" t="s">
        <v>1317</v>
      </c>
      <c r="D106" s="202" t="s">
        <v>28</v>
      </c>
      <c r="E106" s="202">
        <v>2567</v>
      </c>
      <c r="F106" s="202" t="s">
        <v>976</v>
      </c>
      <c r="G106" s="203" t="s">
        <v>977</v>
      </c>
      <c r="H106" s="202" t="s">
        <v>617</v>
      </c>
      <c r="I106" s="202" t="s">
        <v>618</v>
      </c>
      <c r="J106" s="202"/>
      <c r="K106" s="202" t="s">
        <v>104</v>
      </c>
      <c r="L106" s="202" t="s">
        <v>1228</v>
      </c>
      <c r="M106" s="202"/>
      <c r="N106" s="205" t="s">
        <v>1056</v>
      </c>
      <c r="O106" s="214" t="s">
        <v>1753</v>
      </c>
      <c r="P106" s="202"/>
      <c r="Q106" s="202" t="s">
        <v>1318</v>
      </c>
      <c r="R106" s="202" t="s">
        <v>1056</v>
      </c>
    </row>
    <row r="107" spans="1:18" x14ac:dyDescent="0.25">
      <c r="A107" s="200" t="s">
        <v>1319</v>
      </c>
      <c r="B107" s="201" t="str">
        <f t="shared" si="3"/>
        <v>กระชับความสัมพันธ์กับฝรั่งเศสสู่การเป็นหุ้นส่วนเชิงยุทธศาสตร์</v>
      </c>
      <c r="C107" s="202" t="s">
        <v>1320</v>
      </c>
      <c r="D107" s="202" t="s">
        <v>28</v>
      </c>
      <c r="E107" s="202">
        <v>2567</v>
      </c>
      <c r="F107" s="202" t="s">
        <v>976</v>
      </c>
      <c r="G107" s="203" t="s">
        <v>977</v>
      </c>
      <c r="H107" s="202" t="s">
        <v>617</v>
      </c>
      <c r="I107" s="202" t="s">
        <v>618</v>
      </c>
      <c r="J107" s="202"/>
      <c r="K107" s="202" t="s">
        <v>104</v>
      </c>
      <c r="L107" s="202" t="s">
        <v>1228</v>
      </c>
      <c r="M107" s="202"/>
      <c r="N107" s="205" t="s">
        <v>1056</v>
      </c>
      <c r="O107" s="214" t="s">
        <v>1753</v>
      </c>
      <c r="P107" s="202"/>
      <c r="Q107" s="202" t="s">
        <v>1321</v>
      </c>
      <c r="R107" s="202" t="s">
        <v>1056</v>
      </c>
    </row>
    <row r="108" spans="1:18" x14ac:dyDescent="0.25">
      <c r="A108" s="200" t="s">
        <v>1322</v>
      </c>
      <c r="B108" s="201" t="str">
        <f t="shared" si="3"/>
        <v>กระชับความสัมพันธ์กับเยอรมนีสู่การเป็นหุ้นส่วนเชิงยุทธศาสตร์</v>
      </c>
      <c r="C108" s="202" t="s">
        <v>1323</v>
      </c>
      <c r="D108" s="202" t="s">
        <v>28</v>
      </c>
      <c r="E108" s="202">
        <v>2567</v>
      </c>
      <c r="F108" s="202" t="s">
        <v>1324</v>
      </c>
      <c r="G108" s="203" t="s">
        <v>1324</v>
      </c>
      <c r="H108" s="202" t="s">
        <v>617</v>
      </c>
      <c r="I108" s="202" t="s">
        <v>618</v>
      </c>
      <c r="J108" s="202"/>
      <c r="K108" s="202" t="s">
        <v>104</v>
      </c>
      <c r="L108" s="202" t="s">
        <v>1228</v>
      </c>
      <c r="M108" s="202"/>
      <c r="N108" s="205" t="s">
        <v>1041</v>
      </c>
      <c r="O108" s="214" t="s">
        <v>1753</v>
      </c>
      <c r="P108" s="202"/>
      <c r="Q108" s="202" t="s">
        <v>1325</v>
      </c>
      <c r="R108" s="204"/>
    </row>
    <row r="109" spans="1:18" x14ac:dyDescent="0.25">
      <c r="A109" s="200" t="s">
        <v>1043</v>
      </c>
      <c r="B109" s="201" t="str">
        <f t="shared" si="3"/>
        <v>โครงการจัดกิจกรรมสนับสนุนนักศึกษาไทยในต่างประเทศ</v>
      </c>
      <c r="C109" s="202" t="s">
        <v>954</v>
      </c>
      <c r="D109" s="202" t="s">
        <v>28</v>
      </c>
      <c r="E109" s="202">
        <v>2567</v>
      </c>
      <c r="F109" s="202" t="s">
        <v>976</v>
      </c>
      <c r="G109" s="203" t="s">
        <v>977</v>
      </c>
      <c r="H109" s="202" t="s">
        <v>172</v>
      </c>
      <c r="I109" s="202" t="s">
        <v>103</v>
      </c>
      <c r="J109" s="202"/>
      <c r="K109" s="202" t="s">
        <v>104</v>
      </c>
      <c r="L109" s="202" t="s">
        <v>1228</v>
      </c>
      <c r="M109" s="202"/>
      <c r="N109" s="205" t="s">
        <v>1021</v>
      </c>
      <c r="O109" s="214" t="s">
        <v>1753</v>
      </c>
      <c r="P109" s="202"/>
      <c r="Q109" s="202" t="s">
        <v>1326</v>
      </c>
      <c r="R109" s="202" t="s">
        <v>1021</v>
      </c>
    </row>
    <row r="110" spans="1:18" x14ac:dyDescent="0.25">
      <c r="A110" s="200" t="s">
        <v>1038</v>
      </c>
      <c r="B110" s="201" t="str">
        <f t="shared" si="3"/>
        <v>การส่งเสริมการมีปฏิสัมพันธ์กับต่างประเทศและการมีบทบาทของไทยในภูมิภาคและเวทีโลก ปีงบประมาณ พ.ศ. ๒๕๖๗ - ๒๕๗๐</v>
      </c>
      <c r="C110" s="202" t="s">
        <v>1039</v>
      </c>
      <c r="D110" s="202" t="s">
        <v>28</v>
      </c>
      <c r="E110" s="202">
        <v>2567</v>
      </c>
      <c r="F110" s="202" t="s">
        <v>976</v>
      </c>
      <c r="G110" s="203" t="s">
        <v>1040</v>
      </c>
      <c r="H110" s="202" t="s">
        <v>172</v>
      </c>
      <c r="I110" s="202" t="s">
        <v>103</v>
      </c>
      <c r="J110" s="202"/>
      <c r="K110" s="202" t="s">
        <v>104</v>
      </c>
      <c r="L110" s="202" t="s">
        <v>1228</v>
      </c>
      <c r="M110" s="202"/>
      <c r="N110" s="205" t="s">
        <v>1041</v>
      </c>
      <c r="O110" s="214" t="s">
        <v>1753</v>
      </c>
      <c r="P110" s="202"/>
      <c r="Q110" s="202" t="s">
        <v>1327</v>
      </c>
      <c r="R110" s="202" t="s">
        <v>1041</v>
      </c>
    </row>
    <row r="111" spans="1:18" x14ac:dyDescent="0.25">
      <c r="A111" s="200" t="s">
        <v>1328</v>
      </c>
      <c r="B111" s="201" t="str">
        <f t="shared" si="3"/>
        <v>ความร่วมมือด้านความมั่นคงเพื่อระงับการแพร่ขยายอาวุธที่มีอานุภาพทำลายล้างสูง</v>
      </c>
      <c r="C111" s="202" t="s">
        <v>1329</v>
      </c>
      <c r="D111" s="202" t="s">
        <v>28</v>
      </c>
      <c r="E111" s="202">
        <v>2568</v>
      </c>
      <c r="F111" s="202" t="s">
        <v>1248</v>
      </c>
      <c r="G111" s="203" t="s">
        <v>1330</v>
      </c>
      <c r="H111" s="202" t="s">
        <v>35</v>
      </c>
      <c r="I111" s="202" t="s">
        <v>36</v>
      </c>
      <c r="J111" s="202"/>
      <c r="K111" s="202" t="s">
        <v>37</v>
      </c>
      <c r="L111" s="202" t="s">
        <v>1331</v>
      </c>
      <c r="M111" s="202"/>
      <c r="N111" s="205" t="s">
        <v>1024</v>
      </c>
      <c r="O111" s="214" t="s">
        <v>1753</v>
      </c>
      <c r="P111" s="202"/>
      <c r="Q111" s="202" t="s">
        <v>1332</v>
      </c>
      <c r="R111" s="202" t="s">
        <v>1024</v>
      </c>
    </row>
    <row r="112" spans="1:18" x14ac:dyDescent="0.25">
      <c r="A112" s="200" t="s">
        <v>1333</v>
      </c>
      <c r="B112" s="201" t="str">
        <f t="shared" si="3"/>
        <v>การขับเคลื่อนงานการลดอาวุธและการควบคุมอาวุธตามแบบ พื้นที่ต่างประเทศ</v>
      </c>
      <c r="C112" s="202" t="s">
        <v>1334</v>
      </c>
      <c r="D112" s="202" t="s">
        <v>28</v>
      </c>
      <c r="E112" s="202">
        <v>2568</v>
      </c>
      <c r="F112" s="202" t="s">
        <v>1248</v>
      </c>
      <c r="G112" s="203" t="s">
        <v>1330</v>
      </c>
      <c r="H112" s="202" t="s">
        <v>35</v>
      </c>
      <c r="I112" s="202" t="s">
        <v>36</v>
      </c>
      <c r="J112" s="202"/>
      <c r="K112" s="202" t="s">
        <v>37</v>
      </c>
      <c r="L112" s="202" t="s">
        <v>1331</v>
      </c>
      <c r="M112" s="202"/>
      <c r="N112" s="205" t="s">
        <v>1024</v>
      </c>
      <c r="O112" s="214" t="s">
        <v>1753</v>
      </c>
      <c r="P112" s="202"/>
      <c r="Q112" s="202" t="s">
        <v>1335</v>
      </c>
      <c r="R112" s="202" t="s">
        <v>1024</v>
      </c>
    </row>
    <row r="113" spans="1:18" x14ac:dyDescent="0.25">
      <c r="A113" s="200" t="s">
        <v>1336</v>
      </c>
      <c r="B113" s="201" t="str">
        <f t="shared" si="3"/>
        <v>การขับเคลื่อนงานการลดอาวุธและการควบคุมอาวุธตามแบบ</v>
      </c>
      <c r="C113" s="202" t="s">
        <v>1337</v>
      </c>
      <c r="D113" s="202" t="s">
        <v>28</v>
      </c>
      <c r="E113" s="202">
        <v>2568</v>
      </c>
      <c r="F113" s="202" t="s">
        <v>1248</v>
      </c>
      <c r="G113" s="203" t="s">
        <v>1330</v>
      </c>
      <c r="H113" s="202" t="s">
        <v>35</v>
      </c>
      <c r="I113" s="202" t="s">
        <v>36</v>
      </c>
      <c r="J113" s="202"/>
      <c r="K113" s="202" t="s">
        <v>37</v>
      </c>
      <c r="L113" s="202" t="s">
        <v>1331</v>
      </c>
      <c r="M113" s="202"/>
      <c r="N113" s="205" t="s">
        <v>1024</v>
      </c>
      <c r="O113" s="214" t="s">
        <v>1753</v>
      </c>
      <c r="P113" s="202"/>
      <c r="Q113" s="202" t="s">
        <v>1338</v>
      </c>
      <c r="R113" s="202" t="s">
        <v>1024</v>
      </c>
    </row>
    <row r="114" spans="1:18" x14ac:dyDescent="0.25">
      <c r="A114" s="200" t="s">
        <v>1339</v>
      </c>
      <c r="B114" s="201" t="str">
        <f t="shared" si="3"/>
        <v>การขับเคลื่อนงานพัฒนาร่วมในอนุภูมิภาค</v>
      </c>
      <c r="C114" s="202" t="s">
        <v>51</v>
      </c>
      <c r="D114" s="202" t="s">
        <v>28</v>
      </c>
      <c r="E114" s="202">
        <v>2568</v>
      </c>
      <c r="F114" s="202" t="s">
        <v>1248</v>
      </c>
      <c r="G114" s="203" t="s">
        <v>1330</v>
      </c>
      <c r="H114" s="202" t="s">
        <v>916</v>
      </c>
      <c r="I114" s="202" t="s">
        <v>36</v>
      </c>
      <c r="J114" s="202"/>
      <c r="K114" s="202" t="s">
        <v>37</v>
      </c>
      <c r="L114" s="202" t="s">
        <v>1331</v>
      </c>
      <c r="M114" s="202"/>
      <c r="N114" s="205" t="s">
        <v>1010</v>
      </c>
      <c r="O114" s="214" t="s">
        <v>1753</v>
      </c>
      <c r="P114" s="202"/>
      <c r="Q114" s="202" t="s">
        <v>1340</v>
      </c>
      <c r="R114" s="202" t="s">
        <v>1010</v>
      </c>
    </row>
    <row r="115" spans="1:18" x14ac:dyDescent="0.25">
      <c r="A115" s="200" t="s">
        <v>1341</v>
      </c>
      <c r="B115" s="201" t="str">
        <f t="shared" si="3"/>
        <v xml:space="preserve">ความร่วมมือด้านความมั่นคงระหว่างประเทศ (JWG ไทย - เวียดนาม) </v>
      </c>
      <c r="C115" s="202" t="s">
        <v>1342</v>
      </c>
      <c r="D115" s="202" t="s">
        <v>28</v>
      </c>
      <c r="E115" s="202">
        <v>2568</v>
      </c>
      <c r="F115" s="202" t="s">
        <v>1248</v>
      </c>
      <c r="G115" s="203" t="s">
        <v>1330</v>
      </c>
      <c r="H115" s="202" t="s">
        <v>916</v>
      </c>
      <c r="I115" s="202" t="s">
        <v>36</v>
      </c>
      <c r="J115" s="202"/>
      <c r="K115" s="202" t="s">
        <v>37</v>
      </c>
      <c r="L115" s="202" t="s">
        <v>1331</v>
      </c>
      <c r="M115" s="202"/>
      <c r="N115" s="205" t="s">
        <v>1021</v>
      </c>
      <c r="O115" s="214" t="s">
        <v>1753</v>
      </c>
      <c r="P115" s="202"/>
      <c r="Q115" s="202" t="s">
        <v>1343</v>
      </c>
      <c r="R115" s="202" t="s">
        <v>1021</v>
      </c>
    </row>
    <row r="116" spans="1:18" x14ac:dyDescent="0.25">
      <c r="A116" s="200" t="s">
        <v>1344</v>
      </c>
      <c r="B116" s="201" t="str">
        <f t="shared" si="3"/>
        <v>สร้างความร่วมมือกับ ประเทศเพื่อนบ้านและ ประเทศ สมาชิกตำรวจ (INTERPOL) ในด้านการข่าว และภัยคุกคาม ทุกรูปแบบ ในพื้นที่ชายแดน</v>
      </c>
      <c r="C116" s="202" t="s">
        <v>1345</v>
      </c>
      <c r="D116" s="202" t="s">
        <v>28</v>
      </c>
      <c r="E116" s="202">
        <v>2568</v>
      </c>
      <c r="F116" s="202" t="s">
        <v>1248</v>
      </c>
      <c r="G116" s="203" t="s">
        <v>1330</v>
      </c>
      <c r="H116" s="202" t="s">
        <v>355</v>
      </c>
      <c r="I116" s="202" t="s">
        <v>356</v>
      </c>
      <c r="J116" s="202"/>
      <c r="K116" s="202" t="s">
        <v>64</v>
      </c>
      <c r="L116" s="202" t="s">
        <v>1331</v>
      </c>
      <c r="M116" s="202"/>
      <c r="N116" s="205" t="s">
        <v>1021</v>
      </c>
      <c r="O116" s="214" t="s">
        <v>1753</v>
      </c>
      <c r="P116" s="202"/>
      <c r="Q116" s="202" t="s">
        <v>1346</v>
      </c>
      <c r="R116" s="202" t="s">
        <v>1021</v>
      </c>
    </row>
    <row r="117" spans="1:18" x14ac:dyDescent="0.25">
      <c r="A117" s="200" t="s">
        <v>1347</v>
      </c>
      <c r="B117" s="201" t="str">
        <f t="shared" si="3"/>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117" s="202" t="s">
        <v>1236</v>
      </c>
      <c r="D117" s="202" t="s">
        <v>28</v>
      </c>
      <c r="E117" s="202">
        <v>2568</v>
      </c>
      <c r="F117" s="202" t="s">
        <v>1248</v>
      </c>
      <c r="G117" s="203" t="s">
        <v>1330</v>
      </c>
      <c r="H117" s="202" t="s">
        <v>355</v>
      </c>
      <c r="I117" s="202" t="s">
        <v>356</v>
      </c>
      <c r="J117" s="202"/>
      <c r="K117" s="202" t="s">
        <v>64</v>
      </c>
      <c r="L117" s="202" t="s">
        <v>1331</v>
      </c>
      <c r="M117" s="202"/>
      <c r="N117" s="205" t="s">
        <v>1122</v>
      </c>
      <c r="O117" s="214" t="s">
        <v>1753</v>
      </c>
      <c r="P117" s="202"/>
      <c r="Q117" s="202" t="s">
        <v>1348</v>
      </c>
      <c r="R117" s="202" t="s">
        <v>1122</v>
      </c>
    </row>
    <row r="118" spans="1:18" x14ac:dyDescent="0.25">
      <c r="A118" s="200" t="s">
        <v>1349</v>
      </c>
      <c r="B118" s="201" t="str">
        <f t="shared" si="3"/>
        <v>โครงการพัฒนาเสริมสร้างความสัมพันธ์และความร่วมมือทางทหาร</v>
      </c>
      <c r="C118" s="202" t="s">
        <v>281</v>
      </c>
      <c r="D118" s="202" t="s">
        <v>28</v>
      </c>
      <c r="E118" s="202">
        <v>2568</v>
      </c>
      <c r="F118" s="202" t="s">
        <v>1248</v>
      </c>
      <c r="G118" s="203" t="s">
        <v>1330</v>
      </c>
      <c r="H118" s="202" t="s">
        <v>1174</v>
      </c>
      <c r="I118" s="202" t="s">
        <v>284</v>
      </c>
      <c r="J118" s="202"/>
      <c r="K118" s="202" t="s">
        <v>189</v>
      </c>
      <c r="L118" s="202" t="s">
        <v>1331</v>
      </c>
      <c r="M118" s="202"/>
      <c r="N118" s="205" t="s">
        <v>1021</v>
      </c>
      <c r="O118" s="214" t="s">
        <v>1753</v>
      </c>
      <c r="P118" s="202"/>
      <c r="Q118" s="202" t="s">
        <v>1350</v>
      </c>
      <c r="R118" s="204"/>
    </row>
    <row r="119" spans="1:18" x14ac:dyDescent="0.25">
      <c r="A119" s="200" t="s">
        <v>1351</v>
      </c>
      <c r="B119" s="201" t="str">
        <f t="shared" si="3"/>
        <v>ความร่วมมือการต่อต้านการก่อการร้ายกับมิตรประเทศ</v>
      </c>
      <c r="C119" s="202" t="s">
        <v>1352</v>
      </c>
      <c r="D119" s="202" t="s">
        <v>28</v>
      </c>
      <c r="E119" s="202">
        <v>2568</v>
      </c>
      <c r="F119" s="202" t="s">
        <v>1248</v>
      </c>
      <c r="G119" s="203" t="s">
        <v>1330</v>
      </c>
      <c r="H119" s="202" t="s">
        <v>187</v>
      </c>
      <c r="I119" s="202" t="s">
        <v>188</v>
      </c>
      <c r="J119" s="202"/>
      <c r="K119" s="202" t="s">
        <v>189</v>
      </c>
      <c r="L119" s="202" t="s">
        <v>1331</v>
      </c>
      <c r="M119" s="202"/>
      <c r="N119" s="205" t="s">
        <v>1122</v>
      </c>
      <c r="O119" s="214" t="s">
        <v>1753</v>
      </c>
      <c r="P119" s="202"/>
      <c r="Q119" s="202" t="s">
        <v>1353</v>
      </c>
      <c r="R119" s="202" t="s">
        <v>1122</v>
      </c>
    </row>
    <row r="120" spans="1:18" x14ac:dyDescent="0.25">
      <c r="A120" s="200" t="s">
        <v>1354</v>
      </c>
      <c r="B120" s="201" t="str">
        <f t="shared" si="3"/>
        <v>การประชุมแลกเปลี่ยนข่าวกรองระหว่างประเทศ</v>
      </c>
      <c r="C120" s="202" t="s">
        <v>193</v>
      </c>
      <c r="D120" s="202" t="s">
        <v>28</v>
      </c>
      <c r="E120" s="202">
        <v>2568</v>
      </c>
      <c r="F120" s="202" t="s">
        <v>1248</v>
      </c>
      <c r="G120" s="203" t="s">
        <v>1330</v>
      </c>
      <c r="H120" s="202" t="s">
        <v>195</v>
      </c>
      <c r="I120" s="202" t="s">
        <v>188</v>
      </c>
      <c r="J120" s="202"/>
      <c r="K120" s="202" t="s">
        <v>189</v>
      </c>
      <c r="L120" s="202" t="s">
        <v>1331</v>
      </c>
      <c r="M120" s="202"/>
      <c r="N120" s="205" t="s">
        <v>1088</v>
      </c>
      <c r="O120" s="214" t="s">
        <v>1753</v>
      </c>
      <c r="P120" s="202"/>
      <c r="Q120" s="202" t="s">
        <v>1355</v>
      </c>
      <c r="R120" s="202" t="s">
        <v>1088</v>
      </c>
    </row>
    <row r="121" spans="1:18" x14ac:dyDescent="0.25">
      <c r="A121" s="200" t="s">
        <v>1356</v>
      </c>
      <c r="B121" s="201" t="str">
        <f t="shared" si="3"/>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121" s="202" t="s">
        <v>1357</v>
      </c>
      <c r="D121" s="202" t="s">
        <v>28</v>
      </c>
      <c r="E121" s="202">
        <v>2568</v>
      </c>
      <c r="F121" s="202" t="s">
        <v>1248</v>
      </c>
      <c r="G121" s="203" t="s">
        <v>1330</v>
      </c>
      <c r="H121" s="202" t="s">
        <v>218</v>
      </c>
      <c r="I121" s="202" t="s">
        <v>219</v>
      </c>
      <c r="J121" s="202"/>
      <c r="K121" s="202" t="s">
        <v>189</v>
      </c>
      <c r="L121" s="202" t="s">
        <v>1331</v>
      </c>
      <c r="M121" s="202"/>
      <c r="N121" s="205" t="s">
        <v>1010</v>
      </c>
      <c r="O121" s="214" t="s">
        <v>1753</v>
      </c>
      <c r="P121" s="202"/>
      <c r="Q121" s="202" t="s">
        <v>1358</v>
      </c>
      <c r="R121" s="202" t="s">
        <v>1010</v>
      </c>
    </row>
    <row r="122" spans="1:18" x14ac:dyDescent="0.25">
      <c r="A122" s="200" t="s">
        <v>1359</v>
      </c>
      <c r="B122" s="201" t="str">
        <f t="shared" si="3"/>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122" s="202" t="s">
        <v>1006</v>
      </c>
      <c r="D122" s="202" t="s">
        <v>28</v>
      </c>
      <c r="E122" s="202">
        <v>2568</v>
      </c>
      <c r="F122" s="202" t="s">
        <v>1248</v>
      </c>
      <c r="G122" s="203" t="s">
        <v>1330</v>
      </c>
      <c r="H122" s="202" t="s">
        <v>218</v>
      </c>
      <c r="I122" s="202" t="s">
        <v>219</v>
      </c>
      <c r="J122" s="202"/>
      <c r="K122" s="202" t="s">
        <v>189</v>
      </c>
      <c r="L122" s="202" t="s">
        <v>1331</v>
      </c>
      <c r="M122" s="202"/>
      <c r="N122" s="205" t="s">
        <v>1010</v>
      </c>
      <c r="O122" s="214" t="s">
        <v>1753</v>
      </c>
      <c r="P122" s="202"/>
      <c r="Q122" s="202" t="s">
        <v>1360</v>
      </c>
      <c r="R122" s="202" t="s">
        <v>1010</v>
      </c>
    </row>
    <row r="123" spans="1:18" x14ac:dyDescent="0.25">
      <c r="A123" s="200" t="s">
        <v>1361</v>
      </c>
      <c r="B123" s="201" t="str">
        <f t="shared" si="3"/>
        <v>การดำเนินงานด้านความร่วมมือด้านความมั่นคงในกรอบอาเซียน</v>
      </c>
      <c r="C123" s="202" t="s">
        <v>1000</v>
      </c>
      <c r="D123" s="202" t="s">
        <v>28</v>
      </c>
      <c r="E123" s="202">
        <v>2568</v>
      </c>
      <c r="F123" s="202" t="s">
        <v>1248</v>
      </c>
      <c r="G123" s="203" t="s">
        <v>1330</v>
      </c>
      <c r="H123" s="202" t="s">
        <v>218</v>
      </c>
      <c r="I123" s="202" t="s">
        <v>219</v>
      </c>
      <c r="J123" s="202"/>
      <c r="K123" s="202" t="s">
        <v>189</v>
      </c>
      <c r="L123" s="202" t="s">
        <v>1331</v>
      </c>
      <c r="M123" s="202"/>
      <c r="N123" s="205" t="s">
        <v>1010</v>
      </c>
      <c r="O123" s="214" t="s">
        <v>1753</v>
      </c>
      <c r="P123" s="202"/>
      <c r="Q123" s="202" t="s">
        <v>1362</v>
      </c>
      <c r="R123" s="202" t="s">
        <v>1010</v>
      </c>
    </row>
    <row r="124" spans="1:18" x14ac:dyDescent="0.25">
      <c r="A124" s="200" t="s">
        <v>1363</v>
      </c>
      <c r="B124" s="201" t="str">
        <f t="shared" si="3"/>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124" s="202" t="s">
        <v>1009</v>
      </c>
      <c r="D124" s="202" t="s">
        <v>28</v>
      </c>
      <c r="E124" s="202">
        <v>2568</v>
      </c>
      <c r="F124" s="202" t="s">
        <v>1248</v>
      </c>
      <c r="G124" s="203" t="s">
        <v>1330</v>
      </c>
      <c r="H124" s="202" t="s">
        <v>218</v>
      </c>
      <c r="I124" s="202" t="s">
        <v>219</v>
      </c>
      <c r="J124" s="202"/>
      <c r="K124" s="202" t="s">
        <v>189</v>
      </c>
      <c r="L124" s="202" t="s">
        <v>1331</v>
      </c>
      <c r="M124" s="202"/>
      <c r="N124" s="205" t="s">
        <v>1010</v>
      </c>
      <c r="O124" s="214" t="s">
        <v>1753</v>
      </c>
      <c r="P124" s="202"/>
      <c r="Q124" s="202" t="s">
        <v>1364</v>
      </c>
      <c r="R124" s="202" t="s">
        <v>1010</v>
      </c>
    </row>
    <row r="125" spans="1:18" x14ac:dyDescent="0.25">
      <c r="A125" s="200" t="s">
        <v>1365</v>
      </c>
      <c r="B125" s="201" t="str">
        <f t="shared" si="3"/>
        <v>การดำเนินงานในกรอบนโยบายและยุทธศาสตร์ความร่วมมือด้านความมั่นคงกับต่างประเทศ</v>
      </c>
      <c r="C125" s="202" t="s">
        <v>1013</v>
      </c>
      <c r="D125" s="202" t="s">
        <v>28</v>
      </c>
      <c r="E125" s="202">
        <v>2568</v>
      </c>
      <c r="F125" s="202" t="s">
        <v>1248</v>
      </c>
      <c r="G125" s="203" t="s">
        <v>1330</v>
      </c>
      <c r="H125" s="202" t="s">
        <v>218</v>
      </c>
      <c r="I125" s="202" t="s">
        <v>219</v>
      </c>
      <c r="J125" s="202"/>
      <c r="K125" s="202" t="s">
        <v>189</v>
      </c>
      <c r="L125" s="202" t="s">
        <v>1331</v>
      </c>
      <c r="M125" s="202"/>
      <c r="N125" s="205" t="s">
        <v>1010</v>
      </c>
      <c r="O125" s="214" t="s">
        <v>1753</v>
      </c>
      <c r="P125" s="202"/>
      <c r="Q125" s="202" t="s">
        <v>1366</v>
      </c>
      <c r="R125" s="202" t="s">
        <v>1010</v>
      </c>
    </row>
    <row r="126" spans="1:18" x14ac:dyDescent="0.25">
      <c r="A126" s="200" t="s">
        <v>1367</v>
      </c>
      <c r="B126" s="201" t="str">
        <f t="shared" si="3"/>
        <v>โครงการยุทธศาสตร์ไทยต่อโลกมุสลิม</v>
      </c>
      <c r="C126" s="202" t="s">
        <v>241</v>
      </c>
      <c r="D126" s="202" t="s">
        <v>28</v>
      </c>
      <c r="E126" s="202">
        <v>2568</v>
      </c>
      <c r="F126" s="202" t="s">
        <v>1368</v>
      </c>
      <c r="G126" s="203" t="s">
        <v>1330</v>
      </c>
      <c r="H126" s="202" t="s">
        <v>243</v>
      </c>
      <c r="I126" s="202" t="s">
        <v>864</v>
      </c>
      <c r="J126" s="202"/>
      <c r="K126" s="202" t="s">
        <v>104</v>
      </c>
      <c r="L126" s="202" t="s">
        <v>1331</v>
      </c>
      <c r="M126" s="202"/>
      <c r="N126" s="205" t="s">
        <v>1041</v>
      </c>
      <c r="O126" s="214" t="s">
        <v>1753</v>
      </c>
      <c r="P126" s="202"/>
      <c r="Q126" s="202" t="s">
        <v>1369</v>
      </c>
      <c r="R126" s="202" t="s">
        <v>1041</v>
      </c>
    </row>
    <row r="127" spans="1:18" x14ac:dyDescent="0.25">
      <c r="A127" s="200" t="s">
        <v>1370</v>
      </c>
      <c r="B127" s="201" t="str">
        <f t="shared" si="3"/>
        <v>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v>
      </c>
      <c r="C127" s="202" t="s">
        <v>1371</v>
      </c>
      <c r="D127" s="202" t="s">
        <v>28</v>
      </c>
      <c r="E127" s="202">
        <v>2568</v>
      </c>
      <c r="F127" s="202" t="s">
        <v>1248</v>
      </c>
      <c r="G127" s="203" t="s">
        <v>1330</v>
      </c>
      <c r="H127" s="202" t="s">
        <v>430</v>
      </c>
      <c r="I127" s="202" t="s">
        <v>413</v>
      </c>
      <c r="J127" s="202"/>
      <c r="K127" s="202" t="s">
        <v>104</v>
      </c>
      <c r="L127" s="202" t="s">
        <v>1331</v>
      </c>
      <c r="M127" s="202"/>
      <c r="N127" s="205" t="s">
        <v>1056</v>
      </c>
      <c r="O127" s="214" t="s">
        <v>1753</v>
      </c>
      <c r="P127" s="202"/>
      <c r="Q127" s="202" t="s">
        <v>1372</v>
      </c>
      <c r="R127" s="202" t="s">
        <v>1056</v>
      </c>
    </row>
    <row r="128" spans="1:18" x14ac:dyDescent="0.25">
      <c r="A128" s="200" t="s">
        <v>1373</v>
      </c>
      <c r="B128" s="201" t="str">
        <f t="shared" si="3"/>
        <v>การส่งเสริมความสัมพันธ์และความร่วมมือกับประเทศภาคพื้นสมุทรเอเชียตะวันออกเฉียงใต้</v>
      </c>
      <c r="C128" s="202" t="s">
        <v>1374</v>
      </c>
      <c r="D128" s="202" t="s">
        <v>28</v>
      </c>
      <c r="E128" s="202">
        <v>2568</v>
      </c>
      <c r="F128" s="202" t="s">
        <v>1248</v>
      </c>
      <c r="G128" s="203" t="s">
        <v>1330</v>
      </c>
      <c r="H128" s="202" t="s">
        <v>692</v>
      </c>
      <c r="I128" s="202" t="s">
        <v>413</v>
      </c>
      <c r="J128" s="202"/>
      <c r="K128" s="202" t="s">
        <v>104</v>
      </c>
      <c r="L128" s="202" t="s">
        <v>1331</v>
      </c>
      <c r="M128" s="202"/>
      <c r="N128" s="205" t="s">
        <v>1021</v>
      </c>
      <c r="O128" s="214" t="s">
        <v>1753</v>
      </c>
      <c r="P128" s="202"/>
      <c r="Q128" s="202" t="s">
        <v>1375</v>
      </c>
      <c r="R128" s="204"/>
    </row>
    <row r="129" spans="1:18" x14ac:dyDescent="0.25">
      <c r="A129" s="200" t="s">
        <v>1376</v>
      </c>
      <c r="B129" s="201" t="str">
        <f t="shared" si="3"/>
        <v>การประชุมเจ้าหน้าที่อาวุโสอาเซียน (ASEAN SOM) และการประชุมที่เกี่ยวข้อง วันที่  9-10 กันยายน 2568 ที่กรุงกัวลาลัมเปอร์ มาเลเซีย</v>
      </c>
      <c r="C129" s="202" t="s">
        <v>1377</v>
      </c>
      <c r="D129" s="202" t="s">
        <v>28</v>
      </c>
      <c r="E129" s="202">
        <v>2568</v>
      </c>
      <c r="F129" s="202" t="s">
        <v>1330</v>
      </c>
      <c r="G129" s="203" t="s">
        <v>1330</v>
      </c>
      <c r="H129" s="202" t="s">
        <v>971</v>
      </c>
      <c r="I129" s="202" t="s">
        <v>972</v>
      </c>
      <c r="J129" s="202"/>
      <c r="K129" s="202" t="s">
        <v>104</v>
      </c>
      <c r="L129" s="202" t="s">
        <v>1331</v>
      </c>
      <c r="M129" s="202"/>
      <c r="N129" s="205" t="s">
        <v>1088</v>
      </c>
      <c r="O129" s="214" t="s">
        <v>1753</v>
      </c>
      <c r="P129" s="202"/>
      <c r="Q129" s="202" t="s">
        <v>1378</v>
      </c>
      <c r="R129" s="204"/>
    </row>
    <row r="130" spans="1:18" x14ac:dyDescent="0.25">
      <c r="A130" s="200" t="s">
        <v>1379</v>
      </c>
      <c r="B130" s="201" t="str">
        <f t="shared" si="3"/>
        <v xml:space="preserve">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v>
      </c>
      <c r="C130" s="202" t="s">
        <v>1380</v>
      </c>
      <c r="D130" s="202" t="s">
        <v>28</v>
      </c>
      <c r="E130" s="202">
        <v>2568</v>
      </c>
      <c r="F130" s="202" t="s">
        <v>1381</v>
      </c>
      <c r="G130" s="203" t="s">
        <v>1381</v>
      </c>
      <c r="H130" s="202" t="s">
        <v>971</v>
      </c>
      <c r="I130" s="202" t="s">
        <v>972</v>
      </c>
      <c r="J130" s="202"/>
      <c r="K130" s="202" t="s">
        <v>104</v>
      </c>
      <c r="L130" s="202" t="s">
        <v>1331</v>
      </c>
      <c r="M130" s="202"/>
      <c r="N130" s="205" t="s">
        <v>1021</v>
      </c>
      <c r="O130" s="214" t="s">
        <v>1753</v>
      </c>
      <c r="P130" s="202"/>
      <c r="Q130" s="202" t="s">
        <v>1382</v>
      </c>
      <c r="R130" s="204"/>
    </row>
    <row r="131" spans="1:18" x14ac:dyDescent="0.25">
      <c r="A131" s="200" t="s">
        <v>1383</v>
      </c>
      <c r="B131" s="201" t="str">
        <f t="shared" si="3"/>
        <v>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v>
      </c>
      <c r="C131" s="202" t="s">
        <v>1384</v>
      </c>
      <c r="D131" s="202" t="s">
        <v>28</v>
      </c>
      <c r="E131" s="202">
        <v>2568</v>
      </c>
      <c r="F131" s="202" t="s">
        <v>1385</v>
      </c>
      <c r="G131" s="203" t="s">
        <v>1385</v>
      </c>
      <c r="H131" s="202" t="s">
        <v>971</v>
      </c>
      <c r="I131" s="202" t="s">
        <v>972</v>
      </c>
      <c r="J131" s="202"/>
      <c r="K131" s="202" t="s">
        <v>104</v>
      </c>
      <c r="L131" s="202" t="s">
        <v>1331</v>
      </c>
      <c r="M131" s="202"/>
      <c r="N131" s="205" t="s">
        <v>1041</v>
      </c>
      <c r="O131" s="214" t="s">
        <v>1753</v>
      </c>
      <c r="P131" s="202"/>
      <c r="Q131" s="202" t="s">
        <v>1386</v>
      </c>
      <c r="R131" s="204"/>
    </row>
    <row r="132" spans="1:18" x14ac:dyDescent="0.25">
      <c r="A132" s="200" t="s">
        <v>1387</v>
      </c>
      <c r="B132" s="201" t="str">
        <f t="shared" si="3"/>
        <v>การประชุมเจ้าหน้าที่อาวุโสอาเซียน (ASEAN SOM) และการประชุมอื่นที่เกี่ยวข้อง วันที่ 27-29 เมษายน 2568 (รอยืนยัน) ที่ปูตราจายา มาเลเซีย</v>
      </c>
      <c r="C132" s="202" t="s">
        <v>1388</v>
      </c>
      <c r="D132" s="202" t="s">
        <v>28</v>
      </c>
      <c r="E132" s="202">
        <v>2568</v>
      </c>
      <c r="F132" s="202" t="s">
        <v>1389</v>
      </c>
      <c r="G132" s="203" t="s">
        <v>1389</v>
      </c>
      <c r="H132" s="202" t="s">
        <v>971</v>
      </c>
      <c r="I132" s="202" t="s">
        <v>972</v>
      </c>
      <c r="J132" s="202"/>
      <c r="K132" s="202" t="s">
        <v>104</v>
      </c>
      <c r="L132" s="202" t="s">
        <v>1331</v>
      </c>
      <c r="M132" s="202"/>
      <c r="N132" s="205" t="s">
        <v>1041</v>
      </c>
      <c r="O132" s="214" t="s">
        <v>1753</v>
      </c>
      <c r="P132" s="202"/>
      <c r="Q132" s="202" t="s">
        <v>1390</v>
      </c>
      <c r="R132" s="204"/>
    </row>
    <row r="133" spans="1:18" x14ac:dyDescent="0.25">
      <c r="A133" s="200" t="s">
        <v>1391</v>
      </c>
      <c r="B133" s="201" t="str">
        <f t="shared" si="3"/>
        <v xml:space="preserve">การประชุมเจ้าหน้าที่อาวุโสอาเซียน (ASEAN SOM) วันที่ 17-18 มกราคม 2567  ที่ลังกาวี มาเลเซีย </v>
      </c>
      <c r="C133" s="202" t="s">
        <v>1392</v>
      </c>
      <c r="D133" s="202" t="s">
        <v>28</v>
      </c>
      <c r="E133" s="202">
        <v>2568</v>
      </c>
      <c r="F133" s="202" t="s">
        <v>1368</v>
      </c>
      <c r="G133" s="203" t="s">
        <v>1368</v>
      </c>
      <c r="H133" s="202" t="s">
        <v>971</v>
      </c>
      <c r="I133" s="202" t="s">
        <v>972</v>
      </c>
      <c r="J133" s="202"/>
      <c r="K133" s="202" t="s">
        <v>104</v>
      </c>
      <c r="L133" s="202" t="s">
        <v>1331</v>
      </c>
      <c r="M133" s="202"/>
      <c r="N133" s="205" t="s">
        <v>1041</v>
      </c>
      <c r="O133" s="214" t="s">
        <v>1753</v>
      </c>
      <c r="P133" s="202"/>
      <c r="Q133" s="202" t="s">
        <v>1393</v>
      </c>
      <c r="R133" s="204"/>
    </row>
    <row r="134" spans="1:18" x14ac:dyDescent="0.25">
      <c r="A134" s="200" t="s">
        <v>1394</v>
      </c>
      <c r="B134" s="201" t="str">
        <f t="shared" si="3"/>
        <v xml:space="preserve">การประชุมคณะมนตรีประชาคมการเมืองและความมั่นคงอาเซียน (ASEAN Political-Security Community Council) ครั้งที่ 28 วันที่ 8 ตุลาคม 2567 ที่เวียงจันทน์ สปป.ลาว </v>
      </c>
      <c r="C134" s="202" t="s">
        <v>1395</v>
      </c>
      <c r="D134" s="202" t="s">
        <v>28</v>
      </c>
      <c r="E134" s="202">
        <v>2568</v>
      </c>
      <c r="F134" s="202" t="s">
        <v>1248</v>
      </c>
      <c r="G134" s="203" t="s">
        <v>1248</v>
      </c>
      <c r="H134" s="202" t="s">
        <v>971</v>
      </c>
      <c r="I134" s="202" t="s">
        <v>972</v>
      </c>
      <c r="J134" s="202"/>
      <c r="K134" s="202" t="s">
        <v>104</v>
      </c>
      <c r="L134" s="202" t="s">
        <v>1331</v>
      </c>
      <c r="M134" s="202"/>
      <c r="N134" s="205" t="s">
        <v>1041</v>
      </c>
      <c r="O134" s="214" t="s">
        <v>1753</v>
      </c>
      <c r="P134" s="202"/>
      <c r="Q134" s="202" t="s">
        <v>1396</v>
      </c>
      <c r="R134" s="204"/>
    </row>
    <row r="135" spans="1:18" x14ac:dyDescent="0.25">
      <c r="A135" s="200" t="s">
        <v>1397</v>
      </c>
      <c r="B135" s="201" t="str">
        <f t="shared" si="3"/>
        <v>การประชุมกลไกหารือทวิภาคีระหว่างไทยกับประเทศในลาตินอเมริกา</v>
      </c>
      <c r="C135" s="202" t="s">
        <v>1398</v>
      </c>
      <c r="D135" s="202" t="s">
        <v>28</v>
      </c>
      <c r="E135" s="202">
        <v>2568</v>
      </c>
      <c r="F135" s="202" t="s">
        <v>1248</v>
      </c>
      <c r="G135" s="203" t="s">
        <v>1330</v>
      </c>
      <c r="H135" s="202" t="s">
        <v>1399</v>
      </c>
      <c r="I135" s="202" t="s">
        <v>535</v>
      </c>
      <c r="J135" s="202"/>
      <c r="K135" s="202" t="s">
        <v>104</v>
      </c>
      <c r="L135" s="202" t="s">
        <v>1331</v>
      </c>
      <c r="M135" s="202"/>
      <c r="N135" s="205" t="s">
        <v>1041</v>
      </c>
      <c r="O135" s="214" t="s">
        <v>1753</v>
      </c>
      <c r="P135" s="202"/>
      <c r="Q135" s="202" t="s">
        <v>1400</v>
      </c>
      <c r="R135" s="204"/>
    </row>
    <row r="136" spans="1:18" x14ac:dyDescent="0.25">
      <c r="A136" s="200" t="s">
        <v>1401</v>
      </c>
      <c r="B136" s="201" t="str">
        <f t="shared" si="3"/>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136" s="202" t="s">
        <v>1279</v>
      </c>
      <c r="D136" s="202" t="s">
        <v>28</v>
      </c>
      <c r="E136" s="202">
        <v>2568</v>
      </c>
      <c r="F136" s="202" t="s">
        <v>1248</v>
      </c>
      <c r="G136" s="203" t="s">
        <v>1330</v>
      </c>
      <c r="H136" s="202" t="s">
        <v>534</v>
      </c>
      <c r="I136" s="202" t="s">
        <v>535</v>
      </c>
      <c r="J136" s="202"/>
      <c r="K136" s="202" t="s">
        <v>104</v>
      </c>
      <c r="L136" s="202" t="s">
        <v>1331</v>
      </c>
      <c r="M136" s="202"/>
      <c r="N136" s="205" t="s">
        <v>1056</v>
      </c>
      <c r="O136" s="214" t="s">
        <v>1753</v>
      </c>
      <c r="P136" s="202"/>
      <c r="Q136" s="202" t="s">
        <v>1402</v>
      </c>
      <c r="R136" s="202" t="s">
        <v>1056</v>
      </c>
    </row>
    <row r="137" spans="1:18" x14ac:dyDescent="0.25">
      <c r="A137" s="200" t="s">
        <v>1403</v>
      </c>
      <c r="B137" s="201" t="str">
        <f t="shared" ref="B137:B168" si="4">HYPERLINK(Q137,C137)</f>
        <v xml:space="preserve">การประชุม Asia Senior-Level Talk on Non-Proliferation (ASTOP) ครั้งที่ 19 </v>
      </c>
      <c r="C137" s="202" t="s">
        <v>1404</v>
      </c>
      <c r="D137" s="202" t="s">
        <v>28</v>
      </c>
      <c r="E137" s="202">
        <v>2568</v>
      </c>
      <c r="F137" s="202" t="s">
        <v>1248</v>
      </c>
      <c r="G137" s="203" t="s">
        <v>1405</v>
      </c>
      <c r="H137" s="202" t="s">
        <v>610</v>
      </c>
      <c r="I137" s="202" t="s">
        <v>212</v>
      </c>
      <c r="J137" s="202"/>
      <c r="K137" s="202" t="s">
        <v>104</v>
      </c>
      <c r="L137" s="202" t="s">
        <v>1331</v>
      </c>
      <c r="M137" s="202"/>
      <c r="N137" s="205" t="s">
        <v>1041</v>
      </c>
      <c r="O137" s="214" t="s">
        <v>1753</v>
      </c>
      <c r="P137" s="202"/>
      <c r="Q137" s="202" t="s">
        <v>1406</v>
      </c>
      <c r="R137" s="204"/>
    </row>
    <row r="138" spans="1:18" x14ac:dyDescent="0.25">
      <c r="A138" s="200" t="s">
        <v>1407</v>
      </c>
      <c r="B138" s="201" t="str">
        <f t="shared" si="4"/>
        <v>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v>
      </c>
      <c r="C138" s="202" t="s">
        <v>1408</v>
      </c>
      <c r="D138" s="202" t="s">
        <v>28</v>
      </c>
      <c r="E138" s="202">
        <v>2568</v>
      </c>
      <c r="F138" s="202" t="s">
        <v>1248</v>
      </c>
      <c r="G138" s="203" t="s">
        <v>1405</v>
      </c>
      <c r="H138" s="202" t="s">
        <v>610</v>
      </c>
      <c r="I138" s="202" t="s">
        <v>212</v>
      </c>
      <c r="J138" s="202"/>
      <c r="K138" s="202" t="s">
        <v>104</v>
      </c>
      <c r="L138" s="202" t="s">
        <v>1331</v>
      </c>
      <c r="M138" s="202"/>
      <c r="N138" s="205" t="s">
        <v>1094</v>
      </c>
      <c r="O138" s="214" t="s">
        <v>1753</v>
      </c>
      <c r="P138" s="202"/>
      <c r="Q138" s="202" t="s">
        <v>1409</v>
      </c>
      <c r="R138" s="204"/>
    </row>
    <row r="139" spans="1:18" x14ac:dyDescent="0.25">
      <c r="A139" s="200" t="s">
        <v>1410</v>
      </c>
      <c r="B139" s="201" t="str">
        <f t="shared" si="4"/>
        <v>การประชุมทบทวนสนธิสัญญาไม่แพร่ขยายอาวุธนิวเคลียร์ (NPT PrepCom) ประจำปี  ค.ศ. ๒๐๒๕</v>
      </c>
      <c r="C139" s="202" t="s">
        <v>1411</v>
      </c>
      <c r="D139" s="202" t="s">
        <v>28</v>
      </c>
      <c r="E139" s="202">
        <v>2568</v>
      </c>
      <c r="F139" s="202" t="s">
        <v>1389</v>
      </c>
      <c r="G139" s="203" t="s">
        <v>1385</v>
      </c>
      <c r="H139" s="202" t="s">
        <v>610</v>
      </c>
      <c r="I139" s="202" t="s">
        <v>212</v>
      </c>
      <c r="J139" s="202"/>
      <c r="K139" s="202" t="s">
        <v>104</v>
      </c>
      <c r="L139" s="202" t="s">
        <v>1331</v>
      </c>
      <c r="M139" s="202"/>
      <c r="N139" s="205" t="s">
        <v>1041</v>
      </c>
      <c r="O139" s="214" t="s">
        <v>1753</v>
      </c>
      <c r="P139" s="202"/>
      <c r="Q139" s="202" t="s">
        <v>1412</v>
      </c>
      <c r="R139" s="204"/>
    </row>
    <row r="140" spans="1:18" x14ac:dyDescent="0.25">
      <c r="A140" s="200" t="s">
        <v>1413</v>
      </c>
      <c r="B140" s="201" t="str">
        <f t="shared" si="4"/>
        <v>การประชุมรัฐภาคีสนธิสัญญาห้ามอาวุธนิวเคลียร์ ครั้งที่ ๓ (Third Meeting of the Treaty on the Prohibition of Nuclear Weapons: TPNW 3MSP)</v>
      </c>
      <c r="C140" s="202" t="s">
        <v>1414</v>
      </c>
      <c r="D140" s="202" t="s">
        <v>28</v>
      </c>
      <c r="E140" s="202">
        <v>2568</v>
      </c>
      <c r="F140" s="202" t="s">
        <v>1368</v>
      </c>
      <c r="G140" s="203" t="s">
        <v>1415</v>
      </c>
      <c r="H140" s="202" t="s">
        <v>610</v>
      </c>
      <c r="I140" s="202" t="s">
        <v>212</v>
      </c>
      <c r="J140" s="202"/>
      <c r="K140" s="202" t="s">
        <v>104</v>
      </c>
      <c r="L140" s="202" t="s">
        <v>1331</v>
      </c>
      <c r="M140" s="202"/>
      <c r="N140" s="205" t="s">
        <v>1041</v>
      </c>
      <c r="O140" s="214" t="s">
        <v>1753</v>
      </c>
      <c r="P140" s="202"/>
      <c r="Q140" s="202" t="s">
        <v>1416</v>
      </c>
      <c r="R140" s="204"/>
    </row>
    <row r="141" spans="1:18" x14ac:dyDescent="0.25">
      <c r="A141" s="200" t="s">
        <v>1417</v>
      </c>
      <c r="B141" s="201" t="str">
        <f t="shared" si="4"/>
        <v>การประชุม substantive session ครั้งที่ ๙ - ๑๑ ในกรอบ Open-Ended Working Group (OEWG) on security of and in the use of information and communications technologies 2021-2025</v>
      </c>
      <c r="C141" s="202" t="s">
        <v>1418</v>
      </c>
      <c r="D141" s="202" t="s">
        <v>28</v>
      </c>
      <c r="E141" s="202">
        <v>2568</v>
      </c>
      <c r="F141" s="202" t="s">
        <v>1248</v>
      </c>
      <c r="G141" s="203" t="s">
        <v>1330</v>
      </c>
      <c r="H141" s="202" t="s">
        <v>610</v>
      </c>
      <c r="I141" s="202" t="s">
        <v>212</v>
      </c>
      <c r="J141" s="202"/>
      <c r="K141" s="202" t="s">
        <v>104</v>
      </c>
      <c r="L141" s="202" t="s">
        <v>1331</v>
      </c>
      <c r="M141" s="202"/>
      <c r="N141" s="205" t="s">
        <v>1041</v>
      </c>
      <c r="O141" s="214" t="s">
        <v>1753</v>
      </c>
      <c r="P141" s="202"/>
      <c r="Q141" s="202" t="s">
        <v>1419</v>
      </c>
      <c r="R141" s="204"/>
    </row>
    <row r="142" spans="1:18" x14ac:dyDescent="0.25">
      <c r="A142" s="200" t="s">
        <v>1420</v>
      </c>
      <c r="B142" s="201" t="str">
        <f t="shared" si="4"/>
        <v>การประชุมทบทวนอนุสัญญาห้ามทุ่นระเบิดสังหารบุคคล ครั้งที่ ๕ (RevCon5)</v>
      </c>
      <c r="C142" s="202" t="s">
        <v>1421</v>
      </c>
      <c r="D142" s="202" t="s">
        <v>28</v>
      </c>
      <c r="E142" s="202">
        <v>2568</v>
      </c>
      <c r="F142" s="202" t="s">
        <v>1248</v>
      </c>
      <c r="G142" s="203" t="s">
        <v>1405</v>
      </c>
      <c r="H142" s="202" t="s">
        <v>610</v>
      </c>
      <c r="I142" s="202" t="s">
        <v>212</v>
      </c>
      <c r="J142" s="202"/>
      <c r="K142" s="202" t="s">
        <v>104</v>
      </c>
      <c r="L142" s="202" t="s">
        <v>1331</v>
      </c>
      <c r="M142" s="202"/>
      <c r="N142" s="205" t="s">
        <v>1034</v>
      </c>
      <c r="O142" s="214" t="s">
        <v>1753</v>
      </c>
      <c r="P142" s="202"/>
      <c r="Q142" s="202" t="s">
        <v>1422</v>
      </c>
      <c r="R142" s="204"/>
    </row>
    <row r="143" spans="1:18" x14ac:dyDescent="0.25">
      <c r="A143" s="200" t="s">
        <v>1423</v>
      </c>
      <c r="B143" s="201" t="str">
        <f t="shared" si="4"/>
        <v>การดำเนินการหลังคำพิพากษาคดีปราสาทพระวิหาร</v>
      </c>
      <c r="C143" s="202" t="s">
        <v>641</v>
      </c>
      <c r="D143" s="202" t="s">
        <v>28</v>
      </c>
      <c r="E143" s="202">
        <v>2568</v>
      </c>
      <c r="F143" s="202" t="s">
        <v>1248</v>
      </c>
      <c r="G143" s="203" t="s">
        <v>1330</v>
      </c>
      <c r="H143" s="202" t="s">
        <v>637</v>
      </c>
      <c r="I143" s="202" t="s">
        <v>638</v>
      </c>
      <c r="J143" s="202"/>
      <c r="K143" s="202" t="s">
        <v>104</v>
      </c>
      <c r="L143" s="202" t="s">
        <v>1331</v>
      </c>
      <c r="M143" s="202"/>
      <c r="N143" s="205" t="s">
        <v>1034</v>
      </c>
      <c r="O143" s="214" t="s">
        <v>1753</v>
      </c>
      <c r="P143" s="202"/>
      <c r="Q143" s="202" t="s">
        <v>1424</v>
      </c>
      <c r="R143" s="202" t="s">
        <v>1034</v>
      </c>
    </row>
    <row r="144" spans="1:18" x14ac:dyDescent="0.25">
      <c r="A144" s="200" t="s">
        <v>1425</v>
      </c>
      <c r="B144" s="201" t="str">
        <f t="shared" si="4"/>
        <v>การดำเนินงานด้านเขตแดนระหว่างไทยกับประเทศเพื่อนบ้าน</v>
      </c>
      <c r="C144" s="202" t="s">
        <v>928</v>
      </c>
      <c r="D144" s="202" t="s">
        <v>28</v>
      </c>
      <c r="E144" s="202">
        <v>2568</v>
      </c>
      <c r="F144" s="202" t="s">
        <v>1248</v>
      </c>
      <c r="G144" s="203" t="s">
        <v>1330</v>
      </c>
      <c r="H144" s="202" t="s">
        <v>637</v>
      </c>
      <c r="I144" s="202" t="s">
        <v>638</v>
      </c>
      <c r="J144" s="202"/>
      <c r="K144" s="202" t="s">
        <v>104</v>
      </c>
      <c r="L144" s="202" t="s">
        <v>1331</v>
      </c>
      <c r="M144" s="202"/>
      <c r="N144" s="205" t="s">
        <v>1034</v>
      </c>
      <c r="O144" s="214" t="s">
        <v>1753</v>
      </c>
      <c r="P144" s="202"/>
      <c r="Q144" s="202" t="s">
        <v>1426</v>
      </c>
      <c r="R144" s="202" t="s">
        <v>1034</v>
      </c>
    </row>
    <row r="145" spans="1:18" x14ac:dyDescent="0.25">
      <c r="A145" s="200" t="s">
        <v>1427</v>
      </c>
      <c r="B145" s="201" t="str">
        <f t="shared" si="4"/>
        <v>การกระชับความสัมพันธ์กับประเทศในภูมิภาคยุโรปที่มีศักยภาพในการส่งเสริม ความร่วมมือระหว่างกัน</v>
      </c>
      <c r="C145" s="202" t="s">
        <v>1428</v>
      </c>
      <c r="D145" s="202" t="s">
        <v>28</v>
      </c>
      <c r="E145" s="202">
        <v>2568</v>
      </c>
      <c r="F145" s="202" t="s">
        <v>1248</v>
      </c>
      <c r="G145" s="203" t="s">
        <v>1330</v>
      </c>
      <c r="H145" s="202" t="s">
        <v>617</v>
      </c>
      <c r="I145" s="202" t="s">
        <v>618</v>
      </c>
      <c r="J145" s="202"/>
      <c r="K145" s="202" t="s">
        <v>104</v>
      </c>
      <c r="L145" s="202" t="s">
        <v>1331</v>
      </c>
      <c r="M145" s="202"/>
      <c r="N145" s="205" t="s">
        <v>1041</v>
      </c>
      <c r="O145" s="214" t="s">
        <v>1753</v>
      </c>
      <c r="P145" s="202"/>
      <c r="Q145" s="202" t="s">
        <v>1429</v>
      </c>
      <c r="R145" s="204"/>
    </row>
    <row r="146" spans="1:18" x14ac:dyDescent="0.25">
      <c r="A146" s="200" t="s">
        <v>1430</v>
      </c>
      <c r="B146" s="201" t="str">
        <f t="shared" si="4"/>
        <v>การกระชับความสัมพันธ์กับประเทศในภูมิภาคยุโรปที่มีความสำคัญเชิงยุทธศาสตร์  ซึ่งมีความสัมพันธ์กับไทยอย่างใกล้ชิดและรอบด้าน</v>
      </c>
      <c r="C146" s="202" t="s">
        <v>1431</v>
      </c>
      <c r="D146" s="202" t="s">
        <v>28</v>
      </c>
      <c r="E146" s="202">
        <v>2568</v>
      </c>
      <c r="F146" s="202" t="s">
        <v>1248</v>
      </c>
      <c r="G146" s="203" t="s">
        <v>1330</v>
      </c>
      <c r="H146" s="202" t="s">
        <v>617</v>
      </c>
      <c r="I146" s="202" t="s">
        <v>618</v>
      </c>
      <c r="J146" s="202"/>
      <c r="K146" s="202" t="s">
        <v>104</v>
      </c>
      <c r="L146" s="202" t="s">
        <v>1331</v>
      </c>
      <c r="M146" s="202"/>
      <c r="N146" s="205" t="s">
        <v>1041</v>
      </c>
      <c r="O146" s="214" t="s">
        <v>1753</v>
      </c>
      <c r="P146" s="202"/>
      <c r="Q146" s="202" t="s">
        <v>1432</v>
      </c>
      <c r="R146" s="204"/>
    </row>
    <row r="147" spans="1:18" x14ac:dyDescent="0.25">
      <c r="A147" s="200" t="s">
        <v>50</v>
      </c>
      <c r="B147" s="201" t="str">
        <f t="shared" si="4"/>
        <v xml:space="preserve">งานการไม่แพร่ขยายอาวุธที่มีอานุภาพทำลายล้างสูง 	</v>
      </c>
      <c r="C147" s="202" t="s">
        <v>1433</v>
      </c>
      <c r="D147" s="202" t="s">
        <v>28</v>
      </c>
      <c r="E147" s="202">
        <v>2563</v>
      </c>
      <c r="F147" s="202" t="s">
        <v>44</v>
      </c>
      <c r="G147" s="203" t="s">
        <v>34</v>
      </c>
      <c r="H147" s="202" t="s">
        <v>35</v>
      </c>
      <c r="I147" s="202" t="s">
        <v>36</v>
      </c>
      <c r="J147" s="202"/>
      <c r="K147" s="202" t="s">
        <v>37</v>
      </c>
      <c r="L147" s="203" t="s">
        <v>1085</v>
      </c>
      <c r="M147" s="203"/>
      <c r="N147" s="205" t="s">
        <v>1003</v>
      </c>
      <c r="O147" s="214" t="s">
        <v>1753</v>
      </c>
      <c r="P147" s="202"/>
      <c r="Q147" s="202" t="s">
        <v>1434</v>
      </c>
      <c r="R147" s="202" t="s">
        <v>39</v>
      </c>
    </row>
    <row r="148" spans="1:18" x14ac:dyDescent="0.25">
      <c r="A148" s="200" t="s">
        <v>132</v>
      </c>
      <c r="B148" s="201" t="str">
        <f t="shared" si="4"/>
        <v>โครงการเสริมสร้างความร่วมมือกับภาคประชาสังคมและนานาชาติ (ไตรมาสที่ 2/2563)</v>
      </c>
      <c r="C148" s="202" t="s">
        <v>133</v>
      </c>
      <c r="D148" s="202" t="s">
        <v>28</v>
      </c>
      <c r="E148" s="202">
        <v>2563</v>
      </c>
      <c r="F148" s="202" t="s">
        <v>44</v>
      </c>
      <c r="G148" s="203" t="s">
        <v>45</v>
      </c>
      <c r="H148" s="202"/>
      <c r="I148" s="202" t="s">
        <v>103</v>
      </c>
      <c r="J148" s="202"/>
      <c r="K148" s="202" t="s">
        <v>104</v>
      </c>
      <c r="L148" s="203" t="s">
        <v>1085</v>
      </c>
      <c r="M148" s="203"/>
      <c r="N148" s="205" t="s">
        <v>1021</v>
      </c>
      <c r="O148" s="214" t="s">
        <v>1753</v>
      </c>
      <c r="P148" s="202"/>
      <c r="Q148" s="202" t="s">
        <v>1435</v>
      </c>
      <c r="R148" s="202" t="s">
        <v>135</v>
      </c>
    </row>
    <row r="149" spans="1:18" x14ac:dyDescent="0.25">
      <c r="A149" s="200" t="s">
        <v>127</v>
      </c>
      <c r="B149" s="201" t="str">
        <f t="shared" si="4"/>
        <v>โครงการส่งเสริมและเผยแพร่ความจริงที่ถูกต้องเพื่อสนับสนุนการแก้ไขปัญหา (ไตรมาสที่ 2/2563)</v>
      </c>
      <c r="C149" s="202" t="s">
        <v>128</v>
      </c>
      <c r="D149" s="202" t="s">
        <v>28</v>
      </c>
      <c r="E149" s="202">
        <v>2563</v>
      </c>
      <c r="F149" s="202" t="s">
        <v>44</v>
      </c>
      <c r="G149" s="203" t="s">
        <v>45</v>
      </c>
      <c r="H149" s="202"/>
      <c r="I149" s="202" t="s">
        <v>103</v>
      </c>
      <c r="J149" s="202"/>
      <c r="K149" s="202" t="s">
        <v>104</v>
      </c>
      <c r="L149" s="203" t="s">
        <v>1085</v>
      </c>
      <c r="M149" s="203"/>
      <c r="N149" s="205" t="s">
        <v>1088</v>
      </c>
      <c r="O149" s="214" t="s">
        <v>1753</v>
      </c>
      <c r="P149" s="202"/>
      <c r="Q149" s="202" t="s">
        <v>1436</v>
      </c>
      <c r="R149" s="202" t="s">
        <v>131</v>
      </c>
    </row>
    <row r="150" spans="1:18" x14ac:dyDescent="0.25">
      <c r="A150" s="200" t="s">
        <v>197</v>
      </c>
      <c r="B150" s="201" t="str">
        <f t="shared" si="4"/>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v>
      </c>
      <c r="C150" s="202" t="s">
        <v>198</v>
      </c>
      <c r="D150" s="202" t="s">
        <v>28</v>
      </c>
      <c r="E150" s="202">
        <v>2564</v>
      </c>
      <c r="F150" s="202" t="s">
        <v>153</v>
      </c>
      <c r="G150" s="203" t="s">
        <v>154</v>
      </c>
      <c r="H150" s="202"/>
      <c r="I150" s="202" t="s">
        <v>200</v>
      </c>
      <c r="J150" s="202"/>
      <c r="K150" s="202" t="s">
        <v>201</v>
      </c>
      <c r="L150" s="203" t="s">
        <v>1437</v>
      </c>
      <c r="M150" s="203"/>
      <c r="N150" s="205" t="s">
        <v>1021</v>
      </c>
      <c r="O150" s="214" t="s">
        <v>1753</v>
      </c>
      <c r="P150" s="202"/>
      <c r="Q150" s="202" t="s">
        <v>1438</v>
      </c>
      <c r="R150" s="202" t="s">
        <v>135</v>
      </c>
    </row>
    <row r="151" spans="1:18" x14ac:dyDescent="0.25">
      <c r="A151" s="200" t="s">
        <v>478</v>
      </c>
      <c r="B151" s="201" t="str">
        <f t="shared" si="4"/>
        <v>โครงการบริหารจัดการความรู้เกี่ยวกับนวัตกรรมและเทคโนโลยีทางการเงิน</v>
      </c>
      <c r="C151" s="202" t="s">
        <v>479</v>
      </c>
      <c r="D151" s="202" t="s">
        <v>28</v>
      </c>
      <c r="E151" s="202">
        <v>2564</v>
      </c>
      <c r="F151" s="202" t="s">
        <v>153</v>
      </c>
      <c r="G151" s="203" t="s">
        <v>154</v>
      </c>
      <c r="H151" s="202" t="s">
        <v>62</v>
      </c>
      <c r="I151" s="202" t="s">
        <v>63</v>
      </c>
      <c r="J151" s="202"/>
      <c r="K151" s="202" t="s">
        <v>64</v>
      </c>
      <c r="L151" s="203" t="s">
        <v>1437</v>
      </c>
      <c r="M151" s="203"/>
      <c r="N151" s="205" t="s">
        <v>1003</v>
      </c>
      <c r="O151" s="214" t="s">
        <v>1753</v>
      </c>
      <c r="P151" s="202"/>
      <c r="Q151" s="202" t="s">
        <v>1439</v>
      </c>
      <c r="R151" s="202" t="s">
        <v>39</v>
      </c>
    </row>
    <row r="152" spans="1:18" x14ac:dyDescent="0.25">
      <c r="A152" s="200" t="s">
        <v>474</v>
      </c>
      <c r="B152" s="201" t="str">
        <f t="shared" si="4"/>
        <v>โครงการการแก้ไขเพิ่มเติม ปรับปรุงบทบัญญัติกฎหมาย ที่เกี่ยวข้องให้สอดคล้องกับมาตรฐานสากลและสถานการณ์ปัจจุบัน</v>
      </c>
      <c r="C152" s="202" t="s">
        <v>475</v>
      </c>
      <c r="D152" s="202" t="s">
        <v>28</v>
      </c>
      <c r="E152" s="202">
        <v>2564</v>
      </c>
      <c r="F152" s="202" t="s">
        <v>153</v>
      </c>
      <c r="G152" s="203" t="s">
        <v>154</v>
      </c>
      <c r="H152" s="202" t="s">
        <v>62</v>
      </c>
      <c r="I152" s="202" t="s">
        <v>63</v>
      </c>
      <c r="J152" s="202"/>
      <c r="K152" s="202" t="s">
        <v>64</v>
      </c>
      <c r="L152" s="203" t="s">
        <v>1437</v>
      </c>
      <c r="M152" s="203"/>
      <c r="N152" s="205" t="s">
        <v>1003</v>
      </c>
      <c r="O152" s="214" t="s">
        <v>1753</v>
      </c>
      <c r="P152" s="202"/>
      <c r="Q152" s="202" t="s">
        <v>1440</v>
      </c>
      <c r="R152" s="202" t="s">
        <v>39</v>
      </c>
    </row>
    <row r="153" spans="1:18" x14ac:dyDescent="0.25">
      <c r="A153" s="200" t="s">
        <v>470</v>
      </c>
      <c r="B153" s="201" t="str">
        <f t="shared" si="4"/>
        <v>โครงการพัฒนาระบบจัดเก็บข้อมูลด้าน AML/CFT</v>
      </c>
      <c r="C153" s="202" t="s">
        <v>471</v>
      </c>
      <c r="D153" s="202" t="s">
        <v>28</v>
      </c>
      <c r="E153" s="202">
        <v>2564</v>
      </c>
      <c r="F153" s="202" t="s">
        <v>153</v>
      </c>
      <c r="G153" s="203" t="s">
        <v>154</v>
      </c>
      <c r="H153" s="202" t="s">
        <v>62</v>
      </c>
      <c r="I153" s="202" t="s">
        <v>63</v>
      </c>
      <c r="J153" s="202"/>
      <c r="K153" s="202" t="s">
        <v>64</v>
      </c>
      <c r="L153" s="203" t="s">
        <v>1437</v>
      </c>
      <c r="M153" s="203"/>
      <c r="N153" s="205" t="s">
        <v>1003</v>
      </c>
      <c r="O153" s="214" t="s">
        <v>1753</v>
      </c>
      <c r="P153" s="202"/>
      <c r="Q153" s="202" t="s">
        <v>1441</v>
      </c>
      <c r="R153" s="202" t="s">
        <v>39</v>
      </c>
    </row>
    <row r="154" spans="1:18" x14ac:dyDescent="0.25">
      <c r="A154" s="200" t="s">
        <v>466</v>
      </c>
      <c r="B154" s="201" t="str">
        <f t="shared" si="4"/>
        <v xml:space="preserve">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v>
      </c>
      <c r="C154" s="202" t="s">
        <v>1442</v>
      </c>
      <c r="D154" s="202" t="s">
        <v>28</v>
      </c>
      <c r="E154" s="202">
        <v>2564</v>
      </c>
      <c r="F154" s="202" t="s">
        <v>153</v>
      </c>
      <c r="G154" s="203" t="s">
        <v>154</v>
      </c>
      <c r="H154" s="202" t="s">
        <v>62</v>
      </c>
      <c r="I154" s="202" t="s">
        <v>63</v>
      </c>
      <c r="J154" s="202"/>
      <c r="K154" s="202" t="s">
        <v>64</v>
      </c>
      <c r="L154" s="203" t="s">
        <v>1437</v>
      </c>
      <c r="M154" s="203"/>
      <c r="N154" s="205" t="s">
        <v>1003</v>
      </c>
      <c r="O154" s="214" t="s">
        <v>1753</v>
      </c>
      <c r="P154" s="202"/>
      <c r="Q154" s="202" t="s">
        <v>1443</v>
      </c>
      <c r="R154" s="202" t="s">
        <v>39</v>
      </c>
    </row>
    <row r="155" spans="1:18" x14ac:dyDescent="0.25">
      <c r="A155" s="200" t="s">
        <v>462</v>
      </c>
      <c r="B155" s="201" t="str">
        <f t="shared" si="4"/>
        <v>โครงการการบูรณาการด้านการสืบสวนสอบสวนคดีอาญาฟอกเงินกับหน่วยงานที่เกี่ยวข้อง</v>
      </c>
      <c r="C155" s="202" t="s">
        <v>463</v>
      </c>
      <c r="D155" s="202" t="s">
        <v>28</v>
      </c>
      <c r="E155" s="202">
        <v>2564</v>
      </c>
      <c r="F155" s="202" t="s">
        <v>153</v>
      </c>
      <c r="G155" s="203" t="s">
        <v>154</v>
      </c>
      <c r="H155" s="202" t="s">
        <v>62</v>
      </c>
      <c r="I155" s="202" t="s">
        <v>63</v>
      </c>
      <c r="J155" s="202"/>
      <c r="K155" s="202" t="s">
        <v>64</v>
      </c>
      <c r="L155" s="203" t="s">
        <v>1437</v>
      </c>
      <c r="M155" s="203"/>
      <c r="N155" s="205" t="s">
        <v>1003</v>
      </c>
      <c r="O155" s="214" t="s">
        <v>1753</v>
      </c>
      <c r="P155" s="202"/>
      <c r="Q155" s="202" t="s">
        <v>1444</v>
      </c>
      <c r="R155" s="202" t="s">
        <v>39</v>
      </c>
    </row>
    <row r="156" spans="1:18" x14ac:dyDescent="0.25">
      <c r="A156" s="200" t="s">
        <v>458</v>
      </c>
      <c r="B156" s="201" t="str">
        <f t="shared" si="4"/>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v>
      </c>
      <c r="C156" s="202" t="s">
        <v>459</v>
      </c>
      <c r="D156" s="202" t="s">
        <v>28</v>
      </c>
      <c r="E156" s="202">
        <v>2564</v>
      </c>
      <c r="F156" s="202" t="s">
        <v>153</v>
      </c>
      <c r="G156" s="203" t="s">
        <v>154</v>
      </c>
      <c r="H156" s="202" t="s">
        <v>62</v>
      </c>
      <c r="I156" s="202" t="s">
        <v>63</v>
      </c>
      <c r="J156" s="202"/>
      <c r="K156" s="202" t="s">
        <v>64</v>
      </c>
      <c r="L156" s="203" t="s">
        <v>1437</v>
      </c>
      <c r="M156" s="203"/>
      <c r="N156" s="205" t="s">
        <v>1003</v>
      </c>
      <c r="O156" s="214" t="s">
        <v>1753</v>
      </c>
      <c r="P156" s="202"/>
      <c r="Q156" s="202" t="s">
        <v>1445</v>
      </c>
      <c r="R156" s="202" t="s">
        <v>39</v>
      </c>
    </row>
    <row r="157" spans="1:18" x14ac:dyDescent="0.25">
      <c r="A157" s="200" t="s">
        <v>454</v>
      </c>
      <c r="B157" s="201" t="str">
        <f t="shared" si="4"/>
        <v>โครงการแผนงานยกระดับงานด้านข่าวกรองทางการเงินเพื่อรองรับการดำเนินงานตามมาตรฐานสากล</v>
      </c>
      <c r="C157" s="202" t="s">
        <v>455</v>
      </c>
      <c r="D157" s="202" t="s">
        <v>28</v>
      </c>
      <c r="E157" s="202">
        <v>2564</v>
      </c>
      <c r="F157" s="202" t="s">
        <v>153</v>
      </c>
      <c r="G157" s="203" t="s">
        <v>154</v>
      </c>
      <c r="H157" s="202" t="s">
        <v>62</v>
      </c>
      <c r="I157" s="202" t="s">
        <v>63</v>
      </c>
      <c r="J157" s="202"/>
      <c r="K157" s="202" t="s">
        <v>64</v>
      </c>
      <c r="L157" s="203" t="s">
        <v>1437</v>
      </c>
      <c r="M157" s="203"/>
      <c r="N157" s="205" t="s">
        <v>1003</v>
      </c>
      <c r="O157" s="214" t="s">
        <v>1753</v>
      </c>
      <c r="P157" s="202"/>
      <c r="Q157" s="202" t="s">
        <v>1446</v>
      </c>
      <c r="R157" s="202" t="s">
        <v>39</v>
      </c>
    </row>
    <row r="158" spans="1:18" x14ac:dyDescent="0.25">
      <c r="A158" s="200" t="s">
        <v>451</v>
      </c>
      <c r="B158" s="201" t="str">
        <f t="shared" si="4"/>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v>
      </c>
      <c r="C158" s="202" t="s">
        <v>60</v>
      </c>
      <c r="D158" s="202" t="s">
        <v>28</v>
      </c>
      <c r="E158" s="202">
        <v>2564</v>
      </c>
      <c r="F158" s="202" t="s">
        <v>153</v>
      </c>
      <c r="G158" s="203" t="s">
        <v>154</v>
      </c>
      <c r="H158" s="202" t="s">
        <v>62</v>
      </c>
      <c r="I158" s="202" t="s">
        <v>63</v>
      </c>
      <c r="J158" s="202"/>
      <c r="K158" s="202" t="s">
        <v>64</v>
      </c>
      <c r="L158" s="203" t="s">
        <v>1437</v>
      </c>
      <c r="M158" s="203"/>
      <c r="N158" s="205" t="s">
        <v>1003</v>
      </c>
      <c r="O158" s="214" t="s">
        <v>1753</v>
      </c>
      <c r="P158" s="202"/>
      <c r="Q158" s="202" t="s">
        <v>1447</v>
      </c>
      <c r="R158" s="202" t="s">
        <v>39</v>
      </c>
    </row>
    <row r="159" spans="1:18" x14ac:dyDescent="0.25">
      <c r="A159" s="200" t="s">
        <v>577</v>
      </c>
      <c r="B159" s="201" t="str">
        <f t="shared" si="4"/>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v>
      </c>
      <c r="C159" s="202" t="s">
        <v>578</v>
      </c>
      <c r="D159" s="202" t="s">
        <v>28</v>
      </c>
      <c r="E159" s="202">
        <v>2564</v>
      </c>
      <c r="F159" s="202" t="s">
        <v>224</v>
      </c>
      <c r="G159" s="203" t="s">
        <v>225</v>
      </c>
      <c r="H159" s="202" t="s">
        <v>259</v>
      </c>
      <c r="I159" s="202" t="s">
        <v>260</v>
      </c>
      <c r="J159" s="202"/>
      <c r="K159" s="202" t="s">
        <v>189</v>
      </c>
      <c r="L159" s="203" t="s">
        <v>1437</v>
      </c>
      <c r="M159" s="203"/>
      <c r="N159" s="205" t="s">
        <v>1021</v>
      </c>
      <c r="O159" s="214" t="s">
        <v>1753</v>
      </c>
      <c r="P159" s="202"/>
      <c r="Q159" s="202" t="s">
        <v>1448</v>
      </c>
      <c r="R159" s="202" t="s">
        <v>135</v>
      </c>
    </row>
    <row r="160" spans="1:18" x14ac:dyDescent="0.25">
      <c r="A160" s="200" t="s">
        <v>192</v>
      </c>
      <c r="B160" s="201" t="str">
        <f t="shared" si="4"/>
        <v>การประชุมแลกเปลี่ยนข่าวกรองระหว่างประเทศ</v>
      </c>
      <c r="C160" s="202" t="s">
        <v>193</v>
      </c>
      <c r="D160" s="202" t="s">
        <v>28</v>
      </c>
      <c r="E160" s="202">
        <v>2564</v>
      </c>
      <c r="F160" s="202" t="s">
        <v>153</v>
      </c>
      <c r="G160" s="203" t="s">
        <v>154</v>
      </c>
      <c r="H160" s="202" t="s">
        <v>195</v>
      </c>
      <c r="I160" s="202" t="s">
        <v>188</v>
      </c>
      <c r="J160" s="202"/>
      <c r="K160" s="202" t="s">
        <v>189</v>
      </c>
      <c r="L160" s="203" t="s">
        <v>1437</v>
      </c>
      <c r="M160" s="203"/>
      <c r="N160" s="205" t="s">
        <v>1088</v>
      </c>
      <c r="O160" s="214" t="s">
        <v>1753</v>
      </c>
      <c r="P160" s="202"/>
      <c r="Q160" s="202" t="s">
        <v>1449</v>
      </c>
      <c r="R160" s="202" t="s">
        <v>131</v>
      </c>
    </row>
    <row r="161" spans="1:18" x14ac:dyDescent="0.25">
      <c r="A161" s="200" t="s">
        <v>215</v>
      </c>
      <c r="B161" s="201" t="str">
        <f t="shared" si="4"/>
        <v>การประชุม IISS Shangri-La Dialogue ณ สาธารณรัฐสิงคโปร์</v>
      </c>
      <c r="C161" s="202" t="s">
        <v>216</v>
      </c>
      <c r="D161" s="202" t="s">
        <v>28</v>
      </c>
      <c r="E161" s="202">
        <v>2564</v>
      </c>
      <c r="F161" s="202" t="s">
        <v>153</v>
      </c>
      <c r="G161" s="203" t="s">
        <v>154</v>
      </c>
      <c r="H161" s="202" t="s">
        <v>218</v>
      </c>
      <c r="I161" s="202" t="s">
        <v>219</v>
      </c>
      <c r="J161" s="202"/>
      <c r="K161" s="202" t="s">
        <v>189</v>
      </c>
      <c r="L161" s="203" t="s">
        <v>1437</v>
      </c>
      <c r="M161" s="203"/>
      <c r="N161" s="205" t="s">
        <v>1021</v>
      </c>
      <c r="O161" s="214" t="s">
        <v>1753</v>
      </c>
      <c r="P161" s="202"/>
      <c r="Q161" s="202" t="s">
        <v>1450</v>
      </c>
      <c r="R161" s="202" t="s">
        <v>135</v>
      </c>
    </row>
    <row r="162" spans="1:18" x14ac:dyDescent="0.25">
      <c r="A162" s="200" t="s">
        <v>521</v>
      </c>
      <c r="B162" s="201" t="str">
        <f t="shared" si="4"/>
        <v>โครงการ/การดำเนินการ: โครงการพัฒนาศูนย์หู จมูก และคอ (Ear Nose Throat – ENT Center) ณ ราชอาณาจักรภูฏาน (ส่วนให้ฯ 1)</v>
      </c>
      <c r="C162" s="202" t="s">
        <v>522</v>
      </c>
      <c r="D162" s="202" t="s">
        <v>28</v>
      </c>
      <c r="E162" s="202">
        <v>2564</v>
      </c>
      <c r="F162" s="202" t="s">
        <v>396</v>
      </c>
      <c r="G162" s="203" t="s">
        <v>34</v>
      </c>
      <c r="H162" s="202" t="s">
        <v>518</v>
      </c>
      <c r="I162" s="202" t="s">
        <v>519</v>
      </c>
      <c r="J162" s="202"/>
      <c r="K162" s="202" t="s">
        <v>104</v>
      </c>
      <c r="L162" s="203" t="s">
        <v>1437</v>
      </c>
      <c r="M162" s="203"/>
      <c r="N162" s="205" t="s">
        <v>1024</v>
      </c>
      <c r="O162" s="214" t="s">
        <v>1753</v>
      </c>
      <c r="P162" s="202"/>
      <c r="Q162" s="202" t="s">
        <v>1451</v>
      </c>
      <c r="R162" s="202" t="s">
        <v>290</v>
      </c>
    </row>
    <row r="163" spans="1:18" x14ac:dyDescent="0.25">
      <c r="A163" s="200" t="s">
        <v>514</v>
      </c>
      <c r="B163" s="201" t="str">
        <f t="shared" si="4"/>
        <v>โครงการพัฒนาแผนกฉุกเฉินโรงพยาบาลทวาย สาธารณรัฐแห่งสหภาพเมียนมา (ส่วนให้ฯ 1)</v>
      </c>
      <c r="C163" s="202" t="s">
        <v>515</v>
      </c>
      <c r="D163" s="202" t="s">
        <v>28</v>
      </c>
      <c r="E163" s="202">
        <v>2564</v>
      </c>
      <c r="F163" s="202" t="s">
        <v>517</v>
      </c>
      <c r="G163" s="203" t="s">
        <v>154</v>
      </c>
      <c r="H163" s="202" t="s">
        <v>518</v>
      </c>
      <c r="I163" s="202" t="s">
        <v>519</v>
      </c>
      <c r="J163" s="202"/>
      <c r="K163" s="202" t="s">
        <v>104</v>
      </c>
      <c r="L163" s="203" t="s">
        <v>1437</v>
      </c>
      <c r="M163" s="203"/>
      <c r="N163" s="205" t="s">
        <v>1024</v>
      </c>
      <c r="O163" s="214" t="s">
        <v>1753</v>
      </c>
      <c r="P163" s="202"/>
      <c r="Q163" s="202" t="s">
        <v>1452</v>
      </c>
      <c r="R163" s="202" t="s">
        <v>290</v>
      </c>
    </row>
    <row r="164" spans="1:18" x14ac:dyDescent="0.25">
      <c r="A164" s="200" t="s">
        <v>545</v>
      </c>
      <c r="B164" s="201" t="str">
        <f t="shared" si="4"/>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v>
      </c>
      <c r="C164" s="202" t="s">
        <v>546</v>
      </c>
      <c r="D164" s="202" t="s">
        <v>28</v>
      </c>
      <c r="E164" s="202">
        <v>2564</v>
      </c>
      <c r="F164" s="202" t="s">
        <v>548</v>
      </c>
      <c r="G164" s="203" t="s">
        <v>548</v>
      </c>
      <c r="H164" s="202" t="s">
        <v>243</v>
      </c>
      <c r="I164" s="202" t="s">
        <v>864</v>
      </c>
      <c r="J164" s="202"/>
      <c r="K164" s="202" t="s">
        <v>104</v>
      </c>
      <c r="L164" s="203" t="s">
        <v>1437</v>
      </c>
      <c r="M164" s="203"/>
      <c r="N164" s="205" t="s">
        <v>1010</v>
      </c>
      <c r="O164" s="214" t="s">
        <v>1753</v>
      </c>
      <c r="P164" s="202"/>
      <c r="Q164" s="202" t="s">
        <v>1453</v>
      </c>
      <c r="R164" s="202" t="s">
        <v>148</v>
      </c>
    </row>
    <row r="165" spans="1:18" x14ac:dyDescent="0.25">
      <c r="A165" s="200" t="s">
        <v>508</v>
      </c>
      <c r="B165" s="201" t="str">
        <f t="shared" si="4"/>
        <v>การเข้าร่วมการประชุม International Institute for Strategic Studies (IISS) Regional Security Summit  ครั้งที่ ๑๖ หรือ The Manama Dialogue 2020 ผ่านระบบทางไกล</v>
      </c>
      <c r="C165" s="202" t="s">
        <v>509</v>
      </c>
      <c r="D165" s="202" t="s">
        <v>28</v>
      </c>
      <c r="E165" s="202">
        <v>2564</v>
      </c>
      <c r="F165" s="202" t="s">
        <v>490</v>
      </c>
      <c r="G165" s="203" t="s">
        <v>490</v>
      </c>
      <c r="H165" s="202" t="s">
        <v>243</v>
      </c>
      <c r="I165" s="202" t="s">
        <v>864</v>
      </c>
      <c r="J165" s="202"/>
      <c r="K165" s="202" t="s">
        <v>104</v>
      </c>
      <c r="L165" s="203" t="s">
        <v>1437</v>
      </c>
      <c r="M165" s="203"/>
      <c r="N165" s="205" t="s">
        <v>1088</v>
      </c>
      <c r="O165" s="214" t="s">
        <v>1753</v>
      </c>
      <c r="P165" s="202"/>
      <c r="Q165" s="202" t="s">
        <v>1454</v>
      </c>
      <c r="R165" s="202" t="s">
        <v>131</v>
      </c>
    </row>
    <row r="166" spans="1:18" x14ac:dyDescent="0.25">
      <c r="A166" s="200" t="s">
        <v>560</v>
      </c>
      <c r="B166" s="201" t="str">
        <f t="shared" si="4"/>
        <v>โครงการส่งเสริมความสัมพันธ์และความร่วมมือกับประเทศจีน: การประชุมหารือเชิงยุทธศาสตร์ไทย - จีน (Strategic Dialogue) ครั้งที่ 5</v>
      </c>
      <c r="C166" s="202" t="s">
        <v>561</v>
      </c>
      <c r="D166" s="202" t="s">
        <v>28</v>
      </c>
      <c r="E166" s="202">
        <v>2564</v>
      </c>
      <c r="F166" s="202" t="s">
        <v>563</v>
      </c>
      <c r="G166" s="203" t="s">
        <v>564</v>
      </c>
      <c r="H166" s="202" t="s">
        <v>430</v>
      </c>
      <c r="I166" s="202" t="s">
        <v>413</v>
      </c>
      <c r="J166" s="202"/>
      <c r="K166" s="202" t="s">
        <v>104</v>
      </c>
      <c r="L166" s="203" t="s">
        <v>1437</v>
      </c>
      <c r="M166" s="203"/>
      <c r="N166" s="205" t="s">
        <v>1041</v>
      </c>
      <c r="O166" s="214" t="s">
        <v>1753</v>
      </c>
      <c r="P166" s="202"/>
      <c r="Q166" s="202" t="s">
        <v>1455</v>
      </c>
      <c r="R166" s="202" t="s">
        <v>213</v>
      </c>
    </row>
    <row r="167" spans="1:18" x14ac:dyDescent="0.25">
      <c r="A167" s="200" t="s">
        <v>482</v>
      </c>
      <c r="B167" s="201" t="str">
        <f t="shared" si="4"/>
        <v>การเยือนไทยอย่างเป็นทางการของมนตรีแห่งรัฐและรัฐมนตรีว่าการกระทรวงการต่างประเทศจีน</v>
      </c>
      <c r="C167" s="202" t="s">
        <v>483</v>
      </c>
      <c r="D167" s="202" t="s">
        <v>28</v>
      </c>
      <c r="E167" s="202">
        <v>2564</v>
      </c>
      <c r="F167" s="202" t="s">
        <v>153</v>
      </c>
      <c r="G167" s="203" t="s">
        <v>153</v>
      </c>
      <c r="H167" s="202" t="s">
        <v>430</v>
      </c>
      <c r="I167" s="202" t="s">
        <v>413</v>
      </c>
      <c r="J167" s="202"/>
      <c r="K167" s="202" t="s">
        <v>104</v>
      </c>
      <c r="L167" s="203" t="s">
        <v>1437</v>
      </c>
      <c r="M167" s="203"/>
      <c r="N167" s="205" t="s">
        <v>1041</v>
      </c>
      <c r="O167" s="214" t="s">
        <v>1753</v>
      </c>
      <c r="P167" s="202"/>
      <c r="Q167" s="202" t="s">
        <v>1456</v>
      </c>
      <c r="R167" s="202" t="s">
        <v>213</v>
      </c>
    </row>
    <row r="168" spans="1:18" x14ac:dyDescent="0.25">
      <c r="A168" s="200" t="s">
        <v>427</v>
      </c>
      <c r="B168" s="201" t="str">
        <f t="shared" si="4"/>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v>
      </c>
      <c r="C168" s="202" t="s">
        <v>428</v>
      </c>
      <c r="D168" s="202" t="s">
        <v>28</v>
      </c>
      <c r="E168" s="202">
        <v>2564</v>
      </c>
      <c r="F168" s="202" t="s">
        <v>179</v>
      </c>
      <c r="G168" s="203" t="s">
        <v>45</v>
      </c>
      <c r="H168" s="202" t="s">
        <v>430</v>
      </c>
      <c r="I168" s="202" t="s">
        <v>413</v>
      </c>
      <c r="J168" s="202"/>
      <c r="K168" s="202" t="s">
        <v>104</v>
      </c>
      <c r="L168" s="203" t="s">
        <v>1437</v>
      </c>
      <c r="M168" s="203"/>
      <c r="N168" s="205" t="s">
        <v>1056</v>
      </c>
      <c r="O168" s="214" t="s">
        <v>1753</v>
      </c>
      <c r="P168" s="202"/>
      <c r="Q168" s="202" t="s">
        <v>1457</v>
      </c>
      <c r="R168" s="202" t="s">
        <v>307</v>
      </c>
    </row>
    <row r="169" spans="1:18" x14ac:dyDescent="0.25">
      <c r="A169" s="200" t="s">
        <v>541</v>
      </c>
      <c r="B169" s="201" t="str">
        <f t="shared" ref="B169:B173" si="5">HYPERLINK(Q169,C169)</f>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v>
      </c>
      <c r="C169" s="202" t="s">
        <v>542</v>
      </c>
      <c r="D169" s="202" t="s">
        <v>28</v>
      </c>
      <c r="E169" s="202">
        <v>2564</v>
      </c>
      <c r="F169" s="202" t="s">
        <v>153</v>
      </c>
      <c r="G169" s="203" t="s">
        <v>154</v>
      </c>
      <c r="H169" s="202" t="s">
        <v>412</v>
      </c>
      <c r="I169" s="202" t="s">
        <v>413</v>
      </c>
      <c r="J169" s="202"/>
      <c r="K169" s="202" t="s">
        <v>104</v>
      </c>
      <c r="L169" s="203" t="s">
        <v>1437</v>
      </c>
      <c r="M169" s="203"/>
      <c r="N169" s="205" t="s">
        <v>989</v>
      </c>
      <c r="O169" s="214" t="s">
        <v>1753</v>
      </c>
      <c r="P169" s="202"/>
      <c r="Q169" s="202" t="s">
        <v>1458</v>
      </c>
      <c r="R169" s="202" t="s">
        <v>306</v>
      </c>
    </row>
    <row r="170" spans="1:18" x14ac:dyDescent="0.25">
      <c r="A170" s="200" t="s">
        <v>432</v>
      </c>
      <c r="B170" s="201" t="str">
        <f t="shared" si="5"/>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v>
      </c>
      <c r="C170" s="202" t="s">
        <v>433</v>
      </c>
      <c r="D170" s="202" t="s">
        <v>28</v>
      </c>
      <c r="E170" s="202">
        <v>2564</v>
      </c>
      <c r="F170" s="202" t="s">
        <v>179</v>
      </c>
      <c r="G170" s="203" t="s">
        <v>45</v>
      </c>
      <c r="H170" s="202" t="s">
        <v>412</v>
      </c>
      <c r="I170" s="202" t="s">
        <v>413</v>
      </c>
      <c r="J170" s="202"/>
      <c r="K170" s="202" t="s">
        <v>104</v>
      </c>
      <c r="L170" s="203" t="s">
        <v>1437</v>
      </c>
      <c r="M170" s="203"/>
      <c r="N170" s="205" t="s">
        <v>1010</v>
      </c>
      <c r="O170" s="214" t="s">
        <v>1753</v>
      </c>
      <c r="P170" s="202"/>
      <c r="Q170" s="202" t="s">
        <v>1459</v>
      </c>
      <c r="R170" s="202" t="s">
        <v>148</v>
      </c>
    </row>
    <row r="171" spans="1:18" x14ac:dyDescent="0.25">
      <c r="A171" s="200" t="s">
        <v>415</v>
      </c>
      <c r="B171" s="201" t="str">
        <f t="shared" si="5"/>
        <v xml:space="preserve">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v>
      </c>
      <c r="C171" s="202" t="s">
        <v>1460</v>
      </c>
      <c r="D171" s="202" t="s">
        <v>28</v>
      </c>
      <c r="E171" s="202">
        <v>2564</v>
      </c>
      <c r="F171" s="202" t="s">
        <v>115</v>
      </c>
      <c r="G171" s="203" t="s">
        <v>171</v>
      </c>
      <c r="H171" s="202" t="s">
        <v>412</v>
      </c>
      <c r="I171" s="202" t="s">
        <v>413</v>
      </c>
      <c r="J171" s="202"/>
      <c r="K171" s="202" t="s">
        <v>104</v>
      </c>
      <c r="L171" s="203" t="s">
        <v>1437</v>
      </c>
      <c r="M171" s="203"/>
      <c r="N171" s="205" t="s">
        <v>1010</v>
      </c>
      <c r="O171" s="214" t="s">
        <v>1753</v>
      </c>
      <c r="P171" s="202"/>
      <c r="Q171" s="202" t="s">
        <v>1461</v>
      </c>
      <c r="R171" s="202" t="s">
        <v>148</v>
      </c>
    </row>
    <row r="172" spans="1:18" x14ac:dyDescent="0.25">
      <c r="A172" s="200" t="s">
        <v>408</v>
      </c>
      <c r="B172" s="201" t="str">
        <f t="shared" si="5"/>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v>
      </c>
      <c r="C172" s="202" t="s">
        <v>409</v>
      </c>
      <c r="D172" s="202" t="s">
        <v>28</v>
      </c>
      <c r="E172" s="202">
        <v>2564</v>
      </c>
      <c r="F172" s="202" t="s">
        <v>115</v>
      </c>
      <c r="G172" s="203" t="s">
        <v>171</v>
      </c>
      <c r="H172" s="202" t="s">
        <v>412</v>
      </c>
      <c r="I172" s="202" t="s">
        <v>413</v>
      </c>
      <c r="J172" s="202"/>
      <c r="K172" s="202" t="s">
        <v>104</v>
      </c>
      <c r="L172" s="203" t="s">
        <v>1437</v>
      </c>
      <c r="M172" s="203"/>
      <c r="N172" s="205" t="s">
        <v>1056</v>
      </c>
      <c r="O172" s="214" t="s">
        <v>1753</v>
      </c>
      <c r="P172" s="202"/>
      <c r="Q172" s="202" t="s">
        <v>1462</v>
      </c>
      <c r="R172" s="202" t="s">
        <v>307</v>
      </c>
    </row>
    <row r="173" spans="1:18" x14ac:dyDescent="0.25">
      <c r="A173" s="200" t="s">
        <v>530</v>
      </c>
      <c r="B173" s="201" t="str">
        <f t="shared" si="5"/>
        <v>การดำเนินภารกิจส่งเสริมความสัมพันธ์ทวิภาคี : การขับเคลื่อนความเป็นหุ้นส่วนทางยุทธศาสตร์ไทย – สหรัฐฯ</v>
      </c>
      <c r="C173" s="202" t="s">
        <v>531</v>
      </c>
      <c r="D173" s="202" t="s">
        <v>28</v>
      </c>
      <c r="E173" s="202">
        <v>2564</v>
      </c>
      <c r="F173" s="202" t="s">
        <v>533</v>
      </c>
      <c r="G173" s="203" t="s">
        <v>154</v>
      </c>
      <c r="H173" s="202" t="s">
        <v>534</v>
      </c>
      <c r="I173" s="202" t="s">
        <v>535</v>
      </c>
      <c r="J173" s="202"/>
      <c r="K173" s="202" t="s">
        <v>104</v>
      </c>
      <c r="L173" s="203" t="s">
        <v>1437</v>
      </c>
      <c r="M173" s="203"/>
      <c r="N173" s="205" t="s">
        <v>1010</v>
      </c>
      <c r="O173" s="214" t="s">
        <v>1753</v>
      </c>
      <c r="P173" s="202"/>
      <c r="Q173" s="202" t="s">
        <v>1463</v>
      </c>
      <c r="R173" s="202" t="s">
        <v>148</v>
      </c>
    </row>
    <row r="174" spans="1:18" x14ac:dyDescent="0.25">
      <c r="A174" s="200" t="s">
        <v>571</v>
      </c>
      <c r="B174" s="202" t="s">
        <v>1464</v>
      </c>
      <c r="C174" s="202" t="s">
        <v>1464</v>
      </c>
      <c r="D174" s="202" t="s">
        <v>28</v>
      </c>
      <c r="E174" s="202">
        <v>2564</v>
      </c>
      <c r="F174" s="202" t="s">
        <v>574</v>
      </c>
      <c r="G174" s="203" t="s">
        <v>154</v>
      </c>
      <c r="H174" s="202" t="s">
        <v>575</v>
      </c>
      <c r="I174" s="202" t="s">
        <v>212</v>
      </c>
      <c r="J174" s="202"/>
      <c r="K174" s="202" t="s">
        <v>104</v>
      </c>
      <c r="L174" s="203" t="s">
        <v>1437</v>
      </c>
      <c r="M174" s="203"/>
      <c r="N174" s="205" t="s">
        <v>1003</v>
      </c>
      <c r="O174" s="214" t="s">
        <v>1753</v>
      </c>
      <c r="P174" s="202"/>
      <c r="Q174" s="202" t="s">
        <v>1465</v>
      </c>
      <c r="R174" s="202" t="s">
        <v>39</v>
      </c>
    </row>
    <row r="175" spans="1:18" x14ac:dyDescent="0.25">
      <c r="A175" s="200" t="s">
        <v>556</v>
      </c>
      <c r="B175" s="201" t="str">
        <f t="shared" ref="B175:B206" si="6">HYPERLINK(Q175,C175)</f>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v>
      </c>
      <c r="C175" s="202" t="s">
        <v>557</v>
      </c>
      <c r="D175" s="202" t="s">
        <v>28</v>
      </c>
      <c r="E175" s="202">
        <v>2564</v>
      </c>
      <c r="F175" s="202" t="s">
        <v>554</v>
      </c>
      <c r="G175" s="203" t="s">
        <v>554</v>
      </c>
      <c r="H175" s="202" t="s">
        <v>211</v>
      </c>
      <c r="I175" s="202" t="s">
        <v>212</v>
      </c>
      <c r="J175" s="202"/>
      <c r="K175" s="202" t="s">
        <v>104</v>
      </c>
      <c r="L175" s="203" t="s">
        <v>1437</v>
      </c>
      <c r="M175" s="203"/>
      <c r="N175" s="205" t="s">
        <v>1021</v>
      </c>
      <c r="O175" s="214" t="s">
        <v>1753</v>
      </c>
      <c r="P175" s="202"/>
      <c r="Q175" s="202" t="s">
        <v>1466</v>
      </c>
      <c r="R175" s="202" t="s">
        <v>135</v>
      </c>
    </row>
    <row r="176" spans="1:18" x14ac:dyDescent="0.25">
      <c r="A176" s="200" t="s">
        <v>551</v>
      </c>
      <c r="B176" s="201" t="str">
        <f t="shared" si="6"/>
        <v>การประชุม UN Crime Congress สมัยที่ ๑๔</v>
      </c>
      <c r="C176" s="202" t="s">
        <v>552</v>
      </c>
      <c r="D176" s="202" t="s">
        <v>28</v>
      </c>
      <c r="E176" s="202">
        <v>2564</v>
      </c>
      <c r="F176" s="202" t="s">
        <v>554</v>
      </c>
      <c r="G176" s="203" t="s">
        <v>554</v>
      </c>
      <c r="H176" s="202" t="s">
        <v>211</v>
      </c>
      <c r="I176" s="202" t="s">
        <v>212</v>
      </c>
      <c r="J176" s="202"/>
      <c r="K176" s="202" t="s">
        <v>104</v>
      </c>
      <c r="L176" s="203" t="s">
        <v>1437</v>
      </c>
      <c r="M176" s="203"/>
      <c r="N176" s="205" t="s">
        <v>1094</v>
      </c>
      <c r="O176" s="214" t="s">
        <v>1753</v>
      </c>
      <c r="P176" s="202"/>
      <c r="Q176" s="202" t="s">
        <v>1467</v>
      </c>
      <c r="R176" s="202" t="s">
        <v>163</v>
      </c>
    </row>
    <row r="177" spans="1:18" x14ac:dyDescent="0.25">
      <c r="A177" s="200" t="s">
        <v>525</v>
      </c>
      <c r="B177" s="201" t="str">
        <f t="shared" si="6"/>
        <v>การเข้าร่วมสัมมนาเรื่อง Donor Conference on Sustaining Support for the Rohingya Refugee Response (ผ่านระบบการประชุมทางไกล)</v>
      </c>
      <c r="C177" s="202" t="s">
        <v>526</v>
      </c>
      <c r="D177" s="202" t="s">
        <v>28</v>
      </c>
      <c r="E177" s="202">
        <v>2564</v>
      </c>
      <c r="F177" s="202" t="s">
        <v>153</v>
      </c>
      <c r="G177" s="203" t="s">
        <v>154</v>
      </c>
      <c r="H177" s="202" t="s">
        <v>211</v>
      </c>
      <c r="I177" s="202" t="s">
        <v>212</v>
      </c>
      <c r="J177" s="202"/>
      <c r="K177" s="202" t="s">
        <v>104</v>
      </c>
      <c r="L177" s="203" t="s">
        <v>1437</v>
      </c>
      <c r="M177" s="203"/>
      <c r="N177" s="205" t="s">
        <v>1041</v>
      </c>
      <c r="O177" s="214" t="s">
        <v>1753</v>
      </c>
      <c r="P177" s="202"/>
      <c r="Q177" s="202" t="s">
        <v>1468</v>
      </c>
      <c r="R177" s="202" t="s">
        <v>213</v>
      </c>
    </row>
    <row r="178" spans="1:18" x14ac:dyDescent="0.25">
      <c r="A178" s="200" t="s">
        <v>208</v>
      </c>
      <c r="B178" s="201" t="str">
        <f t="shared" si="6"/>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v>
      </c>
      <c r="C178" s="202" t="s">
        <v>209</v>
      </c>
      <c r="D178" s="202" t="s">
        <v>28</v>
      </c>
      <c r="E178" s="202">
        <v>2564</v>
      </c>
      <c r="F178" s="202" t="s">
        <v>153</v>
      </c>
      <c r="G178" s="203" t="s">
        <v>154</v>
      </c>
      <c r="H178" s="202" t="s">
        <v>211</v>
      </c>
      <c r="I178" s="202" t="s">
        <v>212</v>
      </c>
      <c r="J178" s="202"/>
      <c r="K178" s="202" t="s">
        <v>104</v>
      </c>
      <c r="L178" s="203" t="s">
        <v>1437</v>
      </c>
      <c r="M178" s="203"/>
      <c r="N178" s="205" t="s">
        <v>1041</v>
      </c>
      <c r="O178" s="214" t="s">
        <v>1753</v>
      </c>
      <c r="P178" s="202"/>
      <c r="Q178" s="202" t="s">
        <v>1469</v>
      </c>
      <c r="R178" s="202" t="s">
        <v>213</v>
      </c>
    </row>
    <row r="179" spans="1:18" x14ac:dyDescent="0.25">
      <c r="A179" s="200" t="s">
        <v>448</v>
      </c>
      <c r="B179" s="201" t="str">
        <f t="shared" si="6"/>
        <v>โครงการบูรณาการการพัฒนาระบบการให้บริการประชาชนของหน่วยงานภาครัฐ</v>
      </c>
      <c r="C179" s="202" t="s">
        <v>421</v>
      </c>
      <c r="D179" s="202" t="s">
        <v>28</v>
      </c>
      <c r="E179" s="202">
        <v>2564</v>
      </c>
      <c r="F179" s="202" t="s">
        <v>179</v>
      </c>
      <c r="G179" s="203" t="s">
        <v>45</v>
      </c>
      <c r="H179" s="202" t="s">
        <v>423</v>
      </c>
      <c r="I179" s="202" t="s">
        <v>424</v>
      </c>
      <c r="J179" s="202"/>
      <c r="K179" s="202" t="s">
        <v>104</v>
      </c>
      <c r="L179" s="203" t="s">
        <v>1437</v>
      </c>
      <c r="M179" s="203"/>
      <c r="N179" s="205" t="s">
        <v>997</v>
      </c>
      <c r="O179" s="214" t="s">
        <v>1753</v>
      </c>
      <c r="P179" s="202"/>
      <c r="Q179" s="202" t="s">
        <v>1470</v>
      </c>
      <c r="R179" s="202" t="s">
        <v>310</v>
      </c>
    </row>
    <row r="180" spans="1:18" x14ac:dyDescent="0.25">
      <c r="A180" s="200" t="s">
        <v>420</v>
      </c>
      <c r="B180" s="201" t="str">
        <f t="shared" si="6"/>
        <v>โครงการบูรณาการการพัฒนาระบบการให้บริการประชาชนของหน่วยงานภาครัฐ</v>
      </c>
      <c r="C180" s="202" t="s">
        <v>421</v>
      </c>
      <c r="D180" s="202" t="s">
        <v>28</v>
      </c>
      <c r="E180" s="202">
        <v>2564</v>
      </c>
      <c r="F180" s="202" t="s">
        <v>44</v>
      </c>
      <c r="G180" s="203" t="s">
        <v>45</v>
      </c>
      <c r="H180" s="202" t="s">
        <v>423</v>
      </c>
      <c r="I180" s="202" t="s">
        <v>424</v>
      </c>
      <c r="J180" s="202"/>
      <c r="K180" s="202" t="s">
        <v>104</v>
      </c>
      <c r="L180" s="203" t="s">
        <v>1437</v>
      </c>
      <c r="M180" s="203"/>
      <c r="N180" s="205" t="s">
        <v>1088</v>
      </c>
      <c r="O180" s="214" t="s">
        <v>1753</v>
      </c>
      <c r="P180" s="202"/>
      <c r="Q180" s="202" t="s">
        <v>1471</v>
      </c>
      <c r="R180" s="202" t="s">
        <v>131</v>
      </c>
    </row>
    <row r="181" spans="1:18" x14ac:dyDescent="0.25">
      <c r="A181" s="200" t="s">
        <v>566</v>
      </c>
      <c r="B181" s="201" t="str">
        <f t="shared" si="6"/>
        <v>การให้ความช่วยเหลือด้านมนุษยธรรมและการพัฒนา ภายใต้ค่าใช้จ่ายในการให้ความช่วยเหลือแก่มิตรประเทศที่ประสบภัยพิบัติ</v>
      </c>
      <c r="C181" s="202" t="s">
        <v>567</v>
      </c>
      <c r="D181" s="202" t="s">
        <v>28</v>
      </c>
      <c r="E181" s="202">
        <v>2564</v>
      </c>
      <c r="F181" s="202" t="s">
        <v>153</v>
      </c>
      <c r="G181" s="203" t="s">
        <v>154</v>
      </c>
      <c r="H181" s="202" t="s">
        <v>172</v>
      </c>
      <c r="I181" s="202" t="s">
        <v>103</v>
      </c>
      <c r="J181" s="202"/>
      <c r="K181" s="202" t="s">
        <v>104</v>
      </c>
      <c r="L181" s="203" t="s">
        <v>1437</v>
      </c>
      <c r="M181" s="203"/>
      <c r="N181" s="205" t="s">
        <v>1010</v>
      </c>
      <c r="O181" s="214" t="s">
        <v>1753</v>
      </c>
      <c r="P181" s="202"/>
      <c r="Q181" s="202" t="s">
        <v>1472</v>
      </c>
      <c r="R181" s="202" t="s">
        <v>148</v>
      </c>
    </row>
    <row r="182" spans="1:18" x14ac:dyDescent="0.25">
      <c r="A182" s="200" t="s">
        <v>205</v>
      </c>
      <c r="B182" s="201" t="str">
        <f t="shared" si="6"/>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v>
      </c>
      <c r="C182" s="202" t="s">
        <v>206</v>
      </c>
      <c r="D182" s="202" t="s">
        <v>28</v>
      </c>
      <c r="E182" s="202">
        <v>2564</v>
      </c>
      <c r="F182" s="202" t="s">
        <v>153</v>
      </c>
      <c r="G182" s="203" t="s">
        <v>154</v>
      </c>
      <c r="H182" s="202" t="s">
        <v>172</v>
      </c>
      <c r="I182" s="202" t="s">
        <v>103</v>
      </c>
      <c r="J182" s="202"/>
      <c r="K182" s="202" t="s">
        <v>104</v>
      </c>
      <c r="L182" s="203" t="s">
        <v>1437</v>
      </c>
      <c r="M182" s="203"/>
      <c r="N182" s="205" t="s">
        <v>1021</v>
      </c>
      <c r="O182" s="214" t="s">
        <v>1753</v>
      </c>
      <c r="P182" s="202"/>
      <c r="Q182" s="202" t="s">
        <v>1473</v>
      </c>
      <c r="R182" s="202" t="s">
        <v>135</v>
      </c>
    </row>
    <row r="183" spans="1:18" x14ac:dyDescent="0.25">
      <c r="A183" s="200" t="s">
        <v>202</v>
      </c>
      <c r="B183" s="201" t="str">
        <f t="shared" si="6"/>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v>
      </c>
      <c r="C183" s="202" t="s">
        <v>203</v>
      </c>
      <c r="D183" s="202" t="s">
        <v>28</v>
      </c>
      <c r="E183" s="202">
        <v>2564</v>
      </c>
      <c r="F183" s="202" t="s">
        <v>153</v>
      </c>
      <c r="G183" s="203" t="s">
        <v>154</v>
      </c>
      <c r="H183" s="202" t="s">
        <v>172</v>
      </c>
      <c r="I183" s="202" t="s">
        <v>103</v>
      </c>
      <c r="J183" s="202"/>
      <c r="K183" s="202" t="s">
        <v>104</v>
      </c>
      <c r="L183" s="203" t="s">
        <v>1437</v>
      </c>
      <c r="M183" s="203"/>
      <c r="N183" s="205" t="s">
        <v>1088</v>
      </c>
      <c r="O183" s="214" t="s">
        <v>1753</v>
      </c>
      <c r="P183" s="202"/>
      <c r="Q183" s="202" t="s">
        <v>1474</v>
      </c>
      <c r="R183" s="202" t="s">
        <v>131</v>
      </c>
    </row>
    <row r="184" spans="1:18" x14ac:dyDescent="0.25">
      <c r="A184" s="200" t="s">
        <v>180</v>
      </c>
      <c r="B184" s="201" t="str">
        <f t="shared" si="6"/>
        <v xml:space="preserve">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v>
      </c>
      <c r="C184" s="202" t="s">
        <v>1475</v>
      </c>
      <c r="D184" s="202" t="s">
        <v>28</v>
      </c>
      <c r="E184" s="202">
        <v>2564</v>
      </c>
      <c r="F184" s="202" t="s">
        <v>179</v>
      </c>
      <c r="G184" s="203" t="s">
        <v>45</v>
      </c>
      <c r="H184" s="202" t="s">
        <v>172</v>
      </c>
      <c r="I184" s="202" t="s">
        <v>103</v>
      </c>
      <c r="J184" s="202"/>
      <c r="K184" s="202" t="s">
        <v>104</v>
      </c>
      <c r="L184" s="203" t="s">
        <v>1437</v>
      </c>
      <c r="M184" s="203"/>
      <c r="N184" s="205" t="s">
        <v>1021</v>
      </c>
      <c r="O184" s="214" t="s">
        <v>1753</v>
      </c>
      <c r="P184" s="202"/>
      <c r="Q184" s="202" t="s">
        <v>1476</v>
      </c>
      <c r="R184" s="202" t="s">
        <v>135</v>
      </c>
    </row>
    <row r="185" spans="1:18" x14ac:dyDescent="0.25">
      <c r="A185" s="200" t="s">
        <v>176</v>
      </c>
      <c r="B185" s="201" t="str">
        <f t="shared" si="6"/>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v>
      </c>
      <c r="C185" s="202" t="s">
        <v>177</v>
      </c>
      <c r="D185" s="202" t="s">
        <v>28</v>
      </c>
      <c r="E185" s="202">
        <v>2564</v>
      </c>
      <c r="F185" s="202" t="s">
        <v>179</v>
      </c>
      <c r="G185" s="203" t="s">
        <v>45</v>
      </c>
      <c r="H185" s="202" t="s">
        <v>172</v>
      </c>
      <c r="I185" s="202" t="s">
        <v>103</v>
      </c>
      <c r="J185" s="202"/>
      <c r="K185" s="202" t="s">
        <v>104</v>
      </c>
      <c r="L185" s="203" t="s">
        <v>1437</v>
      </c>
      <c r="M185" s="203"/>
      <c r="N185" s="205" t="s">
        <v>1088</v>
      </c>
      <c r="O185" s="214" t="s">
        <v>1753</v>
      </c>
      <c r="P185" s="202"/>
      <c r="Q185" s="202" t="s">
        <v>1477</v>
      </c>
      <c r="R185" s="202" t="s">
        <v>131</v>
      </c>
    </row>
    <row r="186" spans="1:18" x14ac:dyDescent="0.25">
      <c r="A186" s="200" t="s">
        <v>173</v>
      </c>
      <c r="B186" s="201" t="str">
        <f t="shared" si="6"/>
        <v xml:space="preserve">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v>
      </c>
      <c r="C186" s="202" t="s">
        <v>1478</v>
      </c>
      <c r="D186" s="202" t="s">
        <v>28</v>
      </c>
      <c r="E186" s="202">
        <v>2564</v>
      </c>
      <c r="F186" s="202" t="s">
        <v>115</v>
      </c>
      <c r="G186" s="203" t="s">
        <v>171</v>
      </c>
      <c r="H186" s="202" t="s">
        <v>172</v>
      </c>
      <c r="I186" s="202" t="s">
        <v>103</v>
      </c>
      <c r="J186" s="202"/>
      <c r="K186" s="202" t="s">
        <v>104</v>
      </c>
      <c r="L186" s="203" t="s">
        <v>1437</v>
      </c>
      <c r="M186" s="203"/>
      <c r="N186" s="205" t="s">
        <v>1021</v>
      </c>
      <c r="O186" s="214" t="s">
        <v>1753</v>
      </c>
      <c r="P186" s="202"/>
      <c r="Q186" s="202" t="s">
        <v>1479</v>
      </c>
      <c r="R186" s="202" t="s">
        <v>135</v>
      </c>
    </row>
    <row r="187" spans="1:18" x14ac:dyDescent="0.25">
      <c r="A187" s="200" t="s">
        <v>168</v>
      </c>
      <c r="B187" s="201" t="str">
        <f t="shared" si="6"/>
        <v xml:space="preserve">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v>
      </c>
      <c r="C187" s="202" t="s">
        <v>1480</v>
      </c>
      <c r="D187" s="202" t="s">
        <v>28</v>
      </c>
      <c r="E187" s="202">
        <v>2564</v>
      </c>
      <c r="F187" s="202" t="s">
        <v>115</v>
      </c>
      <c r="G187" s="203" t="s">
        <v>171</v>
      </c>
      <c r="H187" s="202" t="s">
        <v>172</v>
      </c>
      <c r="I187" s="202" t="s">
        <v>103</v>
      </c>
      <c r="J187" s="202"/>
      <c r="K187" s="202" t="s">
        <v>104</v>
      </c>
      <c r="L187" s="203" t="s">
        <v>1437</v>
      </c>
      <c r="M187" s="203"/>
      <c r="N187" s="205" t="s">
        <v>1088</v>
      </c>
      <c r="O187" s="214" t="s">
        <v>1753</v>
      </c>
      <c r="P187" s="202"/>
      <c r="Q187" s="202" t="s">
        <v>1481</v>
      </c>
      <c r="R187" s="202" t="s">
        <v>131</v>
      </c>
    </row>
    <row r="188" spans="1:18" x14ac:dyDescent="0.25">
      <c r="A188" s="200" t="s">
        <v>1482</v>
      </c>
      <c r="B188" s="201" t="str">
        <f t="shared" si="6"/>
        <v>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v>
      </c>
      <c r="C188" s="202" t="s">
        <v>1483</v>
      </c>
      <c r="D188" s="202" t="s">
        <v>28</v>
      </c>
      <c r="E188" s="202">
        <v>2565</v>
      </c>
      <c r="F188" s="202" t="s">
        <v>574</v>
      </c>
      <c r="G188" s="203" t="s">
        <v>654</v>
      </c>
      <c r="H188" s="202" t="s">
        <v>211</v>
      </c>
      <c r="I188" s="202" t="s">
        <v>212</v>
      </c>
      <c r="J188" s="202"/>
      <c r="K188" s="202" t="s">
        <v>104</v>
      </c>
      <c r="L188" s="203" t="s">
        <v>1484</v>
      </c>
      <c r="M188" s="203"/>
      <c r="N188" s="205" t="s">
        <v>1041</v>
      </c>
      <c r="O188" s="214" t="s">
        <v>1753</v>
      </c>
      <c r="P188" s="202"/>
      <c r="Q188" s="202" t="s">
        <v>1485</v>
      </c>
      <c r="R188" s="202" t="s">
        <v>213</v>
      </c>
    </row>
    <row r="189" spans="1:18" x14ac:dyDescent="0.25">
      <c r="A189" s="200" t="s">
        <v>1486</v>
      </c>
      <c r="B189" s="201" t="str">
        <f t="shared" si="6"/>
        <v>การประชุมคณะอนุกรรมการประสานการดำเนินงานตามพันธกรณีระหว่างประเทศด้านสิทธิมนุษยชน ครั้งที่ 1/2565  (จัดโดย ยธ.)</v>
      </c>
      <c r="C189" s="202" t="s">
        <v>1487</v>
      </c>
      <c r="D189" s="202" t="s">
        <v>28</v>
      </c>
      <c r="E189" s="202">
        <v>2565</v>
      </c>
      <c r="F189" s="202" t="s">
        <v>574</v>
      </c>
      <c r="G189" s="203" t="s">
        <v>654</v>
      </c>
      <c r="H189" s="202" t="s">
        <v>211</v>
      </c>
      <c r="I189" s="202" t="s">
        <v>212</v>
      </c>
      <c r="J189" s="202"/>
      <c r="K189" s="202" t="s">
        <v>104</v>
      </c>
      <c r="L189" s="203" t="s">
        <v>1484</v>
      </c>
      <c r="M189" s="203"/>
      <c r="N189" s="205" t="s">
        <v>1488</v>
      </c>
      <c r="O189" s="214" t="s">
        <v>1753</v>
      </c>
      <c r="P189" s="202"/>
      <c r="Q189" s="202" t="s">
        <v>1489</v>
      </c>
      <c r="R189" s="202" t="s">
        <v>309</v>
      </c>
    </row>
    <row r="190" spans="1:18" x14ac:dyDescent="0.25">
      <c r="A190" s="200" t="s">
        <v>1490</v>
      </c>
      <c r="B190" s="201" t="str">
        <f t="shared" si="6"/>
        <v xml:space="preserve">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v>
      </c>
      <c r="C190" s="202" t="s">
        <v>1491</v>
      </c>
      <c r="D190" s="202" t="s">
        <v>28</v>
      </c>
      <c r="E190" s="202">
        <v>2565</v>
      </c>
      <c r="F190" s="202" t="s">
        <v>659</v>
      </c>
      <c r="G190" s="203" t="s">
        <v>659</v>
      </c>
      <c r="H190" s="202" t="s">
        <v>863</v>
      </c>
      <c r="I190" s="202" t="s">
        <v>864</v>
      </c>
      <c r="J190" s="202"/>
      <c r="K190" s="202" t="s">
        <v>104</v>
      </c>
      <c r="L190" s="203" t="s">
        <v>1484</v>
      </c>
      <c r="M190" s="203"/>
      <c r="N190" s="205" t="s">
        <v>1041</v>
      </c>
      <c r="O190" s="214" t="s">
        <v>1753</v>
      </c>
      <c r="P190" s="202"/>
      <c r="Q190" s="202" t="s">
        <v>1492</v>
      </c>
      <c r="R190" s="202" t="s">
        <v>213</v>
      </c>
    </row>
    <row r="191" spans="1:18" x14ac:dyDescent="0.25">
      <c r="A191" s="200" t="s">
        <v>1493</v>
      </c>
      <c r="B191" s="201" t="str">
        <f t="shared" si="6"/>
        <v>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v>
      </c>
      <c r="C191" s="202" t="s">
        <v>1494</v>
      </c>
      <c r="D191" s="202" t="s">
        <v>28</v>
      </c>
      <c r="E191" s="202">
        <v>2565</v>
      </c>
      <c r="F191" s="202" t="s">
        <v>659</v>
      </c>
      <c r="G191" s="203" t="s">
        <v>659</v>
      </c>
      <c r="H191" s="202" t="s">
        <v>863</v>
      </c>
      <c r="I191" s="202" t="s">
        <v>864</v>
      </c>
      <c r="J191" s="202"/>
      <c r="K191" s="202" t="s">
        <v>104</v>
      </c>
      <c r="L191" s="203" t="s">
        <v>1484</v>
      </c>
      <c r="M191" s="203"/>
      <c r="N191" s="205" t="s">
        <v>1041</v>
      </c>
      <c r="O191" s="214" t="s">
        <v>1753</v>
      </c>
      <c r="P191" s="202"/>
      <c r="Q191" s="202" t="s">
        <v>1495</v>
      </c>
      <c r="R191" s="202" t="s">
        <v>213</v>
      </c>
    </row>
    <row r="192" spans="1:18" x14ac:dyDescent="0.25">
      <c r="A192" s="200" t="s">
        <v>625</v>
      </c>
      <c r="B192" s="201" t="str">
        <f t="shared" si="6"/>
        <v>เสริมสร้างความสัมพันธ์อันดีกับประเทศเพื่อนบ้านตลอดแนวชายแดน</v>
      </c>
      <c r="C192" s="202" t="s">
        <v>626</v>
      </c>
      <c r="D192" s="202" t="s">
        <v>28</v>
      </c>
      <c r="E192" s="202">
        <v>2565</v>
      </c>
      <c r="F192" s="202" t="s">
        <v>140</v>
      </c>
      <c r="G192" s="203" t="s">
        <v>34</v>
      </c>
      <c r="H192" s="202"/>
      <c r="I192" s="202" t="s">
        <v>628</v>
      </c>
      <c r="J192" s="202"/>
      <c r="K192" s="202" t="s">
        <v>201</v>
      </c>
      <c r="L192" s="203" t="s">
        <v>1484</v>
      </c>
      <c r="M192" s="203"/>
      <c r="N192" s="205" t="s">
        <v>1021</v>
      </c>
      <c r="O192" s="214" t="s">
        <v>1753</v>
      </c>
      <c r="P192" s="202"/>
      <c r="Q192" s="202" t="s">
        <v>1496</v>
      </c>
      <c r="R192" s="202" t="s">
        <v>135</v>
      </c>
    </row>
    <row r="193" spans="1:18" x14ac:dyDescent="0.25">
      <c r="A193" s="200" t="s">
        <v>1497</v>
      </c>
      <c r="B193" s="201" t="str">
        <f t="shared" si="6"/>
        <v>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v>
      </c>
      <c r="C193" s="202" t="s">
        <v>1498</v>
      </c>
      <c r="D193" s="202" t="s">
        <v>28</v>
      </c>
      <c r="E193" s="202">
        <v>2565</v>
      </c>
      <c r="F193" s="202" t="s">
        <v>585</v>
      </c>
      <c r="G193" s="203" t="s">
        <v>585</v>
      </c>
      <c r="H193" s="202" t="s">
        <v>243</v>
      </c>
      <c r="I193" s="202" t="s">
        <v>864</v>
      </c>
      <c r="J193" s="202"/>
      <c r="K193" s="202" t="s">
        <v>104</v>
      </c>
      <c r="L193" s="203" t="s">
        <v>1484</v>
      </c>
      <c r="M193" s="203"/>
      <c r="N193" s="205" t="s">
        <v>1010</v>
      </c>
      <c r="O193" s="214" t="s">
        <v>1753</v>
      </c>
      <c r="P193" s="202"/>
      <c r="Q193" s="202" t="s">
        <v>1499</v>
      </c>
      <c r="R193" s="202" t="s">
        <v>148</v>
      </c>
    </row>
    <row r="194" spans="1:18" x14ac:dyDescent="0.25">
      <c r="A194" s="200" t="s">
        <v>1500</v>
      </c>
      <c r="B194" s="201" t="str">
        <f t="shared" si="6"/>
        <v xml:space="preserve">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v>
      </c>
      <c r="C194" s="202" t="s">
        <v>1501</v>
      </c>
      <c r="D194" s="202" t="s">
        <v>28</v>
      </c>
      <c r="E194" s="202">
        <v>2565</v>
      </c>
      <c r="F194" s="202" t="s">
        <v>590</v>
      </c>
      <c r="G194" s="203" t="s">
        <v>590</v>
      </c>
      <c r="H194" s="202" t="s">
        <v>243</v>
      </c>
      <c r="I194" s="202" t="s">
        <v>864</v>
      </c>
      <c r="J194" s="202"/>
      <c r="K194" s="202" t="s">
        <v>104</v>
      </c>
      <c r="L194" s="203" t="s">
        <v>1484</v>
      </c>
      <c r="M194" s="203"/>
      <c r="N194" s="205" t="s">
        <v>1010</v>
      </c>
      <c r="O194" s="214" t="s">
        <v>1753</v>
      </c>
      <c r="P194" s="202"/>
      <c r="Q194" s="202" t="s">
        <v>1502</v>
      </c>
      <c r="R194" s="202" t="s">
        <v>148</v>
      </c>
    </row>
    <row r="195" spans="1:18" x14ac:dyDescent="0.25">
      <c r="A195" s="200" t="s">
        <v>1503</v>
      </c>
      <c r="B195" s="201" t="str">
        <f t="shared" si="6"/>
        <v>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v>
      </c>
      <c r="C195" s="202" t="s">
        <v>1504</v>
      </c>
      <c r="D195" s="202" t="s">
        <v>28</v>
      </c>
      <c r="E195" s="202">
        <v>2565</v>
      </c>
      <c r="F195" s="202" t="s">
        <v>653</v>
      </c>
      <c r="G195" s="203" t="s">
        <v>653</v>
      </c>
      <c r="H195" s="202" t="s">
        <v>243</v>
      </c>
      <c r="I195" s="202" t="s">
        <v>864</v>
      </c>
      <c r="J195" s="202"/>
      <c r="K195" s="202" t="s">
        <v>104</v>
      </c>
      <c r="L195" s="203" t="s">
        <v>1484</v>
      </c>
      <c r="M195" s="203"/>
      <c r="N195" s="205" t="s">
        <v>1041</v>
      </c>
      <c r="O195" s="214" t="s">
        <v>1753</v>
      </c>
      <c r="P195" s="202"/>
      <c r="Q195" s="202" t="s">
        <v>1505</v>
      </c>
      <c r="R195" s="202" t="s">
        <v>213</v>
      </c>
    </row>
    <row r="196" spans="1:18" x14ac:dyDescent="0.25">
      <c r="A196" s="200" t="s">
        <v>1506</v>
      </c>
      <c r="B196" s="201" t="str">
        <f t="shared" si="6"/>
        <v xml:space="preserve">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v>
      </c>
      <c r="C196" s="202" t="s">
        <v>1507</v>
      </c>
      <c r="D196" s="202" t="s">
        <v>28</v>
      </c>
      <c r="E196" s="202">
        <v>2565</v>
      </c>
      <c r="F196" s="202" t="s">
        <v>653</v>
      </c>
      <c r="G196" s="203" t="s">
        <v>653</v>
      </c>
      <c r="H196" s="202" t="s">
        <v>1132</v>
      </c>
      <c r="I196" s="202" t="s">
        <v>864</v>
      </c>
      <c r="J196" s="202"/>
      <c r="K196" s="202" t="s">
        <v>104</v>
      </c>
      <c r="L196" s="203" t="s">
        <v>1484</v>
      </c>
      <c r="M196" s="203"/>
      <c r="N196" s="205" t="s">
        <v>1041</v>
      </c>
      <c r="O196" s="214" t="s">
        <v>1753</v>
      </c>
      <c r="P196" s="202"/>
      <c r="Q196" s="202" t="s">
        <v>1508</v>
      </c>
      <c r="R196" s="202" t="s">
        <v>213</v>
      </c>
    </row>
    <row r="197" spans="1:18" x14ac:dyDescent="0.25">
      <c r="A197" s="200" t="s">
        <v>1509</v>
      </c>
      <c r="B197" s="201" t="str">
        <f t="shared" si="6"/>
        <v xml:space="preserve">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v>
      </c>
      <c r="C197" s="202" t="s">
        <v>1510</v>
      </c>
      <c r="D197" s="202" t="s">
        <v>28</v>
      </c>
      <c r="E197" s="202">
        <v>2565</v>
      </c>
      <c r="F197" s="202" t="s">
        <v>590</v>
      </c>
      <c r="G197" s="203" t="s">
        <v>590</v>
      </c>
      <c r="H197" s="202" t="s">
        <v>243</v>
      </c>
      <c r="I197" s="202" t="s">
        <v>864</v>
      </c>
      <c r="J197" s="202"/>
      <c r="K197" s="202" t="s">
        <v>104</v>
      </c>
      <c r="L197" s="203" t="s">
        <v>1484</v>
      </c>
      <c r="M197" s="203"/>
      <c r="N197" s="205" t="s">
        <v>1041</v>
      </c>
      <c r="O197" s="214" t="s">
        <v>1753</v>
      </c>
      <c r="P197" s="202"/>
      <c r="Q197" s="202" t="s">
        <v>1511</v>
      </c>
      <c r="R197" s="202" t="s">
        <v>213</v>
      </c>
    </row>
    <row r="198" spans="1:18" x14ac:dyDescent="0.25">
      <c r="A198" s="200" t="s">
        <v>826</v>
      </c>
      <c r="B198" s="201" t="str">
        <f t="shared" si="6"/>
        <v>สร้างและส่งเสริมความเป็นพลเมืองดีตามรอยพระยุคลบาทด้านการศึกษาสู่การปฏิบัติ</v>
      </c>
      <c r="C198" s="202" t="s">
        <v>287</v>
      </c>
      <c r="D198" s="202" t="s">
        <v>28</v>
      </c>
      <c r="E198" s="202">
        <v>2565</v>
      </c>
      <c r="F198" s="202" t="s">
        <v>140</v>
      </c>
      <c r="G198" s="203" t="s">
        <v>34</v>
      </c>
      <c r="H198" s="202" t="s">
        <v>829</v>
      </c>
      <c r="I198" s="202" t="s">
        <v>71</v>
      </c>
      <c r="J198" s="202"/>
      <c r="K198" s="202" t="s">
        <v>72</v>
      </c>
      <c r="L198" s="203" t="s">
        <v>1484</v>
      </c>
      <c r="M198" s="203"/>
      <c r="N198" s="205" t="s">
        <v>1021</v>
      </c>
      <c r="O198" s="214" t="s">
        <v>1753</v>
      </c>
      <c r="P198" s="202"/>
      <c r="Q198" s="202" t="s">
        <v>831</v>
      </c>
      <c r="R198" s="202" t="s">
        <v>135</v>
      </c>
    </row>
    <row r="199" spans="1:18" x14ac:dyDescent="0.25">
      <c r="A199" s="200" t="s">
        <v>832</v>
      </c>
      <c r="B199" s="201" t="str">
        <f t="shared" si="6"/>
        <v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v>
      </c>
      <c r="C199" s="202" t="s">
        <v>1512</v>
      </c>
      <c r="D199" s="202" t="s">
        <v>28</v>
      </c>
      <c r="E199" s="202">
        <v>2565</v>
      </c>
      <c r="F199" s="202" t="s">
        <v>585</v>
      </c>
      <c r="G199" s="203" t="s">
        <v>653</v>
      </c>
      <c r="H199" s="202" t="s">
        <v>211</v>
      </c>
      <c r="I199" s="202" t="s">
        <v>212</v>
      </c>
      <c r="J199" s="202"/>
      <c r="K199" s="202" t="s">
        <v>104</v>
      </c>
      <c r="L199" s="203" t="s">
        <v>1484</v>
      </c>
      <c r="M199" s="203"/>
      <c r="N199" s="205" t="s">
        <v>1041</v>
      </c>
      <c r="O199" s="214" t="s">
        <v>1753</v>
      </c>
      <c r="P199" s="202"/>
      <c r="Q199" s="202" t="s">
        <v>837</v>
      </c>
      <c r="R199" s="202" t="s">
        <v>213</v>
      </c>
    </row>
    <row r="200" spans="1:18" x14ac:dyDescent="0.25">
      <c r="A200" s="200" t="s">
        <v>1513</v>
      </c>
      <c r="B200" s="201" t="str">
        <f t="shared" si="6"/>
        <v>เงินอุดหนุนสำนักงานและองค์การระหว่างประเทศ</v>
      </c>
      <c r="C200" s="202" t="s">
        <v>1514</v>
      </c>
      <c r="D200" s="202" t="s">
        <v>28</v>
      </c>
      <c r="E200" s="202">
        <v>2565</v>
      </c>
      <c r="F200" s="202" t="s">
        <v>140</v>
      </c>
      <c r="G200" s="203" t="s">
        <v>34</v>
      </c>
      <c r="H200" s="202" t="s">
        <v>855</v>
      </c>
      <c r="I200" s="202" t="s">
        <v>71</v>
      </c>
      <c r="J200" s="202"/>
      <c r="K200" s="202" t="s">
        <v>72</v>
      </c>
      <c r="L200" s="203" t="s">
        <v>1484</v>
      </c>
      <c r="M200" s="203"/>
      <c r="N200" s="205" t="s">
        <v>1119</v>
      </c>
      <c r="O200" s="214" t="s">
        <v>1753</v>
      </c>
      <c r="P200" s="202"/>
      <c r="Q200" s="202" t="s">
        <v>1515</v>
      </c>
      <c r="R200" s="202" t="s">
        <v>190</v>
      </c>
    </row>
    <row r="201" spans="1:18" x14ac:dyDescent="0.25">
      <c r="A201" s="200" t="s">
        <v>630</v>
      </c>
      <c r="B201" s="201" t="str">
        <f t="shared" si="6"/>
        <v>โครงการการส่งเสริมความสัมพันธ์และความร่วมมือกับประเทศจีน: การจัดการหารือระหว่างผู้แทนระดับสูงของไทยกับจีน</v>
      </c>
      <c r="C201" s="202" t="s">
        <v>538</v>
      </c>
      <c r="D201" s="202" t="s">
        <v>28</v>
      </c>
      <c r="E201" s="202">
        <v>2565</v>
      </c>
      <c r="F201" s="202" t="s">
        <v>140</v>
      </c>
      <c r="G201" s="203" t="s">
        <v>34</v>
      </c>
      <c r="H201" s="202" t="s">
        <v>430</v>
      </c>
      <c r="I201" s="202" t="s">
        <v>413</v>
      </c>
      <c r="J201" s="202"/>
      <c r="K201" s="202" t="s">
        <v>104</v>
      </c>
      <c r="L201" s="203" t="s">
        <v>1484</v>
      </c>
      <c r="M201" s="203"/>
      <c r="N201" s="205" t="s">
        <v>1056</v>
      </c>
      <c r="O201" s="214" t="s">
        <v>1753</v>
      </c>
      <c r="P201" s="202"/>
      <c r="Q201" s="202" t="s">
        <v>1516</v>
      </c>
      <c r="R201" s="202" t="s">
        <v>307</v>
      </c>
    </row>
    <row r="202" spans="1:18" x14ac:dyDescent="0.25">
      <c r="A202" s="200" t="s">
        <v>634</v>
      </c>
      <c r="B202" s="201" t="str">
        <f t="shared" si="6"/>
        <v>การดำเนินงานด้านเขตแดนระหว่างไทยกับประเทศเพื่่อนบ้าน</v>
      </c>
      <c r="C202" s="202" t="s">
        <v>635</v>
      </c>
      <c r="D202" s="202" t="s">
        <v>28</v>
      </c>
      <c r="E202" s="202">
        <v>2565</v>
      </c>
      <c r="F202" s="202" t="s">
        <v>140</v>
      </c>
      <c r="G202" s="203" t="s">
        <v>34</v>
      </c>
      <c r="H202" s="202" t="s">
        <v>637</v>
      </c>
      <c r="I202" s="202" t="s">
        <v>638</v>
      </c>
      <c r="J202" s="202"/>
      <c r="K202" s="202" t="s">
        <v>104</v>
      </c>
      <c r="L202" s="203" t="s">
        <v>1484</v>
      </c>
      <c r="M202" s="203"/>
      <c r="N202" s="205" t="s">
        <v>1034</v>
      </c>
      <c r="O202" s="214" t="s">
        <v>1753</v>
      </c>
      <c r="P202" s="202"/>
      <c r="Q202" s="202" t="s">
        <v>1517</v>
      </c>
      <c r="R202" s="202" t="s">
        <v>311</v>
      </c>
    </row>
    <row r="203" spans="1:18" x14ac:dyDescent="0.25">
      <c r="A203" s="200" t="s">
        <v>249</v>
      </c>
      <c r="B203" s="201" t="str">
        <f t="shared" si="6"/>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v>
      </c>
      <c r="C203" s="202" t="s">
        <v>250</v>
      </c>
      <c r="D203" s="202" t="s">
        <v>28</v>
      </c>
      <c r="E203" s="202">
        <v>2565</v>
      </c>
      <c r="F203" s="202" t="s">
        <v>140</v>
      </c>
      <c r="G203" s="203" t="s">
        <v>34</v>
      </c>
      <c r="H203" s="202" t="s">
        <v>218</v>
      </c>
      <c r="I203" s="202" t="s">
        <v>219</v>
      </c>
      <c r="J203" s="202"/>
      <c r="K203" s="202" t="s">
        <v>189</v>
      </c>
      <c r="L203" s="203" t="s">
        <v>1484</v>
      </c>
      <c r="M203" s="203"/>
      <c r="N203" s="205" t="s">
        <v>1010</v>
      </c>
      <c r="O203" s="214" t="s">
        <v>1753</v>
      </c>
      <c r="P203" s="202"/>
      <c r="Q203" s="202" t="s">
        <v>791</v>
      </c>
      <c r="R203" s="202" t="s">
        <v>148</v>
      </c>
    </row>
    <row r="204" spans="1:18" x14ac:dyDescent="0.25">
      <c r="A204" s="200" t="s">
        <v>640</v>
      </c>
      <c r="B204" s="201" t="str">
        <f t="shared" si="6"/>
        <v>การดำเนินการหลังคำพิพากษาคดีปราสาทพระวิหาร</v>
      </c>
      <c r="C204" s="202" t="s">
        <v>641</v>
      </c>
      <c r="D204" s="202" t="s">
        <v>28</v>
      </c>
      <c r="E204" s="202">
        <v>2565</v>
      </c>
      <c r="F204" s="202" t="s">
        <v>140</v>
      </c>
      <c r="G204" s="203" t="s">
        <v>34</v>
      </c>
      <c r="H204" s="202" t="s">
        <v>637</v>
      </c>
      <c r="I204" s="202" t="s">
        <v>638</v>
      </c>
      <c r="J204" s="202"/>
      <c r="K204" s="202" t="s">
        <v>104</v>
      </c>
      <c r="L204" s="203" t="s">
        <v>1484</v>
      </c>
      <c r="M204" s="203"/>
      <c r="N204" s="205" t="s">
        <v>1034</v>
      </c>
      <c r="O204" s="214" t="s">
        <v>1753</v>
      </c>
      <c r="P204" s="202"/>
      <c r="Q204" s="202" t="s">
        <v>1518</v>
      </c>
      <c r="R204" s="202" t="s">
        <v>311</v>
      </c>
    </row>
    <row r="205" spans="1:18" x14ac:dyDescent="0.25">
      <c r="A205" s="200" t="s">
        <v>645</v>
      </c>
      <c r="B205" s="201" t="str">
        <f t="shared" si="6"/>
        <v>โครงการเสริมสร้างความสัมพันธ์อันดีกับประเทศเพื่อนบ้าน</v>
      </c>
      <c r="C205" s="202" t="s">
        <v>646</v>
      </c>
      <c r="D205" s="202" t="s">
        <v>28</v>
      </c>
      <c r="E205" s="202">
        <v>2565</v>
      </c>
      <c r="F205" s="202" t="s">
        <v>140</v>
      </c>
      <c r="G205" s="203" t="s">
        <v>34</v>
      </c>
      <c r="H205" s="202"/>
      <c r="I205" s="202" t="s">
        <v>648</v>
      </c>
      <c r="J205" s="202"/>
      <c r="K205" s="202" t="s">
        <v>201</v>
      </c>
      <c r="L205" s="203" t="s">
        <v>1484</v>
      </c>
      <c r="M205" s="203"/>
      <c r="N205" s="205" t="s">
        <v>1119</v>
      </c>
      <c r="O205" s="214" t="s">
        <v>1753</v>
      </c>
      <c r="P205" s="202"/>
      <c r="Q205" s="202" t="s">
        <v>1519</v>
      </c>
      <c r="R205" s="202" t="s">
        <v>190</v>
      </c>
    </row>
    <row r="206" spans="1:18" x14ac:dyDescent="0.25">
      <c r="A206" s="200" t="s">
        <v>252</v>
      </c>
      <c r="B206" s="201" t="str">
        <f t="shared" si="6"/>
        <v>โครงการการดำเนินงานเพื่อสร้างความสัมพันธ์ทางทหารระหว่างประเทศ</v>
      </c>
      <c r="C206" s="202" t="s">
        <v>253</v>
      </c>
      <c r="D206" s="202" t="s">
        <v>28</v>
      </c>
      <c r="E206" s="202">
        <v>2565</v>
      </c>
      <c r="F206" s="202" t="s">
        <v>140</v>
      </c>
      <c r="G206" s="203" t="s">
        <v>224</v>
      </c>
      <c r="H206" s="202" t="s">
        <v>218</v>
      </c>
      <c r="I206" s="202" t="s">
        <v>219</v>
      </c>
      <c r="J206" s="202"/>
      <c r="K206" s="202" t="s">
        <v>189</v>
      </c>
      <c r="L206" s="203" t="s">
        <v>1484</v>
      </c>
      <c r="M206" s="203"/>
      <c r="N206" s="205" t="s">
        <v>1010</v>
      </c>
      <c r="O206" s="214" t="s">
        <v>1753</v>
      </c>
      <c r="P206" s="202"/>
      <c r="Q206" s="202" t="s">
        <v>793</v>
      </c>
      <c r="R206" s="202" t="s">
        <v>148</v>
      </c>
    </row>
    <row r="207" spans="1:18" x14ac:dyDescent="0.25">
      <c r="A207" s="200" t="s">
        <v>262</v>
      </c>
      <c r="B207" s="201" t="str">
        <f t="shared" ref="B207:B238" si="7">HYPERLINK(Q207,C207)</f>
        <v>โครงการการดำเนินงานเพื่อเสริมสร้างความสัมพันธ์ทางทหารระหว่างประเทศ</v>
      </c>
      <c r="C207" s="202" t="s">
        <v>263</v>
      </c>
      <c r="D207" s="202" t="s">
        <v>28</v>
      </c>
      <c r="E207" s="202">
        <v>2565</v>
      </c>
      <c r="F207" s="202" t="s">
        <v>140</v>
      </c>
      <c r="G207" s="203" t="s">
        <v>34</v>
      </c>
      <c r="H207" s="202" t="s">
        <v>218</v>
      </c>
      <c r="I207" s="202" t="s">
        <v>219</v>
      </c>
      <c r="J207" s="202"/>
      <c r="K207" s="202" t="s">
        <v>189</v>
      </c>
      <c r="L207" s="203" t="s">
        <v>1484</v>
      </c>
      <c r="M207" s="203"/>
      <c r="N207" s="205" t="s">
        <v>1010</v>
      </c>
      <c r="O207" s="214" t="s">
        <v>1753</v>
      </c>
      <c r="P207" s="202"/>
      <c r="Q207" s="202" t="s">
        <v>798</v>
      </c>
      <c r="R207" s="202" t="s">
        <v>148</v>
      </c>
    </row>
    <row r="208" spans="1:18" x14ac:dyDescent="0.25">
      <c r="A208" s="200" t="s">
        <v>672</v>
      </c>
      <c r="B208" s="201" t="str">
        <f t="shared" si="7"/>
        <v>การประชุมปรึกษาหารือด้านการเมือง (Political Consultations) ไทย-เดนมาร์ก ครั้งที่ 5</v>
      </c>
      <c r="C208" s="202" t="s">
        <v>673</v>
      </c>
      <c r="D208" s="202" t="s">
        <v>28</v>
      </c>
      <c r="E208" s="202">
        <v>2565</v>
      </c>
      <c r="F208" s="202" t="s">
        <v>675</v>
      </c>
      <c r="G208" s="203" t="s">
        <v>675</v>
      </c>
      <c r="H208" s="202" t="s">
        <v>617</v>
      </c>
      <c r="I208" s="202" t="s">
        <v>618</v>
      </c>
      <c r="J208" s="202"/>
      <c r="K208" s="202" t="s">
        <v>104</v>
      </c>
      <c r="L208" s="203" t="s">
        <v>1484</v>
      </c>
      <c r="M208" s="203"/>
      <c r="N208" s="205" t="s">
        <v>1041</v>
      </c>
      <c r="O208" s="214" t="s">
        <v>1753</v>
      </c>
      <c r="P208" s="202"/>
      <c r="Q208" s="202" t="s">
        <v>1520</v>
      </c>
      <c r="R208" s="202" t="s">
        <v>213</v>
      </c>
    </row>
    <row r="209" spans="1:18" x14ac:dyDescent="0.25">
      <c r="A209" s="200" t="s">
        <v>707</v>
      </c>
      <c r="B209" s="201" t="str">
        <f t="shared" si="7"/>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v>
      </c>
      <c r="C209" s="202" t="s">
        <v>1521</v>
      </c>
      <c r="D209" s="202" t="s">
        <v>28</v>
      </c>
      <c r="E209" s="202">
        <v>2565</v>
      </c>
      <c r="F209" s="202" t="s">
        <v>140</v>
      </c>
      <c r="G209" s="203" t="s">
        <v>34</v>
      </c>
      <c r="H209" s="202" t="s">
        <v>610</v>
      </c>
      <c r="I209" s="202" t="s">
        <v>212</v>
      </c>
      <c r="J209" s="202"/>
      <c r="K209" s="202" t="s">
        <v>104</v>
      </c>
      <c r="L209" s="203" t="s">
        <v>1484</v>
      </c>
      <c r="M209" s="203"/>
      <c r="N209" s="205" t="s">
        <v>1010</v>
      </c>
      <c r="O209" s="214" t="s">
        <v>1753</v>
      </c>
      <c r="P209" s="202"/>
      <c r="Q209" s="202" t="s">
        <v>1522</v>
      </c>
      <c r="R209" s="202" t="s">
        <v>148</v>
      </c>
    </row>
    <row r="210" spans="1:18" x14ac:dyDescent="0.25">
      <c r="A210" s="200" t="s">
        <v>733</v>
      </c>
      <c r="B210" s="201" t="str">
        <f t="shared" si="7"/>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v>
      </c>
      <c r="C210" s="202" t="s">
        <v>734</v>
      </c>
      <c r="D210" s="202" t="s">
        <v>28</v>
      </c>
      <c r="E210" s="202">
        <v>2565</v>
      </c>
      <c r="F210" s="202" t="s">
        <v>140</v>
      </c>
      <c r="G210" s="203" t="s">
        <v>34</v>
      </c>
      <c r="H210" s="202" t="s">
        <v>172</v>
      </c>
      <c r="I210" s="202" t="s">
        <v>103</v>
      </c>
      <c r="J210" s="202"/>
      <c r="K210" s="202" t="s">
        <v>104</v>
      </c>
      <c r="L210" s="203" t="s">
        <v>1484</v>
      </c>
      <c r="M210" s="203"/>
      <c r="N210" s="205" t="s">
        <v>1041</v>
      </c>
      <c r="O210" s="214" t="s">
        <v>1753</v>
      </c>
      <c r="P210" s="202"/>
      <c r="Q210" s="202" t="s">
        <v>1523</v>
      </c>
      <c r="R210" s="202" t="s">
        <v>213</v>
      </c>
    </row>
    <row r="211" spans="1:18" x14ac:dyDescent="0.25">
      <c r="A211" s="200" t="s">
        <v>743</v>
      </c>
      <c r="B211" s="201" t="str">
        <f t="shared" si="7"/>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v>
      </c>
      <c r="C211" s="202" t="s">
        <v>744</v>
      </c>
      <c r="D211" s="202" t="s">
        <v>28</v>
      </c>
      <c r="E211" s="202">
        <v>2565</v>
      </c>
      <c r="F211" s="202" t="s">
        <v>140</v>
      </c>
      <c r="G211" s="203" t="s">
        <v>34</v>
      </c>
      <c r="H211" s="202" t="s">
        <v>172</v>
      </c>
      <c r="I211" s="202" t="s">
        <v>103</v>
      </c>
      <c r="J211" s="202"/>
      <c r="K211" s="202" t="s">
        <v>104</v>
      </c>
      <c r="L211" s="203" t="s">
        <v>1484</v>
      </c>
      <c r="M211" s="203"/>
      <c r="N211" s="205" t="s">
        <v>1003</v>
      </c>
      <c r="O211" s="214" t="s">
        <v>1753</v>
      </c>
      <c r="P211" s="202"/>
      <c r="Q211" s="202" t="s">
        <v>1524</v>
      </c>
      <c r="R211" s="202" t="s">
        <v>39</v>
      </c>
    </row>
    <row r="212" spans="1:18" x14ac:dyDescent="0.25">
      <c r="A212" s="200" t="s">
        <v>738</v>
      </c>
      <c r="B212" s="201" t="str">
        <f t="shared" si="7"/>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v>
      </c>
      <c r="C212" s="202" t="s">
        <v>739</v>
      </c>
      <c r="D212" s="202" t="s">
        <v>28</v>
      </c>
      <c r="E212" s="202">
        <v>2565</v>
      </c>
      <c r="F212" s="202" t="s">
        <v>140</v>
      </c>
      <c r="G212" s="203" t="s">
        <v>34</v>
      </c>
      <c r="H212" s="202" t="s">
        <v>172</v>
      </c>
      <c r="I212" s="202" t="s">
        <v>103</v>
      </c>
      <c r="J212" s="202"/>
      <c r="K212" s="202" t="s">
        <v>104</v>
      </c>
      <c r="L212" s="203" t="s">
        <v>1484</v>
      </c>
      <c r="M212" s="203"/>
      <c r="N212" s="205" t="s">
        <v>1119</v>
      </c>
      <c r="O212" s="214" t="s">
        <v>1753</v>
      </c>
      <c r="P212" s="202"/>
      <c r="Q212" s="202" t="s">
        <v>1525</v>
      </c>
      <c r="R212" s="202" t="s">
        <v>190</v>
      </c>
    </row>
    <row r="213" spans="1:18" x14ac:dyDescent="0.25">
      <c r="A213" s="200" t="s">
        <v>747</v>
      </c>
      <c r="B213" s="201" t="str">
        <f t="shared" si="7"/>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v>
      </c>
      <c r="C213" s="202" t="s">
        <v>748</v>
      </c>
      <c r="D213" s="202" t="s">
        <v>28</v>
      </c>
      <c r="E213" s="202">
        <v>2565</v>
      </c>
      <c r="F213" s="202" t="s">
        <v>140</v>
      </c>
      <c r="G213" s="203" t="s">
        <v>34</v>
      </c>
      <c r="H213" s="202" t="s">
        <v>172</v>
      </c>
      <c r="I213" s="202" t="s">
        <v>103</v>
      </c>
      <c r="J213" s="202"/>
      <c r="K213" s="202" t="s">
        <v>104</v>
      </c>
      <c r="L213" s="203" t="s">
        <v>1484</v>
      </c>
      <c r="M213" s="203"/>
      <c r="N213" s="205" t="s">
        <v>1094</v>
      </c>
      <c r="O213" s="214" t="s">
        <v>1753</v>
      </c>
      <c r="P213" s="202"/>
      <c r="Q213" s="202" t="s">
        <v>1526</v>
      </c>
      <c r="R213" s="202" t="s">
        <v>163</v>
      </c>
    </row>
    <row r="214" spans="1:18" x14ac:dyDescent="0.25">
      <c r="A214" s="200" t="s">
        <v>666</v>
      </c>
      <c r="B214" s="201" t="str">
        <f t="shared" si="7"/>
        <v>โครงการพัฒนาระบบบริหารจัดการทรัพยากรด้านสุขภาพ</v>
      </c>
      <c r="C214" s="202" t="s">
        <v>667</v>
      </c>
      <c r="D214" s="202" t="s">
        <v>28</v>
      </c>
      <c r="E214" s="202">
        <v>2565</v>
      </c>
      <c r="F214" s="202" t="s">
        <v>140</v>
      </c>
      <c r="G214" s="203" t="s">
        <v>34</v>
      </c>
      <c r="H214" s="202" t="s">
        <v>669</v>
      </c>
      <c r="I214" s="202" t="s">
        <v>670</v>
      </c>
      <c r="J214" s="202"/>
      <c r="K214" s="202" t="s">
        <v>157</v>
      </c>
      <c r="L214" s="203" t="s">
        <v>1484</v>
      </c>
      <c r="M214" s="203"/>
      <c r="N214" s="205" t="s">
        <v>1119</v>
      </c>
      <c r="O214" s="214" t="s">
        <v>1753</v>
      </c>
      <c r="P214" s="202"/>
      <c r="Q214" s="202" t="s">
        <v>1527</v>
      </c>
      <c r="R214" s="202" t="s">
        <v>190</v>
      </c>
    </row>
    <row r="215" spans="1:18" x14ac:dyDescent="0.25">
      <c r="A215" s="200" t="s">
        <v>808</v>
      </c>
      <c r="B215" s="201" t="str">
        <f t="shared" si="7"/>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v>
      </c>
      <c r="C215" s="202" t="s">
        <v>809</v>
      </c>
      <c r="D215" s="202" t="s">
        <v>28</v>
      </c>
      <c r="E215" s="202">
        <v>2565</v>
      </c>
      <c r="F215" s="202" t="s">
        <v>140</v>
      </c>
      <c r="G215" s="203" t="s">
        <v>34</v>
      </c>
      <c r="H215" s="202"/>
      <c r="I215" s="202" t="s">
        <v>200</v>
      </c>
      <c r="J215" s="202"/>
      <c r="K215" s="202" t="s">
        <v>201</v>
      </c>
      <c r="L215" s="203" t="s">
        <v>1484</v>
      </c>
      <c r="M215" s="203"/>
      <c r="N215" s="205" t="s">
        <v>1021</v>
      </c>
      <c r="O215" s="214" t="s">
        <v>1753</v>
      </c>
      <c r="P215" s="202"/>
      <c r="Q215" s="202" t="s">
        <v>812</v>
      </c>
      <c r="R215" s="202" t="s">
        <v>135</v>
      </c>
    </row>
    <row r="216" spans="1:18" x14ac:dyDescent="0.25">
      <c r="A216" s="200" t="s">
        <v>699</v>
      </c>
      <c r="B216" s="201" t="str">
        <f t="shared" si="7"/>
        <v>โครงการพัฒนาเสริมสร้างความสัมพันธ์และความร่วมมือทางทหาร</v>
      </c>
      <c r="C216" s="202" t="s">
        <v>281</v>
      </c>
      <c r="D216" s="202" t="s">
        <v>28</v>
      </c>
      <c r="E216" s="202">
        <v>2565</v>
      </c>
      <c r="F216" s="202" t="s">
        <v>140</v>
      </c>
      <c r="G216" s="203" t="s">
        <v>34</v>
      </c>
      <c r="H216" s="202" t="s">
        <v>259</v>
      </c>
      <c r="I216" s="202" t="s">
        <v>260</v>
      </c>
      <c r="J216" s="202"/>
      <c r="K216" s="202" t="s">
        <v>189</v>
      </c>
      <c r="L216" s="203" t="s">
        <v>1484</v>
      </c>
      <c r="M216" s="203"/>
      <c r="N216" s="205" t="s">
        <v>1094</v>
      </c>
      <c r="O216" s="214" t="s">
        <v>1753</v>
      </c>
      <c r="P216" s="202"/>
      <c r="Q216" s="202" t="s">
        <v>1528</v>
      </c>
      <c r="R216" s="202" t="s">
        <v>163</v>
      </c>
    </row>
    <row r="217" spans="1:18" x14ac:dyDescent="0.25">
      <c r="A217" s="200" t="s">
        <v>656</v>
      </c>
      <c r="B217" s="201" t="str">
        <f t="shared" si="7"/>
        <v>การดำเนินการภารกิจตามยุทธศาสตร์ไทยต่อโลกมุสลิม: โครงการปฐมนิเทศนักศึกษาที่ได้รับทุนจากมหาวิทยาลัยอัล อัซฮัร ของอียิปต์</v>
      </c>
      <c r="C217" s="202" t="s">
        <v>657</v>
      </c>
      <c r="D217" s="202" t="s">
        <v>28</v>
      </c>
      <c r="E217" s="202">
        <v>2565</v>
      </c>
      <c r="F217" s="202" t="s">
        <v>653</v>
      </c>
      <c r="G217" s="203" t="s">
        <v>659</v>
      </c>
      <c r="H217" s="202" t="s">
        <v>243</v>
      </c>
      <c r="I217" s="202" t="s">
        <v>864</v>
      </c>
      <c r="J217" s="202"/>
      <c r="K217" s="202" t="s">
        <v>104</v>
      </c>
      <c r="L217" s="203" t="s">
        <v>1484</v>
      </c>
      <c r="M217" s="203"/>
      <c r="N217" s="205" t="s">
        <v>1056</v>
      </c>
      <c r="O217" s="214" t="s">
        <v>1753</v>
      </c>
      <c r="P217" s="202"/>
      <c r="Q217" s="202" t="s">
        <v>1529</v>
      </c>
      <c r="R217" s="202" t="s">
        <v>307</v>
      </c>
    </row>
    <row r="218" spans="1:18" x14ac:dyDescent="0.25">
      <c r="A218" s="200" t="s">
        <v>677</v>
      </c>
      <c r="B218" s="201" t="str">
        <f t="shared" si="7"/>
        <v>การดำเนินภารกิจส่งเสริมความสัมพันธ์ทวิภาคี : การขับเคลื่อนความเป็นหุ้นส่วนทางยุทธศาสตร์ไทย – สหรัฐฯ</v>
      </c>
      <c r="C218" s="202" t="s">
        <v>531</v>
      </c>
      <c r="D218" s="202" t="s">
        <v>28</v>
      </c>
      <c r="E218" s="202">
        <v>2565</v>
      </c>
      <c r="F218" s="202" t="s">
        <v>140</v>
      </c>
      <c r="G218" s="203" t="s">
        <v>34</v>
      </c>
      <c r="H218" s="202" t="s">
        <v>534</v>
      </c>
      <c r="I218" s="202" t="s">
        <v>535</v>
      </c>
      <c r="J218" s="202"/>
      <c r="K218" s="202" t="s">
        <v>104</v>
      </c>
      <c r="L218" s="203" t="s">
        <v>1484</v>
      </c>
      <c r="M218" s="203"/>
      <c r="N218" s="205" t="s">
        <v>1010</v>
      </c>
      <c r="O218" s="214" t="s">
        <v>1753</v>
      </c>
      <c r="P218" s="202"/>
      <c r="Q218" s="202" t="s">
        <v>1530</v>
      </c>
      <c r="R218" s="202" t="s">
        <v>148</v>
      </c>
    </row>
    <row r="219" spans="1:18" x14ac:dyDescent="0.25">
      <c r="A219" s="200" t="s">
        <v>650</v>
      </c>
      <c r="B219" s="201" t="str">
        <f t="shared" si="7"/>
        <v>การดำเนินการภารกิจตามยุทธศาสตร์ไทยต่อโลกมุสลิม: โครงการจัดงานเมาลิดกลาง แห่งประเทศไทย</v>
      </c>
      <c r="C219" s="202" t="s">
        <v>651</v>
      </c>
      <c r="D219" s="202" t="s">
        <v>28</v>
      </c>
      <c r="E219" s="202">
        <v>2565</v>
      </c>
      <c r="F219" s="202" t="s">
        <v>653</v>
      </c>
      <c r="G219" s="203" t="s">
        <v>654</v>
      </c>
      <c r="H219" s="202" t="s">
        <v>243</v>
      </c>
      <c r="I219" s="202" t="s">
        <v>864</v>
      </c>
      <c r="J219" s="202"/>
      <c r="K219" s="202" t="s">
        <v>104</v>
      </c>
      <c r="L219" s="203" t="s">
        <v>1484</v>
      </c>
      <c r="M219" s="203"/>
      <c r="N219" s="205" t="s">
        <v>1056</v>
      </c>
      <c r="O219" s="214" t="s">
        <v>1753</v>
      </c>
      <c r="P219" s="202"/>
      <c r="Q219" s="202" t="s">
        <v>1531</v>
      </c>
      <c r="R219" s="202" t="s">
        <v>307</v>
      </c>
    </row>
    <row r="220" spans="1:18" x14ac:dyDescent="0.25">
      <c r="A220" s="200" t="s">
        <v>266</v>
      </c>
      <c r="B220" s="201" t="str">
        <f t="shared" si="7"/>
        <v>ร่างกฎกระทรวง ออกตามความในพระราชบัญญัติควบคุมการแลกเปลี่ยนเงิน พุทธศักราช ๒๔๘๕ ฉบับที่ .. (พ.ศ. ....)</v>
      </c>
      <c r="C220" s="202" t="s">
        <v>267</v>
      </c>
      <c r="D220" s="202" t="s">
        <v>28</v>
      </c>
      <c r="E220" s="202">
        <v>2565</v>
      </c>
      <c r="F220" s="202" t="s">
        <v>140</v>
      </c>
      <c r="G220" s="203" t="s">
        <v>34</v>
      </c>
      <c r="H220" s="202" t="s">
        <v>269</v>
      </c>
      <c r="I220" s="202" t="s">
        <v>270</v>
      </c>
      <c r="J220" s="202"/>
      <c r="K220" s="202" t="s">
        <v>271</v>
      </c>
      <c r="L220" s="203" t="s">
        <v>1484</v>
      </c>
      <c r="M220" s="203"/>
      <c r="N220" s="205" t="s">
        <v>1488</v>
      </c>
      <c r="O220" s="214" t="s">
        <v>1753</v>
      </c>
      <c r="P220" s="202"/>
      <c r="Q220" s="202" t="s">
        <v>801</v>
      </c>
      <c r="R220" s="202" t="s">
        <v>272</v>
      </c>
    </row>
    <row r="221" spans="1:18" x14ac:dyDescent="0.25">
      <c r="A221" s="200" t="s">
        <v>689</v>
      </c>
      <c r="B221" s="201" t="str">
        <f t="shared" si="7"/>
        <v xml:space="preserve">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v>
      </c>
      <c r="C221" s="202" t="s">
        <v>1532</v>
      </c>
      <c r="D221" s="202" t="s">
        <v>28</v>
      </c>
      <c r="E221" s="202">
        <v>2565</v>
      </c>
      <c r="F221" s="202" t="s">
        <v>140</v>
      </c>
      <c r="G221" s="203" t="s">
        <v>34</v>
      </c>
      <c r="H221" s="202" t="s">
        <v>692</v>
      </c>
      <c r="I221" s="202" t="s">
        <v>413</v>
      </c>
      <c r="J221" s="202"/>
      <c r="K221" s="202" t="s">
        <v>104</v>
      </c>
      <c r="L221" s="203" t="s">
        <v>1484</v>
      </c>
      <c r="M221" s="203"/>
      <c r="N221" s="205" t="s">
        <v>1056</v>
      </c>
      <c r="O221" s="214" t="s">
        <v>1753</v>
      </c>
      <c r="P221" s="202"/>
      <c r="Q221" s="202" t="s">
        <v>1533</v>
      </c>
      <c r="R221" s="202" t="s">
        <v>307</v>
      </c>
    </row>
    <row r="222" spans="1:18" x14ac:dyDescent="0.25">
      <c r="A222" s="200" t="s">
        <v>694</v>
      </c>
      <c r="B222" s="201" t="str">
        <f t="shared" si="7"/>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v>
      </c>
      <c r="C222" s="202" t="s">
        <v>695</v>
      </c>
      <c r="D222" s="202" t="s">
        <v>28</v>
      </c>
      <c r="E222" s="202">
        <v>2565</v>
      </c>
      <c r="F222" s="202" t="s">
        <v>140</v>
      </c>
      <c r="G222" s="203" t="s">
        <v>34</v>
      </c>
      <c r="H222" s="202" t="s">
        <v>412</v>
      </c>
      <c r="I222" s="202" t="s">
        <v>413</v>
      </c>
      <c r="J222" s="202"/>
      <c r="K222" s="202" t="s">
        <v>104</v>
      </c>
      <c r="L222" s="203" t="s">
        <v>1484</v>
      </c>
      <c r="M222" s="203"/>
      <c r="N222" s="205" t="s">
        <v>1010</v>
      </c>
      <c r="O222" s="214" t="s">
        <v>1753</v>
      </c>
      <c r="P222" s="202"/>
      <c r="Q222" s="202" t="s">
        <v>1534</v>
      </c>
      <c r="R222" s="202" t="s">
        <v>148</v>
      </c>
    </row>
    <row r="223" spans="1:18" x14ac:dyDescent="0.25">
      <c r="A223" s="200" t="s">
        <v>702</v>
      </c>
      <c r="B223" s="201" t="str">
        <f t="shared" si="7"/>
        <v>โครงการเตรียมความพร้อมให้แก่ผู้หนีภัยการสู้รบจากเมียนมา (ผภร.) เพื่อการกลับสู่มาตุภูมิอย่างยั่งยืน (โครงการต่อเนื่อง)</v>
      </c>
      <c r="C223" s="202" t="s">
        <v>703</v>
      </c>
      <c r="D223" s="202" t="s">
        <v>28</v>
      </c>
      <c r="E223" s="202">
        <v>2565</v>
      </c>
      <c r="F223" s="202" t="s">
        <v>140</v>
      </c>
      <c r="G223" s="203" t="s">
        <v>705</v>
      </c>
      <c r="H223" s="202" t="s">
        <v>211</v>
      </c>
      <c r="I223" s="202" t="s">
        <v>212</v>
      </c>
      <c r="J223" s="202"/>
      <c r="K223" s="202" t="s">
        <v>104</v>
      </c>
      <c r="L223" s="203" t="s">
        <v>1484</v>
      </c>
      <c r="M223" s="203"/>
      <c r="N223" s="205" t="s">
        <v>1041</v>
      </c>
      <c r="O223" s="214" t="s">
        <v>1753</v>
      </c>
      <c r="P223" s="202"/>
      <c r="Q223" s="202" t="s">
        <v>1535</v>
      </c>
      <c r="R223" s="202" t="s">
        <v>213</v>
      </c>
    </row>
    <row r="224" spans="1:18" x14ac:dyDescent="0.25">
      <c r="A224" s="200" t="s">
        <v>712</v>
      </c>
      <c r="B224" s="201" t="str">
        <f t="shared" si="7"/>
        <v>โครงการเสริมสร้างความร่วมมือระหว่างประเทศด้านการป้องกันและแก้ไขปัญหายาเสพติด</v>
      </c>
      <c r="C224" s="202" t="s">
        <v>713</v>
      </c>
      <c r="D224" s="202" t="s">
        <v>28</v>
      </c>
      <c r="E224" s="202">
        <v>2565</v>
      </c>
      <c r="F224" s="202" t="s">
        <v>140</v>
      </c>
      <c r="G224" s="203" t="s">
        <v>34</v>
      </c>
      <c r="H224" s="202" t="s">
        <v>211</v>
      </c>
      <c r="I224" s="202" t="s">
        <v>212</v>
      </c>
      <c r="J224" s="202"/>
      <c r="K224" s="202" t="s">
        <v>104</v>
      </c>
      <c r="L224" s="203" t="s">
        <v>1484</v>
      </c>
      <c r="M224" s="203"/>
      <c r="N224" s="205" t="s">
        <v>1041</v>
      </c>
      <c r="O224" s="214" t="s">
        <v>1753</v>
      </c>
      <c r="P224" s="202"/>
      <c r="Q224" s="202" t="s">
        <v>1536</v>
      </c>
      <c r="R224" s="202" t="s">
        <v>213</v>
      </c>
    </row>
    <row r="225" spans="1:18" x14ac:dyDescent="0.25">
      <c r="A225" s="200" t="s">
        <v>680</v>
      </c>
      <c r="B225" s="201" t="str">
        <f t="shared" si="7"/>
        <v>โครงการผลักดันประเด็นความมั่นคงของมนุษย์ในฐานะสมาชิก Human Security Network (HSN)</v>
      </c>
      <c r="C225" s="202" t="s">
        <v>681</v>
      </c>
      <c r="D225" s="202" t="s">
        <v>28</v>
      </c>
      <c r="E225" s="202">
        <v>2565</v>
      </c>
      <c r="F225" s="202" t="s">
        <v>140</v>
      </c>
      <c r="G225" s="203" t="s">
        <v>34</v>
      </c>
      <c r="H225" s="202" t="s">
        <v>211</v>
      </c>
      <c r="I225" s="202" t="s">
        <v>212</v>
      </c>
      <c r="J225" s="202"/>
      <c r="K225" s="202" t="s">
        <v>104</v>
      </c>
      <c r="L225" s="203" t="s">
        <v>1484</v>
      </c>
      <c r="M225" s="203"/>
      <c r="N225" s="205" t="s">
        <v>1010</v>
      </c>
      <c r="O225" s="214" t="s">
        <v>1753</v>
      </c>
      <c r="P225" s="202"/>
      <c r="Q225" s="202" t="s">
        <v>1537</v>
      </c>
      <c r="R225" s="202" t="s">
        <v>148</v>
      </c>
    </row>
    <row r="226" spans="1:18" x14ac:dyDescent="0.25">
      <c r="A226" s="200" t="s">
        <v>280</v>
      </c>
      <c r="B226" s="201" t="str">
        <f t="shared" si="7"/>
        <v>โครงการพัฒนาเสริมสร้างความสัมพันธ์และความร่วมมือทางทหาร</v>
      </c>
      <c r="C226" s="202" t="s">
        <v>281</v>
      </c>
      <c r="D226" s="202" t="s">
        <v>28</v>
      </c>
      <c r="E226" s="202">
        <v>2565</v>
      </c>
      <c r="F226" s="202" t="s">
        <v>140</v>
      </c>
      <c r="G226" s="203" t="s">
        <v>34</v>
      </c>
      <c r="H226" s="202" t="s">
        <v>283</v>
      </c>
      <c r="I226" s="202" t="s">
        <v>284</v>
      </c>
      <c r="J226" s="202"/>
      <c r="K226" s="202" t="s">
        <v>189</v>
      </c>
      <c r="L226" s="203" t="s">
        <v>1484</v>
      </c>
      <c r="M226" s="203"/>
      <c r="N226" s="205" t="s">
        <v>1021</v>
      </c>
      <c r="O226" s="214" t="s">
        <v>1753</v>
      </c>
      <c r="P226" s="202"/>
      <c r="Q226" s="202" t="s">
        <v>814</v>
      </c>
      <c r="R226" s="202" t="s">
        <v>135</v>
      </c>
    </row>
    <row r="227" spans="1:18" x14ac:dyDescent="0.25">
      <c r="A227" s="200" t="s">
        <v>295</v>
      </c>
      <c r="B227" s="201" t="str">
        <f t="shared" si="7"/>
        <v>การจัดทำแผนงานรองรับแผนปฏิบัติการเพื่อพัฒนาศักยภาพด้านการปฏิบัติการเพื่อสันติภาพของกองทัพไทย</v>
      </c>
      <c r="C227" s="202" t="s">
        <v>296</v>
      </c>
      <c r="D227" s="202" t="s">
        <v>28</v>
      </c>
      <c r="E227" s="202">
        <v>2565</v>
      </c>
      <c r="F227" s="202" t="s">
        <v>140</v>
      </c>
      <c r="G227" s="203" t="s">
        <v>34</v>
      </c>
      <c r="H227" s="202" t="s">
        <v>187</v>
      </c>
      <c r="I227" s="202" t="s">
        <v>188</v>
      </c>
      <c r="J227" s="202"/>
      <c r="K227" s="202" t="s">
        <v>189</v>
      </c>
      <c r="L227" s="203" t="s">
        <v>1484</v>
      </c>
      <c r="M227" s="203"/>
      <c r="N227" s="205" t="s">
        <v>1010</v>
      </c>
      <c r="O227" s="214" t="s">
        <v>1753</v>
      </c>
      <c r="P227" s="202"/>
      <c r="Q227" s="202" t="s">
        <v>822</v>
      </c>
      <c r="R227" s="202" t="s">
        <v>148</v>
      </c>
    </row>
    <row r="228" spans="1:18" x14ac:dyDescent="0.25">
      <c r="A228" s="200" t="s">
        <v>751</v>
      </c>
      <c r="B228" s="201" t="str">
        <f t="shared" si="7"/>
        <v>การประชุมแลกเปลี่ยนข่าวกรองทางทหารอาเซียนระดับเจ้าหน้าที่วิเคราะห์</v>
      </c>
      <c r="C228" s="202" t="s">
        <v>752</v>
      </c>
      <c r="D228" s="202" t="s">
        <v>28</v>
      </c>
      <c r="E228" s="202">
        <v>2565</v>
      </c>
      <c r="F228" s="202" t="s">
        <v>140</v>
      </c>
      <c r="G228" s="203" t="s">
        <v>34</v>
      </c>
      <c r="H228" s="202" t="s">
        <v>195</v>
      </c>
      <c r="I228" s="202" t="s">
        <v>188</v>
      </c>
      <c r="J228" s="202"/>
      <c r="K228" s="202" t="s">
        <v>189</v>
      </c>
      <c r="L228" s="203" t="s">
        <v>1484</v>
      </c>
      <c r="M228" s="203"/>
      <c r="N228" s="205" t="s">
        <v>1088</v>
      </c>
      <c r="O228" s="214" t="s">
        <v>1753</v>
      </c>
      <c r="P228" s="202"/>
      <c r="Q228" s="202" t="s">
        <v>1538</v>
      </c>
      <c r="R228" s="202" t="s">
        <v>131</v>
      </c>
    </row>
    <row r="229" spans="1:18" x14ac:dyDescent="0.25">
      <c r="A229" s="200" t="s">
        <v>755</v>
      </c>
      <c r="B229" s="201" t="str">
        <f t="shared" si="7"/>
        <v>การประชุมคณะทำงานจัดทำข้อตกลงและเจรจาเพื่อจัดหาวัคซีนโควิด-19 ครั้งที่ 3/2564</v>
      </c>
      <c r="C229" s="202" t="s">
        <v>756</v>
      </c>
      <c r="D229" s="202" t="s">
        <v>28</v>
      </c>
      <c r="E229" s="202">
        <v>2565</v>
      </c>
      <c r="F229" s="202" t="s">
        <v>758</v>
      </c>
      <c r="G229" s="203" t="s">
        <v>759</v>
      </c>
      <c r="H229" s="202" t="s">
        <v>211</v>
      </c>
      <c r="I229" s="202" t="s">
        <v>212</v>
      </c>
      <c r="J229" s="202"/>
      <c r="K229" s="202" t="s">
        <v>104</v>
      </c>
      <c r="L229" s="203" t="s">
        <v>1484</v>
      </c>
      <c r="M229" s="203"/>
      <c r="N229" s="205" t="s">
        <v>1041</v>
      </c>
      <c r="O229" s="214" t="s">
        <v>1753</v>
      </c>
      <c r="P229" s="202"/>
      <c r="Q229" s="202" t="s">
        <v>1539</v>
      </c>
      <c r="R229" s="202" t="s">
        <v>213</v>
      </c>
    </row>
    <row r="230" spans="1:18" x14ac:dyDescent="0.25">
      <c r="A230" s="200" t="s">
        <v>761</v>
      </c>
      <c r="B230" s="201" t="str">
        <f t="shared" si="7"/>
        <v>การประชุมแลกเปลี่ยนข่าวกรองระหว่างประเทศ</v>
      </c>
      <c r="C230" s="202" t="s">
        <v>193</v>
      </c>
      <c r="D230" s="202" t="s">
        <v>28</v>
      </c>
      <c r="E230" s="202">
        <v>2565</v>
      </c>
      <c r="F230" s="202" t="s">
        <v>140</v>
      </c>
      <c r="G230" s="203" t="s">
        <v>34</v>
      </c>
      <c r="H230" s="202" t="s">
        <v>195</v>
      </c>
      <c r="I230" s="202" t="s">
        <v>188</v>
      </c>
      <c r="J230" s="202"/>
      <c r="K230" s="202" t="s">
        <v>189</v>
      </c>
      <c r="L230" s="203" t="s">
        <v>1484</v>
      </c>
      <c r="M230" s="203"/>
      <c r="N230" s="205" t="s">
        <v>1088</v>
      </c>
      <c r="O230" s="214" t="s">
        <v>1753</v>
      </c>
      <c r="P230" s="202"/>
      <c r="Q230" s="202" t="s">
        <v>1540</v>
      </c>
      <c r="R230" s="202" t="s">
        <v>131</v>
      </c>
    </row>
    <row r="231" spans="1:18" x14ac:dyDescent="0.25">
      <c r="A231" s="200" t="s">
        <v>838</v>
      </c>
      <c r="B231" s="201" t="str">
        <f t="shared" si="7"/>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v>
      </c>
      <c r="C231" s="202" t="s">
        <v>839</v>
      </c>
      <c r="D231" s="202" t="s">
        <v>28</v>
      </c>
      <c r="E231" s="202">
        <v>2565</v>
      </c>
      <c r="F231" s="202" t="s">
        <v>563</v>
      </c>
      <c r="G231" s="203" t="s">
        <v>727</v>
      </c>
      <c r="H231" s="202" t="s">
        <v>430</v>
      </c>
      <c r="I231" s="202" t="s">
        <v>413</v>
      </c>
      <c r="J231" s="202"/>
      <c r="K231" s="202" t="s">
        <v>104</v>
      </c>
      <c r="L231" s="203" t="s">
        <v>1484</v>
      </c>
      <c r="M231" s="203"/>
      <c r="N231" s="205" t="s">
        <v>1010</v>
      </c>
      <c r="O231" s="214" t="s">
        <v>1753</v>
      </c>
      <c r="P231" s="202"/>
      <c r="Q231" s="202" t="s">
        <v>842</v>
      </c>
      <c r="R231" s="202" t="s">
        <v>148</v>
      </c>
    </row>
    <row r="232" spans="1:18" x14ac:dyDescent="0.25">
      <c r="A232" s="200" t="s">
        <v>844</v>
      </c>
      <c r="B232" s="201" t="str">
        <f t="shared" si="7"/>
        <v>การประชุม APEC Media Focus Group ครั้งที่ 4/2565</v>
      </c>
      <c r="C232" s="202" t="s">
        <v>845</v>
      </c>
      <c r="D232" s="202" t="s">
        <v>28</v>
      </c>
      <c r="E232" s="202">
        <v>2565</v>
      </c>
      <c r="F232" s="202" t="s">
        <v>659</v>
      </c>
      <c r="G232" s="203" t="s">
        <v>659</v>
      </c>
      <c r="H232" s="202" t="s">
        <v>847</v>
      </c>
      <c r="I232" s="202" t="s">
        <v>848</v>
      </c>
      <c r="J232" s="202"/>
      <c r="K232" s="202" t="s">
        <v>104</v>
      </c>
      <c r="L232" s="203" t="s">
        <v>1484</v>
      </c>
      <c r="M232" s="203"/>
      <c r="N232" s="205" t="s">
        <v>1010</v>
      </c>
      <c r="O232" s="214" t="s">
        <v>1753</v>
      </c>
      <c r="P232" s="202"/>
      <c r="Q232" s="202" t="s">
        <v>850</v>
      </c>
      <c r="R232" s="202" t="s">
        <v>148</v>
      </c>
    </row>
    <row r="233" spans="1:18" x14ac:dyDescent="0.25">
      <c r="A233" s="200" t="s">
        <v>1541</v>
      </c>
      <c r="B233" s="201" t="str">
        <f t="shared" si="7"/>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v>
      </c>
      <c r="C233" s="202" t="s">
        <v>1542</v>
      </c>
      <c r="D233" s="202" t="s">
        <v>28</v>
      </c>
      <c r="E233" s="202">
        <v>2565</v>
      </c>
      <c r="F233" s="202" t="s">
        <v>140</v>
      </c>
      <c r="G233" s="203" t="s">
        <v>34</v>
      </c>
      <c r="H233" s="202" t="s">
        <v>172</v>
      </c>
      <c r="I233" s="202" t="s">
        <v>103</v>
      </c>
      <c r="J233" s="202"/>
      <c r="K233" s="202" t="s">
        <v>104</v>
      </c>
      <c r="L233" s="203" t="s">
        <v>1484</v>
      </c>
      <c r="M233" s="203"/>
      <c r="N233" s="205" t="s">
        <v>1003</v>
      </c>
      <c r="O233" s="214" t="s">
        <v>1753</v>
      </c>
      <c r="P233" s="202"/>
      <c r="Q233" s="202" t="s">
        <v>1543</v>
      </c>
      <c r="R233" s="202" t="s">
        <v>39</v>
      </c>
    </row>
    <row r="234" spans="1:18" x14ac:dyDescent="0.25">
      <c r="A234" s="200" t="s">
        <v>602</v>
      </c>
      <c r="B234" s="201" t="str">
        <f t="shared" si="7"/>
        <v xml:space="preserve">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v>
      </c>
      <c r="C234" s="202" t="s">
        <v>1544</v>
      </c>
      <c r="D234" s="202" t="s">
        <v>28</v>
      </c>
      <c r="E234" s="202">
        <v>2565</v>
      </c>
      <c r="F234" s="202" t="s">
        <v>154</v>
      </c>
      <c r="G234" s="203" t="s">
        <v>154</v>
      </c>
      <c r="H234" s="202" t="s">
        <v>211</v>
      </c>
      <c r="I234" s="202" t="s">
        <v>212</v>
      </c>
      <c r="J234" s="202"/>
      <c r="K234" s="202" t="s">
        <v>104</v>
      </c>
      <c r="L234" s="203" t="s">
        <v>1484</v>
      </c>
      <c r="M234" s="203"/>
      <c r="N234" s="205" t="s">
        <v>1034</v>
      </c>
      <c r="O234" s="214" t="s">
        <v>1753</v>
      </c>
      <c r="P234" s="202"/>
      <c r="Q234" s="202" t="s">
        <v>1545</v>
      </c>
      <c r="R234" s="202" t="s">
        <v>311</v>
      </c>
    </row>
    <row r="235" spans="1:18" x14ac:dyDescent="0.25">
      <c r="A235" s="200" t="s">
        <v>597</v>
      </c>
      <c r="B235" s="201" t="str">
        <f t="shared" si="7"/>
        <v>การดำเนินภารกิจส่งเสริมความสัมพันธ์ทวิภาคี: การประชุม Political Consultations ไทย-อิหร่าน ครั้งที่ 4</v>
      </c>
      <c r="C235" s="202" t="s">
        <v>598</v>
      </c>
      <c r="D235" s="202" t="s">
        <v>28</v>
      </c>
      <c r="E235" s="202">
        <v>2565</v>
      </c>
      <c r="F235" s="202" t="s">
        <v>554</v>
      </c>
      <c r="G235" s="203" t="s">
        <v>600</v>
      </c>
      <c r="H235" s="202" t="s">
        <v>243</v>
      </c>
      <c r="I235" s="202" t="s">
        <v>864</v>
      </c>
      <c r="J235" s="202"/>
      <c r="K235" s="202" t="s">
        <v>104</v>
      </c>
      <c r="L235" s="203" t="s">
        <v>1484</v>
      </c>
      <c r="M235" s="203"/>
      <c r="N235" s="205" t="s">
        <v>1056</v>
      </c>
      <c r="O235" s="214" t="s">
        <v>1753</v>
      </c>
      <c r="P235" s="202"/>
      <c r="Q235" s="202" t="s">
        <v>1546</v>
      </c>
      <c r="R235" s="202" t="s">
        <v>307</v>
      </c>
    </row>
    <row r="236" spans="1:18" x14ac:dyDescent="0.25">
      <c r="A236" s="200" t="s">
        <v>592</v>
      </c>
      <c r="B236" s="201" t="str">
        <f t="shared" si="7"/>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v>
      </c>
      <c r="C236" s="202" t="s">
        <v>593</v>
      </c>
      <c r="D236" s="202" t="s">
        <v>28</v>
      </c>
      <c r="E236" s="202">
        <v>2565</v>
      </c>
      <c r="F236" s="202" t="s">
        <v>584</v>
      </c>
      <c r="G236" s="203" t="s">
        <v>584</v>
      </c>
      <c r="H236" s="202" t="s">
        <v>243</v>
      </c>
      <c r="I236" s="202" t="s">
        <v>864</v>
      </c>
      <c r="J236" s="202"/>
      <c r="K236" s="202" t="s">
        <v>104</v>
      </c>
      <c r="L236" s="203" t="s">
        <v>1484</v>
      </c>
      <c r="M236" s="203"/>
      <c r="N236" s="205" t="s">
        <v>1056</v>
      </c>
      <c r="O236" s="214" t="s">
        <v>1753</v>
      </c>
      <c r="P236" s="202"/>
      <c r="Q236" s="202" t="s">
        <v>1547</v>
      </c>
      <c r="R236" s="202" t="s">
        <v>307</v>
      </c>
    </row>
    <row r="237" spans="1:18" x14ac:dyDescent="0.25">
      <c r="A237" s="200" t="s">
        <v>607</v>
      </c>
      <c r="B237" s="201" t="str">
        <f t="shared" si="7"/>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v>
      </c>
      <c r="C237" s="202" t="s">
        <v>1548</v>
      </c>
      <c r="D237" s="202" t="s">
        <v>28</v>
      </c>
      <c r="E237" s="202">
        <v>2565</v>
      </c>
      <c r="F237" s="202" t="s">
        <v>600</v>
      </c>
      <c r="G237" s="203" t="s">
        <v>154</v>
      </c>
      <c r="H237" s="202" t="s">
        <v>610</v>
      </c>
      <c r="I237" s="202" t="s">
        <v>212</v>
      </c>
      <c r="J237" s="202"/>
      <c r="K237" s="202" t="s">
        <v>104</v>
      </c>
      <c r="L237" s="203" t="s">
        <v>1484</v>
      </c>
      <c r="M237" s="203"/>
      <c r="N237" s="205" t="s">
        <v>1003</v>
      </c>
      <c r="O237" s="214" t="s">
        <v>1753</v>
      </c>
      <c r="P237" s="202"/>
      <c r="Q237" s="202" t="s">
        <v>1549</v>
      </c>
      <c r="R237" s="202" t="s">
        <v>39</v>
      </c>
    </row>
    <row r="238" spans="1:18" x14ac:dyDescent="0.25">
      <c r="A238" s="200" t="s">
        <v>614</v>
      </c>
      <c r="B238" s="201" t="str">
        <f t="shared" si="7"/>
        <v>การเป็นเจ้าภาพจัดการประชุม OSCE Asian Partners for Co-operation Group (APCG) ร่วมกับสาธารณรัฐแอลเบเนีย</v>
      </c>
      <c r="C238" s="202" t="s">
        <v>615</v>
      </c>
      <c r="D238" s="202" t="s">
        <v>28</v>
      </c>
      <c r="E238" s="202">
        <v>2565</v>
      </c>
      <c r="F238" s="202" t="s">
        <v>153</v>
      </c>
      <c r="G238" s="203" t="s">
        <v>154</v>
      </c>
      <c r="H238" s="202" t="s">
        <v>617</v>
      </c>
      <c r="I238" s="202" t="s">
        <v>618</v>
      </c>
      <c r="J238" s="202"/>
      <c r="K238" s="202" t="s">
        <v>104</v>
      </c>
      <c r="L238" s="203" t="s">
        <v>1484</v>
      </c>
      <c r="M238" s="203"/>
      <c r="N238" s="205" t="s">
        <v>1049</v>
      </c>
      <c r="O238" s="214" t="s">
        <v>1753</v>
      </c>
      <c r="P238" s="202"/>
      <c r="Q238" s="202" t="s">
        <v>1550</v>
      </c>
      <c r="R238" s="202" t="s">
        <v>167</v>
      </c>
    </row>
    <row r="239" spans="1:18" x14ac:dyDescent="0.25">
      <c r="A239" s="200" t="s">
        <v>620</v>
      </c>
      <c r="B239" s="201" t="str">
        <f t="shared" ref="B239:B244" si="8">HYPERLINK(Q239,C239)</f>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v>
      </c>
      <c r="C239" s="202" t="s">
        <v>621</v>
      </c>
      <c r="D239" s="202" t="s">
        <v>28</v>
      </c>
      <c r="E239" s="202">
        <v>2565</v>
      </c>
      <c r="F239" s="202" t="s">
        <v>154</v>
      </c>
      <c r="G239" s="203" t="s">
        <v>154</v>
      </c>
      <c r="H239" s="202" t="s">
        <v>617</v>
      </c>
      <c r="I239" s="202" t="s">
        <v>618</v>
      </c>
      <c r="J239" s="202"/>
      <c r="K239" s="202" t="s">
        <v>104</v>
      </c>
      <c r="L239" s="203" t="s">
        <v>1484</v>
      </c>
      <c r="M239" s="203"/>
      <c r="N239" s="205" t="s">
        <v>1041</v>
      </c>
      <c r="O239" s="214" t="s">
        <v>1753</v>
      </c>
      <c r="P239" s="202"/>
      <c r="Q239" s="202" t="s">
        <v>1551</v>
      </c>
      <c r="R239" s="202" t="s">
        <v>213</v>
      </c>
    </row>
    <row r="240" spans="1:18" x14ac:dyDescent="0.25">
      <c r="A240" s="200" t="s">
        <v>581</v>
      </c>
      <c r="B240" s="201" t="str">
        <f t="shared" si="8"/>
        <v>โครงการเตรียมความพร้อมให้แก่ผู้หนีภัยการสู้รบจากเมียนมา (ผภร.) เพื่อการกลับสู่มาตุภูมิอย่างยั่งยืน</v>
      </c>
      <c r="C240" s="202" t="s">
        <v>582</v>
      </c>
      <c r="D240" s="202" t="s">
        <v>28</v>
      </c>
      <c r="E240" s="202">
        <v>2565</v>
      </c>
      <c r="F240" s="202" t="s">
        <v>584</v>
      </c>
      <c r="G240" s="203" t="s">
        <v>585</v>
      </c>
      <c r="H240" s="202" t="s">
        <v>211</v>
      </c>
      <c r="I240" s="202" t="s">
        <v>212</v>
      </c>
      <c r="J240" s="202"/>
      <c r="K240" s="202" t="s">
        <v>104</v>
      </c>
      <c r="L240" s="203" t="s">
        <v>1484</v>
      </c>
      <c r="M240" s="203"/>
      <c r="N240" s="205" t="s">
        <v>1010</v>
      </c>
      <c r="O240" s="214" t="s">
        <v>1753</v>
      </c>
      <c r="P240" s="202"/>
      <c r="Q240" s="202" t="s">
        <v>1552</v>
      </c>
      <c r="R240" s="202" t="s">
        <v>261</v>
      </c>
    </row>
    <row r="241" spans="1:18" x14ac:dyDescent="0.25">
      <c r="A241" s="200" t="s">
        <v>587</v>
      </c>
      <c r="B241" s="201" t="str">
        <f t="shared" si="8"/>
        <v>โครงการส่งเสริมอาชีวศึกษาแก่ผู้หนีภัยการสู้รบจากเมียนมา (ผภร.)</v>
      </c>
      <c r="C241" s="202" t="s">
        <v>588</v>
      </c>
      <c r="D241" s="202" t="s">
        <v>28</v>
      </c>
      <c r="E241" s="202">
        <v>2565</v>
      </c>
      <c r="F241" s="202" t="s">
        <v>154</v>
      </c>
      <c r="G241" s="203" t="s">
        <v>590</v>
      </c>
      <c r="H241" s="202" t="s">
        <v>211</v>
      </c>
      <c r="I241" s="202" t="s">
        <v>212</v>
      </c>
      <c r="J241" s="202"/>
      <c r="K241" s="202" t="s">
        <v>104</v>
      </c>
      <c r="L241" s="203" t="s">
        <v>1484</v>
      </c>
      <c r="M241" s="203"/>
      <c r="N241" s="205" t="s">
        <v>1010</v>
      </c>
      <c r="O241" s="214" t="s">
        <v>1753</v>
      </c>
      <c r="P241" s="202"/>
      <c r="Q241" s="202" t="s">
        <v>1553</v>
      </c>
      <c r="R241" s="202" t="s">
        <v>261</v>
      </c>
    </row>
    <row r="242" spans="1:18" x14ac:dyDescent="0.25">
      <c r="A242" s="200" t="s">
        <v>247</v>
      </c>
      <c r="B242" s="201" t="str">
        <f t="shared" si="8"/>
        <v>โครงการขับเคลื่อนงานราชทัณฑ์เพื่อประสานความร่วมมือระหว่างประเทศ</v>
      </c>
      <c r="C242" s="202" t="s">
        <v>232</v>
      </c>
      <c r="D242" s="202" t="s">
        <v>28</v>
      </c>
      <c r="E242" s="202">
        <v>2565</v>
      </c>
      <c r="F242" s="202" t="s">
        <v>140</v>
      </c>
      <c r="G242" s="203" t="s">
        <v>34</v>
      </c>
      <c r="H242" s="202" t="s">
        <v>235</v>
      </c>
      <c r="I242" s="202" t="s">
        <v>236</v>
      </c>
      <c r="J242" s="202"/>
      <c r="K242" s="202" t="s">
        <v>237</v>
      </c>
      <c r="L242" s="203" t="s">
        <v>1484</v>
      </c>
      <c r="M242" s="203"/>
      <c r="N242" s="205" t="s">
        <v>1094</v>
      </c>
      <c r="O242" s="214" t="s">
        <v>1753</v>
      </c>
      <c r="P242" s="202"/>
      <c r="Q242" s="202" t="s">
        <v>788</v>
      </c>
      <c r="R242" s="202" t="s">
        <v>163</v>
      </c>
    </row>
    <row r="243" spans="1:18" x14ac:dyDescent="0.25">
      <c r="A243" s="200" t="s">
        <v>1554</v>
      </c>
      <c r="B243" s="201" t="str">
        <f t="shared" si="8"/>
        <v>โครงการการสร้างความร่วมมือและความสัมพันธ์ระหว่างประเทศทางทหาร</v>
      </c>
      <c r="C243" s="202" t="s">
        <v>1555</v>
      </c>
      <c r="D243" s="202" t="s">
        <v>28</v>
      </c>
      <c r="E243" s="202">
        <v>2566</v>
      </c>
      <c r="F243" s="202" t="s">
        <v>224</v>
      </c>
      <c r="G243" s="203" t="s">
        <v>225</v>
      </c>
      <c r="H243" s="202" t="s">
        <v>1020</v>
      </c>
      <c r="I243" s="202" t="s">
        <v>260</v>
      </c>
      <c r="J243" s="202"/>
      <c r="K243" s="202" t="s">
        <v>189</v>
      </c>
      <c r="L243" s="202" t="s">
        <v>1100</v>
      </c>
      <c r="M243" s="202"/>
      <c r="N243" s="205" t="s">
        <v>1024</v>
      </c>
      <c r="O243" s="214" t="s">
        <v>1753</v>
      </c>
      <c r="P243" s="202"/>
      <c r="Q243" s="202" t="s">
        <v>1556</v>
      </c>
      <c r="R243" s="200" t="s">
        <v>290</v>
      </c>
    </row>
    <row r="244" spans="1:18" x14ac:dyDescent="0.25">
      <c r="A244" s="200" t="s">
        <v>1557</v>
      </c>
      <c r="B244" s="201" t="str">
        <f t="shared" si="8"/>
        <v>การประชุมหารือทางการเมือง (Political Consultations: PC) ระหว่างไทยกับอียิปต์ ครั้งที่ 6</v>
      </c>
      <c r="C244" s="202" t="s">
        <v>1558</v>
      </c>
      <c r="D244" s="202" t="s">
        <v>28</v>
      </c>
      <c r="E244" s="202">
        <v>2565</v>
      </c>
      <c r="F244" s="202" t="s">
        <v>140</v>
      </c>
      <c r="G244" s="203" t="s">
        <v>34</v>
      </c>
      <c r="H244" s="202" t="s">
        <v>243</v>
      </c>
      <c r="I244" s="202" t="s">
        <v>864</v>
      </c>
      <c r="J244" s="202"/>
      <c r="K244" s="202" t="s">
        <v>104</v>
      </c>
      <c r="L244" s="202" t="s">
        <v>1100</v>
      </c>
      <c r="M244" s="202"/>
      <c r="N244" s="205" t="s">
        <v>1010</v>
      </c>
      <c r="O244" s="214" t="s">
        <v>1753</v>
      </c>
      <c r="P244" s="202"/>
      <c r="Q244" s="202" t="s">
        <v>1559</v>
      </c>
      <c r="R244" s="200" t="s">
        <v>148</v>
      </c>
    </row>
    <row r="245" spans="1:18" x14ac:dyDescent="0.25">
      <c r="A245" s="200" t="s">
        <v>1560</v>
      </c>
      <c r="B245" s="202" t="s">
        <v>1561</v>
      </c>
      <c r="C245" s="202" t="s">
        <v>1561</v>
      </c>
      <c r="D245" s="202" t="s">
        <v>28</v>
      </c>
      <c r="E245" s="202">
        <v>2565</v>
      </c>
      <c r="F245" s="202" t="s">
        <v>1562</v>
      </c>
      <c r="G245" s="203" t="s">
        <v>34</v>
      </c>
      <c r="H245" s="202" t="s">
        <v>211</v>
      </c>
      <c r="I245" s="202" t="s">
        <v>212</v>
      </c>
      <c r="J245" s="202"/>
      <c r="K245" s="202" t="s">
        <v>104</v>
      </c>
      <c r="L245" s="202" t="s">
        <v>1100</v>
      </c>
      <c r="M245" s="202"/>
      <c r="N245" s="205" t="s">
        <v>1021</v>
      </c>
      <c r="O245" s="214" t="s">
        <v>1753</v>
      </c>
      <c r="P245" s="202"/>
      <c r="Q245" s="202" t="s">
        <v>1563</v>
      </c>
      <c r="R245" s="200" t="s">
        <v>135</v>
      </c>
    </row>
    <row r="246" spans="1:18" x14ac:dyDescent="0.25">
      <c r="A246" s="200" t="s">
        <v>1564</v>
      </c>
      <c r="B246" s="201" t="str">
        <f t="shared" ref="B246:B256" si="9">HYPERLINK(Q246,C246)</f>
        <v xml:space="preserve">การประชุมระหว่างสมัยครั้งที่่่ 1 ของการประชุมคณะกรรมาธิการยาเสพติด สมัยที่่ 65         </v>
      </c>
      <c r="C246" s="202" t="s">
        <v>1565</v>
      </c>
      <c r="D246" s="202" t="s">
        <v>28</v>
      </c>
      <c r="E246" s="202">
        <v>2565</v>
      </c>
      <c r="F246" s="202" t="s">
        <v>600</v>
      </c>
      <c r="G246" s="203" t="s">
        <v>34</v>
      </c>
      <c r="H246" s="202" t="s">
        <v>211</v>
      </c>
      <c r="I246" s="202" t="s">
        <v>212</v>
      </c>
      <c r="J246" s="202"/>
      <c r="K246" s="202" t="s">
        <v>104</v>
      </c>
      <c r="L246" s="202" t="s">
        <v>1100</v>
      </c>
      <c r="M246" s="202"/>
      <c r="N246" s="205" t="s">
        <v>989</v>
      </c>
      <c r="O246" s="214" t="s">
        <v>1753</v>
      </c>
      <c r="P246" s="202"/>
      <c r="Q246" s="202" t="s">
        <v>1566</v>
      </c>
      <c r="R246" s="200" t="s">
        <v>306</v>
      </c>
    </row>
    <row r="247" spans="1:18" x14ac:dyDescent="0.25">
      <c r="A247" s="200" t="s">
        <v>1567</v>
      </c>
      <c r="B247" s="201" t="str">
        <f t="shared" si="9"/>
        <v>การประชุม Asia Dialogue on Forced Migration (ADFM) ครั้งที่ 11 ช่วงที่ 2</v>
      </c>
      <c r="C247" s="202" t="s">
        <v>1568</v>
      </c>
      <c r="D247" s="202" t="s">
        <v>28</v>
      </c>
      <c r="E247" s="202">
        <v>2565</v>
      </c>
      <c r="F247" s="202" t="s">
        <v>600</v>
      </c>
      <c r="G247" s="203" t="s">
        <v>1569</v>
      </c>
      <c r="H247" s="202" t="s">
        <v>211</v>
      </c>
      <c r="I247" s="202" t="s">
        <v>212</v>
      </c>
      <c r="J247" s="202"/>
      <c r="K247" s="202" t="s">
        <v>104</v>
      </c>
      <c r="L247" s="202" t="s">
        <v>1100</v>
      </c>
      <c r="M247" s="202"/>
      <c r="N247" s="205" t="s">
        <v>989</v>
      </c>
      <c r="O247" s="214" t="s">
        <v>1753</v>
      </c>
      <c r="P247" s="202"/>
      <c r="Q247" s="202" t="s">
        <v>1570</v>
      </c>
      <c r="R247" s="200" t="s">
        <v>306</v>
      </c>
    </row>
    <row r="248" spans="1:18" x14ac:dyDescent="0.25">
      <c r="A248" s="200" t="s">
        <v>1571</v>
      </c>
      <c r="B248" s="201" t="str">
        <f t="shared" si="9"/>
        <v xml:space="preserve">การลงนามย่อร่างกรอบความตกลง Thailand-EU Comprehensive Partnership and Cooperation Agreement (TH-EU PCA) </v>
      </c>
      <c r="C248" s="202" t="s">
        <v>1572</v>
      </c>
      <c r="D248" s="202" t="s">
        <v>28</v>
      </c>
      <c r="E248" s="202">
        <v>2565</v>
      </c>
      <c r="F248" s="202" t="s">
        <v>34</v>
      </c>
      <c r="G248" s="203" t="s">
        <v>34</v>
      </c>
      <c r="H248" s="202" t="s">
        <v>617</v>
      </c>
      <c r="I248" s="202" t="s">
        <v>618</v>
      </c>
      <c r="J248" s="202"/>
      <c r="K248" s="202" t="s">
        <v>104</v>
      </c>
      <c r="L248" s="202" t="s">
        <v>1100</v>
      </c>
      <c r="M248" s="202"/>
      <c r="N248" s="205" t="s">
        <v>1041</v>
      </c>
      <c r="O248" s="214" t="s">
        <v>1753</v>
      </c>
      <c r="P248" s="202"/>
      <c r="Q248" s="202" t="s">
        <v>1573</v>
      </c>
      <c r="R248" s="200" t="s">
        <v>213</v>
      </c>
    </row>
    <row r="249" spans="1:18" x14ac:dyDescent="0.25">
      <c r="A249" s="200" t="s">
        <v>1574</v>
      </c>
      <c r="B249" s="201" t="str">
        <f t="shared" si="9"/>
        <v>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v>
      </c>
      <c r="C249" s="202" t="s">
        <v>1575</v>
      </c>
      <c r="D249" s="202" t="s">
        <v>28</v>
      </c>
      <c r="E249" s="202">
        <v>2565</v>
      </c>
      <c r="F249" s="202" t="s">
        <v>34</v>
      </c>
      <c r="G249" s="203" t="s">
        <v>34</v>
      </c>
      <c r="H249" s="202" t="s">
        <v>617</v>
      </c>
      <c r="I249" s="202" t="s">
        <v>618</v>
      </c>
      <c r="J249" s="202"/>
      <c r="K249" s="202" t="s">
        <v>104</v>
      </c>
      <c r="L249" s="202" t="s">
        <v>1100</v>
      </c>
      <c r="M249" s="202"/>
      <c r="N249" s="205" t="s">
        <v>1010</v>
      </c>
      <c r="O249" s="214" t="s">
        <v>1753</v>
      </c>
      <c r="P249" s="202"/>
      <c r="Q249" s="202" t="s">
        <v>1576</v>
      </c>
      <c r="R249" s="200" t="s">
        <v>148</v>
      </c>
    </row>
    <row r="250" spans="1:18" x14ac:dyDescent="0.25">
      <c r="A250" s="200" t="s">
        <v>1577</v>
      </c>
      <c r="B250" s="201" t="str">
        <f t="shared" si="9"/>
        <v>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v>
      </c>
      <c r="C250" s="202" t="s">
        <v>1578</v>
      </c>
      <c r="D250" s="202" t="s">
        <v>28</v>
      </c>
      <c r="E250" s="202">
        <v>2565</v>
      </c>
      <c r="F250" s="202" t="s">
        <v>34</v>
      </c>
      <c r="G250" s="203" t="s">
        <v>34</v>
      </c>
      <c r="H250" s="202" t="s">
        <v>430</v>
      </c>
      <c r="I250" s="202" t="s">
        <v>413</v>
      </c>
      <c r="J250" s="202"/>
      <c r="K250" s="202" t="s">
        <v>104</v>
      </c>
      <c r="L250" s="202" t="s">
        <v>1100</v>
      </c>
      <c r="M250" s="202"/>
      <c r="N250" s="205" t="s">
        <v>989</v>
      </c>
      <c r="O250" s="214" t="s">
        <v>1753</v>
      </c>
      <c r="P250" s="202"/>
      <c r="Q250" s="202" t="s">
        <v>1579</v>
      </c>
      <c r="R250" s="200" t="s">
        <v>306</v>
      </c>
    </row>
    <row r="251" spans="1:18" x14ac:dyDescent="0.25">
      <c r="A251" s="200" t="s">
        <v>1580</v>
      </c>
      <c r="B251" s="201" t="str">
        <f t="shared" si="9"/>
        <v xml:space="preserve">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v>
      </c>
      <c r="C251" s="202" t="s">
        <v>1581</v>
      </c>
      <c r="D251" s="202" t="s">
        <v>28</v>
      </c>
      <c r="E251" s="202">
        <v>2565</v>
      </c>
      <c r="F251" s="202" t="s">
        <v>140</v>
      </c>
      <c r="G251" s="203" t="s">
        <v>34</v>
      </c>
      <c r="H251" s="202" t="s">
        <v>172</v>
      </c>
      <c r="I251" s="202" t="s">
        <v>103</v>
      </c>
      <c r="J251" s="202"/>
      <c r="K251" s="202" t="s">
        <v>104</v>
      </c>
      <c r="L251" s="202" t="s">
        <v>1100</v>
      </c>
      <c r="M251" s="202"/>
      <c r="N251" s="205" t="s">
        <v>1021</v>
      </c>
      <c r="O251" s="214" t="s">
        <v>1753</v>
      </c>
      <c r="P251" s="202"/>
      <c r="Q251" s="202" t="s">
        <v>1582</v>
      </c>
      <c r="R251" s="200" t="s">
        <v>135</v>
      </c>
    </row>
    <row r="252" spans="1:18" x14ac:dyDescent="0.25">
      <c r="A252" s="200" t="s">
        <v>1583</v>
      </c>
      <c r="B252" s="201" t="str">
        <f t="shared" si="9"/>
        <v xml:space="preserve">โครงการเดินทางเยือนอิหร่านของผู้แทนระดับสูงของกระทรวงการต่างประเทศ (รองปลัดกระทรวงฯ) </v>
      </c>
      <c r="C252" s="202" t="s">
        <v>1584</v>
      </c>
      <c r="D252" s="202" t="s">
        <v>28</v>
      </c>
      <c r="E252" s="202">
        <v>2565</v>
      </c>
      <c r="F252" s="202" t="s">
        <v>1569</v>
      </c>
      <c r="G252" s="203" t="s">
        <v>1569</v>
      </c>
      <c r="H252" s="202" t="s">
        <v>243</v>
      </c>
      <c r="I252" s="202" t="s">
        <v>864</v>
      </c>
      <c r="J252" s="202"/>
      <c r="K252" s="202" t="s">
        <v>104</v>
      </c>
      <c r="L252" s="202" t="s">
        <v>1100</v>
      </c>
      <c r="M252" s="202"/>
      <c r="N252" s="205" t="s">
        <v>1056</v>
      </c>
      <c r="O252" s="214" t="s">
        <v>1753</v>
      </c>
      <c r="P252" s="202"/>
      <c r="Q252" s="202" t="s">
        <v>1585</v>
      </c>
      <c r="R252" s="200" t="s">
        <v>307</v>
      </c>
    </row>
    <row r="253" spans="1:18" x14ac:dyDescent="0.25">
      <c r="A253" s="200" t="s">
        <v>1586</v>
      </c>
      <c r="B253" s="201" t="str">
        <f t="shared" si="9"/>
        <v>การศึกษาดูงานและรับฟังข้อมูลจากหน่วยงานและภาคส่วนที่เกี่ยวข้องกับภารกิจของฝ่ายโยกย้ายถิ่นฐาน กองการสังคมในพื้นที่ จ.ตาก</v>
      </c>
      <c r="C253" s="202" t="s">
        <v>1587</v>
      </c>
      <c r="D253" s="202" t="s">
        <v>28</v>
      </c>
      <c r="E253" s="202">
        <v>2565</v>
      </c>
      <c r="F253" s="202" t="s">
        <v>1562</v>
      </c>
      <c r="G253" s="203" t="s">
        <v>1562</v>
      </c>
      <c r="H253" s="202" t="s">
        <v>211</v>
      </c>
      <c r="I253" s="202" t="s">
        <v>212</v>
      </c>
      <c r="J253" s="202"/>
      <c r="K253" s="202" t="s">
        <v>104</v>
      </c>
      <c r="L253" s="202" t="s">
        <v>1100</v>
      </c>
      <c r="M253" s="202"/>
      <c r="N253" s="205" t="s">
        <v>1021</v>
      </c>
      <c r="O253" s="214" t="s">
        <v>1753</v>
      </c>
      <c r="P253" s="202"/>
      <c r="Q253" s="202" t="s">
        <v>1588</v>
      </c>
      <c r="R253" s="200" t="s">
        <v>135</v>
      </c>
    </row>
    <row r="254" spans="1:18" x14ac:dyDescent="0.25">
      <c r="A254" s="200" t="s">
        <v>1589</v>
      </c>
      <c r="B254" s="201" t="str">
        <f t="shared" si="9"/>
        <v>การประชุมหารือท่าทีไทยเกี่ยวกับการลักลอบเข้าไทยของชาวเมียนมา</v>
      </c>
      <c r="C254" s="202" t="s">
        <v>1590</v>
      </c>
      <c r="D254" s="202" t="s">
        <v>28</v>
      </c>
      <c r="E254" s="202">
        <v>2565</v>
      </c>
      <c r="F254" s="202" t="s">
        <v>34</v>
      </c>
      <c r="G254" s="203" t="s">
        <v>34</v>
      </c>
      <c r="H254" s="202" t="s">
        <v>211</v>
      </c>
      <c r="I254" s="202" t="s">
        <v>212</v>
      </c>
      <c r="J254" s="202"/>
      <c r="K254" s="202" t="s">
        <v>104</v>
      </c>
      <c r="L254" s="202" t="s">
        <v>1100</v>
      </c>
      <c r="M254" s="202"/>
      <c r="N254" s="205" t="s">
        <v>1021</v>
      </c>
      <c r="O254" s="214" t="s">
        <v>1753</v>
      </c>
      <c r="P254" s="202"/>
      <c r="Q254" s="202" t="s">
        <v>1591</v>
      </c>
      <c r="R254" s="200" t="s">
        <v>135</v>
      </c>
    </row>
    <row r="255" spans="1:18" x14ac:dyDescent="0.25">
      <c r="A255" s="200" t="s">
        <v>1592</v>
      </c>
      <c r="B255" s="201" t="str">
        <f t="shared" si="9"/>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v>
      </c>
      <c r="C255" s="202" t="s">
        <v>1593</v>
      </c>
      <c r="D255" s="202" t="s">
        <v>28</v>
      </c>
      <c r="E255" s="202">
        <v>2565</v>
      </c>
      <c r="F255" s="202" t="s">
        <v>140</v>
      </c>
      <c r="G255" s="203" t="s">
        <v>34</v>
      </c>
      <c r="H255" s="202" t="s">
        <v>172</v>
      </c>
      <c r="I255" s="202" t="s">
        <v>103</v>
      </c>
      <c r="J255" s="202"/>
      <c r="K255" s="202" t="s">
        <v>104</v>
      </c>
      <c r="L255" s="202" t="s">
        <v>1100</v>
      </c>
      <c r="M255" s="202"/>
      <c r="N255" s="205" t="s">
        <v>1021</v>
      </c>
      <c r="O255" s="214" t="s">
        <v>1753</v>
      </c>
      <c r="P255" s="202"/>
      <c r="Q255" s="202" t="s">
        <v>1594</v>
      </c>
      <c r="R255" s="200" t="s">
        <v>135</v>
      </c>
    </row>
    <row r="256" spans="1:18" x14ac:dyDescent="0.25">
      <c r="A256" s="200" t="s">
        <v>1595</v>
      </c>
      <c r="B256" s="201" t="str">
        <f t="shared" si="9"/>
        <v>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v>
      </c>
      <c r="C256" s="202" t="s">
        <v>1596</v>
      </c>
      <c r="D256" s="202" t="s">
        <v>28</v>
      </c>
      <c r="E256" s="202">
        <v>2565</v>
      </c>
      <c r="F256" s="202" t="s">
        <v>34</v>
      </c>
      <c r="G256" s="203" t="s">
        <v>34</v>
      </c>
      <c r="H256" s="202" t="s">
        <v>211</v>
      </c>
      <c r="I256" s="202" t="s">
        <v>212</v>
      </c>
      <c r="J256" s="202"/>
      <c r="K256" s="202" t="s">
        <v>104</v>
      </c>
      <c r="L256" s="202" t="s">
        <v>1100</v>
      </c>
      <c r="M256" s="202"/>
      <c r="N256" s="205" t="s">
        <v>1056</v>
      </c>
      <c r="O256" s="214" t="s">
        <v>1753</v>
      </c>
      <c r="P256" s="202"/>
      <c r="Q256" s="202" t="s">
        <v>1597</v>
      </c>
      <c r="R256" s="200" t="s">
        <v>307</v>
      </c>
    </row>
    <row r="257" spans="1:18" x14ac:dyDescent="0.25">
      <c r="A257" s="200" t="s">
        <v>918</v>
      </c>
      <c r="B257" s="201" t="s">
        <v>919</v>
      </c>
      <c r="C257" s="202" t="s">
        <v>919</v>
      </c>
      <c r="D257" s="202" t="s">
        <v>28</v>
      </c>
      <c r="E257" s="202">
        <v>2566</v>
      </c>
      <c r="F257" s="202" t="s">
        <v>224</v>
      </c>
      <c r="G257" s="203" t="s">
        <v>225</v>
      </c>
      <c r="H257" s="202" t="s">
        <v>916</v>
      </c>
      <c r="I257" s="202" t="s">
        <v>36</v>
      </c>
      <c r="J257" s="202"/>
      <c r="K257" s="202" t="s">
        <v>37</v>
      </c>
      <c r="L257" s="202" t="s">
        <v>1100</v>
      </c>
      <c r="M257" s="202"/>
      <c r="N257" s="206" t="s">
        <v>1010</v>
      </c>
      <c r="O257" s="214" t="s">
        <v>1753</v>
      </c>
      <c r="P257" s="202"/>
      <c r="Q257" s="202" t="s">
        <v>1598</v>
      </c>
      <c r="R257" s="200" t="s">
        <v>246</v>
      </c>
    </row>
    <row r="258" spans="1:18" x14ac:dyDescent="0.25">
      <c r="A258" s="200" t="s">
        <v>946</v>
      </c>
      <c r="B258" s="201" t="s">
        <v>1599</v>
      </c>
      <c r="C258" s="202" t="s">
        <v>1599</v>
      </c>
      <c r="D258" s="202" t="s">
        <v>28</v>
      </c>
      <c r="E258" s="202">
        <v>2566</v>
      </c>
      <c r="F258" s="202" t="s">
        <v>759</v>
      </c>
      <c r="G258" s="203" t="s">
        <v>948</v>
      </c>
      <c r="H258" s="202" t="s">
        <v>430</v>
      </c>
      <c r="I258" s="202" t="s">
        <v>413</v>
      </c>
      <c r="J258" s="202"/>
      <c r="K258" s="202" t="s">
        <v>104</v>
      </c>
      <c r="L258" s="202" t="s">
        <v>1100</v>
      </c>
      <c r="M258" s="202"/>
      <c r="N258" s="206" t="s">
        <v>1041</v>
      </c>
      <c r="O258" s="214" t="s">
        <v>1753</v>
      </c>
      <c r="P258" s="202"/>
      <c r="Q258" s="202" t="s">
        <v>1600</v>
      </c>
      <c r="R258" s="200" t="s">
        <v>1180</v>
      </c>
    </row>
    <row r="259" spans="1:18" x14ac:dyDescent="0.25">
      <c r="A259" s="200" t="s">
        <v>1015</v>
      </c>
      <c r="B259" s="201" t="s">
        <v>1016</v>
      </c>
      <c r="C259" s="202" t="s">
        <v>1016</v>
      </c>
      <c r="D259" s="202" t="s">
        <v>28</v>
      </c>
      <c r="E259" s="202">
        <v>2567</v>
      </c>
      <c r="F259" s="202" t="s">
        <v>976</v>
      </c>
      <c r="G259" s="203" t="s">
        <v>977</v>
      </c>
      <c r="H259" s="202" t="s">
        <v>218</v>
      </c>
      <c r="I259" s="202" t="s">
        <v>219</v>
      </c>
      <c r="J259" s="202"/>
      <c r="K259" s="202" t="s">
        <v>189</v>
      </c>
      <c r="L259" s="202" t="s">
        <v>1228</v>
      </c>
      <c r="M259" s="202"/>
      <c r="N259" s="206" t="s">
        <v>1010</v>
      </c>
      <c r="O259" s="214" t="s">
        <v>1753</v>
      </c>
      <c r="P259" s="202"/>
      <c r="Q259" s="202" t="s">
        <v>1601</v>
      </c>
      <c r="R259" s="202" t="s">
        <v>1010</v>
      </c>
    </row>
    <row r="260" spans="1:18" x14ac:dyDescent="0.25">
      <c r="A260" s="200" t="s">
        <v>991</v>
      </c>
      <c r="B260" s="201" t="s">
        <v>992</v>
      </c>
      <c r="C260" s="202" t="s">
        <v>992</v>
      </c>
      <c r="D260" s="202" t="s">
        <v>28</v>
      </c>
      <c r="E260" s="202">
        <v>2567</v>
      </c>
      <c r="F260" s="202" t="s">
        <v>993</v>
      </c>
      <c r="G260" s="203" t="s">
        <v>994</v>
      </c>
      <c r="H260" s="202" t="s">
        <v>995</v>
      </c>
      <c r="I260" s="202" t="s">
        <v>219</v>
      </c>
      <c r="J260" s="202"/>
      <c r="K260" s="202" t="s">
        <v>189</v>
      </c>
      <c r="L260" s="202" t="s">
        <v>1228</v>
      </c>
      <c r="M260" s="202"/>
      <c r="N260" s="206" t="s">
        <v>997</v>
      </c>
      <c r="O260" s="214" t="s">
        <v>1753</v>
      </c>
      <c r="P260" s="202"/>
      <c r="Q260" s="202" t="s">
        <v>1602</v>
      </c>
      <c r="R260" s="202" t="s">
        <v>997</v>
      </c>
    </row>
    <row r="261" spans="1:18" x14ac:dyDescent="0.25">
      <c r="A261" s="200" t="s">
        <v>504</v>
      </c>
      <c r="B261" s="201" t="s">
        <v>505</v>
      </c>
      <c r="C261" s="202" t="s">
        <v>505</v>
      </c>
      <c r="D261" s="202" t="s">
        <v>28</v>
      </c>
      <c r="E261" s="202">
        <v>2564</v>
      </c>
      <c r="F261" s="202" t="s">
        <v>153</v>
      </c>
      <c r="G261" s="203" t="s">
        <v>490</v>
      </c>
      <c r="H261" s="202" t="s">
        <v>491</v>
      </c>
      <c r="I261" s="202" t="s">
        <v>413</v>
      </c>
      <c r="J261" s="202"/>
      <c r="K261" s="202" t="s">
        <v>104</v>
      </c>
      <c r="L261" s="203" t="s">
        <v>1437</v>
      </c>
      <c r="M261" s="203"/>
      <c r="N261" s="206" t="s">
        <v>1010</v>
      </c>
      <c r="O261" s="214" t="s">
        <v>1753</v>
      </c>
      <c r="P261" s="202"/>
      <c r="Q261" s="202" t="s">
        <v>1603</v>
      </c>
      <c r="R261" s="202" t="s">
        <v>148</v>
      </c>
    </row>
    <row r="262" spans="1:18" x14ac:dyDescent="0.25">
      <c r="A262" s="200" t="s">
        <v>497</v>
      </c>
      <c r="B262" s="201" t="s">
        <v>1604</v>
      </c>
      <c r="C262" s="202" t="s">
        <v>1604</v>
      </c>
      <c r="D262" s="202" t="s">
        <v>28</v>
      </c>
      <c r="E262" s="202">
        <v>2564</v>
      </c>
      <c r="F262" s="202" t="s">
        <v>153</v>
      </c>
      <c r="G262" s="203" t="s">
        <v>490</v>
      </c>
      <c r="H262" s="202" t="s">
        <v>491</v>
      </c>
      <c r="I262" s="202" t="s">
        <v>413</v>
      </c>
      <c r="J262" s="202"/>
      <c r="K262" s="202" t="s">
        <v>104</v>
      </c>
      <c r="L262" s="203" t="s">
        <v>1437</v>
      </c>
      <c r="M262" s="203"/>
      <c r="N262" s="206" t="s">
        <v>1010</v>
      </c>
      <c r="O262" s="214" t="s">
        <v>1753</v>
      </c>
      <c r="P262" s="202"/>
      <c r="Q262" s="202" t="s">
        <v>1605</v>
      </c>
      <c r="R262" s="202" t="s">
        <v>148</v>
      </c>
    </row>
    <row r="263" spans="1:18" x14ac:dyDescent="0.25">
      <c r="A263" s="200" t="s">
        <v>497</v>
      </c>
      <c r="B263" s="201" t="s">
        <v>1604</v>
      </c>
      <c r="C263" s="202" t="s">
        <v>1604</v>
      </c>
      <c r="D263" s="202" t="s">
        <v>28</v>
      </c>
      <c r="E263" s="202">
        <v>2564</v>
      </c>
      <c r="F263" s="202" t="s">
        <v>153</v>
      </c>
      <c r="G263" s="203" t="s">
        <v>490</v>
      </c>
      <c r="H263" s="202" t="s">
        <v>491</v>
      </c>
      <c r="I263" s="202" t="s">
        <v>413</v>
      </c>
      <c r="J263" s="202"/>
      <c r="K263" s="202" t="s">
        <v>104</v>
      </c>
      <c r="L263" s="203" t="s">
        <v>1437</v>
      </c>
      <c r="M263" s="203"/>
      <c r="N263" s="206" t="s">
        <v>1010</v>
      </c>
      <c r="O263" s="214" t="s">
        <v>1753</v>
      </c>
      <c r="P263" s="202"/>
      <c r="Q263" s="202" t="s">
        <v>1605</v>
      </c>
      <c r="R263" s="202" t="s">
        <v>148</v>
      </c>
    </row>
    <row r="264" spans="1:18" x14ac:dyDescent="0.25">
      <c r="A264" s="200" t="s">
        <v>493</v>
      </c>
      <c r="B264" s="201" t="s">
        <v>494</v>
      </c>
      <c r="C264" s="202" t="s">
        <v>494</v>
      </c>
      <c r="D264" s="202" t="s">
        <v>28</v>
      </c>
      <c r="E264" s="202">
        <v>2564</v>
      </c>
      <c r="F264" s="202" t="s">
        <v>153</v>
      </c>
      <c r="G264" s="203" t="s">
        <v>490</v>
      </c>
      <c r="H264" s="202" t="s">
        <v>491</v>
      </c>
      <c r="I264" s="202" t="s">
        <v>413</v>
      </c>
      <c r="J264" s="202"/>
      <c r="K264" s="202" t="s">
        <v>104</v>
      </c>
      <c r="L264" s="203" t="s">
        <v>1437</v>
      </c>
      <c r="M264" s="203"/>
      <c r="N264" s="206" t="s">
        <v>1010</v>
      </c>
      <c r="O264" s="214" t="s">
        <v>1753</v>
      </c>
      <c r="P264" s="202"/>
      <c r="Q264" s="202" t="s">
        <v>1606</v>
      </c>
      <c r="R264" s="202" t="s">
        <v>148</v>
      </c>
    </row>
    <row r="265" spans="1:18" x14ac:dyDescent="0.25">
      <c r="A265" s="200" t="s">
        <v>487</v>
      </c>
      <c r="B265" s="201" t="s">
        <v>488</v>
      </c>
      <c r="C265" s="202" t="s">
        <v>488</v>
      </c>
      <c r="D265" s="202" t="s">
        <v>28</v>
      </c>
      <c r="E265" s="202">
        <v>2564</v>
      </c>
      <c r="F265" s="202" t="s">
        <v>153</v>
      </c>
      <c r="G265" s="203" t="s">
        <v>490</v>
      </c>
      <c r="H265" s="202" t="s">
        <v>491</v>
      </c>
      <c r="I265" s="202" t="s">
        <v>413</v>
      </c>
      <c r="J265" s="202"/>
      <c r="K265" s="202" t="s">
        <v>104</v>
      </c>
      <c r="L265" s="203" t="s">
        <v>1437</v>
      </c>
      <c r="M265" s="203"/>
      <c r="N265" s="206" t="s">
        <v>1010</v>
      </c>
      <c r="O265" s="214" t="s">
        <v>1753</v>
      </c>
      <c r="P265" s="202"/>
      <c r="Q265" s="202" t="s">
        <v>1607</v>
      </c>
      <c r="R265" s="202" t="s">
        <v>148</v>
      </c>
    </row>
    <row r="266" spans="1:18" x14ac:dyDescent="0.25">
      <c r="A266" s="200" t="s">
        <v>537</v>
      </c>
      <c r="B266" s="201" t="s">
        <v>538</v>
      </c>
      <c r="C266" s="202" t="s">
        <v>538</v>
      </c>
      <c r="D266" s="202" t="s">
        <v>28</v>
      </c>
      <c r="E266" s="202">
        <v>2564</v>
      </c>
      <c r="F266" s="202" t="s">
        <v>533</v>
      </c>
      <c r="G266" s="203" t="s">
        <v>154</v>
      </c>
      <c r="H266" s="202" t="s">
        <v>430</v>
      </c>
      <c r="I266" s="202" t="s">
        <v>413</v>
      </c>
      <c r="J266" s="202"/>
      <c r="K266" s="202" t="s">
        <v>104</v>
      </c>
      <c r="L266" s="203" t="s">
        <v>1437</v>
      </c>
      <c r="M266" s="203"/>
      <c r="N266" s="206" t="s">
        <v>1041</v>
      </c>
      <c r="O266" s="214" t="s">
        <v>1753</v>
      </c>
      <c r="P266" s="202"/>
      <c r="Q266" s="202" t="s">
        <v>1608</v>
      </c>
      <c r="R266" s="202" t="s">
        <v>213</v>
      </c>
    </row>
    <row r="267" spans="1:18" x14ac:dyDescent="0.25">
      <c r="A267" s="200" t="s">
        <v>444</v>
      </c>
      <c r="B267" s="201" t="s">
        <v>445</v>
      </c>
      <c r="C267" s="202" t="s">
        <v>445</v>
      </c>
      <c r="D267" s="202" t="s">
        <v>28</v>
      </c>
      <c r="E267" s="202">
        <v>2564</v>
      </c>
      <c r="F267" s="202" t="s">
        <v>179</v>
      </c>
      <c r="G267" s="203" t="s">
        <v>45</v>
      </c>
      <c r="H267" s="202" t="s">
        <v>412</v>
      </c>
      <c r="I267" s="202" t="s">
        <v>413</v>
      </c>
      <c r="J267" s="202"/>
      <c r="K267" s="202" t="s">
        <v>104</v>
      </c>
      <c r="L267" s="203" t="s">
        <v>1437</v>
      </c>
      <c r="M267" s="203"/>
      <c r="N267" s="206" t="s">
        <v>1010</v>
      </c>
      <c r="O267" s="214" t="s">
        <v>1753</v>
      </c>
      <c r="P267" s="202"/>
      <c r="Q267" s="202" t="s">
        <v>1609</v>
      </c>
      <c r="R267" s="202" t="s">
        <v>261</v>
      </c>
    </row>
    <row r="268" spans="1:18" x14ac:dyDescent="0.25">
      <c r="A268" s="200" t="s">
        <v>440</v>
      </c>
      <c r="B268" s="201" t="s">
        <v>441</v>
      </c>
      <c r="C268" s="202" t="s">
        <v>441</v>
      </c>
      <c r="D268" s="202" t="s">
        <v>28</v>
      </c>
      <c r="E268" s="202">
        <v>2564</v>
      </c>
      <c r="F268" s="202" t="s">
        <v>179</v>
      </c>
      <c r="G268" s="203" t="s">
        <v>45</v>
      </c>
      <c r="H268" s="202" t="s">
        <v>412</v>
      </c>
      <c r="I268" s="202" t="s">
        <v>413</v>
      </c>
      <c r="J268" s="202"/>
      <c r="K268" s="202" t="s">
        <v>104</v>
      </c>
      <c r="L268" s="203" t="s">
        <v>1437</v>
      </c>
      <c r="M268" s="203"/>
      <c r="N268" s="206" t="s">
        <v>1010</v>
      </c>
      <c r="O268" s="214" t="s">
        <v>1753</v>
      </c>
      <c r="P268" s="202"/>
      <c r="Q268" s="202" t="s">
        <v>1610</v>
      </c>
      <c r="R268" s="202" t="s">
        <v>261</v>
      </c>
    </row>
    <row r="269" spans="1:18" x14ac:dyDescent="0.25">
      <c r="A269" s="200" t="s">
        <v>436</v>
      </c>
      <c r="B269" s="201" t="s">
        <v>437</v>
      </c>
      <c r="C269" s="202" t="s">
        <v>437</v>
      </c>
      <c r="D269" s="202" t="s">
        <v>28</v>
      </c>
      <c r="E269" s="202">
        <v>2564</v>
      </c>
      <c r="F269" s="202" t="s">
        <v>179</v>
      </c>
      <c r="G269" s="203" t="s">
        <v>45</v>
      </c>
      <c r="H269" s="202" t="s">
        <v>412</v>
      </c>
      <c r="I269" s="202" t="s">
        <v>413</v>
      </c>
      <c r="J269" s="202"/>
      <c r="K269" s="202" t="s">
        <v>104</v>
      </c>
      <c r="L269" s="203" t="s">
        <v>1437</v>
      </c>
      <c r="M269" s="203"/>
      <c r="N269" s="206" t="s">
        <v>1010</v>
      </c>
      <c r="O269" s="214" t="s">
        <v>1753</v>
      </c>
      <c r="P269" s="202"/>
      <c r="Q269" s="202" t="s">
        <v>1611</v>
      </c>
      <c r="R269" s="202" t="s">
        <v>261</v>
      </c>
    </row>
    <row r="270" spans="1:18" x14ac:dyDescent="0.25">
      <c r="A270" s="200" t="s">
        <v>256</v>
      </c>
      <c r="B270" s="201" t="s">
        <v>257</v>
      </c>
      <c r="C270" s="202" t="s">
        <v>257</v>
      </c>
      <c r="D270" s="202" t="s">
        <v>28</v>
      </c>
      <c r="E270" s="202">
        <v>2565</v>
      </c>
      <c r="F270" s="202" t="s">
        <v>140</v>
      </c>
      <c r="G270" s="203" t="s">
        <v>34</v>
      </c>
      <c r="H270" s="202" t="s">
        <v>259</v>
      </c>
      <c r="I270" s="202" t="s">
        <v>260</v>
      </c>
      <c r="J270" s="202"/>
      <c r="K270" s="202" t="s">
        <v>189</v>
      </c>
      <c r="L270" s="203" t="s">
        <v>1484</v>
      </c>
      <c r="M270" s="203"/>
      <c r="N270" s="206" t="s">
        <v>1010</v>
      </c>
      <c r="O270" s="214" t="s">
        <v>1753</v>
      </c>
      <c r="P270" s="202"/>
      <c r="Q270" s="202" t="s">
        <v>796</v>
      </c>
      <c r="R270" s="202" t="s">
        <v>261</v>
      </c>
    </row>
    <row r="271" spans="1:18" x14ac:dyDescent="0.25">
      <c r="A271" s="200" t="s">
        <v>273</v>
      </c>
      <c r="B271" s="201" t="s">
        <v>1612</v>
      </c>
      <c r="C271" s="202" t="s">
        <v>1612</v>
      </c>
      <c r="D271" s="202" t="s">
        <v>28</v>
      </c>
      <c r="E271" s="202">
        <v>2565</v>
      </c>
      <c r="F271" s="202" t="s">
        <v>140</v>
      </c>
      <c r="G271" s="203" t="s">
        <v>34</v>
      </c>
      <c r="H271" s="202" t="s">
        <v>172</v>
      </c>
      <c r="I271" s="202" t="s">
        <v>103</v>
      </c>
      <c r="J271" s="202"/>
      <c r="K271" s="202" t="s">
        <v>104</v>
      </c>
      <c r="L271" s="203" t="s">
        <v>1484</v>
      </c>
      <c r="M271" s="203"/>
      <c r="N271" s="206" t="s">
        <v>1021</v>
      </c>
      <c r="O271" s="214" t="s">
        <v>1753</v>
      </c>
      <c r="P271" s="202"/>
      <c r="Q271" s="202" t="s">
        <v>804</v>
      </c>
      <c r="R271" s="202" t="s">
        <v>135</v>
      </c>
    </row>
    <row r="272" spans="1:18" x14ac:dyDescent="0.25">
      <c r="A272" s="200" t="s">
        <v>276</v>
      </c>
      <c r="B272" s="201" t="s">
        <v>277</v>
      </c>
      <c r="C272" s="202" t="s">
        <v>277</v>
      </c>
      <c r="D272" s="202" t="s">
        <v>28</v>
      </c>
      <c r="E272" s="202">
        <v>2565</v>
      </c>
      <c r="F272" s="202" t="s">
        <v>140</v>
      </c>
      <c r="G272" s="203" t="s">
        <v>34</v>
      </c>
      <c r="H272" s="202" t="s">
        <v>172</v>
      </c>
      <c r="I272" s="202" t="s">
        <v>103</v>
      </c>
      <c r="J272" s="202"/>
      <c r="K272" s="202" t="s">
        <v>104</v>
      </c>
      <c r="L272" s="203" t="s">
        <v>1484</v>
      </c>
      <c r="M272" s="203"/>
      <c r="N272" s="206" t="s">
        <v>1088</v>
      </c>
      <c r="O272" s="214" t="s">
        <v>1753</v>
      </c>
      <c r="P272" s="202"/>
      <c r="Q272" s="202" t="s">
        <v>807</v>
      </c>
      <c r="R272" s="202" t="s">
        <v>131</v>
      </c>
    </row>
    <row r="273" spans="1:18" x14ac:dyDescent="0.25">
      <c r="A273" s="200" t="s">
        <v>661</v>
      </c>
      <c r="B273" s="201" t="s">
        <v>662</v>
      </c>
      <c r="C273" s="202" t="s">
        <v>662</v>
      </c>
      <c r="D273" s="202" t="s">
        <v>28</v>
      </c>
      <c r="E273" s="202">
        <v>2565</v>
      </c>
      <c r="F273" s="202" t="s">
        <v>140</v>
      </c>
      <c r="G273" s="203" t="s">
        <v>34</v>
      </c>
      <c r="H273" s="202" t="s">
        <v>491</v>
      </c>
      <c r="I273" s="202" t="s">
        <v>413</v>
      </c>
      <c r="J273" s="202"/>
      <c r="K273" s="202" t="s">
        <v>104</v>
      </c>
      <c r="L273" s="203" t="s">
        <v>1484</v>
      </c>
      <c r="M273" s="203"/>
      <c r="N273" s="206" t="s">
        <v>989</v>
      </c>
      <c r="O273" s="214" t="s">
        <v>1753</v>
      </c>
      <c r="P273" s="202"/>
      <c r="Q273" s="202" t="s">
        <v>1613</v>
      </c>
      <c r="R273" s="202" t="s">
        <v>306</v>
      </c>
    </row>
    <row r="274" spans="1:18" x14ac:dyDescent="0.25">
      <c r="A274" s="200" t="s">
        <v>376</v>
      </c>
      <c r="B274" s="201" t="s">
        <v>377</v>
      </c>
      <c r="C274" s="202" t="s">
        <v>377</v>
      </c>
      <c r="D274" s="202" t="s">
        <v>28</v>
      </c>
      <c r="E274" s="202">
        <v>2563</v>
      </c>
      <c r="F274" s="202" t="s">
        <v>53</v>
      </c>
      <c r="G274" s="203" t="s">
        <v>44</v>
      </c>
      <c r="H274" s="202"/>
      <c r="I274" s="202" t="s">
        <v>103</v>
      </c>
      <c r="J274" s="202"/>
      <c r="K274" s="202" t="s">
        <v>104</v>
      </c>
      <c r="L274" s="203" t="s">
        <v>1085</v>
      </c>
      <c r="M274" s="203"/>
      <c r="N274" s="207" t="s">
        <v>1096</v>
      </c>
      <c r="O274" s="214" t="s">
        <v>1753</v>
      </c>
      <c r="P274" s="202"/>
      <c r="Q274" s="202" t="s">
        <v>1615</v>
      </c>
      <c r="R274" s="204"/>
    </row>
    <row r="275" spans="1:18" x14ac:dyDescent="0.25">
      <c r="A275" s="200" t="s">
        <v>1616</v>
      </c>
      <c r="B275" s="201" t="s">
        <v>1617</v>
      </c>
      <c r="C275" s="202" t="s">
        <v>1617</v>
      </c>
      <c r="D275" s="202" t="s">
        <v>28</v>
      </c>
      <c r="E275" s="202">
        <v>2566</v>
      </c>
      <c r="F275" s="202" t="s">
        <v>224</v>
      </c>
      <c r="G275" s="203" t="s">
        <v>225</v>
      </c>
      <c r="H275" s="202" t="s">
        <v>218</v>
      </c>
      <c r="I275" s="202" t="s">
        <v>219</v>
      </c>
      <c r="J275" s="202"/>
      <c r="K275" s="202" t="s">
        <v>189</v>
      </c>
      <c r="L275" s="202" t="s">
        <v>1100</v>
      </c>
      <c r="M275" s="202"/>
      <c r="N275" s="207" t="s">
        <v>1041</v>
      </c>
      <c r="O275" s="214" t="s">
        <v>1753</v>
      </c>
      <c r="P275" s="202"/>
      <c r="Q275" s="202" t="s">
        <v>1619</v>
      </c>
      <c r="R275" s="200"/>
    </row>
    <row r="276" spans="1:18" x14ac:dyDescent="0.25">
      <c r="A276" s="200" t="s">
        <v>903</v>
      </c>
      <c r="B276" s="201" t="s">
        <v>193</v>
      </c>
      <c r="C276" s="202" t="s">
        <v>193</v>
      </c>
      <c r="D276" s="202" t="s">
        <v>28</v>
      </c>
      <c r="E276" s="202">
        <v>2566</v>
      </c>
      <c r="F276" s="202" t="s">
        <v>224</v>
      </c>
      <c r="G276" s="203" t="s">
        <v>225</v>
      </c>
      <c r="H276" s="202" t="s">
        <v>195</v>
      </c>
      <c r="I276" s="202" t="s">
        <v>188</v>
      </c>
      <c r="J276" s="202"/>
      <c r="K276" s="202" t="s">
        <v>189</v>
      </c>
      <c r="L276" s="202" t="s">
        <v>1100</v>
      </c>
      <c r="M276" s="202"/>
      <c r="N276" s="207" t="s">
        <v>1088</v>
      </c>
      <c r="O276" s="214" t="s">
        <v>1753</v>
      </c>
      <c r="P276" s="202"/>
      <c r="Q276" s="202" t="s">
        <v>1621</v>
      </c>
      <c r="R276" s="200" t="s">
        <v>1150</v>
      </c>
    </row>
    <row r="277" spans="1:18" x14ac:dyDescent="0.25">
      <c r="A277" s="200" t="s">
        <v>900</v>
      </c>
      <c r="B277" s="201" t="s">
        <v>901</v>
      </c>
      <c r="C277" s="202" t="s">
        <v>901</v>
      </c>
      <c r="D277" s="202" t="s">
        <v>28</v>
      </c>
      <c r="E277" s="202">
        <v>2566</v>
      </c>
      <c r="F277" s="202" t="s">
        <v>224</v>
      </c>
      <c r="G277" s="203" t="s">
        <v>225</v>
      </c>
      <c r="H277" s="202" t="s">
        <v>345</v>
      </c>
      <c r="I277" s="202" t="s">
        <v>346</v>
      </c>
      <c r="J277" s="202"/>
      <c r="K277" s="202" t="s">
        <v>48</v>
      </c>
      <c r="L277" s="202" t="s">
        <v>1100</v>
      </c>
      <c r="M277" s="202"/>
      <c r="N277" s="207" t="s">
        <v>1119</v>
      </c>
      <c r="O277" s="214" t="s">
        <v>1753</v>
      </c>
      <c r="P277" s="202"/>
      <c r="Q277" s="202" t="s">
        <v>1120</v>
      </c>
      <c r="R277" s="200" t="s">
        <v>1121</v>
      </c>
    </row>
    <row r="278" spans="1:18" x14ac:dyDescent="0.25">
      <c r="A278" s="200" t="s">
        <v>964</v>
      </c>
      <c r="B278" s="201" t="s">
        <v>965</v>
      </c>
      <c r="C278" s="202" t="s">
        <v>965</v>
      </c>
      <c r="D278" s="202" t="s">
        <v>28</v>
      </c>
      <c r="E278" s="202">
        <v>2566</v>
      </c>
      <c r="F278" s="202" t="s">
        <v>654</v>
      </c>
      <c r="G278" s="203" t="s">
        <v>225</v>
      </c>
      <c r="H278" s="202" t="s">
        <v>966</v>
      </c>
      <c r="I278" s="202" t="s">
        <v>71</v>
      </c>
      <c r="J278" s="202"/>
      <c r="K278" s="202" t="s">
        <v>72</v>
      </c>
      <c r="L278" s="202" t="s">
        <v>1100</v>
      </c>
      <c r="M278" s="202"/>
      <c r="N278" s="207" t="s">
        <v>1003</v>
      </c>
      <c r="O278" s="214" t="s">
        <v>1753</v>
      </c>
      <c r="P278" s="202"/>
      <c r="Q278" s="202" t="s">
        <v>1624</v>
      </c>
      <c r="R278" s="200" t="s">
        <v>229</v>
      </c>
    </row>
    <row r="279" spans="1:18" x14ac:dyDescent="0.25">
      <c r="A279" s="200" t="s">
        <v>964</v>
      </c>
      <c r="B279" s="201" t="s">
        <v>965</v>
      </c>
      <c r="C279" s="202" t="s">
        <v>965</v>
      </c>
      <c r="D279" s="202" t="s">
        <v>28</v>
      </c>
      <c r="E279" s="202">
        <v>2566</v>
      </c>
      <c r="F279" s="202" t="s">
        <v>654</v>
      </c>
      <c r="G279" s="203" t="s">
        <v>225</v>
      </c>
      <c r="H279" s="202" t="s">
        <v>966</v>
      </c>
      <c r="I279" s="202" t="s">
        <v>71</v>
      </c>
      <c r="J279" s="202"/>
      <c r="K279" s="202" t="s">
        <v>72</v>
      </c>
      <c r="L279" s="202" t="s">
        <v>1100</v>
      </c>
      <c r="M279" s="202"/>
      <c r="N279" s="207" t="s">
        <v>1003</v>
      </c>
      <c r="O279" s="214" t="s">
        <v>1753</v>
      </c>
      <c r="P279" s="202"/>
      <c r="Q279" s="202" t="s">
        <v>1624</v>
      </c>
      <c r="R279" s="200" t="s">
        <v>229</v>
      </c>
    </row>
    <row r="280" spans="1:18" x14ac:dyDescent="0.25">
      <c r="A280" s="200" t="s">
        <v>1626</v>
      </c>
      <c r="B280" s="201" t="s">
        <v>1627</v>
      </c>
      <c r="C280" s="202" t="s">
        <v>1627</v>
      </c>
      <c r="D280" s="202" t="s">
        <v>28</v>
      </c>
      <c r="E280" s="202">
        <v>2566</v>
      </c>
      <c r="F280" s="202" t="s">
        <v>225</v>
      </c>
      <c r="G280" s="203" t="s">
        <v>225</v>
      </c>
      <c r="H280" s="202" t="s">
        <v>617</v>
      </c>
      <c r="I280" s="202" t="s">
        <v>618</v>
      </c>
      <c r="J280" s="202"/>
      <c r="K280" s="202" t="s">
        <v>104</v>
      </c>
      <c r="L280" s="202" t="s">
        <v>1100</v>
      </c>
      <c r="M280" s="202"/>
      <c r="N280" s="207" t="s">
        <v>1041</v>
      </c>
      <c r="O280" s="214" t="s">
        <v>1753</v>
      </c>
      <c r="P280" s="202"/>
      <c r="Q280" s="202" t="s">
        <v>1629</v>
      </c>
      <c r="R280" s="200"/>
    </row>
    <row r="281" spans="1:18" x14ac:dyDescent="0.25">
      <c r="A281" s="200" t="s">
        <v>1630</v>
      </c>
      <c r="B281" s="201" t="s">
        <v>690</v>
      </c>
      <c r="C281" s="202" t="s">
        <v>690</v>
      </c>
      <c r="D281" s="202" t="s">
        <v>28</v>
      </c>
      <c r="E281" s="202">
        <v>2566</v>
      </c>
      <c r="F281" s="202" t="s">
        <v>224</v>
      </c>
      <c r="G281" s="203" t="s">
        <v>225</v>
      </c>
      <c r="H281" s="202" t="s">
        <v>692</v>
      </c>
      <c r="I281" s="202" t="s">
        <v>413</v>
      </c>
      <c r="J281" s="202"/>
      <c r="K281" s="202" t="s">
        <v>104</v>
      </c>
      <c r="L281" s="202" t="s">
        <v>1100</v>
      </c>
      <c r="M281" s="202"/>
      <c r="N281" s="207" t="s">
        <v>1041</v>
      </c>
      <c r="O281" s="214" t="s">
        <v>1753</v>
      </c>
      <c r="P281" s="202"/>
      <c r="Q281" s="202" t="s">
        <v>1632</v>
      </c>
      <c r="R281" s="200"/>
    </row>
    <row r="282" spans="1:18" x14ac:dyDescent="0.25">
      <c r="A282" s="200" t="s">
        <v>938</v>
      </c>
      <c r="B282" s="201" t="s">
        <v>939</v>
      </c>
      <c r="C282" s="202" t="s">
        <v>939</v>
      </c>
      <c r="D282" s="202" t="s">
        <v>28</v>
      </c>
      <c r="E282" s="202">
        <v>2566</v>
      </c>
      <c r="F282" s="202" t="s">
        <v>224</v>
      </c>
      <c r="G282" s="203" t="s">
        <v>225</v>
      </c>
      <c r="H282" s="202" t="s">
        <v>940</v>
      </c>
      <c r="I282" s="202" t="s">
        <v>941</v>
      </c>
      <c r="J282" s="202"/>
      <c r="K282" s="202" t="s">
        <v>72</v>
      </c>
      <c r="L282" s="202" t="s">
        <v>1100</v>
      </c>
      <c r="M282" s="202"/>
      <c r="N282" s="207" t="s">
        <v>1003</v>
      </c>
      <c r="O282" s="214" t="s">
        <v>1753</v>
      </c>
      <c r="P282" s="202"/>
      <c r="Q282" s="202" t="s">
        <v>1634</v>
      </c>
      <c r="R282" s="200" t="s">
        <v>1102</v>
      </c>
    </row>
    <row r="283" spans="1:18" x14ac:dyDescent="0.25">
      <c r="A283" s="200" t="s">
        <v>1635</v>
      </c>
      <c r="B283" s="201" t="s">
        <v>1636</v>
      </c>
      <c r="C283" s="202" t="s">
        <v>1636</v>
      </c>
      <c r="D283" s="202" t="s">
        <v>28</v>
      </c>
      <c r="E283" s="202">
        <v>2566</v>
      </c>
      <c r="F283" s="202" t="s">
        <v>958</v>
      </c>
      <c r="G283" s="203" t="s">
        <v>958</v>
      </c>
      <c r="H283" s="202" t="s">
        <v>863</v>
      </c>
      <c r="I283" s="202" t="s">
        <v>864</v>
      </c>
      <c r="J283" s="202"/>
      <c r="K283" s="202" t="s">
        <v>104</v>
      </c>
      <c r="L283" s="202" t="s">
        <v>1100</v>
      </c>
      <c r="M283" s="202"/>
      <c r="N283" s="207" t="s">
        <v>1041</v>
      </c>
      <c r="O283" s="214" t="s">
        <v>1753</v>
      </c>
      <c r="P283" s="202"/>
      <c r="Q283" s="202" t="s">
        <v>1638</v>
      </c>
      <c r="R283" s="200"/>
    </row>
    <row r="284" spans="1:18" x14ac:dyDescent="0.25">
      <c r="A284" s="200" t="s">
        <v>1635</v>
      </c>
      <c r="B284" s="201" t="s">
        <v>1636</v>
      </c>
      <c r="C284" s="202" t="s">
        <v>1636</v>
      </c>
      <c r="D284" s="202" t="s">
        <v>28</v>
      </c>
      <c r="E284" s="202">
        <v>2566</v>
      </c>
      <c r="F284" s="202" t="s">
        <v>958</v>
      </c>
      <c r="G284" s="203" t="s">
        <v>958</v>
      </c>
      <c r="H284" s="202" t="s">
        <v>863</v>
      </c>
      <c r="I284" s="202" t="s">
        <v>864</v>
      </c>
      <c r="J284" s="202"/>
      <c r="K284" s="202" t="s">
        <v>104</v>
      </c>
      <c r="L284" s="202" t="s">
        <v>1100</v>
      </c>
      <c r="M284" s="202"/>
      <c r="N284" s="207" t="s">
        <v>1041</v>
      </c>
      <c r="O284" s="214" t="s">
        <v>1753</v>
      </c>
      <c r="P284" s="202"/>
      <c r="Q284" s="202" t="s">
        <v>1638</v>
      </c>
      <c r="R284" s="200"/>
    </row>
    <row r="285" spans="1:18" x14ac:dyDescent="0.25">
      <c r="A285" s="200" t="s">
        <v>1640</v>
      </c>
      <c r="B285" s="201" t="s">
        <v>1641</v>
      </c>
      <c r="C285" s="202" t="s">
        <v>1641</v>
      </c>
      <c r="D285" s="202" t="s">
        <v>28</v>
      </c>
      <c r="E285" s="202">
        <v>2567</v>
      </c>
      <c r="F285" s="202" t="s">
        <v>976</v>
      </c>
      <c r="G285" s="203" t="s">
        <v>977</v>
      </c>
      <c r="H285" s="202" t="s">
        <v>430</v>
      </c>
      <c r="I285" s="202" t="s">
        <v>413</v>
      </c>
      <c r="J285" s="202"/>
      <c r="K285" s="202" t="s">
        <v>104</v>
      </c>
      <c r="L285" s="202" t="s">
        <v>1228</v>
      </c>
      <c r="M285" s="202"/>
      <c r="N285" s="207" t="s">
        <v>1041</v>
      </c>
      <c r="O285" s="214" t="s">
        <v>1753</v>
      </c>
      <c r="P285" s="202"/>
      <c r="Q285" s="202" t="s">
        <v>1643</v>
      </c>
      <c r="R285" s="204"/>
    </row>
    <row r="286" spans="1:18" x14ac:dyDescent="0.25">
      <c r="A286" s="200" t="s">
        <v>1644</v>
      </c>
      <c r="B286" s="201" t="s">
        <v>1645</v>
      </c>
      <c r="C286" s="202" t="s">
        <v>1645</v>
      </c>
      <c r="D286" s="202" t="s">
        <v>28</v>
      </c>
      <c r="E286" s="202">
        <v>2567</v>
      </c>
      <c r="F286" s="202" t="s">
        <v>1646</v>
      </c>
      <c r="G286" s="203" t="s">
        <v>1646</v>
      </c>
      <c r="H286" s="202" t="s">
        <v>1048</v>
      </c>
      <c r="I286" s="202" t="s">
        <v>972</v>
      </c>
      <c r="J286" s="202"/>
      <c r="K286" s="202" t="s">
        <v>104</v>
      </c>
      <c r="L286" s="202" t="s">
        <v>1228</v>
      </c>
      <c r="M286" s="202"/>
      <c r="N286" s="207" t="s">
        <v>1041</v>
      </c>
      <c r="O286" s="214" t="s">
        <v>1753</v>
      </c>
      <c r="P286" s="202"/>
      <c r="Q286" s="202" t="s">
        <v>1648</v>
      </c>
      <c r="R286" s="204"/>
    </row>
    <row r="287" spans="1:18" x14ac:dyDescent="0.25">
      <c r="A287" s="200" t="s">
        <v>1649</v>
      </c>
      <c r="B287" s="201" t="s">
        <v>1650</v>
      </c>
      <c r="C287" s="202" t="s">
        <v>1650</v>
      </c>
      <c r="D287" s="202" t="s">
        <v>28</v>
      </c>
      <c r="E287" s="202">
        <v>2568</v>
      </c>
      <c r="F287" s="202" t="s">
        <v>1248</v>
      </c>
      <c r="G287" s="203" t="s">
        <v>1330</v>
      </c>
      <c r="H287" s="202" t="s">
        <v>1651</v>
      </c>
      <c r="I287" s="202" t="s">
        <v>63</v>
      </c>
      <c r="J287" s="202"/>
      <c r="K287" s="202" t="s">
        <v>64</v>
      </c>
      <c r="L287" s="202" t="s">
        <v>1331</v>
      </c>
      <c r="M287" s="202"/>
      <c r="N287" s="207" t="s">
        <v>1021</v>
      </c>
      <c r="O287" s="214" t="s">
        <v>1753</v>
      </c>
      <c r="P287" s="202"/>
      <c r="Q287" s="202" t="s">
        <v>1653</v>
      </c>
      <c r="R287" s="202" t="s">
        <v>1021</v>
      </c>
    </row>
    <row r="288" spans="1:18" x14ac:dyDescent="0.25">
      <c r="A288" s="200" t="s">
        <v>1654</v>
      </c>
      <c r="B288" s="201" t="s">
        <v>1655</v>
      </c>
      <c r="C288" s="202" t="s">
        <v>1655</v>
      </c>
      <c r="D288" s="202" t="s">
        <v>28</v>
      </c>
      <c r="E288" s="202">
        <v>2568</v>
      </c>
      <c r="F288" s="202" t="s">
        <v>1248</v>
      </c>
      <c r="G288" s="203" t="s">
        <v>1330</v>
      </c>
      <c r="H288" s="202" t="s">
        <v>863</v>
      </c>
      <c r="I288" s="202" t="s">
        <v>864</v>
      </c>
      <c r="J288" s="202"/>
      <c r="K288" s="202" t="s">
        <v>104</v>
      </c>
      <c r="L288" s="202" t="s">
        <v>1331</v>
      </c>
      <c r="M288" s="202"/>
      <c r="N288" s="207" t="s">
        <v>1041</v>
      </c>
      <c r="O288" s="214" t="s">
        <v>1753</v>
      </c>
      <c r="P288" s="202"/>
      <c r="Q288" s="202" t="s">
        <v>1657</v>
      </c>
      <c r="R288" s="202" t="s">
        <v>1041</v>
      </c>
    </row>
    <row r="289" spans="1:18" x14ac:dyDescent="0.25">
      <c r="A289" s="200" t="s">
        <v>1658</v>
      </c>
      <c r="B289" s="201" t="s">
        <v>1659</v>
      </c>
      <c r="C289" s="202" t="s">
        <v>1659</v>
      </c>
      <c r="D289" s="202" t="s">
        <v>28</v>
      </c>
      <c r="E289" s="202">
        <v>2568</v>
      </c>
      <c r="F289" s="202" t="s">
        <v>1248</v>
      </c>
      <c r="G289" s="203" t="s">
        <v>1330</v>
      </c>
      <c r="H289" s="202" t="s">
        <v>863</v>
      </c>
      <c r="I289" s="202" t="s">
        <v>864</v>
      </c>
      <c r="J289" s="202"/>
      <c r="K289" s="202" t="s">
        <v>104</v>
      </c>
      <c r="L289" s="202" t="s">
        <v>1331</v>
      </c>
      <c r="M289" s="202"/>
      <c r="N289" s="207" t="s">
        <v>1041</v>
      </c>
      <c r="O289" s="214" t="s">
        <v>1753</v>
      </c>
      <c r="P289" s="202"/>
      <c r="Q289" s="202" t="s">
        <v>1661</v>
      </c>
      <c r="R289" s="202" t="s">
        <v>1041</v>
      </c>
    </row>
    <row r="290" spans="1:18" x14ac:dyDescent="0.25">
      <c r="A290" s="200" t="s">
        <v>1662</v>
      </c>
      <c r="B290" s="201" t="s">
        <v>1663</v>
      </c>
      <c r="C290" s="202" t="s">
        <v>1663</v>
      </c>
      <c r="D290" s="202" t="s">
        <v>28</v>
      </c>
      <c r="E290" s="202">
        <v>2568</v>
      </c>
      <c r="F290" s="202" t="s">
        <v>1248</v>
      </c>
      <c r="G290" s="203" t="s">
        <v>1330</v>
      </c>
      <c r="H290" s="202" t="s">
        <v>863</v>
      </c>
      <c r="I290" s="202" t="s">
        <v>864</v>
      </c>
      <c r="J290" s="202"/>
      <c r="K290" s="202" t="s">
        <v>104</v>
      </c>
      <c r="L290" s="202" t="s">
        <v>1331</v>
      </c>
      <c r="M290" s="202"/>
      <c r="N290" s="207" t="s">
        <v>1041</v>
      </c>
      <c r="O290" s="214" t="s">
        <v>1753</v>
      </c>
      <c r="P290" s="202"/>
      <c r="Q290" s="202" t="s">
        <v>1664</v>
      </c>
      <c r="R290" s="202" t="s">
        <v>1041</v>
      </c>
    </row>
    <row r="291" spans="1:18" x14ac:dyDescent="0.25">
      <c r="A291" s="200" t="s">
        <v>1662</v>
      </c>
      <c r="B291" s="201" t="s">
        <v>1663</v>
      </c>
      <c r="C291" s="202" t="s">
        <v>1663</v>
      </c>
      <c r="D291" s="202" t="s">
        <v>28</v>
      </c>
      <c r="E291" s="202">
        <v>2568</v>
      </c>
      <c r="F291" s="202" t="s">
        <v>1248</v>
      </c>
      <c r="G291" s="203" t="s">
        <v>1330</v>
      </c>
      <c r="H291" s="202" t="s">
        <v>863</v>
      </c>
      <c r="I291" s="202" t="s">
        <v>864</v>
      </c>
      <c r="J291" s="202"/>
      <c r="K291" s="202" t="s">
        <v>104</v>
      </c>
      <c r="L291" s="202" t="s">
        <v>1331</v>
      </c>
      <c r="M291" s="202"/>
      <c r="N291" s="207" t="s">
        <v>1041</v>
      </c>
      <c r="O291" s="214" t="s">
        <v>1753</v>
      </c>
      <c r="P291" s="202"/>
      <c r="Q291" s="202" t="s">
        <v>1664</v>
      </c>
      <c r="R291" s="202" t="s">
        <v>1041</v>
      </c>
    </row>
    <row r="292" spans="1:18" x14ac:dyDescent="0.25">
      <c r="A292" s="200" t="s">
        <v>1665</v>
      </c>
      <c r="B292" s="201" t="s">
        <v>1666</v>
      </c>
      <c r="C292" s="202" t="s">
        <v>1666</v>
      </c>
      <c r="D292" s="202" t="s">
        <v>28</v>
      </c>
      <c r="E292" s="202">
        <v>2568</v>
      </c>
      <c r="F292" s="202" t="s">
        <v>1389</v>
      </c>
      <c r="G292" s="203" t="s">
        <v>1330</v>
      </c>
      <c r="H292" s="202" t="s">
        <v>1132</v>
      </c>
      <c r="I292" s="202" t="s">
        <v>864</v>
      </c>
      <c r="J292" s="202"/>
      <c r="K292" s="202" t="s">
        <v>104</v>
      </c>
      <c r="L292" s="202" t="s">
        <v>1331</v>
      </c>
      <c r="M292" s="202"/>
      <c r="N292" s="207" t="s">
        <v>1056</v>
      </c>
      <c r="O292" s="214" t="s">
        <v>1753</v>
      </c>
      <c r="P292" s="202"/>
      <c r="Q292" s="202" t="s">
        <v>1668</v>
      </c>
      <c r="R292" s="202" t="s">
        <v>1056</v>
      </c>
    </row>
    <row r="293" spans="1:18" x14ac:dyDescent="0.25">
      <c r="A293" s="200" t="s">
        <v>1669</v>
      </c>
      <c r="B293" s="201" t="s">
        <v>1670</v>
      </c>
      <c r="C293" s="202" t="s">
        <v>1670</v>
      </c>
      <c r="D293" s="202" t="s">
        <v>28</v>
      </c>
      <c r="E293" s="202">
        <v>2568</v>
      </c>
      <c r="F293" s="202" t="s">
        <v>1248</v>
      </c>
      <c r="G293" s="203" t="s">
        <v>1330</v>
      </c>
      <c r="H293" s="202" t="s">
        <v>1399</v>
      </c>
      <c r="I293" s="202" t="s">
        <v>535</v>
      </c>
      <c r="J293" s="202"/>
      <c r="K293" s="202" t="s">
        <v>104</v>
      </c>
      <c r="L293" s="202" t="s">
        <v>1331</v>
      </c>
      <c r="M293" s="202"/>
      <c r="N293" s="207" t="s">
        <v>1088</v>
      </c>
      <c r="O293" s="214" t="s">
        <v>1753</v>
      </c>
      <c r="P293" s="202"/>
      <c r="Q293" s="202" t="s">
        <v>1671</v>
      </c>
      <c r="R293" s="202"/>
    </row>
    <row r="294" spans="1:18" x14ac:dyDescent="0.25">
      <c r="A294" s="200" t="s">
        <v>184</v>
      </c>
      <c r="B294" s="201" t="s">
        <v>1672</v>
      </c>
      <c r="C294" s="202" t="s">
        <v>1672</v>
      </c>
      <c r="D294" s="202" t="s">
        <v>28</v>
      </c>
      <c r="E294" s="202">
        <v>2564</v>
      </c>
      <c r="F294" s="202" t="s">
        <v>153</v>
      </c>
      <c r="G294" s="203" t="s">
        <v>154</v>
      </c>
      <c r="H294" s="202" t="s">
        <v>187</v>
      </c>
      <c r="I294" s="202" t="s">
        <v>188</v>
      </c>
      <c r="J294" s="202"/>
      <c r="K294" s="202" t="s">
        <v>189</v>
      </c>
      <c r="L294" s="203" t="s">
        <v>1437</v>
      </c>
      <c r="M294" s="203"/>
      <c r="N294" s="207" t="s">
        <v>1119</v>
      </c>
      <c r="O294" s="214" t="s">
        <v>1753</v>
      </c>
      <c r="P294" s="202"/>
      <c r="Q294" s="202" t="s">
        <v>1674</v>
      </c>
      <c r="R294" s="202" t="s">
        <v>190</v>
      </c>
    </row>
    <row r="295" spans="1:18" x14ac:dyDescent="0.25">
      <c r="A295" s="200" t="s">
        <v>501</v>
      </c>
      <c r="B295" s="201" t="s">
        <v>502</v>
      </c>
      <c r="C295" s="202" t="s">
        <v>502</v>
      </c>
      <c r="D295" s="202" t="s">
        <v>28</v>
      </c>
      <c r="E295" s="202">
        <v>2564</v>
      </c>
      <c r="F295" s="202" t="s">
        <v>153</v>
      </c>
      <c r="G295" s="203" t="s">
        <v>490</v>
      </c>
      <c r="H295" s="202" t="s">
        <v>491</v>
      </c>
      <c r="I295" s="202" t="s">
        <v>413</v>
      </c>
      <c r="J295" s="202"/>
      <c r="K295" s="202" t="s">
        <v>104</v>
      </c>
      <c r="L295" s="203" t="s">
        <v>1437</v>
      </c>
      <c r="M295" s="203"/>
      <c r="N295" s="207" t="s">
        <v>1021</v>
      </c>
      <c r="O295" s="214" t="s">
        <v>1753</v>
      </c>
      <c r="P295" s="202"/>
      <c r="Q295" s="202" t="s">
        <v>1676</v>
      </c>
      <c r="R295" s="202" t="s">
        <v>135</v>
      </c>
    </row>
    <row r="296" spans="1:18" x14ac:dyDescent="0.25">
      <c r="A296" s="200" t="s">
        <v>852</v>
      </c>
      <c r="B296" s="201" t="s">
        <v>1677</v>
      </c>
      <c r="C296" s="202" t="s">
        <v>1677</v>
      </c>
      <c r="D296" s="202" t="s">
        <v>28</v>
      </c>
      <c r="E296" s="202">
        <v>2565</v>
      </c>
      <c r="F296" s="202" t="s">
        <v>140</v>
      </c>
      <c r="G296" s="203" t="s">
        <v>34</v>
      </c>
      <c r="H296" s="202" t="s">
        <v>855</v>
      </c>
      <c r="I296" s="202" t="s">
        <v>71</v>
      </c>
      <c r="J296" s="202"/>
      <c r="K296" s="202" t="s">
        <v>72</v>
      </c>
      <c r="L296" s="203" t="s">
        <v>1484</v>
      </c>
      <c r="M296" s="203"/>
      <c r="N296" s="207" t="s">
        <v>1119</v>
      </c>
      <c r="O296" s="214" t="s">
        <v>1753</v>
      </c>
      <c r="P296" s="202"/>
      <c r="Q296" s="202" t="s">
        <v>858</v>
      </c>
      <c r="R296" s="202" t="s">
        <v>190</v>
      </c>
    </row>
    <row r="297" spans="1:18" x14ac:dyDescent="0.25">
      <c r="A297" s="200" t="s">
        <v>256</v>
      </c>
      <c r="B297" s="201" t="s">
        <v>257</v>
      </c>
      <c r="C297" s="202" t="s">
        <v>257</v>
      </c>
      <c r="D297" s="202" t="s">
        <v>28</v>
      </c>
      <c r="E297" s="202">
        <v>2565</v>
      </c>
      <c r="F297" s="202" t="s">
        <v>140</v>
      </c>
      <c r="G297" s="203" t="s">
        <v>34</v>
      </c>
      <c r="H297" s="202" t="s">
        <v>259</v>
      </c>
      <c r="I297" s="202" t="s">
        <v>260</v>
      </c>
      <c r="J297" s="202"/>
      <c r="K297" s="202" t="s">
        <v>189</v>
      </c>
      <c r="L297" s="203" t="s">
        <v>1484</v>
      </c>
      <c r="M297" s="203"/>
      <c r="N297" s="207" t="s">
        <v>1010</v>
      </c>
      <c r="O297" s="214" t="s">
        <v>1753</v>
      </c>
      <c r="P297" s="202"/>
      <c r="Q297" s="202" t="s">
        <v>796</v>
      </c>
      <c r="R297" s="202" t="s">
        <v>261</v>
      </c>
    </row>
    <row r="298" spans="1:18" x14ac:dyDescent="0.25">
      <c r="A298" s="200" t="s">
        <v>724</v>
      </c>
      <c r="B298" s="201" t="s">
        <v>725</v>
      </c>
      <c r="C298" s="202" t="s">
        <v>725</v>
      </c>
      <c r="D298" s="202" t="s">
        <v>28</v>
      </c>
      <c r="E298" s="202">
        <v>2565</v>
      </c>
      <c r="F298" s="202" t="s">
        <v>727</v>
      </c>
      <c r="G298" s="203" t="s">
        <v>34</v>
      </c>
      <c r="H298" s="202" t="s">
        <v>617</v>
      </c>
      <c r="I298" s="202" t="s">
        <v>618</v>
      </c>
      <c r="J298" s="202"/>
      <c r="K298" s="202" t="s">
        <v>104</v>
      </c>
      <c r="L298" s="203" t="s">
        <v>1484</v>
      </c>
      <c r="M298" s="203"/>
      <c r="N298" s="207" t="s">
        <v>1041</v>
      </c>
      <c r="O298" s="214" t="s">
        <v>1753</v>
      </c>
      <c r="P298" s="202"/>
      <c r="Q298" s="202" t="s">
        <v>1680</v>
      </c>
      <c r="R298" s="202" t="s">
        <v>213</v>
      </c>
    </row>
    <row r="299" spans="1:18" x14ac:dyDescent="0.25">
      <c r="A299" s="200" t="s">
        <v>729</v>
      </c>
      <c r="B299" s="201" t="s">
        <v>730</v>
      </c>
      <c r="C299" s="202" t="s">
        <v>730</v>
      </c>
      <c r="D299" s="202" t="s">
        <v>28</v>
      </c>
      <c r="E299" s="202">
        <v>2565</v>
      </c>
      <c r="F299" s="202" t="s">
        <v>727</v>
      </c>
      <c r="G299" s="203" t="s">
        <v>34</v>
      </c>
      <c r="H299" s="202" t="s">
        <v>617</v>
      </c>
      <c r="I299" s="202" t="s">
        <v>618</v>
      </c>
      <c r="J299" s="202"/>
      <c r="K299" s="202" t="s">
        <v>104</v>
      </c>
      <c r="L299" s="203" t="s">
        <v>1484</v>
      </c>
      <c r="M299" s="203"/>
      <c r="N299" s="207" t="s">
        <v>1041</v>
      </c>
      <c r="O299" s="214" t="s">
        <v>1753</v>
      </c>
      <c r="P299" s="202"/>
      <c r="Q299" s="202" t="s">
        <v>1682</v>
      </c>
      <c r="R299" s="202" t="s">
        <v>213</v>
      </c>
    </row>
    <row r="300" spans="1:18" x14ac:dyDescent="0.25">
      <c r="A300" s="200" t="s">
        <v>684</v>
      </c>
      <c r="B300" s="201" t="s">
        <v>685</v>
      </c>
      <c r="C300" s="202" t="s">
        <v>685</v>
      </c>
      <c r="D300" s="202" t="s">
        <v>28</v>
      </c>
      <c r="E300" s="202">
        <v>2565</v>
      </c>
      <c r="F300" s="202" t="s">
        <v>590</v>
      </c>
      <c r="G300" s="203" t="s">
        <v>34</v>
      </c>
      <c r="H300" s="202" t="s">
        <v>617</v>
      </c>
      <c r="I300" s="202" t="s">
        <v>618</v>
      </c>
      <c r="J300" s="202"/>
      <c r="K300" s="202" t="s">
        <v>104</v>
      </c>
      <c r="L300" s="203" t="s">
        <v>1484</v>
      </c>
      <c r="M300" s="203"/>
      <c r="N300" s="207" t="s">
        <v>1094</v>
      </c>
      <c r="O300" s="214" t="s">
        <v>1753</v>
      </c>
      <c r="P300" s="202"/>
      <c r="Q300" s="202" t="s">
        <v>1683</v>
      </c>
      <c r="R300" s="202" t="s">
        <v>163</v>
      </c>
    </row>
    <row r="301" spans="1:18" x14ac:dyDescent="0.25">
      <c r="A301" s="200" t="s">
        <v>720</v>
      </c>
      <c r="B301" s="201" t="s">
        <v>721</v>
      </c>
      <c r="C301" s="202" t="s">
        <v>721</v>
      </c>
      <c r="D301" s="202" t="s">
        <v>28</v>
      </c>
      <c r="E301" s="202">
        <v>2565</v>
      </c>
      <c r="F301" s="202" t="s">
        <v>675</v>
      </c>
      <c r="G301" s="203" t="s">
        <v>675</v>
      </c>
      <c r="H301" s="202" t="s">
        <v>617</v>
      </c>
      <c r="I301" s="202" t="s">
        <v>618</v>
      </c>
      <c r="J301" s="202"/>
      <c r="K301" s="202" t="s">
        <v>104</v>
      </c>
      <c r="L301" s="203" t="s">
        <v>1484</v>
      </c>
      <c r="M301" s="203"/>
      <c r="N301" s="207" t="s">
        <v>1041</v>
      </c>
      <c r="O301" s="214" t="s">
        <v>1753</v>
      </c>
      <c r="P301" s="202"/>
      <c r="Q301" s="202" t="s">
        <v>1684</v>
      </c>
      <c r="R301" s="202" t="s">
        <v>213</v>
      </c>
    </row>
    <row r="302" spans="1:18" x14ac:dyDescent="0.25">
      <c r="A302" s="200" t="s">
        <v>716</v>
      </c>
      <c r="B302" s="201" t="s">
        <v>717</v>
      </c>
      <c r="C302" s="202" t="s">
        <v>717</v>
      </c>
      <c r="D302" s="202" t="s">
        <v>28</v>
      </c>
      <c r="E302" s="202">
        <v>2565</v>
      </c>
      <c r="F302" s="202" t="s">
        <v>590</v>
      </c>
      <c r="G302" s="203" t="s">
        <v>590</v>
      </c>
      <c r="H302" s="202" t="s">
        <v>617</v>
      </c>
      <c r="I302" s="202" t="s">
        <v>618</v>
      </c>
      <c r="J302" s="202"/>
      <c r="K302" s="202" t="s">
        <v>104</v>
      </c>
      <c r="L302" s="203" t="s">
        <v>1484</v>
      </c>
      <c r="M302" s="203"/>
      <c r="N302" s="207" t="s">
        <v>1041</v>
      </c>
      <c r="O302" s="214" t="s">
        <v>1753</v>
      </c>
      <c r="P302" s="202"/>
      <c r="Q302" s="202" t="s">
        <v>1685</v>
      </c>
      <c r="R302" s="202" t="s">
        <v>213</v>
      </c>
    </row>
    <row r="303" spans="1:18" x14ac:dyDescent="0.25">
      <c r="A303" s="200" t="s">
        <v>286</v>
      </c>
      <c r="B303" s="201" t="s">
        <v>287</v>
      </c>
      <c r="C303" s="202" t="s">
        <v>287</v>
      </c>
      <c r="D303" s="202" t="s">
        <v>28</v>
      </c>
      <c r="E303" s="202">
        <v>2565</v>
      </c>
      <c r="F303" s="202" t="s">
        <v>140</v>
      </c>
      <c r="G303" s="203" t="s">
        <v>34</v>
      </c>
      <c r="H303" s="202" t="s">
        <v>289</v>
      </c>
      <c r="I303" s="202" t="s">
        <v>71</v>
      </c>
      <c r="J303" s="202"/>
      <c r="K303" s="202" t="s">
        <v>72</v>
      </c>
      <c r="L303" s="203" t="s">
        <v>1484</v>
      </c>
      <c r="M303" s="203"/>
      <c r="N303" s="207" t="s">
        <v>1024</v>
      </c>
      <c r="O303" s="214" t="s">
        <v>1753</v>
      </c>
      <c r="P303" s="202"/>
      <c r="Q303" s="202" t="s">
        <v>817</v>
      </c>
      <c r="R303" s="202" t="s">
        <v>290</v>
      </c>
    </row>
    <row r="304" spans="1:18" x14ac:dyDescent="0.25">
      <c r="A304" s="200" t="s">
        <v>291</v>
      </c>
      <c r="B304" s="201" t="s">
        <v>292</v>
      </c>
      <c r="C304" s="202" t="s">
        <v>292</v>
      </c>
      <c r="D304" s="202" t="s">
        <v>28</v>
      </c>
      <c r="E304" s="202">
        <v>2565</v>
      </c>
      <c r="F304" s="202" t="s">
        <v>140</v>
      </c>
      <c r="G304" s="203" t="s">
        <v>34</v>
      </c>
      <c r="H304" s="202" t="s">
        <v>187</v>
      </c>
      <c r="I304" s="202" t="s">
        <v>188</v>
      </c>
      <c r="J304" s="202"/>
      <c r="K304" s="202" t="s">
        <v>189</v>
      </c>
      <c r="L304" s="203" t="s">
        <v>1484</v>
      </c>
      <c r="M304" s="203"/>
      <c r="N304" s="207" t="s">
        <v>1122</v>
      </c>
      <c r="O304" s="214" t="s">
        <v>1753</v>
      </c>
      <c r="P304" s="202"/>
      <c r="Q304" s="202" t="s">
        <v>820</v>
      </c>
      <c r="R304" s="202" t="s">
        <v>294</v>
      </c>
    </row>
    <row r="305" spans="1:18" x14ac:dyDescent="0.25">
      <c r="A305" s="200" t="s">
        <v>298</v>
      </c>
      <c r="B305" s="201" t="s">
        <v>299</v>
      </c>
      <c r="C305" s="202" t="s">
        <v>299</v>
      </c>
      <c r="D305" s="202" t="s">
        <v>28</v>
      </c>
      <c r="E305" s="202">
        <v>2565</v>
      </c>
      <c r="F305" s="202" t="s">
        <v>140</v>
      </c>
      <c r="G305" s="203" t="s">
        <v>34</v>
      </c>
      <c r="H305" s="202" t="s">
        <v>195</v>
      </c>
      <c r="I305" s="202" t="s">
        <v>188</v>
      </c>
      <c r="J305" s="202"/>
      <c r="K305" s="202" t="s">
        <v>189</v>
      </c>
      <c r="L305" s="203" t="s">
        <v>1484</v>
      </c>
      <c r="M305" s="203"/>
      <c r="N305" s="207" t="s">
        <v>1010</v>
      </c>
      <c r="O305" s="214" t="s">
        <v>1753</v>
      </c>
      <c r="P305" s="202"/>
      <c r="Q305" s="202" t="s">
        <v>824</v>
      </c>
      <c r="R305" s="202" t="s">
        <v>261</v>
      </c>
    </row>
    <row r="306" spans="1:18" x14ac:dyDescent="0.25">
      <c r="A306" s="200" t="s">
        <v>860</v>
      </c>
      <c r="B306" s="201" t="s">
        <v>861</v>
      </c>
      <c r="C306" s="202" t="s">
        <v>861</v>
      </c>
      <c r="D306" s="202" t="s">
        <v>28</v>
      </c>
      <c r="E306" s="202">
        <v>2565</v>
      </c>
      <c r="F306" s="202" t="s">
        <v>154</v>
      </c>
      <c r="G306" s="203" t="s">
        <v>224</v>
      </c>
      <c r="H306" s="202" t="s">
        <v>863</v>
      </c>
      <c r="I306" s="202" t="s">
        <v>864</v>
      </c>
      <c r="J306" s="202"/>
      <c r="K306" s="202" t="s">
        <v>104</v>
      </c>
      <c r="L306" s="202" t="s">
        <v>1100</v>
      </c>
      <c r="M306" s="202"/>
      <c r="N306" s="207" t="s">
        <v>989</v>
      </c>
      <c r="O306" s="214" t="s">
        <v>1753</v>
      </c>
      <c r="P306" s="202"/>
      <c r="Q306" s="202" t="s">
        <v>867</v>
      </c>
      <c r="R306" s="200" t="s">
        <v>306</v>
      </c>
    </row>
    <row r="307" spans="1:18" x14ac:dyDescent="0.25">
      <c r="A307" s="200" t="s">
        <v>1687</v>
      </c>
      <c r="B307" s="201" t="s">
        <v>1688</v>
      </c>
      <c r="C307" s="202" t="s">
        <v>1688</v>
      </c>
      <c r="D307" s="202" t="s">
        <v>28</v>
      </c>
      <c r="E307" s="202">
        <v>2566</v>
      </c>
      <c r="F307" s="202" t="s">
        <v>224</v>
      </c>
      <c r="G307" s="203" t="s">
        <v>225</v>
      </c>
      <c r="H307" s="202" t="s">
        <v>187</v>
      </c>
      <c r="I307" s="202" t="s">
        <v>188</v>
      </c>
      <c r="J307" s="202"/>
      <c r="K307" s="202" t="s">
        <v>189</v>
      </c>
      <c r="L307" s="202" t="s">
        <v>1100</v>
      </c>
      <c r="M307" s="202"/>
      <c r="N307" s="208" t="s">
        <v>1673</v>
      </c>
      <c r="O307" s="214" t="s">
        <v>1754</v>
      </c>
      <c r="P307" s="202"/>
      <c r="Q307" s="202" t="s">
        <v>1689</v>
      </c>
      <c r="R307" s="200" t="s">
        <v>1690</v>
      </c>
    </row>
    <row r="308" spans="1:18" x14ac:dyDescent="0.25">
      <c r="A308" s="200" t="s">
        <v>1687</v>
      </c>
      <c r="B308" s="201" t="s">
        <v>1688</v>
      </c>
      <c r="C308" s="202" t="s">
        <v>1688</v>
      </c>
      <c r="D308" s="202" t="s">
        <v>28</v>
      </c>
      <c r="E308" s="202">
        <v>2566</v>
      </c>
      <c r="F308" s="202" t="s">
        <v>224</v>
      </c>
      <c r="G308" s="203" t="s">
        <v>225</v>
      </c>
      <c r="H308" s="202" t="s">
        <v>187</v>
      </c>
      <c r="I308" s="202" t="s">
        <v>188</v>
      </c>
      <c r="J308" s="202"/>
      <c r="K308" s="202" t="s">
        <v>189</v>
      </c>
      <c r="L308" s="202" t="s">
        <v>1100</v>
      </c>
      <c r="M308" s="202"/>
      <c r="N308" s="208" t="s">
        <v>1673</v>
      </c>
      <c r="O308" s="214" t="s">
        <v>1754</v>
      </c>
      <c r="P308" s="202"/>
      <c r="Q308" s="202" t="s">
        <v>1689</v>
      </c>
      <c r="R308" s="200" t="s">
        <v>1690</v>
      </c>
    </row>
    <row r="309" spans="1:18" x14ac:dyDescent="0.25">
      <c r="A309" s="200" t="s">
        <v>1691</v>
      </c>
      <c r="B309" s="201" t="s">
        <v>1692</v>
      </c>
      <c r="C309" s="202" t="s">
        <v>1692</v>
      </c>
      <c r="D309" s="202" t="s">
        <v>28</v>
      </c>
      <c r="E309" s="202">
        <v>2566</v>
      </c>
      <c r="F309" s="202" t="s">
        <v>224</v>
      </c>
      <c r="G309" s="203" t="s">
        <v>225</v>
      </c>
      <c r="H309" s="202" t="s">
        <v>1693</v>
      </c>
      <c r="I309" s="202" t="s">
        <v>36</v>
      </c>
      <c r="J309" s="202"/>
      <c r="K309" s="202" t="s">
        <v>37</v>
      </c>
      <c r="L309" s="202" t="s">
        <v>1100</v>
      </c>
      <c r="M309" s="202"/>
      <c r="N309" s="208" t="s">
        <v>1694</v>
      </c>
      <c r="O309" s="214" t="s">
        <v>1754</v>
      </c>
      <c r="P309" s="202"/>
      <c r="Q309" s="202" t="s">
        <v>1695</v>
      </c>
      <c r="R309" s="200" t="s">
        <v>1696</v>
      </c>
    </row>
    <row r="310" spans="1:18" x14ac:dyDescent="0.25">
      <c r="A310" s="200" t="s">
        <v>1697</v>
      </c>
      <c r="B310" s="201" t="s">
        <v>1698</v>
      </c>
      <c r="C310" s="202" t="s">
        <v>1698</v>
      </c>
      <c r="D310" s="202" t="s">
        <v>28</v>
      </c>
      <c r="E310" s="202">
        <v>2567</v>
      </c>
      <c r="F310" s="202" t="s">
        <v>976</v>
      </c>
      <c r="G310" s="203" t="s">
        <v>977</v>
      </c>
      <c r="H310" s="202" t="s">
        <v>1699</v>
      </c>
      <c r="I310" s="202" t="s">
        <v>1700</v>
      </c>
      <c r="J310" s="202"/>
      <c r="K310" s="202" t="s">
        <v>118</v>
      </c>
      <c r="L310" s="202" t="s">
        <v>1228</v>
      </c>
      <c r="M310" s="202"/>
      <c r="N310" s="208" t="s">
        <v>1620</v>
      </c>
      <c r="O310" s="214" t="s">
        <v>1754</v>
      </c>
      <c r="P310" s="202"/>
      <c r="Q310" s="202" t="s">
        <v>1701</v>
      </c>
      <c r="R310" s="202" t="s">
        <v>1620</v>
      </c>
    </row>
    <row r="311" spans="1:18" x14ac:dyDescent="0.25">
      <c r="A311" s="200" t="s">
        <v>1702</v>
      </c>
      <c r="B311" s="201" t="s">
        <v>1703</v>
      </c>
      <c r="C311" s="202" t="s">
        <v>1703</v>
      </c>
      <c r="D311" s="202" t="s">
        <v>28</v>
      </c>
      <c r="E311" s="202">
        <v>2567</v>
      </c>
      <c r="F311" s="202" t="s">
        <v>976</v>
      </c>
      <c r="G311" s="203" t="s">
        <v>977</v>
      </c>
      <c r="H311" s="202" t="s">
        <v>1704</v>
      </c>
      <c r="I311" s="202" t="s">
        <v>63</v>
      </c>
      <c r="J311" s="202"/>
      <c r="K311" s="202" t="s">
        <v>64</v>
      </c>
      <c r="L311" s="202" t="s">
        <v>1228</v>
      </c>
      <c r="M311" s="202"/>
      <c r="N311" s="208" t="s">
        <v>1681</v>
      </c>
      <c r="O311" s="214" t="s">
        <v>1754</v>
      </c>
      <c r="P311" s="202"/>
      <c r="Q311" s="202" t="s">
        <v>1705</v>
      </c>
      <c r="R311" s="202" t="s">
        <v>1681</v>
      </c>
    </row>
    <row r="312" spans="1:18" x14ac:dyDescent="0.25">
      <c r="A312" s="200" t="s">
        <v>1706</v>
      </c>
      <c r="B312" s="201" t="s">
        <v>1707</v>
      </c>
      <c r="C312" s="202" t="s">
        <v>1707</v>
      </c>
      <c r="D312" s="202" t="s">
        <v>28</v>
      </c>
      <c r="E312" s="202">
        <v>2567</v>
      </c>
      <c r="F312" s="202" t="s">
        <v>976</v>
      </c>
      <c r="G312" s="203" t="s">
        <v>977</v>
      </c>
      <c r="H312" s="202" t="s">
        <v>1693</v>
      </c>
      <c r="I312" s="202" t="s">
        <v>36</v>
      </c>
      <c r="J312" s="202"/>
      <c r="K312" s="202" t="s">
        <v>37</v>
      </c>
      <c r="L312" s="202" t="s">
        <v>1228</v>
      </c>
      <c r="M312" s="202"/>
      <c r="N312" s="208" t="s">
        <v>1708</v>
      </c>
      <c r="O312" s="214" t="s">
        <v>1754</v>
      </c>
      <c r="P312" s="202"/>
      <c r="Q312" s="202" t="s">
        <v>1709</v>
      </c>
      <c r="R312" s="202" t="s">
        <v>1708</v>
      </c>
    </row>
    <row r="313" spans="1:18" x14ac:dyDescent="0.25">
      <c r="A313" s="200" t="s">
        <v>1710</v>
      </c>
      <c r="B313" s="201" t="s">
        <v>951</v>
      </c>
      <c r="C313" s="202" t="s">
        <v>951</v>
      </c>
      <c r="D313" s="202" t="s">
        <v>28</v>
      </c>
      <c r="E313" s="202">
        <v>2567</v>
      </c>
      <c r="F313" s="202" t="s">
        <v>976</v>
      </c>
      <c r="G313" s="203" t="s">
        <v>977</v>
      </c>
      <c r="H313" s="202" t="s">
        <v>172</v>
      </c>
      <c r="I313" s="202" t="s">
        <v>103</v>
      </c>
      <c r="J313" s="202"/>
      <c r="K313" s="202" t="s">
        <v>104</v>
      </c>
      <c r="L313" s="202" t="s">
        <v>1228</v>
      </c>
      <c r="M313" s="202"/>
      <c r="N313" s="208" t="s">
        <v>1711</v>
      </c>
      <c r="O313" s="214" t="s">
        <v>1754</v>
      </c>
      <c r="P313" s="202"/>
      <c r="Q313" s="202" t="s">
        <v>1712</v>
      </c>
      <c r="R313" s="202" t="s">
        <v>1711</v>
      </c>
    </row>
    <row r="314" spans="1:18" x14ac:dyDescent="0.25">
      <c r="A314" s="200" t="s">
        <v>1713</v>
      </c>
      <c r="B314" s="201" t="s">
        <v>1714</v>
      </c>
      <c r="C314" s="202" t="s">
        <v>1714</v>
      </c>
      <c r="D314" s="202" t="s">
        <v>28</v>
      </c>
      <c r="E314" s="202">
        <v>2565</v>
      </c>
      <c r="F314" s="202" t="s">
        <v>600</v>
      </c>
      <c r="G314" s="203" t="s">
        <v>948</v>
      </c>
      <c r="H314" s="202" t="s">
        <v>1141</v>
      </c>
      <c r="I314" s="202" t="s">
        <v>1142</v>
      </c>
      <c r="J314" s="202"/>
      <c r="K314" s="202" t="s">
        <v>189</v>
      </c>
      <c r="L314" s="203" t="s">
        <v>1484</v>
      </c>
      <c r="M314" s="203"/>
      <c r="N314" s="208" t="s">
        <v>1715</v>
      </c>
      <c r="O314" s="214" t="s">
        <v>1754</v>
      </c>
      <c r="P314" s="202"/>
      <c r="Q314" s="202" t="s">
        <v>1716</v>
      </c>
      <c r="R314" s="202" t="s">
        <v>1717</v>
      </c>
    </row>
    <row r="315" spans="1:18" x14ac:dyDescent="0.25">
      <c r="A315" s="200" t="s">
        <v>1718</v>
      </c>
      <c r="B315" s="201" t="s">
        <v>1719</v>
      </c>
      <c r="C315" s="202" t="s">
        <v>1719</v>
      </c>
      <c r="D315" s="202" t="s">
        <v>28</v>
      </c>
      <c r="E315" s="202">
        <v>2565</v>
      </c>
      <c r="F315" s="202" t="s">
        <v>727</v>
      </c>
      <c r="G315" s="203" t="s">
        <v>34</v>
      </c>
      <c r="H315" s="202" t="s">
        <v>617</v>
      </c>
      <c r="I315" s="202" t="s">
        <v>618</v>
      </c>
      <c r="J315" s="202"/>
      <c r="K315" s="202" t="s">
        <v>104</v>
      </c>
      <c r="L315" s="203" t="s">
        <v>1484</v>
      </c>
      <c r="M315" s="203"/>
      <c r="N315" s="208" t="s">
        <v>1647</v>
      </c>
      <c r="O315" s="214" t="s">
        <v>1754</v>
      </c>
      <c r="P315" s="202"/>
      <c r="Q315" s="202" t="s">
        <v>1720</v>
      </c>
      <c r="R315" s="202" t="s">
        <v>1721</v>
      </c>
    </row>
    <row r="316" spans="1:18" x14ac:dyDescent="0.25">
      <c r="A316" s="200" t="s">
        <v>1722</v>
      </c>
      <c r="B316" s="201" t="s">
        <v>1723</v>
      </c>
      <c r="C316" s="202" t="s">
        <v>1723</v>
      </c>
      <c r="D316" s="202" t="s">
        <v>28</v>
      </c>
      <c r="E316" s="202">
        <v>2565</v>
      </c>
      <c r="F316" s="202" t="s">
        <v>727</v>
      </c>
      <c r="G316" s="203" t="s">
        <v>34</v>
      </c>
      <c r="H316" s="202" t="s">
        <v>617</v>
      </c>
      <c r="I316" s="202" t="s">
        <v>618</v>
      </c>
      <c r="J316" s="202"/>
      <c r="K316" s="202" t="s">
        <v>104</v>
      </c>
      <c r="L316" s="203" t="s">
        <v>1484</v>
      </c>
      <c r="M316" s="203"/>
      <c r="N316" s="208" t="s">
        <v>1647</v>
      </c>
      <c r="O316" s="214" t="s">
        <v>1754</v>
      </c>
      <c r="P316" s="202"/>
      <c r="Q316" s="202" t="s">
        <v>1724</v>
      </c>
      <c r="R316" s="202" t="s">
        <v>1721</v>
      </c>
    </row>
    <row r="317" spans="1:18" x14ac:dyDescent="0.25">
      <c r="A317" s="200" t="s">
        <v>1725</v>
      </c>
      <c r="B317" s="201" t="s">
        <v>1726</v>
      </c>
      <c r="C317" s="202" t="s">
        <v>1726</v>
      </c>
      <c r="D317" s="202" t="s">
        <v>28</v>
      </c>
      <c r="E317" s="202">
        <v>2565</v>
      </c>
      <c r="F317" s="202" t="s">
        <v>727</v>
      </c>
      <c r="G317" s="203" t="s">
        <v>34</v>
      </c>
      <c r="H317" s="202" t="s">
        <v>617</v>
      </c>
      <c r="I317" s="202" t="s">
        <v>618</v>
      </c>
      <c r="J317" s="202"/>
      <c r="K317" s="202" t="s">
        <v>104</v>
      </c>
      <c r="L317" s="203" t="s">
        <v>1484</v>
      </c>
      <c r="M317" s="203"/>
      <c r="N317" s="208" t="s">
        <v>1681</v>
      </c>
      <c r="O317" s="214" t="s">
        <v>1754</v>
      </c>
      <c r="P317" s="202"/>
      <c r="Q317" s="202" t="s">
        <v>1727</v>
      </c>
      <c r="R317" s="202" t="s">
        <v>1728</v>
      </c>
    </row>
    <row r="318" spans="1:18" x14ac:dyDescent="0.25">
      <c r="A318" s="200" t="s">
        <v>1729</v>
      </c>
      <c r="B318" s="201" t="s">
        <v>1730</v>
      </c>
      <c r="C318" s="202" t="s">
        <v>1730</v>
      </c>
      <c r="D318" s="202" t="s">
        <v>28</v>
      </c>
      <c r="E318" s="202">
        <v>2565</v>
      </c>
      <c r="F318" s="202" t="s">
        <v>727</v>
      </c>
      <c r="G318" s="203" t="s">
        <v>34</v>
      </c>
      <c r="H318" s="202" t="s">
        <v>617</v>
      </c>
      <c r="I318" s="202" t="s">
        <v>618</v>
      </c>
      <c r="J318" s="202"/>
      <c r="K318" s="202" t="s">
        <v>104</v>
      </c>
      <c r="L318" s="203" t="s">
        <v>1484</v>
      </c>
      <c r="M318" s="203"/>
      <c r="N318" s="208" t="s">
        <v>1681</v>
      </c>
      <c r="O318" s="214" t="s">
        <v>1754</v>
      </c>
      <c r="P318" s="202"/>
      <c r="Q318" s="202" t="s">
        <v>1731</v>
      </c>
      <c r="R318" s="202" t="s">
        <v>1728</v>
      </c>
    </row>
    <row r="319" spans="1:18" x14ac:dyDescent="0.25">
      <c r="A319" s="200" t="s">
        <v>1732</v>
      </c>
      <c r="B319" s="201" t="s">
        <v>1733</v>
      </c>
      <c r="C319" s="202" t="s">
        <v>1733</v>
      </c>
      <c r="D319" s="202" t="s">
        <v>28</v>
      </c>
      <c r="E319" s="202">
        <v>2565</v>
      </c>
      <c r="F319" s="202" t="s">
        <v>727</v>
      </c>
      <c r="G319" s="203" t="s">
        <v>34</v>
      </c>
      <c r="H319" s="202" t="s">
        <v>617</v>
      </c>
      <c r="I319" s="202" t="s">
        <v>618</v>
      </c>
      <c r="J319" s="202"/>
      <c r="K319" s="202" t="s">
        <v>104</v>
      </c>
      <c r="L319" s="203" t="s">
        <v>1484</v>
      </c>
      <c r="M319" s="203"/>
      <c r="N319" s="208" t="s">
        <v>1647</v>
      </c>
      <c r="O319" s="214" t="s">
        <v>1754</v>
      </c>
      <c r="P319" s="202"/>
      <c r="Q319" s="202" t="s">
        <v>1734</v>
      </c>
      <c r="R319" s="202" t="s">
        <v>1721</v>
      </c>
    </row>
    <row r="320" spans="1:18" x14ac:dyDescent="0.25">
      <c r="A320" s="200" t="s">
        <v>1735</v>
      </c>
      <c r="B320" s="201" t="s">
        <v>1736</v>
      </c>
      <c r="C320" s="202" t="s">
        <v>1736</v>
      </c>
      <c r="D320" s="202" t="s">
        <v>28</v>
      </c>
      <c r="E320" s="202">
        <v>2565</v>
      </c>
      <c r="F320" s="202" t="s">
        <v>590</v>
      </c>
      <c r="G320" s="203" t="s">
        <v>34</v>
      </c>
      <c r="H320" s="202" t="s">
        <v>617</v>
      </c>
      <c r="I320" s="202" t="s">
        <v>618</v>
      </c>
      <c r="J320" s="202"/>
      <c r="K320" s="202" t="s">
        <v>104</v>
      </c>
      <c r="L320" s="203" t="s">
        <v>1484</v>
      </c>
      <c r="M320" s="203"/>
      <c r="N320" s="208" t="s">
        <v>1675</v>
      </c>
      <c r="O320" s="214" t="s">
        <v>1754</v>
      </c>
      <c r="P320" s="202"/>
      <c r="Q320" s="202" t="s">
        <v>1737</v>
      </c>
      <c r="R320" s="202" t="s">
        <v>1738</v>
      </c>
    </row>
    <row r="321" spans="1:18" x14ac:dyDescent="0.25">
      <c r="A321" s="200" t="s">
        <v>1739</v>
      </c>
      <c r="B321" s="201" t="s">
        <v>1740</v>
      </c>
      <c r="C321" s="202" t="s">
        <v>1740</v>
      </c>
      <c r="D321" s="202" t="s">
        <v>28</v>
      </c>
      <c r="E321" s="202">
        <v>2565</v>
      </c>
      <c r="F321" s="202" t="s">
        <v>140</v>
      </c>
      <c r="G321" s="203" t="s">
        <v>34</v>
      </c>
      <c r="H321" s="202" t="s">
        <v>617</v>
      </c>
      <c r="I321" s="202" t="s">
        <v>618</v>
      </c>
      <c r="J321" s="202"/>
      <c r="K321" s="202" t="s">
        <v>104</v>
      </c>
      <c r="L321" s="203" t="s">
        <v>1484</v>
      </c>
      <c r="M321" s="203"/>
      <c r="N321" s="208" t="s">
        <v>1647</v>
      </c>
      <c r="O321" s="214" t="s">
        <v>1754</v>
      </c>
      <c r="P321" s="202"/>
      <c r="Q321" s="202" t="s">
        <v>1741</v>
      </c>
      <c r="R321" s="202" t="s">
        <v>1721</v>
      </c>
    </row>
    <row r="322" spans="1:18" x14ac:dyDescent="0.25">
      <c r="A322" s="200" t="s">
        <v>1742</v>
      </c>
      <c r="B322" s="201" t="s">
        <v>1743</v>
      </c>
      <c r="C322" s="202" t="s">
        <v>1743</v>
      </c>
      <c r="D322" s="202" t="s">
        <v>28</v>
      </c>
      <c r="E322" s="202">
        <v>2565</v>
      </c>
      <c r="F322" s="202" t="s">
        <v>590</v>
      </c>
      <c r="G322" s="203" t="s">
        <v>34</v>
      </c>
      <c r="H322" s="202" t="s">
        <v>617</v>
      </c>
      <c r="I322" s="202" t="s">
        <v>618</v>
      </c>
      <c r="J322" s="202"/>
      <c r="K322" s="202" t="s">
        <v>104</v>
      </c>
      <c r="L322" s="203" t="s">
        <v>1484</v>
      </c>
      <c r="M322" s="203"/>
      <c r="N322" s="208" t="s">
        <v>1647</v>
      </c>
      <c r="O322" s="214" t="s">
        <v>1754</v>
      </c>
      <c r="P322" s="202"/>
      <c r="Q322" s="202" t="s">
        <v>1744</v>
      </c>
      <c r="R322" s="202" t="s">
        <v>1721</v>
      </c>
    </row>
    <row r="323" spans="1:18" x14ac:dyDescent="0.25">
      <c r="A323" s="200" t="s">
        <v>1745</v>
      </c>
      <c r="B323" s="201" t="s">
        <v>1746</v>
      </c>
      <c r="C323" s="202" t="s">
        <v>1746</v>
      </c>
      <c r="D323" s="202" t="s">
        <v>28</v>
      </c>
      <c r="E323" s="202">
        <v>2565</v>
      </c>
      <c r="F323" s="202" t="s">
        <v>585</v>
      </c>
      <c r="G323" s="203" t="s">
        <v>585</v>
      </c>
      <c r="H323" s="202" t="s">
        <v>617</v>
      </c>
      <c r="I323" s="202" t="s">
        <v>618</v>
      </c>
      <c r="J323" s="202"/>
      <c r="K323" s="202" t="s">
        <v>104</v>
      </c>
      <c r="L323" s="203" t="s">
        <v>1484</v>
      </c>
      <c r="M323" s="203"/>
      <c r="N323" s="208" t="s">
        <v>1647</v>
      </c>
      <c r="O323" s="214" t="s">
        <v>1754</v>
      </c>
      <c r="P323" s="202"/>
      <c r="Q323" s="202" t="s">
        <v>1747</v>
      </c>
      <c r="R323" s="202" t="s">
        <v>1721</v>
      </c>
    </row>
    <row r="324" spans="1:18" x14ac:dyDescent="0.25">
      <c r="O324" s="214"/>
    </row>
    <row r="325" spans="1:18" x14ac:dyDescent="0.25">
      <c r="O325" s="214"/>
    </row>
    <row r="326" spans="1:18" x14ac:dyDescent="0.25">
      <c r="O326" s="214"/>
    </row>
    <row r="327" spans="1:18" x14ac:dyDescent="0.25">
      <c r="O327" s="214"/>
    </row>
    <row r="328" spans="1:18" x14ac:dyDescent="0.25">
      <c r="O328" s="214"/>
    </row>
    <row r="329" spans="1:18" x14ac:dyDescent="0.25">
      <c r="O329" s="214"/>
    </row>
    <row r="330" spans="1:18" x14ac:dyDescent="0.25">
      <c r="O330" s="214"/>
    </row>
    <row r="331" spans="1:18" x14ac:dyDescent="0.25">
      <c r="O331" s="214"/>
    </row>
    <row r="332" spans="1:18" x14ac:dyDescent="0.25">
      <c r="O332" s="214"/>
    </row>
    <row r="333" spans="1:18" x14ac:dyDescent="0.25">
      <c r="O333" s="214"/>
    </row>
    <row r="334" spans="1:18" x14ac:dyDescent="0.25">
      <c r="O334" s="214"/>
    </row>
    <row r="335" spans="1:18" x14ac:dyDescent="0.25">
      <c r="O335" s="214"/>
    </row>
    <row r="336" spans="1:18" x14ac:dyDescent="0.25">
      <c r="O336" s="214"/>
    </row>
    <row r="337" spans="15:15" x14ac:dyDescent="0.25">
      <c r="O337" s="21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0B0F-3C41-4DE7-9893-81FAC1668969}">
  <dimension ref="A1:S337"/>
  <sheetViews>
    <sheetView topLeftCell="H318" workbookViewId="0">
      <selection activeCell="N282" sqref="N282"/>
    </sheetView>
  </sheetViews>
  <sheetFormatPr defaultRowHeight="15" x14ac:dyDescent="0.25"/>
  <cols>
    <col min="1" max="1" width="9.28515625" customWidth="1"/>
    <col min="2" max="2" width="29.140625" customWidth="1"/>
    <col min="3" max="3" width="20.42578125" customWidth="1"/>
    <col min="4" max="4" width="12.28515625" customWidth="1"/>
    <col min="5" max="5" width="5.85546875" customWidth="1"/>
    <col min="6" max="6" width="13" customWidth="1"/>
    <col min="7" max="7" width="13.140625" customWidth="1"/>
    <col min="8" max="8" width="19" customWidth="1"/>
    <col min="9" max="9" width="14" customWidth="1"/>
    <col min="10" max="10" width="12.5703125" customWidth="1"/>
    <col min="11" max="11" width="10.140625" customWidth="1"/>
    <col min="12" max="13" width="15.5703125" customWidth="1"/>
    <col min="14" max="14" width="25.7109375" customWidth="1"/>
    <col min="15" max="15" width="12" customWidth="1"/>
    <col min="16" max="16" width="10.42578125" customWidth="1"/>
    <col min="17" max="17" width="27.7109375" customWidth="1"/>
    <col min="18" max="18" width="16.42578125" customWidth="1"/>
    <col min="19" max="19" width="14.85546875" customWidth="1"/>
  </cols>
  <sheetData>
    <row r="1" spans="1:19" ht="21" x14ac:dyDescent="0.35">
      <c r="A1" s="209" t="s">
        <v>1081</v>
      </c>
      <c r="B1" s="210" t="s">
        <v>1748</v>
      </c>
    </row>
    <row r="2" spans="1:19" ht="21" x14ac:dyDescent="0.35">
      <c r="A2" s="55"/>
      <c r="B2" s="211" t="s">
        <v>1749</v>
      </c>
    </row>
    <row r="3" spans="1:19" ht="21" x14ac:dyDescent="0.35">
      <c r="A3" s="55"/>
      <c r="B3" s="212" t="s">
        <v>1750</v>
      </c>
    </row>
    <row r="4" spans="1:19" ht="21" x14ac:dyDescent="0.35">
      <c r="A4" s="55"/>
      <c r="B4" s="213" t="s">
        <v>1751</v>
      </c>
    </row>
    <row r="5" spans="1:19" ht="21" x14ac:dyDescent="0.35">
      <c r="A5" s="55"/>
      <c r="B5" s="37" t="s">
        <v>1752</v>
      </c>
    </row>
    <row r="7" spans="1:19" ht="21" x14ac:dyDescent="0.35">
      <c r="A7" s="194" t="s">
        <v>1</v>
      </c>
      <c r="B7" s="195" t="s">
        <v>2</v>
      </c>
      <c r="C7" s="195" t="s">
        <v>2</v>
      </c>
      <c r="D7" s="196" t="s">
        <v>6</v>
      </c>
      <c r="E7" s="196" t="s">
        <v>305</v>
      </c>
      <c r="F7" s="197" t="s">
        <v>1076</v>
      </c>
      <c r="G7" s="198" t="s">
        <v>1077</v>
      </c>
      <c r="H7" s="195" t="s">
        <v>17</v>
      </c>
      <c r="I7" s="195" t="s">
        <v>18</v>
      </c>
      <c r="J7" s="195" t="s">
        <v>1078</v>
      </c>
      <c r="K7" s="195" t="s">
        <v>19</v>
      </c>
      <c r="L7" s="195" t="s">
        <v>20</v>
      </c>
      <c r="M7" s="195" t="s">
        <v>21</v>
      </c>
      <c r="N7" s="199" t="s">
        <v>1079</v>
      </c>
      <c r="O7" s="199" t="s">
        <v>1080</v>
      </c>
      <c r="P7" s="199" t="s">
        <v>1081</v>
      </c>
      <c r="Q7" s="199" t="s">
        <v>1082</v>
      </c>
      <c r="R7" s="195" t="s">
        <v>1083</v>
      </c>
      <c r="S7" s="195" t="s">
        <v>1084</v>
      </c>
    </row>
    <row r="8" spans="1:19" x14ac:dyDescent="0.25">
      <c r="A8" s="200" t="s">
        <v>365</v>
      </c>
      <c r="B8" s="201" t="str">
        <f t="shared" ref="B8:B71" si="0">HYPERLINK(R8,C8)</f>
        <v>การสนับสนุนการดำเนินงานด้านความมั่นคงในต่างประเทศ</v>
      </c>
      <c r="C8" s="202" t="s">
        <v>366</v>
      </c>
      <c r="D8" s="202" t="s">
        <v>28</v>
      </c>
      <c r="E8" s="202">
        <v>2563</v>
      </c>
      <c r="F8" s="202" t="s">
        <v>44</v>
      </c>
      <c r="G8" s="203" t="s">
        <v>45</v>
      </c>
      <c r="H8" s="202" t="s">
        <v>259</v>
      </c>
      <c r="I8" s="202" t="s">
        <v>260</v>
      </c>
      <c r="J8" s="202"/>
      <c r="K8" s="202" t="s">
        <v>189</v>
      </c>
      <c r="L8" s="203" t="s">
        <v>1085</v>
      </c>
      <c r="M8" s="203"/>
      <c r="N8" s="205" t="s">
        <v>1056</v>
      </c>
      <c r="O8" s="214" t="s">
        <v>1753</v>
      </c>
      <c r="P8" s="202"/>
      <c r="Q8" s="202"/>
      <c r="R8" s="202" t="s">
        <v>1086</v>
      </c>
      <c r="S8" s="204"/>
    </row>
    <row r="9" spans="1:19" x14ac:dyDescent="0.25">
      <c r="A9" s="200" t="s">
        <v>362</v>
      </c>
      <c r="B9" s="201" t="str">
        <f t="shared" si="0"/>
        <v>โครงการพัฒนาเสริมสร้างความสัมพันธ์และความร่วมมือทางทหาร</v>
      </c>
      <c r="C9" s="202" t="s">
        <v>281</v>
      </c>
      <c r="D9" s="202" t="s">
        <v>28</v>
      </c>
      <c r="E9" s="202">
        <v>2563</v>
      </c>
      <c r="F9" s="202" t="s">
        <v>44</v>
      </c>
      <c r="G9" s="203" t="s">
        <v>45</v>
      </c>
      <c r="H9" s="202" t="s">
        <v>259</v>
      </c>
      <c r="I9" s="202" t="s">
        <v>260</v>
      </c>
      <c r="J9" s="202"/>
      <c r="K9" s="202" t="s">
        <v>189</v>
      </c>
      <c r="L9" s="203" t="s">
        <v>1085</v>
      </c>
      <c r="M9" s="203"/>
      <c r="N9" s="205" t="s">
        <v>1021</v>
      </c>
      <c r="O9" s="214" t="s">
        <v>1753</v>
      </c>
      <c r="P9" s="202"/>
      <c r="Q9" s="202"/>
      <c r="R9" t="s">
        <v>1087</v>
      </c>
      <c r="S9" s="204"/>
    </row>
    <row r="10" spans="1:19" x14ac:dyDescent="0.25">
      <c r="A10" s="200" t="s">
        <v>402</v>
      </c>
      <c r="B10" s="201" t="str">
        <f t="shared" si="0"/>
        <v>โครงการส่งเสริมการประชาสัมพันธ์ภาพลักษณ์ของประเทศไทยในประเทศมุสลิม</v>
      </c>
      <c r="C10" s="202" t="s">
        <v>403</v>
      </c>
      <c r="D10" s="202" t="s">
        <v>28</v>
      </c>
      <c r="E10" s="202">
        <v>2563</v>
      </c>
      <c r="F10" s="202" t="s">
        <v>405</v>
      </c>
      <c r="G10" s="203" t="s">
        <v>405</v>
      </c>
      <c r="H10" s="202"/>
      <c r="I10" s="202" t="s">
        <v>103</v>
      </c>
      <c r="J10" s="202"/>
      <c r="K10" s="202" t="s">
        <v>104</v>
      </c>
      <c r="L10" s="203" t="s">
        <v>1085</v>
      </c>
      <c r="M10" s="203"/>
      <c r="N10" s="205" t="s">
        <v>1088</v>
      </c>
      <c r="O10" s="214" t="s">
        <v>1753</v>
      </c>
      <c r="P10" s="202"/>
      <c r="Q10" s="202"/>
      <c r="R10" s="202" t="s">
        <v>1089</v>
      </c>
      <c r="S10" s="204"/>
    </row>
    <row r="11" spans="1:19" x14ac:dyDescent="0.25">
      <c r="A11" s="200" t="s">
        <v>398</v>
      </c>
      <c r="B11" s="201"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1/2563)</v>
      </c>
      <c r="C11" s="202" t="s">
        <v>399</v>
      </c>
      <c r="D11" s="202" t="s">
        <v>28</v>
      </c>
      <c r="E11" s="202">
        <v>2563</v>
      </c>
      <c r="F11" s="202" t="s">
        <v>44</v>
      </c>
      <c r="G11" s="203" t="s">
        <v>384</v>
      </c>
      <c r="H11" s="202" t="s">
        <v>172</v>
      </c>
      <c r="I11" s="202" t="s">
        <v>103</v>
      </c>
      <c r="J11" s="202"/>
      <c r="K11" s="202" t="s">
        <v>104</v>
      </c>
      <c r="L11" s="203" t="s">
        <v>1085</v>
      </c>
      <c r="M11" s="203"/>
      <c r="N11" s="205" t="s">
        <v>1024</v>
      </c>
      <c r="O11" s="214" t="s">
        <v>1753</v>
      </c>
      <c r="P11" s="202"/>
      <c r="Q11" s="202"/>
      <c r="R11" s="202" t="s">
        <v>1090</v>
      </c>
      <c r="S11" s="204"/>
    </row>
    <row r="12" spans="1:19" x14ac:dyDescent="0.25">
      <c r="A12" s="200" t="s">
        <v>393</v>
      </c>
      <c r="B12" s="201"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4/2562)</v>
      </c>
      <c r="C12" s="202" t="s">
        <v>394</v>
      </c>
      <c r="D12" s="202" t="s">
        <v>28</v>
      </c>
      <c r="E12" s="202">
        <v>2563</v>
      </c>
      <c r="F12" s="202" t="s">
        <v>396</v>
      </c>
      <c r="G12" s="203" t="s">
        <v>53</v>
      </c>
      <c r="H12" s="202"/>
      <c r="I12" s="202" t="s">
        <v>103</v>
      </c>
      <c r="J12" s="202"/>
      <c r="K12" s="202" t="s">
        <v>104</v>
      </c>
      <c r="L12" s="203" t="s">
        <v>1085</v>
      </c>
      <c r="M12" s="203"/>
      <c r="N12" s="205" t="s">
        <v>1024</v>
      </c>
      <c r="O12" s="214" t="s">
        <v>1753</v>
      </c>
      <c r="P12" s="202"/>
      <c r="Q12" s="202"/>
      <c r="R12" s="202" t="s">
        <v>1091</v>
      </c>
      <c r="S12" s="204"/>
    </row>
    <row r="13" spans="1:19" x14ac:dyDescent="0.25">
      <c r="A13" s="200" t="s">
        <v>386</v>
      </c>
      <c r="B13" s="201" t="str">
        <f t="shared" si="0"/>
        <v xml:space="preserve">กลุ่มโครงการสำคัญภายใต้ค่าใช้จ่ายในการดำเนินภารกิจตามสถานการณ์ความเปลี่ยนแปลงด้านการต่างประเทศ (ไตรมาสที่ 3/2562) </v>
      </c>
      <c r="C13" s="202" t="s">
        <v>1092</v>
      </c>
      <c r="D13" s="202" t="s">
        <v>28</v>
      </c>
      <c r="E13" s="202">
        <v>2563</v>
      </c>
      <c r="F13" s="202" t="s">
        <v>389</v>
      </c>
      <c r="G13" s="203" t="s">
        <v>390</v>
      </c>
      <c r="H13" s="202"/>
      <c r="I13" s="202" t="s">
        <v>103</v>
      </c>
      <c r="J13" s="202"/>
      <c r="K13" s="202" t="s">
        <v>104</v>
      </c>
      <c r="L13" s="203" t="s">
        <v>1085</v>
      </c>
      <c r="M13" s="203"/>
      <c r="N13" s="205" t="s">
        <v>1024</v>
      </c>
      <c r="O13" s="214" t="s">
        <v>1753</v>
      </c>
      <c r="P13" s="202"/>
      <c r="Q13" s="202"/>
      <c r="R13" s="202" t="s">
        <v>1093</v>
      </c>
      <c r="S13" s="204"/>
    </row>
    <row r="14" spans="1:19" x14ac:dyDescent="0.25">
      <c r="A14" s="200" t="s">
        <v>380</v>
      </c>
      <c r="B14" s="201" t="str">
        <f t="shared" si="0"/>
        <v>ประธานอาเซียน ปี 2562</v>
      </c>
      <c r="C14" s="202" t="s">
        <v>381</v>
      </c>
      <c r="D14" s="202" t="s">
        <v>28</v>
      </c>
      <c r="E14" s="202">
        <v>2563</v>
      </c>
      <c r="F14" s="202" t="s">
        <v>383</v>
      </c>
      <c r="G14" s="203" t="s">
        <v>384</v>
      </c>
      <c r="H14" s="202"/>
      <c r="I14" s="202" t="s">
        <v>103</v>
      </c>
      <c r="J14" s="202"/>
      <c r="K14" s="202" t="s">
        <v>104</v>
      </c>
      <c r="L14" s="203" t="s">
        <v>1085</v>
      </c>
      <c r="M14" s="203"/>
      <c r="N14" s="205" t="s">
        <v>1094</v>
      </c>
      <c r="O14" s="214" t="s">
        <v>1753</v>
      </c>
      <c r="P14" s="202"/>
      <c r="Q14" s="202"/>
      <c r="R14" s="202" t="s">
        <v>1095</v>
      </c>
      <c r="S14" s="204"/>
    </row>
    <row r="15" spans="1:19" x14ac:dyDescent="0.25">
      <c r="A15" s="200" t="s">
        <v>372</v>
      </c>
      <c r="B15" s="201" t="str">
        <f t="shared" si="0"/>
        <v>การประชุมรัฐมนตรีว่าการกระทรวงการต่างประเทศ CICA อย่างไม่เป็นทางการ (Informal Ministerial Meeting of CICA)</v>
      </c>
      <c r="C15" s="202" t="s">
        <v>373</v>
      </c>
      <c r="D15" s="202" t="s">
        <v>28</v>
      </c>
      <c r="E15" s="202">
        <v>2563</v>
      </c>
      <c r="F15" s="202" t="s">
        <v>53</v>
      </c>
      <c r="G15" s="203" t="s">
        <v>53</v>
      </c>
      <c r="H15" s="202"/>
      <c r="I15" s="202" t="s">
        <v>103</v>
      </c>
      <c r="J15" s="202"/>
      <c r="K15" s="202" t="s">
        <v>104</v>
      </c>
      <c r="L15" s="203" t="s">
        <v>1085</v>
      </c>
      <c r="M15" s="203"/>
      <c r="N15" s="205" t="s">
        <v>1096</v>
      </c>
      <c r="O15" s="214" t="s">
        <v>1753</v>
      </c>
      <c r="P15" s="202"/>
      <c r="Q15" s="202"/>
      <c r="R15" s="202" t="s">
        <v>1097</v>
      </c>
      <c r="S15" s="204"/>
    </row>
    <row r="16" spans="1:19" x14ac:dyDescent="0.25">
      <c r="A16" s="200" t="s">
        <v>369</v>
      </c>
      <c r="B16" s="201" t="str">
        <f t="shared" si="0"/>
        <v xml:space="preserve">โครงการแก้ไขปัญหาและพัฒนาจังหวัดชายแดนภาคใต้ </v>
      </c>
      <c r="C16" s="202" t="s">
        <v>1098</v>
      </c>
      <c r="D16" s="202" t="s">
        <v>28</v>
      </c>
      <c r="E16" s="202">
        <v>2563</v>
      </c>
      <c r="F16" s="202" t="s">
        <v>33</v>
      </c>
      <c r="G16" s="203" t="s">
        <v>53</v>
      </c>
      <c r="H16" s="202"/>
      <c r="I16" s="202" t="s">
        <v>103</v>
      </c>
      <c r="J16" s="202"/>
      <c r="K16" s="202" t="s">
        <v>104</v>
      </c>
      <c r="L16" s="203" t="s">
        <v>1085</v>
      </c>
      <c r="M16" s="203"/>
      <c r="N16" s="205" t="s">
        <v>1056</v>
      </c>
      <c r="O16" s="214" t="s">
        <v>1753</v>
      </c>
      <c r="P16" s="202"/>
      <c r="Q16" s="202"/>
      <c r="R16" s="202" t="s">
        <v>1099</v>
      </c>
      <c r="S16" s="204"/>
    </row>
    <row r="17" spans="1:19" x14ac:dyDescent="0.25">
      <c r="A17" s="200" t="s">
        <v>882</v>
      </c>
      <c r="B17" s="201" t="str">
        <f t="shared" si="0"/>
        <v>โครงการฝึกอบรมหลักสูตร การพัฒนาทักษะภาษาอังกฤษเพื่อการปฏิบัติงาน</v>
      </c>
      <c r="C17" s="202" t="s">
        <v>883</v>
      </c>
      <c r="D17" s="202" t="s">
        <v>28</v>
      </c>
      <c r="E17" s="202">
        <v>2566</v>
      </c>
      <c r="F17" s="202" t="s">
        <v>705</v>
      </c>
      <c r="G17" s="203" t="s">
        <v>705</v>
      </c>
      <c r="H17" s="202" t="s">
        <v>884</v>
      </c>
      <c r="I17" s="202" t="s">
        <v>885</v>
      </c>
      <c r="J17" s="202"/>
      <c r="K17" s="202" t="s">
        <v>886</v>
      </c>
      <c r="L17" s="202" t="s">
        <v>1100</v>
      </c>
      <c r="M17" s="202"/>
      <c r="N17" s="205" t="s">
        <v>1003</v>
      </c>
      <c r="O17" s="214" t="s">
        <v>1753</v>
      </c>
      <c r="P17" s="202"/>
      <c r="Q17" s="202"/>
      <c r="R17" s="202" t="s">
        <v>1101</v>
      </c>
      <c r="S17" s="200" t="s">
        <v>1102</v>
      </c>
    </row>
    <row r="18" spans="1:19" x14ac:dyDescent="0.25">
      <c r="A18" s="200" t="s">
        <v>1103</v>
      </c>
      <c r="B18" s="201" t="str">
        <f t="shared" si="0"/>
        <v>โครงการเสริมสร้างความสัมพันธ์อันดีกับประเทศเพื่อนบ้าน</v>
      </c>
      <c r="C18" s="202" t="s">
        <v>646</v>
      </c>
      <c r="D18" s="202" t="s">
        <v>28</v>
      </c>
      <c r="E18" s="202">
        <v>2566</v>
      </c>
      <c r="F18" s="202" t="s">
        <v>224</v>
      </c>
      <c r="G18" s="203" t="s">
        <v>225</v>
      </c>
      <c r="H18" s="202"/>
      <c r="I18" s="202" t="s">
        <v>648</v>
      </c>
      <c r="J18" s="202"/>
      <c r="K18" s="202" t="s">
        <v>201</v>
      </c>
      <c r="L18" s="202" t="s">
        <v>1100</v>
      </c>
      <c r="M18" s="202"/>
      <c r="N18" s="205" t="s">
        <v>1096</v>
      </c>
      <c r="O18" s="214" t="s">
        <v>1753</v>
      </c>
      <c r="P18" s="202"/>
      <c r="Q18" s="202"/>
      <c r="R18" s="202" t="s">
        <v>1104</v>
      </c>
      <c r="S18" s="204"/>
    </row>
    <row r="19" spans="1:19" x14ac:dyDescent="0.25">
      <c r="A19" s="200" t="s">
        <v>888</v>
      </c>
      <c r="B19" s="201" t="str">
        <f t="shared" si="0"/>
        <v>โครงการพัฒนาทักษะดิจิทัล คณะวิศวกรรมศาสตร์และเทคโนโลยีอุตสาหกรรม</v>
      </c>
      <c r="C19" s="202" t="s">
        <v>889</v>
      </c>
      <c r="D19" s="202" t="s">
        <v>28</v>
      </c>
      <c r="E19" s="202">
        <v>2566</v>
      </c>
      <c r="F19" s="202" t="s">
        <v>224</v>
      </c>
      <c r="G19" s="203" t="s">
        <v>225</v>
      </c>
      <c r="H19" s="202" t="s">
        <v>890</v>
      </c>
      <c r="I19" s="202" t="s">
        <v>891</v>
      </c>
      <c r="J19" s="202"/>
      <c r="K19" s="202" t="s">
        <v>48</v>
      </c>
      <c r="L19" s="202" t="s">
        <v>1100</v>
      </c>
      <c r="M19" s="202"/>
      <c r="N19" s="205" t="s">
        <v>1003</v>
      </c>
      <c r="O19" s="214" t="s">
        <v>1753</v>
      </c>
      <c r="P19" s="202"/>
      <c r="Q19" s="202"/>
      <c r="R19" s="202" t="s">
        <v>1105</v>
      </c>
      <c r="S19" s="200" t="s">
        <v>1102</v>
      </c>
    </row>
    <row r="20" spans="1:19" x14ac:dyDescent="0.25">
      <c r="A20" s="200" t="s">
        <v>1106</v>
      </c>
      <c r="B20" s="201" t="str">
        <f t="shared" si="0"/>
        <v xml:space="preserve">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v>
      </c>
      <c r="C20" s="202" t="s">
        <v>1107</v>
      </c>
      <c r="D20" s="202" t="s">
        <v>28</v>
      </c>
      <c r="E20" s="202">
        <v>2566</v>
      </c>
      <c r="F20" s="202" t="s">
        <v>224</v>
      </c>
      <c r="G20" s="203" t="s">
        <v>225</v>
      </c>
      <c r="H20" s="202" t="s">
        <v>218</v>
      </c>
      <c r="I20" s="202" t="s">
        <v>219</v>
      </c>
      <c r="J20" s="202"/>
      <c r="K20" s="202" t="s">
        <v>189</v>
      </c>
      <c r="L20" s="202" t="s">
        <v>1100</v>
      </c>
      <c r="M20" s="202"/>
      <c r="N20" s="205" t="s">
        <v>1021</v>
      </c>
      <c r="O20" s="214" t="s">
        <v>1753</v>
      </c>
      <c r="P20" s="202"/>
      <c r="Q20" s="202"/>
      <c r="R20" s="202" t="s">
        <v>1108</v>
      </c>
      <c r="S20" s="204"/>
    </row>
    <row r="21" spans="1:19" x14ac:dyDescent="0.25">
      <c r="A21" s="200" t="s">
        <v>1109</v>
      </c>
      <c r="B21" s="201" t="str">
        <f t="shared" si="0"/>
        <v>โครงการดำเนินงานด้านความร่วมมือด้านความมั่นคงในกรอบอาเซียน</v>
      </c>
      <c r="C21" s="202" t="s">
        <v>1110</v>
      </c>
      <c r="D21" s="202" t="s">
        <v>28</v>
      </c>
      <c r="E21" s="202">
        <v>2566</v>
      </c>
      <c r="F21" s="202" t="s">
        <v>224</v>
      </c>
      <c r="G21" s="203" t="s">
        <v>225</v>
      </c>
      <c r="H21" s="202" t="s">
        <v>218</v>
      </c>
      <c r="I21" s="202" t="s">
        <v>219</v>
      </c>
      <c r="J21" s="202"/>
      <c r="K21" s="202" t="s">
        <v>189</v>
      </c>
      <c r="L21" s="202" t="s">
        <v>1100</v>
      </c>
      <c r="M21" s="202"/>
      <c r="N21" s="205" t="s">
        <v>1021</v>
      </c>
      <c r="O21" s="214" t="s">
        <v>1753</v>
      </c>
      <c r="P21" s="202"/>
      <c r="Q21" s="202"/>
      <c r="R21" s="202" t="s">
        <v>1111</v>
      </c>
      <c r="S21" s="204"/>
    </row>
    <row r="22" spans="1:19" x14ac:dyDescent="0.25">
      <c r="A22" s="200" t="s">
        <v>893</v>
      </c>
      <c r="B22" s="201" t="str">
        <f t="shared" si="0"/>
        <v>ค่าใช้จ่ายในการเป็นประธานเอเปคของไทยและการประชุมอื่นที่เกี่ยวข้อง</v>
      </c>
      <c r="C22" s="202" t="s">
        <v>894</v>
      </c>
      <c r="D22" s="202" t="s">
        <v>28</v>
      </c>
      <c r="E22" s="202">
        <v>2566</v>
      </c>
      <c r="F22" s="202" t="s">
        <v>224</v>
      </c>
      <c r="G22" s="203" t="s">
        <v>225</v>
      </c>
      <c r="H22" s="202" t="s">
        <v>355</v>
      </c>
      <c r="I22" s="202" t="s">
        <v>356</v>
      </c>
      <c r="J22" s="202"/>
      <c r="K22" s="202" t="s">
        <v>64</v>
      </c>
      <c r="L22" s="202" t="s">
        <v>1100</v>
      </c>
      <c r="M22" s="202"/>
      <c r="N22" s="205" t="s">
        <v>1003</v>
      </c>
      <c r="O22" s="214" t="s">
        <v>1753</v>
      </c>
      <c r="P22" s="202"/>
      <c r="Q22" s="202"/>
      <c r="R22" s="202" t="s">
        <v>1112</v>
      </c>
      <c r="S22" s="200" t="s">
        <v>229</v>
      </c>
    </row>
    <row r="23" spans="1:19" x14ac:dyDescent="0.25">
      <c r="A23" s="200" t="s">
        <v>1113</v>
      </c>
      <c r="B23" s="201" t="str">
        <f t="shared" si="0"/>
        <v>โครงการดำเนินงานในกรอบนโยบายและยุทธศาสตร์ความร่วมมือด้านความมั่นคงกับต่างประเทศ</v>
      </c>
      <c r="C23" s="202" t="s">
        <v>1114</v>
      </c>
      <c r="D23" s="202" t="s">
        <v>28</v>
      </c>
      <c r="E23" s="202">
        <v>2566</v>
      </c>
      <c r="F23" s="202" t="s">
        <v>224</v>
      </c>
      <c r="G23" s="203" t="s">
        <v>225</v>
      </c>
      <c r="H23" s="202" t="s">
        <v>218</v>
      </c>
      <c r="I23" s="202" t="s">
        <v>219</v>
      </c>
      <c r="J23" s="202"/>
      <c r="K23" s="202" t="s">
        <v>189</v>
      </c>
      <c r="L23" s="202" t="s">
        <v>1100</v>
      </c>
      <c r="M23" s="202"/>
      <c r="N23" s="205" t="s">
        <v>1024</v>
      </c>
      <c r="O23" s="214" t="s">
        <v>1753</v>
      </c>
      <c r="P23" s="202"/>
      <c r="Q23" s="202"/>
      <c r="R23" s="202" t="s">
        <v>1115</v>
      </c>
      <c r="S23" s="204"/>
    </row>
    <row r="24" spans="1:19" x14ac:dyDescent="0.25">
      <c r="A24" s="200" t="s">
        <v>1116</v>
      </c>
      <c r="B24" s="201" t="str">
        <f t="shared" si="0"/>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24" s="202" t="s">
        <v>1117</v>
      </c>
      <c r="D24" s="202" t="s">
        <v>28</v>
      </c>
      <c r="E24" s="202">
        <v>2566</v>
      </c>
      <c r="F24" s="202" t="s">
        <v>224</v>
      </c>
      <c r="G24" s="203" t="s">
        <v>225</v>
      </c>
      <c r="H24" s="202" t="s">
        <v>218</v>
      </c>
      <c r="I24" s="202" t="s">
        <v>219</v>
      </c>
      <c r="J24" s="202"/>
      <c r="K24" s="202" t="s">
        <v>189</v>
      </c>
      <c r="L24" s="202" t="s">
        <v>1100</v>
      </c>
      <c r="M24" s="202"/>
      <c r="N24" s="205" t="s">
        <v>1021</v>
      </c>
      <c r="O24" s="214" t="s">
        <v>1753</v>
      </c>
      <c r="P24" s="202"/>
      <c r="Q24" s="202"/>
      <c r="R24" s="202" t="s">
        <v>1118</v>
      </c>
      <c r="S24" s="204"/>
    </row>
    <row r="25" spans="1:19" x14ac:dyDescent="0.25">
      <c r="A25" s="200" t="s">
        <v>900</v>
      </c>
      <c r="B25" s="201" t="str">
        <f t="shared" si="0"/>
        <v>โครงการสร้างเครือข่ายวิจัยและการเขียนขอทุนวิจัยภายนอกของคณะเทคโนโลยีการเกษตร</v>
      </c>
      <c r="C25" s="202" t="s">
        <v>901</v>
      </c>
      <c r="D25" s="202" t="s">
        <v>28</v>
      </c>
      <c r="E25" s="202">
        <v>2566</v>
      </c>
      <c r="F25" s="202" t="s">
        <v>224</v>
      </c>
      <c r="G25" s="203" t="s">
        <v>225</v>
      </c>
      <c r="H25" s="202" t="s">
        <v>345</v>
      </c>
      <c r="I25" s="202" t="s">
        <v>346</v>
      </c>
      <c r="J25" s="202"/>
      <c r="K25" s="202" t="s">
        <v>48</v>
      </c>
      <c r="L25" s="202" t="s">
        <v>1100</v>
      </c>
      <c r="M25" s="202"/>
      <c r="N25" s="205" t="s">
        <v>1119</v>
      </c>
      <c r="O25" s="214" t="s">
        <v>1753</v>
      </c>
      <c r="P25" s="202"/>
      <c r="Q25" s="202"/>
      <c r="R25" s="202" t="s">
        <v>1120</v>
      </c>
      <c r="S25" s="200" t="s">
        <v>1121</v>
      </c>
    </row>
    <row r="26" spans="1:19" x14ac:dyDescent="0.25">
      <c r="A26" s="200" t="s">
        <v>896</v>
      </c>
      <c r="B26" s="201" t="str">
        <f t="shared" si="0"/>
        <v>โครงการค่าใช้จ่ายเพื่อการบริหารงานจังหวัดแบบบูรณาการ</v>
      </c>
      <c r="C26" s="202" t="s">
        <v>897</v>
      </c>
      <c r="D26" s="202" t="s">
        <v>28</v>
      </c>
      <c r="E26" s="202">
        <v>2566</v>
      </c>
      <c r="F26" s="202" t="s">
        <v>224</v>
      </c>
      <c r="G26" s="203" t="s">
        <v>225</v>
      </c>
      <c r="H26" s="202"/>
      <c r="I26" s="202" t="s">
        <v>898</v>
      </c>
      <c r="J26" s="202"/>
      <c r="K26" s="202" t="s">
        <v>201</v>
      </c>
      <c r="L26" s="202" t="s">
        <v>1100</v>
      </c>
      <c r="M26" s="202"/>
      <c r="N26" s="205" t="s">
        <v>1122</v>
      </c>
      <c r="O26" s="214" t="s">
        <v>1753</v>
      </c>
      <c r="P26" s="202"/>
      <c r="Q26" s="202"/>
      <c r="R26" s="202" t="s">
        <v>1123</v>
      </c>
      <c r="S26" s="200" t="s">
        <v>985</v>
      </c>
    </row>
    <row r="27" spans="1:19" x14ac:dyDescent="0.25">
      <c r="A27" s="200" t="s">
        <v>1124</v>
      </c>
      <c r="B27" s="201" t="str">
        <f t="shared" si="0"/>
        <v>โครงการให้ความช่วยเหลือด้านมนุษยธรรมแก่สาธารณรัฐแห่งสหภาพเมียนมา กรณีพายุไซโคลนโมคา</v>
      </c>
      <c r="C27" s="202" t="s">
        <v>1125</v>
      </c>
      <c r="D27" s="202" t="s">
        <v>28</v>
      </c>
      <c r="E27" s="202">
        <v>2566</v>
      </c>
      <c r="F27" s="202" t="s">
        <v>970</v>
      </c>
      <c r="G27" s="203" t="s">
        <v>970</v>
      </c>
      <c r="H27" s="202" t="s">
        <v>412</v>
      </c>
      <c r="I27" s="202" t="s">
        <v>413</v>
      </c>
      <c r="J27" s="202"/>
      <c r="K27" s="202" t="s">
        <v>104</v>
      </c>
      <c r="L27" s="202" t="s">
        <v>1100</v>
      </c>
      <c r="M27" s="202"/>
      <c r="N27" s="205" t="s">
        <v>1088</v>
      </c>
      <c r="O27" s="214" t="s">
        <v>1753</v>
      </c>
      <c r="P27" s="202"/>
      <c r="Q27" s="202"/>
      <c r="R27" s="202" t="s">
        <v>1126</v>
      </c>
      <c r="S27" s="204"/>
    </row>
    <row r="28" spans="1:19" x14ac:dyDescent="0.25">
      <c r="A28" s="200" t="s">
        <v>1127</v>
      </c>
      <c r="B28" s="201" t="str">
        <f t="shared" si="0"/>
        <v xml:space="preserve">โครงการส่งเสริมความเป็นหุ้นส่วนทางยุทธศาสตร์ที่เข้มแข็งระหว่างไทยกับเวียดนาม </v>
      </c>
      <c r="C28" s="202" t="s">
        <v>1128</v>
      </c>
      <c r="D28" s="202" t="s">
        <v>28</v>
      </c>
      <c r="E28" s="202">
        <v>2566</v>
      </c>
      <c r="F28" s="202" t="s">
        <v>910</v>
      </c>
      <c r="G28" s="203" t="s">
        <v>910</v>
      </c>
      <c r="H28" s="202" t="s">
        <v>412</v>
      </c>
      <c r="I28" s="202" t="s">
        <v>413</v>
      </c>
      <c r="J28" s="202"/>
      <c r="K28" s="202" t="s">
        <v>104</v>
      </c>
      <c r="L28" s="202" t="s">
        <v>1100</v>
      </c>
      <c r="M28" s="202"/>
      <c r="N28" s="205" t="s">
        <v>1041</v>
      </c>
      <c r="O28" s="214" t="s">
        <v>1753</v>
      </c>
      <c r="P28" s="202"/>
      <c r="Q28" s="202"/>
      <c r="R28" s="202" t="s">
        <v>1129</v>
      </c>
      <c r="S28" s="204"/>
    </row>
    <row r="29" spans="1:19" x14ac:dyDescent="0.25">
      <c r="A29" s="200" t="s">
        <v>1130</v>
      </c>
      <c r="B29" s="201" t="str">
        <f t="shared" si="0"/>
        <v>การสถาปนาความเป็นหุ้นส่วนยุทธศาสตร์ระหว่างไทยกับอินเดีย</v>
      </c>
      <c r="C29" s="202" t="s">
        <v>1131</v>
      </c>
      <c r="D29" s="202" t="s">
        <v>28</v>
      </c>
      <c r="E29" s="202">
        <v>2566</v>
      </c>
      <c r="F29" s="202" t="s">
        <v>224</v>
      </c>
      <c r="G29" s="203" t="s">
        <v>225</v>
      </c>
      <c r="H29" s="202" t="s">
        <v>1132</v>
      </c>
      <c r="I29" s="202" t="s">
        <v>864</v>
      </c>
      <c r="J29" s="202"/>
      <c r="K29" s="202" t="s">
        <v>104</v>
      </c>
      <c r="L29" s="202" t="s">
        <v>1100</v>
      </c>
      <c r="M29" s="202"/>
      <c r="N29" s="205" t="s">
        <v>1003</v>
      </c>
      <c r="O29" s="214" t="s">
        <v>1753</v>
      </c>
      <c r="P29" s="202"/>
      <c r="Q29" s="202"/>
      <c r="R29" s="202" t="s">
        <v>1133</v>
      </c>
      <c r="S29" s="204"/>
    </row>
    <row r="30" spans="1:19" x14ac:dyDescent="0.25">
      <c r="A30" s="200" t="s">
        <v>968</v>
      </c>
      <c r="B30" s="201" t="str">
        <f t="shared" si="0"/>
        <v>ARF Inter-Sessional Meeting on Non-Poliferation and Disarmament (ARF ISM on NPD) ครั้งที่ ๑๔</v>
      </c>
      <c r="C30" s="202" t="s">
        <v>969</v>
      </c>
      <c r="D30" s="202" t="s">
        <v>28</v>
      </c>
      <c r="E30" s="202">
        <v>2566</v>
      </c>
      <c r="F30" s="202" t="s">
        <v>970</v>
      </c>
      <c r="G30" s="203" t="s">
        <v>970</v>
      </c>
      <c r="H30" s="202" t="s">
        <v>971</v>
      </c>
      <c r="I30" s="202" t="s">
        <v>972</v>
      </c>
      <c r="J30" s="202"/>
      <c r="K30" s="202" t="s">
        <v>104</v>
      </c>
      <c r="L30" s="202" t="s">
        <v>1100</v>
      </c>
      <c r="M30" s="202"/>
      <c r="N30" s="205" t="s">
        <v>989</v>
      </c>
      <c r="O30" s="214" t="s">
        <v>1753</v>
      </c>
      <c r="P30" s="202"/>
      <c r="Q30" s="202"/>
      <c r="R30" s="202" t="s">
        <v>1134</v>
      </c>
      <c r="S30" s="200" t="s">
        <v>1135</v>
      </c>
    </row>
    <row r="31" spans="1:19" x14ac:dyDescent="0.25">
      <c r="A31" s="200" t="s">
        <v>905</v>
      </c>
      <c r="B31" s="201" t="str">
        <f t="shared" si="0"/>
        <v>การเตรียมความพร้อมที่จะปฏิบัติการเพื่อสันติภาพ</v>
      </c>
      <c r="C31" s="202" t="s">
        <v>906</v>
      </c>
      <c r="D31" s="202" t="s">
        <v>28</v>
      </c>
      <c r="E31" s="202">
        <v>2566</v>
      </c>
      <c r="F31" s="202" t="s">
        <v>224</v>
      </c>
      <c r="G31" s="203" t="s">
        <v>225</v>
      </c>
      <c r="H31" s="202" t="s">
        <v>187</v>
      </c>
      <c r="I31" s="202" t="s">
        <v>188</v>
      </c>
      <c r="J31" s="202"/>
      <c r="K31" s="202" t="s">
        <v>189</v>
      </c>
      <c r="L31" s="202" t="s">
        <v>1100</v>
      </c>
      <c r="M31" s="202"/>
      <c r="N31" s="205" t="s">
        <v>1003</v>
      </c>
      <c r="O31" s="214" t="s">
        <v>1753</v>
      </c>
      <c r="P31" s="202"/>
      <c r="Q31" s="202"/>
      <c r="R31" s="202" t="s">
        <v>1136</v>
      </c>
      <c r="S31" s="200" t="s">
        <v>229</v>
      </c>
    </row>
    <row r="32" spans="1:19" x14ac:dyDescent="0.25">
      <c r="A32" s="200" t="s">
        <v>908</v>
      </c>
      <c r="B32" s="201" t="str">
        <f t="shared" si="0"/>
        <v>การพัฒนากระบวนการและมาตรฐานในการเตรียมความพร้อมที่จะปฏิบัติการเพื่อสันติภาพ</v>
      </c>
      <c r="C32" s="202" t="s">
        <v>909</v>
      </c>
      <c r="D32" s="202" t="s">
        <v>28</v>
      </c>
      <c r="E32" s="202">
        <v>2566</v>
      </c>
      <c r="F32" s="202" t="s">
        <v>224</v>
      </c>
      <c r="G32" s="203" t="s">
        <v>910</v>
      </c>
      <c r="H32" s="202" t="s">
        <v>187</v>
      </c>
      <c r="I32" s="202" t="s">
        <v>188</v>
      </c>
      <c r="J32" s="202"/>
      <c r="K32" s="202" t="s">
        <v>189</v>
      </c>
      <c r="L32" s="202" t="s">
        <v>1100</v>
      </c>
      <c r="M32" s="202"/>
      <c r="N32" s="205" t="s">
        <v>1003</v>
      </c>
      <c r="O32" s="214" t="s">
        <v>1753</v>
      </c>
      <c r="P32" s="202"/>
      <c r="Q32" s="202"/>
      <c r="R32" s="202" t="s">
        <v>1137</v>
      </c>
      <c r="S32" s="200" t="s">
        <v>229</v>
      </c>
    </row>
    <row r="33" spans="1:19" x14ac:dyDescent="0.25">
      <c r="A33" s="200" t="s">
        <v>915</v>
      </c>
      <c r="B33" s="201" t="str">
        <f t="shared" si="0"/>
        <v>การขับเคลื่อนงานพัฒนาร่วมในอนุภูมิภาค</v>
      </c>
      <c r="C33" s="202" t="s">
        <v>51</v>
      </c>
      <c r="D33" s="202" t="s">
        <v>28</v>
      </c>
      <c r="E33" s="202">
        <v>2566</v>
      </c>
      <c r="F33" s="202" t="s">
        <v>224</v>
      </c>
      <c r="G33" s="203" t="s">
        <v>225</v>
      </c>
      <c r="H33" s="202" t="s">
        <v>916</v>
      </c>
      <c r="I33" s="202" t="s">
        <v>36</v>
      </c>
      <c r="J33" s="202"/>
      <c r="K33" s="202" t="s">
        <v>37</v>
      </c>
      <c r="L33" s="202" t="s">
        <v>1100</v>
      </c>
      <c r="M33" s="202"/>
      <c r="N33" s="205" t="s">
        <v>1010</v>
      </c>
      <c r="O33" s="214" t="s">
        <v>1753</v>
      </c>
      <c r="P33" s="202"/>
      <c r="Q33" s="202"/>
      <c r="R33" s="202" t="s">
        <v>1138</v>
      </c>
      <c r="S33" s="200" t="s">
        <v>246</v>
      </c>
    </row>
    <row r="34" spans="1:19" x14ac:dyDescent="0.25">
      <c r="A34" s="200" t="s">
        <v>1139</v>
      </c>
      <c r="B34" s="201" t="str">
        <f t="shared" si="0"/>
        <v>โครงการพัฒนาความสัมพันธ์และเสริมสร้างความร่วมมือทางทหาร</v>
      </c>
      <c r="C34" s="202" t="s">
        <v>1140</v>
      </c>
      <c r="D34" s="202" t="s">
        <v>28</v>
      </c>
      <c r="E34" s="202">
        <v>2566</v>
      </c>
      <c r="F34" s="202" t="s">
        <v>224</v>
      </c>
      <c r="G34" s="203" t="s">
        <v>225</v>
      </c>
      <c r="H34" s="202" t="s">
        <v>1141</v>
      </c>
      <c r="I34" s="202" t="s">
        <v>1142</v>
      </c>
      <c r="J34" s="202"/>
      <c r="K34" s="202" t="s">
        <v>189</v>
      </c>
      <c r="L34" s="202" t="s">
        <v>1100</v>
      </c>
      <c r="M34" s="202"/>
      <c r="N34" s="205" t="s">
        <v>1021</v>
      </c>
      <c r="O34" s="214" t="s">
        <v>1753</v>
      </c>
      <c r="P34" s="202"/>
      <c r="Q34" s="202"/>
      <c r="R34" s="202" t="s">
        <v>1143</v>
      </c>
      <c r="S34" s="204"/>
    </row>
    <row r="35" spans="1:19" x14ac:dyDescent="0.25">
      <c r="A35" s="200" t="s">
        <v>921</v>
      </c>
      <c r="B35" s="201" t="str">
        <f t="shared" si="0"/>
        <v>ความร่วมมือด้านความมั่นคงระหว่างประเทศ (JWG ไทย - เวียดนาม)</v>
      </c>
      <c r="C35" s="202" t="s">
        <v>56</v>
      </c>
      <c r="D35" s="202" t="s">
        <v>28</v>
      </c>
      <c r="E35" s="202">
        <v>2566</v>
      </c>
      <c r="F35" s="202" t="s">
        <v>224</v>
      </c>
      <c r="G35" s="203" t="s">
        <v>225</v>
      </c>
      <c r="H35" s="202" t="s">
        <v>916</v>
      </c>
      <c r="I35" s="202" t="s">
        <v>36</v>
      </c>
      <c r="J35" s="202"/>
      <c r="K35" s="202" t="s">
        <v>37</v>
      </c>
      <c r="L35" s="202" t="s">
        <v>1100</v>
      </c>
      <c r="M35" s="202"/>
      <c r="N35" s="205" t="s">
        <v>1021</v>
      </c>
      <c r="O35" s="214" t="s">
        <v>1753</v>
      </c>
      <c r="P35" s="202"/>
      <c r="Q35" s="202"/>
      <c r="R35" s="202" t="s">
        <v>1144</v>
      </c>
      <c r="S35" s="200" t="s">
        <v>1145</v>
      </c>
    </row>
    <row r="36" spans="1:19" x14ac:dyDescent="0.25">
      <c r="A36" s="200" t="s">
        <v>1146</v>
      </c>
      <c r="B36" s="201" t="str">
        <f t="shared" si="0"/>
        <v>การขับเคลื่อนความเป็นหุ้นส่วนทางยุทธศาสตร์ไทย – สหรัฐฯ</v>
      </c>
      <c r="C36" s="202" t="s">
        <v>1147</v>
      </c>
      <c r="D36" s="202" t="s">
        <v>28</v>
      </c>
      <c r="E36" s="202">
        <v>2566</v>
      </c>
      <c r="F36" s="202" t="s">
        <v>224</v>
      </c>
      <c r="G36" s="203" t="s">
        <v>225</v>
      </c>
      <c r="H36" s="202" t="s">
        <v>534</v>
      </c>
      <c r="I36" s="202" t="s">
        <v>535</v>
      </c>
      <c r="J36" s="202"/>
      <c r="K36" s="202" t="s">
        <v>104</v>
      </c>
      <c r="L36" s="202" t="s">
        <v>1100</v>
      </c>
      <c r="M36" s="202"/>
      <c r="N36" s="205" t="s">
        <v>1041</v>
      </c>
      <c r="O36" s="214" t="s">
        <v>1753</v>
      </c>
      <c r="P36" s="202"/>
      <c r="Q36" s="202"/>
      <c r="R36" s="202" t="s">
        <v>1148</v>
      </c>
      <c r="S36" s="204"/>
    </row>
    <row r="37" spans="1:19" x14ac:dyDescent="0.25">
      <c r="A37" s="200" t="s">
        <v>950</v>
      </c>
      <c r="B37" s="201" t="str">
        <f t="shared" si="0"/>
        <v>โครงการเสริมสร้างความเข้าใจทั้งในและต่างประเทศเกี่ยวกับประเด็นจังหวัดชายแดนภาคใต้</v>
      </c>
      <c r="C37" s="202" t="s">
        <v>951</v>
      </c>
      <c r="D37" s="202" t="s">
        <v>28</v>
      </c>
      <c r="E37" s="202">
        <v>2566</v>
      </c>
      <c r="F37" s="202" t="s">
        <v>224</v>
      </c>
      <c r="G37" s="203" t="s">
        <v>225</v>
      </c>
      <c r="H37" s="202" t="s">
        <v>172</v>
      </c>
      <c r="I37" s="202" t="s">
        <v>103</v>
      </c>
      <c r="J37" s="202"/>
      <c r="K37" s="202" t="s">
        <v>104</v>
      </c>
      <c r="L37" s="202" t="s">
        <v>1100</v>
      </c>
      <c r="M37" s="202"/>
      <c r="N37" s="205" t="s">
        <v>1088</v>
      </c>
      <c r="O37" s="214" t="s">
        <v>1753</v>
      </c>
      <c r="P37" s="202"/>
      <c r="Q37" s="202"/>
      <c r="R37" s="202" t="s">
        <v>1149</v>
      </c>
      <c r="S37" s="200" t="s">
        <v>1150</v>
      </c>
    </row>
    <row r="38" spans="1:19" x14ac:dyDescent="0.25">
      <c r="A38" s="200" t="s">
        <v>953</v>
      </c>
      <c r="B38" s="201" t="str">
        <f t="shared" si="0"/>
        <v>โครงการจัดกิจกรรมสนับสนุนนักศึกษาไทยในต่างประเทศ</v>
      </c>
      <c r="C38" s="202" t="s">
        <v>954</v>
      </c>
      <c r="D38" s="202" t="s">
        <v>28</v>
      </c>
      <c r="E38" s="202">
        <v>2566</v>
      </c>
      <c r="F38" s="202" t="s">
        <v>224</v>
      </c>
      <c r="G38" s="203" t="s">
        <v>225</v>
      </c>
      <c r="H38" s="202" t="s">
        <v>172</v>
      </c>
      <c r="I38" s="202" t="s">
        <v>103</v>
      </c>
      <c r="J38" s="202"/>
      <c r="K38" s="202" t="s">
        <v>104</v>
      </c>
      <c r="L38" s="202" t="s">
        <v>1100</v>
      </c>
      <c r="M38" s="202"/>
      <c r="N38" s="205" t="s">
        <v>1021</v>
      </c>
      <c r="O38" s="214" t="s">
        <v>1753</v>
      </c>
      <c r="P38" s="202"/>
      <c r="Q38" s="202"/>
      <c r="R38" s="202" t="s">
        <v>1151</v>
      </c>
      <c r="S38" s="200" t="s">
        <v>1145</v>
      </c>
    </row>
    <row r="39" spans="1:19" x14ac:dyDescent="0.25">
      <c r="A39" s="200" t="s">
        <v>1152</v>
      </c>
      <c r="B39" s="201" t="str">
        <f t="shared" si="0"/>
        <v xml:space="preserve">การประชุมผู้ประสานงานกลุ่มภูมิภาคภายใต้กรอบการประชุมเอเชีย-ยุโรป (ASEM) </v>
      </c>
      <c r="C39" s="202" t="s">
        <v>1153</v>
      </c>
      <c r="D39" s="202" t="s">
        <v>28</v>
      </c>
      <c r="E39" s="202">
        <v>2566</v>
      </c>
      <c r="F39" s="202" t="s">
        <v>1154</v>
      </c>
      <c r="G39" s="203" t="s">
        <v>1154</v>
      </c>
      <c r="H39" s="202" t="s">
        <v>617</v>
      </c>
      <c r="I39" s="202" t="s">
        <v>618</v>
      </c>
      <c r="J39" s="202"/>
      <c r="K39" s="202" t="s">
        <v>104</v>
      </c>
      <c r="L39" s="202" t="s">
        <v>1100</v>
      </c>
      <c r="M39" s="202"/>
      <c r="N39" s="205" t="s">
        <v>1041</v>
      </c>
      <c r="O39" s="214" t="s">
        <v>1753</v>
      </c>
      <c r="P39" s="202"/>
      <c r="Q39" s="202"/>
      <c r="R39" s="202" t="s">
        <v>1155</v>
      </c>
      <c r="S39" s="204"/>
    </row>
    <row r="40" spans="1:19" x14ac:dyDescent="0.25">
      <c r="A40" s="200" t="s">
        <v>956</v>
      </c>
      <c r="B40" s="202" t="s">
        <v>1156</v>
      </c>
      <c r="C40" s="202" t="s">
        <v>1156</v>
      </c>
      <c r="D40" s="202" t="s">
        <v>28</v>
      </c>
      <c r="E40" s="202">
        <v>2566</v>
      </c>
      <c r="F40" s="202" t="s">
        <v>958</v>
      </c>
      <c r="G40" s="203" t="s">
        <v>958</v>
      </c>
      <c r="H40" s="202" t="s">
        <v>211</v>
      </c>
      <c r="I40" s="202" t="s">
        <v>212</v>
      </c>
      <c r="J40" s="202"/>
      <c r="K40" s="202" t="s">
        <v>104</v>
      </c>
      <c r="L40" s="202" t="s">
        <v>1100</v>
      </c>
      <c r="M40" s="202"/>
      <c r="N40" s="205" t="s">
        <v>1034</v>
      </c>
      <c r="O40" s="214" t="s">
        <v>1753</v>
      </c>
      <c r="P40" s="202"/>
      <c r="Q40" s="202"/>
      <c r="R40" s="202" t="s">
        <v>1157</v>
      </c>
      <c r="S40" s="200" t="s">
        <v>1158</v>
      </c>
    </row>
    <row r="41" spans="1:19" x14ac:dyDescent="0.25">
      <c r="A41" s="200" t="s">
        <v>1159</v>
      </c>
      <c r="B41" s="201" t="str">
        <f t="shared" si="0"/>
        <v>การประชุมเจ้าหน้าที่อาวุโสไทย-สหภาพยุโรป ครั้งที่ 16 ณ กรุงบรัสเซลส์ เมื่อวันที่ 10 พ.ย. 2565</v>
      </c>
      <c r="C41" s="202" t="s">
        <v>1160</v>
      </c>
      <c r="D41" s="202" t="s">
        <v>28</v>
      </c>
      <c r="E41" s="202">
        <v>2566</v>
      </c>
      <c r="F41" s="202" t="s">
        <v>759</v>
      </c>
      <c r="G41" s="203" t="s">
        <v>759</v>
      </c>
      <c r="H41" s="202" t="s">
        <v>617</v>
      </c>
      <c r="I41" s="202" t="s">
        <v>618</v>
      </c>
      <c r="J41" s="202"/>
      <c r="K41" s="202" t="s">
        <v>104</v>
      </c>
      <c r="L41" s="202" t="s">
        <v>1100</v>
      </c>
      <c r="M41" s="202"/>
      <c r="N41" s="205" t="s">
        <v>1041</v>
      </c>
      <c r="O41" s="214" t="s">
        <v>1753</v>
      </c>
      <c r="P41" s="202"/>
      <c r="Q41" s="202"/>
      <c r="R41" s="202" t="s">
        <v>1161</v>
      </c>
      <c r="S41" s="204"/>
    </row>
    <row r="42" spans="1:19" x14ac:dyDescent="0.25">
      <c r="A42" s="200" t="s">
        <v>960</v>
      </c>
      <c r="B42" s="201" t="str">
        <f t="shared" si="0"/>
        <v>ความร่วมมือด้านความมั่นคงภายใต้กรอบ BIMSTEC</v>
      </c>
      <c r="C42" s="202" t="s">
        <v>961</v>
      </c>
      <c r="D42" s="202" t="s">
        <v>28</v>
      </c>
      <c r="E42" s="202">
        <v>2566</v>
      </c>
      <c r="F42" s="202" t="s">
        <v>224</v>
      </c>
      <c r="G42" s="203" t="s">
        <v>225</v>
      </c>
      <c r="H42" s="202" t="s">
        <v>962</v>
      </c>
      <c r="I42" s="202" t="s">
        <v>36</v>
      </c>
      <c r="J42" s="202"/>
      <c r="K42" s="202" t="s">
        <v>37</v>
      </c>
      <c r="L42" s="202" t="s">
        <v>1100</v>
      </c>
      <c r="M42" s="202"/>
      <c r="N42" s="205" t="s">
        <v>1010</v>
      </c>
      <c r="O42" s="214" t="s">
        <v>1753</v>
      </c>
      <c r="P42" s="202"/>
      <c r="Q42" s="202"/>
      <c r="R42" s="202" t="s">
        <v>1162</v>
      </c>
      <c r="S42" s="200" t="s">
        <v>246</v>
      </c>
    </row>
    <row r="43" spans="1:19" x14ac:dyDescent="0.25">
      <c r="A43" s="200" t="s">
        <v>1163</v>
      </c>
      <c r="B43" s="201" t="str">
        <f t="shared" si="0"/>
        <v>การเข้าร่วมการประชุม OSCE Ministerial Council ครั้งที่ 29 ณ เมือง Lodz โปแลนด์ ระหว่างวันที่ 1-2 ธ.ค. 2565</v>
      </c>
      <c r="C43" s="202" t="s">
        <v>1164</v>
      </c>
      <c r="D43" s="202" t="s">
        <v>28</v>
      </c>
      <c r="E43" s="202">
        <v>2566</v>
      </c>
      <c r="F43" s="202" t="s">
        <v>1154</v>
      </c>
      <c r="G43" s="203" t="s">
        <v>1154</v>
      </c>
      <c r="H43" s="202" t="s">
        <v>617</v>
      </c>
      <c r="I43" s="202" t="s">
        <v>618</v>
      </c>
      <c r="J43" s="202"/>
      <c r="K43" s="202" t="s">
        <v>104</v>
      </c>
      <c r="L43" s="202" t="s">
        <v>1100</v>
      </c>
      <c r="M43" s="202"/>
      <c r="N43" s="205" t="s">
        <v>1010</v>
      </c>
      <c r="O43" s="214" t="s">
        <v>1753</v>
      </c>
      <c r="P43" s="202"/>
      <c r="Q43" s="202"/>
      <c r="R43" s="202" t="s">
        <v>1165</v>
      </c>
      <c r="S43" s="204"/>
    </row>
    <row r="44" spans="1:19" x14ac:dyDescent="0.25">
      <c r="A44" s="200" t="s">
        <v>1166</v>
      </c>
      <c r="B44" s="201" t="str">
        <f t="shared" si="0"/>
        <v xml:space="preserve">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v>
      </c>
      <c r="C44" s="202" t="s">
        <v>1167</v>
      </c>
      <c r="D44" s="202" t="s">
        <v>28</v>
      </c>
      <c r="E44" s="202">
        <v>2566</v>
      </c>
      <c r="F44" s="202" t="s">
        <v>1154</v>
      </c>
      <c r="G44" s="203" t="s">
        <v>1154</v>
      </c>
      <c r="H44" s="202" t="s">
        <v>617</v>
      </c>
      <c r="I44" s="202" t="s">
        <v>618</v>
      </c>
      <c r="J44" s="202"/>
      <c r="K44" s="202" t="s">
        <v>104</v>
      </c>
      <c r="L44" s="202" t="s">
        <v>1100</v>
      </c>
      <c r="M44" s="202"/>
      <c r="N44" s="205" t="s">
        <v>1041</v>
      </c>
      <c r="O44" s="214" t="s">
        <v>1753</v>
      </c>
      <c r="P44" s="202"/>
      <c r="Q44" s="202"/>
      <c r="R44" s="202" t="s">
        <v>1168</v>
      </c>
      <c r="S44" s="204"/>
    </row>
    <row r="45" spans="1:19" x14ac:dyDescent="0.25">
      <c r="A45" s="200" t="s">
        <v>1169</v>
      </c>
      <c r="B45" s="201" t="str">
        <f t="shared" si="0"/>
        <v xml:space="preserve">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v>
      </c>
      <c r="C45" s="202" t="s">
        <v>1170</v>
      </c>
      <c r="D45" s="202" t="s">
        <v>28</v>
      </c>
      <c r="E45" s="202">
        <v>2566</v>
      </c>
      <c r="F45" s="202" t="s">
        <v>1154</v>
      </c>
      <c r="G45" s="203" t="s">
        <v>1154</v>
      </c>
      <c r="H45" s="202" t="s">
        <v>617</v>
      </c>
      <c r="I45" s="202" t="s">
        <v>618</v>
      </c>
      <c r="J45" s="202"/>
      <c r="K45" s="202" t="s">
        <v>104</v>
      </c>
      <c r="L45" s="202" t="s">
        <v>1100</v>
      </c>
      <c r="M45" s="202"/>
      <c r="N45" s="205" t="s">
        <v>1049</v>
      </c>
      <c r="O45" s="214" t="s">
        <v>1753</v>
      </c>
      <c r="P45" s="202"/>
      <c r="Q45" s="202"/>
      <c r="R45" s="202" t="s">
        <v>1171</v>
      </c>
      <c r="S45" s="204"/>
    </row>
    <row r="46" spans="1:19" x14ac:dyDescent="0.25">
      <c r="A46" s="200" t="s">
        <v>1172</v>
      </c>
      <c r="B46" s="201" t="str">
        <f t="shared" si="0"/>
        <v>66-13 การพัฒนาเสริมสร้างความสัมพันธ์และความร่วมมือทางทหาร</v>
      </c>
      <c r="C46" s="202" t="s">
        <v>1173</v>
      </c>
      <c r="D46" s="202" t="s">
        <v>28</v>
      </c>
      <c r="E46" s="202">
        <v>2566</v>
      </c>
      <c r="F46" s="202" t="s">
        <v>224</v>
      </c>
      <c r="G46" s="203" t="s">
        <v>225</v>
      </c>
      <c r="H46" s="202" t="s">
        <v>1174</v>
      </c>
      <c r="I46" s="202" t="s">
        <v>284</v>
      </c>
      <c r="J46" s="202"/>
      <c r="K46" s="202" t="s">
        <v>189</v>
      </c>
      <c r="L46" s="202" t="s">
        <v>1100</v>
      </c>
      <c r="M46" s="202"/>
      <c r="N46" s="205" t="s">
        <v>1021</v>
      </c>
      <c r="O46" s="214" t="s">
        <v>1753</v>
      </c>
      <c r="P46" s="202"/>
      <c r="Q46" s="202"/>
      <c r="R46" s="202" t="s">
        <v>1175</v>
      </c>
      <c r="S46" s="204"/>
    </row>
    <row r="47" spans="1:19" x14ac:dyDescent="0.25">
      <c r="A47" s="200" t="s">
        <v>925</v>
      </c>
      <c r="B47" s="201" t="str">
        <f t="shared" si="0"/>
        <v>งานการลดอาวุธและควบคุมอาวุธตามแบบ</v>
      </c>
      <c r="C47" s="202" t="s">
        <v>26</v>
      </c>
      <c r="D47" s="202" t="s">
        <v>28</v>
      </c>
      <c r="E47" s="202">
        <v>2566</v>
      </c>
      <c r="F47" s="202" t="s">
        <v>224</v>
      </c>
      <c r="G47" s="203" t="s">
        <v>225</v>
      </c>
      <c r="H47" s="202" t="s">
        <v>35</v>
      </c>
      <c r="I47" s="202" t="s">
        <v>36</v>
      </c>
      <c r="J47" s="202"/>
      <c r="K47" s="202" t="s">
        <v>37</v>
      </c>
      <c r="L47" s="202" t="s">
        <v>1100</v>
      </c>
      <c r="M47" s="202"/>
      <c r="N47" s="205" t="s">
        <v>1003</v>
      </c>
      <c r="O47" s="214" t="s">
        <v>1753</v>
      </c>
      <c r="P47" s="202"/>
      <c r="Q47" s="202"/>
      <c r="R47" s="202" t="s">
        <v>1176</v>
      </c>
      <c r="S47" s="200" t="s">
        <v>238</v>
      </c>
    </row>
    <row r="48" spans="1:19" x14ac:dyDescent="0.25">
      <c r="A48" s="200" t="s">
        <v>927</v>
      </c>
      <c r="B48" s="201" t="str">
        <f t="shared" si="0"/>
        <v>การดำเนินงานด้านเขตแดนระหว่างไทยกับประเทศเพื่อนบ้าน</v>
      </c>
      <c r="C48" s="202" t="s">
        <v>928</v>
      </c>
      <c r="D48" s="202" t="s">
        <v>28</v>
      </c>
      <c r="E48" s="202">
        <v>2566</v>
      </c>
      <c r="F48" s="202" t="s">
        <v>224</v>
      </c>
      <c r="G48" s="203" t="s">
        <v>225</v>
      </c>
      <c r="H48" s="202" t="s">
        <v>637</v>
      </c>
      <c r="I48" s="202" t="s">
        <v>638</v>
      </c>
      <c r="J48" s="202"/>
      <c r="K48" s="202" t="s">
        <v>104</v>
      </c>
      <c r="L48" s="202" t="s">
        <v>1100</v>
      </c>
      <c r="M48" s="202"/>
      <c r="N48" s="205" t="s">
        <v>1034</v>
      </c>
      <c r="O48" s="214" t="s">
        <v>1753</v>
      </c>
      <c r="P48" s="202"/>
      <c r="Q48" s="202"/>
      <c r="R48" s="202" t="s">
        <v>1177</v>
      </c>
      <c r="S48" s="200" t="s">
        <v>1158</v>
      </c>
    </row>
    <row r="49" spans="1:19" x14ac:dyDescent="0.25">
      <c r="A49" s="200" t="s">
        <v>930</v>
      </c>
      <c r="B49" s="201" t="str">
        <f t="shared" si="0"/>
        <v>การดำเนินการหลังคำพิพากษาคดีปราสาทพระวิหาร</v>
      </c>
      <c r="C49" s="202" t="s">
        <v>641</v>
      </c>
      <c r="D49" s="202" t="s">
        <v>28</v>
      </c>
      <c r="E49" s="202">
        <v>2566</v>
      </c>
      <c r="F49" s="202" t="s">
        <v>224</v>
      </c>
      <c r="G49" s="203" t="s">
        <v>225</v>
      </c>
      <c r="H49" s="202" t="s">
        <v>637</v>
      </c>
      <c r="I49" s="202" t="s">
        <v>638</v>
      </c>
      <c r="J49" s="202"/>
      <c r="K49" s="202" t="s">
        <v>104</v>
      </c>
      <c r="L49" s="202" t="s">
        <v>1100</v>
      </c>
      <c r="M49" s="202"/>
      <c r="N49" s="205" t="s">
        <v>1034</v>
      </c>
      <c r="O49" s="214" t="s">
        <v>1753</v>
      </c>
      <c r="P49" s="202"/>
      <c r="Q49" s="202"/>
      <c r="R49" s="202" t="s">
        <v>1178</v>
      </c>
      <c r="S49" s="200" t="s">
        <v>1158</v>
      </c>
    </row>
    <row r="50" spans="1:19" x14ac:dyDescent="0.25">
      <c r="A50" s="200" t="s">
        <v>932</v>
      </c>
      <c r="B50" s="201" t="str">
        <f t="shared" si="0"/>
        <v>ประเทศไทยมีความมั่นคงและสามารถรับมือกับความท้าทายจากภายนอกได้ทุกรูปแบบสูงขึ้น</v>
      </c>
      <c r="C50" s="202" t="s">
        <v>933</v>
      </c>
      <c r="D50" s="202" t="s">
        <v>28</v>
      </c>
      <c r="E50" s="202">
        <v>2566</v>
      </c>
      <c r="F50" s="202" t="s">
        <v>224</v>
      </c>
      <c r="G50" s="203" t="s">
        <v>225</v>
      </c>
      <c r="H50" s="202" t="s">
        <v>172</v>
      </c>
      <c r="I50" s="202" t="s">
        <v>103</v>
      </c>
      <c r="J50" s="202"/>
      <c r="K50" s="202" t="s">
        <v>104</v>
      </c>
      <c r="L50" s="202" t="s">
        <v>1100</v>
      </c>
      <c r="M50" s="202"/>
      <c r="N50" s="205" t="s">
        <v>1041</v>
      </c>
      <c r="O50" s="214" t="s">
        <v>1753</v>
      </c>
      <c r="P50" s="202"/>
      <c r="Q50" s="202"/>
      <c r="R50" s="202" t="s">
        <v>1179</v>
      </c>
      <c r="S50" s="200" t="s">
        <v>1180</v>
      </c>
    </row>
    <row r="51" spans="1:19" x14ac:dyDescent="0.25">
      <c r="A51" s="200" t="s">
        <v>1181</v>
      </c>
      <c r="B51" s="201" t="str">
        <f t="shared" si="0"/>
        <v>นายเอมานูว์แอล มาครง (Emmanuel Macron) ปธน.ฝรั่งเศส เข้าร่วม กปช. ผู้นำเขตเศรษฐกิจเอเปคครั้งที่ 29 ในฐานะแขกพิเศษ (Guest of the Chair)</v>
      </c>
      <c r="C51" s="202" t="s">
        <v>1182</v>
      </c>
      <c r="D51" s="202" t="s">
        <v>28</v>
      </c>
      <c r="E51" s="202">
        <v>2566</v>
      </c>
      <c r="F51" s="202" t="s">
        <v>759</v>
      </c>
      <c r="G51" s="203" t="s">
        <v>759</v>
      </c>
      <c r="H51" s="202" t="s">
        <v>617</v>
      </c>
      <c r="I51" s="202" t="s">
        <v>618</v>
      </c>
      <c r="J51" s="202"/>
      <c r="K51" s="202" t="s">
        <v>104</v>
      </c>
      <c r="L51" s="202" t="s">
        <v>1100</v>
      </c>
      <c r="M51" s="202"/>
      <c r="N51" s="205" t="s">
        <v>1094</v>
      </c>
      <c r="O51" s="214" t="s">
        <v>1753</v>
      </c>
      <c r="P51" s="202"/>
      <c r="Q51" s="202"/>
      <c r="R51" s="202" t="s">
        <v>1183</v>
      </c>
      <c r="S51" s="204"/>
    </row>
    <row r="52" spans="1:19" x14ac:dyDescent="0.25">
      <c r="A52" s="200" t="s">
        <v>1184</v>
      </c>
      <c r="B52" s="201" t="str">
        <f t="shared" si="0"/>
        <v>การประชุมคณะมนตรีประชาคมการเมืองและความมั่นคงอาเซียน (ASEAN Political and Security Community (APSC Council) ครั้งที่ 25</v>
      </c>
      <c r="C52" s="202" t="s">
        <v>1185</v>
      </c>
      <c r="D52" s="202" t="s">
        <v>28</v>
      </c>
      <c r="E52" s="202">
        <v>2566</v>
      </c>
      <c r="F52" s="202" t="s">
        <v>759</v>
      </c>
      <c r="G52" s="203" t="s">
        <v>759</v>
      </c>
      <c r="H52" s="202" t="s">
        <v>971</v>
      </c>
      <c r="I52" s="202" t="s">
        <v>972</v>
      </c>
      <c r="J52" s="202"/>
      <c r="K52" s="202" t="s">
        <v>104</v>
      </c>
      <c r="L52" s="202" t="s">
        <v>1100</v>
      </c>
      <c r="M52" s="202"/>
      <c r="N52" s="205" t="s">
        <v>1041</v>
      </c>
      <c r="O52" s="214" t="s">
        <v>1753</v>
      </c>
      <c r="P52" s="202"/>
      <c r="Q52" s="202"/>
      <c r="R52" s="202" t="s">
        <v>1186</v>
      </c>
      <c r="S52" s="204"/>
    </row>
    <row r="53" spans="1:19" x14ac:dyDescent="0.25">
      <c r="A53" s="200" t="s">
        <v>1187</v>
      </c>
      <c r="B53" s="201" t="str">
        <f t="shared" si="0"/>
        <v>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v>
      </c>
      <c r="C53" s="202" t="s">
        <v>1188</v>
      </c>
      <c r="D53" s="202" t="s">
        <v>28</v>
      </c>
      <c r="E53" s="202">
        <v>2566</v>
      </c>
      <c r="F53" s="202" t="s">
        <v>1154</v>
      </c>
      <c r="G53" s="203" t="s">
        <v>1154</v>
      </c>
      <c r="H53" s="202" t="s">
        <v>971</v>
      </c>
      <c r="I53" s="202" t="s">
        <v>972</v>
      </c>
      <c r="J53" s="202"/>
      <c r="K53" s="202" t="s">
        <v>104</v>
      </c>
      <c r="L53" s="202" t="s">
        <v>1100</v>
      </c>
      <c r="M53" s="202"/>
      <c r="N53" s="205" t="s">
        <v>1041</v>
      </c>
      <c r="O53" s="214" t="s">
        <v>1753</v>
      </c>
      <c r="P53" s="202"/>
      <c r="Q53" s="202"/>
      <c r="R53" s="202" t="s">
        <v>1189</v>
      </c>
      <c r="S53" s="204"/>
    </row>
    <row r="54" spans="1:19" x14ac:dyDescent="0.25">
      <c r="A54" s="200" t="s">
        <v>1190</v>
      </c>
      <c r="B54" s="201" t="str">
        <f t="shared" si="0"/>
        <v xml:space="preserve">การประชุมสุดยอดอาเซียน-สหประชาชาติ ครั้งที่ 12 (12th ASEAN-UN Summit) </v>
      </c>
      <c r="C54" s="202" t="s">
        <v>1191</v>
      </c>
      <c r="D54" s="202" t="s">
        <v>28</v>
      </c>
      <c r="E54" s="202">
        <v>2566</v>
      </c>
      <c r="F54" s="202" t="s">
        <v>759</v>
      </c>
      <c r="G54" s="203" t="s">
        <v>759</v>
      </c>
      <c r="H54" s="202" t="s">
        <v>971</v>
      </c>
      <c r="I54" s="202" t="s">
        <v>972</v>
      </c>
      <c r="J54" s="202"/>
      <c r="K54" s="202" t="s">
        <v>104</v>
      </c>
      <c r="L54" s="202" t="s">
        <v>1100</v>
      </c>
      <c r="M54" s="202"/>
      <c r="N54" s="205" t="s">
        <v>1041</v>
      </c>
      <c r="O54" s="214" t="s">
        <v>1753</v>
      </c>
      <c r="P54" s="202"/>
      <c r="Q54" s="202"/>
      <c r="R54" s="202" t="s">
        <v>1192</v>
      </c>
      <c r="S54" s="204"/>
    </row>
    <row r="55" spans="1:19" x14ac:dyDescent="0.25">
      <c r="A55" s="200" t="s">
        <v>1193</v>
      </c>
      <c r="B55" s="201" t="str">
        <f t="shared" si="0"/>
        <v xml:space="preserve">การประชุมเจ้าหน้าที่อาวุโสอาเซียน (ASEAN SOM) </v>
      </c>
      <c r="C55" s="202" t="s">
        <v>1194</v>
      </c>
      <c r="D55" s="202" t="s">
        <v>28</v>
      </c>
      <c r="E55" s="202">
        <v>2566</v>
      </c>
      <c r="F55" s="202" t="s">
        <v>1195</v>
      </c>
      <c r="G55" s="203" t="s">
        <v>1195</v>
      </c>
      <c r="H55" s="202" t="s">
        <v>971</v>
      </c>
      <c r="I55" s="202" t="s">
        <v>972</v>
      </c>
      <c r="J55" s="202"/>
      <c r="K55" s="202" t="s">
        <v>104</v>
      </c>
      <c r="L55" s="202" t="s">
        <v>1100</v>
      </c>
      <c r="M55" s="202"/>
      <c r="N55" s="205" t="s">
        <v>1041</v>
      </c>
      <c r="O55" s="214" t="s">
        <v>1753</v>
      </c>
      <c r="P55" s="202"/>
      <c r="Q55" s="202"/>
      <c r="R55" s="202" t="s">
        <v>1196</v>
      </c>
      <c r="S55" s="204"/>
    </row>
    <row r="56" spans="1:19" x14ac:dyDescent="0.25">
      <c r="A56" s="200" t="s">
        <v>912</v>
      </c>
      <c r="B56" s="201" t="str">
        <f t="shared" si="0"/>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v>
      </c>
      <c r="C56" s="202" t="s">
        <v>913</v>
      </c>
      <c r="D56" s="202" t="s">
        <v>28</v>
      </c>
      <c r="E56" s="202">
        <v>2566</v>
      </c>
      <c r="F56" s="202" t="s">
        <v>224</v>
      </c>
      <c r="G56" s="203" t="s">
        <v>225</v>
      </c>
      <c r="H56" s="202" t="s">
        <v>355</v>
      </c>
      <c r="I56" s="202" t="s">
        <v>356</v>
      </c>
      <c r="J56" s="202"/>
      <c r="K56" s="202" t="s">
        <v>64</v>
      </c>
      <c r="L56" s="202" t="s">
        <v>1100</v>
      </c>
      <c r="M56" s="202"/>
      <c r="N56" s="205" t="s">
        <v>1003</v>
      </c>
      <c r="O56" s="214" t="s">
        <v>1753</v>
      </c>
      <c r="P56" s="202"/>
      <c r="Q56" s="202"/>
      <c r="R56" s="202" t="s">
        <v>1197</v>
      </c>
      <c r="S56" s="200" t="s">
        <v>229</v>
      </c>
    </row>
    <row r="57" spans="1:19" x14ac:dyDescent="0.25">
      <c r="A57" s="200" t="s">
        <v>923</v>
      </c>
      <c r="B57" s="201" t="str">
        <f t="shared" si="0"/>
        <v>งานการไม่แพร่ขยายอาวุธที่มีอานุภาพทำลายล้างสูง</v>
      </c>
      <c r="C57" s="202" t="s">
        <v>96</v>
      </c>
      <c r="D57" s="202" t="s">
        <v>28</v>
      </c>
      <c r="E57" s="202">
        <v>2566</v>
      </c>
      <c r="F57" s="202" t="s">
        <v>224</v>
      </c>
      <c r="G57" s="203" t="s">
        <v>225</v>
      </c>
      <c r="H57" s="202" t="s">
        <v>35</v>
      </c>
      <c r="I57" s="202" t="s">
        <v>36</v>
      </c>
      <c r="J57" s="202"/>
      <c r="K57" s="202" t="s">
        <v>37</v>
      </c>
      <c r="L57" s="202" t="s">
        <v>1100</v>
      </c>
      <c r="M57" s="202"/>
      <c r="N57" s="205" t="s">
        <v>1003</v>
      </c>
      <c r="O57" s="214" t="s">
        <v>1753</v>
      </c>
      <c r="P57" s="202"/>
      <c r="Q57" s="202"/>
      <c r="R57" s="202" t="s">
        <v>1198</v>
      </c>
      <c r="S57" s="200" t="s">
        <v>238</v>
      </c>
    </row>
    <row r="58" spans="1:19" x14ac:dyDescent="0.25">
      <c r="A58" s="200" t="s">
        <v>1199</v>
      </c>
      <c r="B58" s="201" t="str">
        <f t="shared" si="0"/>
        <v>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v>
      </c>
      <c r="C58" s="202" t="s">
        <v>1200</v>
      </c>
      <c r="D58" s="202" t="s">
        <v>28</v>
      </c>
      <c r="E58" s="202">
        <v>2566</v>
      </c>
      <c r="F58" s="202" t="s">
        <v>1195</v>
      </c>
      <c r="G58" s="203" t="s">
        <v>1195</v>
      </c>
      <c r="H58" s="202" t="s">
        <v>617</v>
      </c>
      <c r="I58" s="202" t="s">
        <v>618</v>
      </c>
      <c r="J58" s="202"/>
      <c r="K58" s="202" t="s">
        <v>104</v>
      </c>
      <c r="L58" s="202" t="s">
        <v>1100</v>
      </c>
      <c r="M58" s="202"/>
      <c r="N58" s="205" t="s">
        <v>1041</v>
      </c>
      <c r="O58" s="214" t="s">
        <v>1753</v>
      </c>
      <c r="P58" s="202"/>
      <c r="Q58" s="202"/>
      <c r="R58" s="202" t="s">
        <v>1201</v>
      </c>
      <c r="S58" s="204"/>
    </row>
    <row r="59" spans="1:19" x14ac:dyDescent="0.25">
      <c r="A59" s="200" t="s">
        <v>1202</v>
      </c>
      <c r="B59" s="201" t="str">
        <f t="shared" si="0"/>
        <v>การเยือนไทยอย่างเป็นทางการของนายปรัก สุคน รองนายกรัฐมนตรีและรัฐมนตรีว่าการกระทรวงการต่างประเทศ 23 - 24 ก.พ. 2566</v>
      </c>
      <c r="C59" s="202" t="s">
        <v>1203</v>
      </c>
      <c r="D59" s="202" t="s">
        <v>28</v>
      </c>
      <c r="E59" s="202">
        <v>2566</v>
      </c>
      <c r="F59" s="202" t="s">
        <v>224</v>
      </c>
      <c r="G59" s="203" t="s">
        <v>1195</v>
      </c>
      <c r="H59" s="202" t="s">
        <v>412</v>
      </c>
      <c r="I59" s="202" t="s">
        <v>413</v>
      </c>
      <c r="J59" s="202"/>
      <c r="K59" s="202" t="s">
        <v>104</v>
      </c>
      <c r="L59" s="202" t="s">
        <v>1100</v>
      </c>
      <c r="M59" s="202"/>
      <c r="N59" s="205" t="s">
        <v>1041</v>
      </c>
      <c r="O59" s="214" t="s">
        <v>1753</v>
      </c>
      <c r="P59" s="202"/>
      <c r="Q59" s="202"/>
      <c r="R59" s="202" t="s">
        <v>1204</v>
      </c>
      <c r="S59" s="204"/>
    </row>
    <row r="60" spans="1:19" x14ac:dyDescent="0.25">
      <c r="A60" s="200" t="s">
        <v>935</v>
      </c>
      <c r="B60" s="201" t="str">
        <f t="shared" si="0"/>
        <v xml:space="preserve">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v>
      </c>
      <c r="C60" s="202" t="s">
        <v>1205</v>
      </c>
      <c r="D60" s="202" t="s">
        <v>28</v>
      </c>
      <c r="E60" s="202">
        <v>2566</v>
      </c>
      <c r="F60" s="202" t="s">
        <v>224</v>
      </c>
      <c r="G60" s="203" t="s">
        <v>225</v>
      </c>
      <c r="H60" s="202" t="s">
        <v>172</v>
      </c>
      <c r="I60" s="202" t="s">
        <v>103</v>
      </c>
      <c r="J60" s="202"/>
      <c r="K60" s="202" t="s">
        <v>104</v>
      </c>
      <c r="L60" s="202" t="s">
        <v>1100</v>
      </c>
      <c r="M60" s="202"/>
      <c r="N60" s="205" t="s">
        <v>1021</v>
      </c>
      <c r="O60" s="214" t="s">
        <v>1753</v>
      </c>
      <c r="P60" s="202"/>
      <c r="Q60" s="202"/>
      <c r="R60" s="202" t="s">
        <v>1206</v>
      </c>
      <c r="S60" s="200" t="s">
        <v>1145</v>
      </c>
    </row>
    <row r="61" spans="1:19" x14ac:dyDescent="0.25">
      <c r="A61" s="200" t="s">
        <v>1207</v>
      </c>
      <c r="B61" s="201" t="str">
        <f t="shared" si="0"/>
        <v xml:space="preserve">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v>
      </c>
      <c r="C61" s="202" t="s">
        <v>1208</v>
      </c>
      <c r="D61" s="202" t="s">
        <v>28</v>
      </c>
      <c r="E61" s="202">
        <v>2566</v>
      </c>
      <c r="F61" s="202" t="s">
        <v>705</v>
      </c>
      <c r="G61" s="203" t="s">
        <v>705</v>
      </c>
      <c r="H61" s="202" t="s">
        <v>971</v>
      </c>
      <c r="I61" s="202" t="s">
        <v>972</v>
      </c>
      <c r="J61" s="202"/>
      <c r="K61" s="202" t="s">
        <v>104</v>
      </c>
      <c r="L61" s="202" t="s">
        <v>1100</v>
      </c>
      <c r="M61" s="202"/>
      <c r="N61" s="205" t="s">
        <v>1041</v>
      </c>
      <c r="O61" s="214" t="s">
        <v>1753</v>
      </c>
      <c r="P61" s="202"/>
      <c r="Q61" s="202"/>
      <c r="R61" s="202" t="s">
        <v>1209</v>
      </c>
      <c r="S61" s="204"/>
    </row>
    <row r="62" spans="1:19" x14ac:dyDescent="0.25">
      <c r="A62" s="200" t="s">
        <v>1210</v>
      </c>
      <c r="B62" s="201" t="str">
        <f t="shared" si="0"/>
        <v xml:space="preserve">การประชุมเจ้าหน้าที่อาวุโสอาเซียน (ASEAN Senior Officials’ Meeting: SOM) </v>
      </c>
      <c r="C62" s="202" t="s">
        <v>1211</v>
      </c>
      <c r="D62" s="202" t="s">
        <v>28</v>
      </c>
      <c r="E62" s="202">
        <v>2566</v>
      </c>
      <c r="F62" s="202" t="s">
        <v>759</v>
      </c>
      <c r="G62" s="203" t="s">
        <v>759</v>
      </c>
      <c r="H62" s="202" t="s">
        <v>971</v>
      </c>
      <c r="I62" s="202" t="s">
        <v>972</v>
      </c>
      <c r="J62" s="202"/>
      <c r="K62" s="202" t="s">
        <v>104</v>
      </c>
      <c r="L62" s="202" t="s">
        <v>1100</v>
      </c>
      <c r="M62" s="202"/>
      <c r="N62" s="205" t="s">
        <v>1094</v>
      </c>
      <c r="O62" s="214" t="s">
        <v>1753</v>
      </c>
      <c r="P62" s="202"/>
      <c r="Q62" s="202"/>
      <c r="R62" s="202" t="s">
        <v>1212</v>
      </c>
      <c r="S62" s="204"/>
    </row>
    <row r="63" spans="1:19" x14ac:dyDescent="0.25">
      <c r="A63" s="200" t="s">
        <v>1213</v>
      </c>
      <c r="B63" s="201" t="str">
        <f t="shared" si="0"/>
        <v>โครงการการส่งเสริมความสัมพันธ์และความร่วมมือกับประเทศจีน: การจัดการหารือระหว่างผู้แทนระดับสูงของไทยกับจีน</v>
      </c>
      <c r="C63" s="202" t="s">
        <v>538</v>
      </c>
      <c r="D63" s="202" t="s">
        <v>28</v>
      </c>
      <c r="E63" s="202">
        <v>2566</v>
      </c>
      <c r="F63" s="202" t="s">
        <v>224</v>
      </c>
      <c r="G63" s="203" t="s">
        <v>977</v>
      </c>
      <c r="H63" s="202" t="s">
        <v>430</v>
      </c>
      <c r="I63" s="202" t="s">
        <v>413</v>
      </c>
      <c r="J63" s="202"/>
      <c r="K63" s="202" t="s">
        <v>104</v>
      </c>
      <c r="L63" s="202" t="s">
        <v>1100</v>
      </c>
      <c r="M63" s="202"/>
      <c r="N63" s="205" t="s">
        <v>1041</v>
      </c>
      <c r="O63" s="214" t="s">
        <v>1753</v>
      </c>
      <c r="P63" s="202"/>
      <c r="Q63" s="202"/>
      <c r="R63" s="202" t="s">
        <v>1214</v>
      </c>
      <c r="S63" s="204"/>
    </row>
    <row r="64" spans="1:19" x14ac:dyDescent="0.25">
      <c r="A64" s="200" t="s">
        <v>943</v>
      </c>
      <c r="B64" s="201" t="str">
        <f t="shared" si="0"/>
        <v>การเยือนจีนของรองนายกรัฐมนตรีและรัฐมนตรีว่าการกระทรวงการต่างประเทศ</v>
      </c>
      <c r="C64" s="202" t="s">
        <v>944</v>
      </c>
      <c r="D64" s="202" t="s">
        <v>28</v>
      </c>
      <c r="E64" s="202">
        <v>2566</v>
      </c>
      <c r="F64" s="202" t="s">
        <v>705</v>
      </c>
      <c r="G64" s="203" t="s">
        <v>705</v>
      </c>
      <c r="H64" s="202" t="s">
        <v>430</v>
      </c>
      <c r="I64" s="202" t="s">
        <v>413</v>
      </c>
      <c r="J64" s="202"/>
      <c r="K64" s="202" t="s">
        <v>104</v>
      </c>
      <c r="L64" s="202" t="s">
        <v>1100</v>
      </c>
      <c r="M64" s="202"/>
      <c r="N64" s="205" t="s">
        <v>1041</v>
      </c>
      <c r="O64" s="214" t="s">
        <v>1753</v>
      </c>
      <c r="P64" s="202"/>
      <c r="Q64" s="202"/>
      <c r="R64" s="202" t="s">
        <v>1215</v>
      </c>
      <c r="S64" s="200" t="s">
        <v>1180</v>
      </c>
    </row>
    <row r="65" spans="1:19" x14ac:dyDescent="0.25">
      <c r="A65" s="200" t="s">
        <v>1216</v>
      </c>
      <c r="B65" s="201" t="str">
        <f t="shared" si="0"/>
        <v>โครงการส่งเสริมความสัมพันธ์ไทย-อินเดีย</v>
      </c>
      <c r="C65" s="202" t="s">
        <v>1217</v>
      </c>
      <c r="D65" s="202" t="s">
        <v>28</v>
      </c>
      <c r="E65" s="202">
        <v>2566</v>
      </c>
      <c r="F65" s="202" t="s">
        <v>958</v>
      </c>
      <c r="G65" s="203" t="s">
        <v>958</v>
      </c>
      <c r="H65" s="202" t="s">
        <v>1132</v>
      </c>
      <c r="I65" s="202" t="s">
        <v>864</v>
      </c>
      <c r="J65" s="202"/>
      <c r="K65" s="202" t="s">
        <v>104</v>
      </c>
      <c r="L65" s="202" t="s">
        <v>1100</v>
      </c>
      <c r="M65" s="202"/>
      <c r="N65" s="205" t="s">
        <v>1041</v>
      </c>
      <c r="O65" s="214" t="s">
        <v>1753</v>
      </c>
      <c r="P65" s="202"/>
      <c r="Q65" s="202"/>
      <c r="R65" s="202" t="s">
        <v>1218</v>
      </c>
      <c r="S65" s="204"/>
    </row>
    <row r="66" spans="1:19" x14ac:dyDescent="0.25">
      <c r="A66" s="200" t="s">
        <v>1219</v>
      </c>
      <c r="B66" s="201" t="str">
        <f t="shared" si="0"/>
        <v>การดำเนินงานภายใต้งบค่าใช้จ่ายในการดำเนินนภารกิจเร่งด่วนภายใต้สถานการณ์ความเปลี่ยนแปลงด้านการต่างประเทศ (CF)</v>
      </c>
      <c r="C66" s="202" t="s">
        <v>1220</v>
      </c>
      <c r="D66" s="202" t="s">
        <v>28</v>
      </c>
      <c r="E66" s="202">
        <v>2566</v>
      </c>
      <c r="F66" s="202" t="s">
        <v>224</v>
      </c>
      <c r="G66" s="203" t="s">
        <v>225</v>
      </c>
      <c r="H66" s="202" t="s">
        <v>172</v>
      </c>
      <c r="I66" s="202" t="s">
        <v>103</v>
      </c>
      <c r="J66" s="202"/>
      <c r="K66" s="202" t="s">
        <v>104</v>
      </c>
      <c r="L66" s="202" t="s">
        <v>1100</v>
      </c>
      <c r="M66" s="202"/>
      <c r="N66" s="205" t="s">
        <v>1024</v>
      </c>
      <c r="O66" s="214" t="s">
        <v>1753</v>
      </c>
      <c r="P66" s="202"/>
      <c r="Q66" s="202"/>
      <c r="R66" s="202" t="s">
        <v>1221</v>
      </c>
      <c r="S66" s="204"/>
    </row>
    <row r="67" spans="1:19" x14ac:dyDescent="0.25">
      <c r="A67" s="200" t="s">
        <v>1222</v>
      </c>
      <c r="B67" s="201" t="str">
        <f t="shared" si="0"/>
        <v xml:space="preserve">การประชุมรัฐมนตรีต่างประเทศอาเซียน อย่างไม่เป็นทางการ (ASEAN Foreign Ministers’ Retreat: AMM Retreat)  </v>
      </c>
      <c r="C67" s="202" t="s">
        <v>1223</v>
      </c>
      <c r="D67" s="202" t="s">
        <v>28</v>
      </c>
      <c r="E67" s="202">
        <v>2566</v>
      </c>
      <c r="F67" s="202" t="s">
        <v>705</v>
      </c>
      <c r="G67" s="203" t="s">
        <v>705</v>
      </c>
      <c r="H67" s="202" t="s">
        <v>971</v>
      </c>
      <c r="I67" s="202" t="s">
        <v>972</v>
      </c>
      <c r="J67" s="202"/>
      <c r="K67" s="202" t="s">
        <v>104</v>
      </c>
      <c r="L67" s="202" t="s">
        <v>1100</v>
      </c>
      <c r="M67" s="202"/>
      <c r="N67" s="205" t="s">
        <v>1041</v>
      </c>
      <c r="O67" s="214" t="s">
        <v>1753</v>
      </c>
      <c r="P67" s="202"/>
      <c r="Q67" s="202"/>
      <c r="R67" s="202" t="s">
        <v>1224</v>
      </c>
      <c r="S67" s="204"/>
    </row>
    <row r="68" spans="1:19" x14ac:dyDescent="0.25">
      <c r="A68" s="200" t="s">
        <v>1225</v>
      </c>
      <c r="B68" s="201" t="str">
        <f t="shared" si="0"/>
        <v xml:space="preserve">การประชุมเจ้าหน้าที่อาวุโสอาเซียน (ASEAN SOM) </v>
      </c>
      <c r="C68" s="202" t="s">
        <v>1194</v>
      </c>
      <c r="D68" s="202" t="s">
        <v>28</v>
      </c>
      <c r="E68" s="202">
        <v>2566</v>
      </c>
      <c r="F68" s="202" t="s">
        <v>705</v>
      </c>
      <c r="G68" s="203" t="s">
        <v>705</v>
      </c>
      <c r="H68" s="202" t="s">
        <v>971</v>
      </c>
      <c r="I68" s="202" t="s">
        <v>972</v>
      </c>
      <c r="J68" s="202"/>
      <c r="K68" s="202" t="s">
        <v>104</v>
      </c>
      <c r="L68" s="202" t="s">
        <v>1100</v>
      </c>
      <c r="M68" s="202"/>
      <c r="N68" s="205" t="s">
        <v>1041</v>
      </c>
      <c r="O68" s="214" t="s">
        <v>1753</v>
      </c>
      <c r="P68" s="202"/>
      <c r="Q68" s="202"/>
      <c r="R68" s="202" t="s">
        <v>1226</v>
      </c>
      <c r="S68" s="204"/>
    </row>
    <row r="69" spans="1:19" x14ac:dyDescent="0.25">
      <c r="A69" s="200" t="s">
        <v>1227</v>
      </c>
      <c r="B69" s="201" t="str">
        <f t="shared" si="0"/>
        <v>งานการไม่แพร่ขยายอาวุธที่มีอานุภาพทำลายล้างสูง</v>
      </c>
      <c r="C69" s="202" t="s">
        <v>96</v>
      </c>
      <c r="D69" s="202" t="s">
        <v>28</v>
      </c>
      <c r="E69" s="202">
        <v>2567</v>
      </c>
      <c r="F69" s="202" t="s">
        <v>976</v>
      </c>
      <c r="G69" s="203" t="s">
        <v>977</v>
      </c>
      <c r="H69" s="202" t="s">
        <v>35</v>
      </c>
      <c r="I69" s="202" t="s">
        <v>36</v>
      </c>
      <c r="J69" s="202"/>
      <c r="K69" s="202" t="s">
        <v>37</v>
      </c>
      <c r="L69" s="202" t="s">
        <v>1228</v>
      </c>
      <c r="M69" s="202"/>
      <c r="N69" s="205" t="s">
        <v>1024</v>
      </c>
      <c r="O69" s="214" t="s">
        <v>1753</v>
      </c>
      <c r="P69" s="202"/>
      <c r="Q69" s="202"/>
      <c r="R69" s="202" t="s">
        <v>1229</v>
      </c>
      <c r="S69" s="202" t="s">
        <v>1024</v>
      </c>
    </row>
    <row r="70" spans="1:19" x14ac:dyDescent="0.25">
      <c r="A70" s="200" t="s">
        <v>1023</v>
      </c>
      <c r="B70" s="201" t="str">
        <f t="shared" si="0"/>
        <v>งานการลดอาวุธและควบคุมอาวุธตามแบบ</v>
      </c>
      <c r="C70" s="202" t="s">
        <v>26</v>
      </c>
      <c r="D70" s="202" t="s">
        <v>28</v>
      </c>
      <c r="E70" s="202">
        <v>2567</v>
      </c>
      <c r="F70" s="202" t="s">
        <v>976</v>
      </c>
      <c r="G70" s="203" t="s">
        <v>977</v>
      </c>
      <c r="H70" s="202" t="s">
        <v>35</v>
      </c>
      <c r="I70" s="202" t="s">
        <v>36</v>
      </c>
      <c r="J70" s="202"/>
      <c r="K70" s="202" t="s">
        <v>37</v>
      </c>
      <c r="L70" s="202" t="s">
        <v>1228</v>
      </c>
      <c r="M70" s="202"/>
      <c r="N70" s="205" t="s">
        <v>1024</v>
      </c>
      <c r="O70" s="214" t="s">
        <v>1753</v>
      </c>
      <c r="P70" s="202"/>
      <c r="Q70" s="202"/>
      <c r="R70" s="202" t="s">
        <v>1230</v>
      </c>
      <c r="S70" s="202" t="s">
        <v>1024</v>
      </c>
    </row>
    <row r="71" spans="1:19" x14ac:dyDescent="0.25">
      <c r="A71" s="200" t="s">
        <v>1030</v>
      </c>
      <c r="B71" s="201" t="str">
        <f t="shared" si="0"/>
        <v>ความร่วมมือด้านความมั่นคงภายใต้กรอบ BIMSTEC</v>
      </c>
      <c r="C71" s="202" t="s">
        <v>961</v>
      </c>
      <c r="D71" s="202" t="s">
        <v>28</v>
      </c>
      <c r="E71" s="202">
        <v>2567</v>
      </c>
      <c r="F71" s="202" t="s">
        <v>976</v>
      </c>
      <c r="G71" s="203" t="s">
        <v>977</v>
      </c>
      <c r="H71" s="202" t="s">
        <v>962</v>
      </c>
      <c r="I71" s="202" t="s">
        <v>36</v>
      </c>
      <c r="J71" s="202"/>
      <c r="K71" s="202" t="s">
        <v>37</v>
      </c>
      <c r="L71" s="202" t="s">
        <v>1228</v>
      </c>
      <c r="M71" s="202"/>
      <c r="N71" s="205" t="s">
        <v>1010</v>
      </c>
      <c r="O71" s="214" t="s">
        <v>1753</v>
      </c>
      <c r="P71" s="202"/>
      <c r="Q71" s="202"/>
      <c r="R71" s="202" t="s">
        <v>1231</v>
      </c>
      <c r="S71" s="202" t="s">
        <v>1010</v>
      </c>
    </row>
    <row r="72" spans="1:19" x14ac:dyDescent="0.25">
      <c r="A72" s="200" t="s">
        <v>1028</v>
      </c>
      <c r="B72" s="201" t="str">
        <f t="shared" ref="B72:B135" si="1">HYPERLINK(R72,C72)</f>
        <v xml:space="preserve">การขับเคลื่อนงานพัฒนาร่วมในอนุภูมิภาค </v>
      </c>
      <c r="C72" s="202" t="s">
        <v>1232</v>
      </c>
      <c r="D72" s="202" t="s">
        <v>28</v>
      </c>
      <c r="E72" s="202">
        <v>2567</v>
      </c>
      <c r="F72" s="202" t="s">
        <v>976</v>
      </c>
      <c r="G72" s="203" t="s">
        <v>977</v>
      </c>
      <c r="H72" s="202" t="s">
        <v>916</v>
      </c>
      <c r="I72" s="202" t="s">
        <v>36</v>
      </c>
      <c r="J72" s="202"/>
      <c r="K72" s="202" t="s">
        <v>37</v>
      </c>
      <c r="L72" s="202" t="s">
        <v>1228</v>
      </c>
      <c r="M72" s="202"/>
      <c r="N72" s="205" t="s">
        <v>1010</v>
      </c>
      <c r="O72" s="214" t="s">
        <v>1753</v>
      </c>
      <c r="P72" s="202"/>
      <c r="Q72" s="202"/>
      <c r="R72" s="202" t="s">
        <v>1233</v>
      </c>
      <c r="S72" s="202" t="s">
        <v>1010</v>
      </c>
    </row>
    <row r="73" spans="1:19" x14ac:dyDescent="0.25">
      <c r="A73" s="200" t="s">
        <v>1026</v>
      </c>
      <c r="B73" s="201" t="str">
        <f t="shared" si="1"/>
        <v>ความร่วมมือด้านความมั่นคงระหว่างประเทศ (JWG ไทย - เวียดนาม)</v>
      </c>
      <c r="C73" s="202" t="s">
        <v>56</v>
      </c>
      <c r="D73" s="202" t="s">
        <v>28</v>
      </c>
      <c r="E73" s="202">
        <v>2567</v>
      </c>
      <c r="F73" s="202" t="s">
        <v>976</v>
      </c>
      <c r="G73" s="203" t="s">
        <v>977</v>
      </c>
      <c r="H73" s="202" t="s">
        <v>916</v>
      </c>
      <c r="I73" s="202" t="s">
        <v>36</v>
      </c>
      <c r="J73" s="202"/>
      <c r="K73" s="202" t="s">
        <v>37</v>
      </c>
      <c r="L73" s="202" t="s">
        <v>1228</v>
      </c>
      <c r="M73" s="202"/>
      <c r="N73" s="205" t="s">
        <v>1021</v>
      </c>
      <c r="O73" s="214" t="s">
        <v>1753</v>
      </c>
      <c r="P73" s="202"/>
      <c r="Q73" s="202"/>
      <c r="R73" s="202" t="s">
        <v>1234</v>
      </c>
      <c r="S73" s="202" t="s">
        <v>1021</v>
      </c>
    </row>
    <row r="74" spans="1:19" x14ac:dyDescent="0.25">
      <c r="A74" s="200" t="s">
        <v>1235</v>
      </c>
      <c r="B74" s="201" t="str">
        <f t="shared" si="1"/>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74" s="202" t="s">
        <v>1236</v>
      </c>
      <c r="D74" s="202" t="s">
        <v>28</v>
      </c>
      <c r="E74" s="202">
        <v>2567</v>
      </c>
      <c r="F74" s="202" t="s">
        <v>976</v>
      </c>
      <c r="G74" s="203" t="s">
        <v>977</v>
      </c>
      <c r="H74" s="202" t="s">
        <v>355</v>
      </c>
      <c r="I74" s="202" t="s">
        <v>356</v>
      </c>
      <c r="J74" s="202"/>
      <c r="K74" s="202" t="s">
        <v>64</v>
      </c>
      <c r="L74" s="202" t="s">
        <v>1228</v>
      </c>
      <c r="M74" s="202"/>
      <c r="N74" s="205" t="s">
        <v>1088</v>
      </c>
      <c r="O74" s="214" t="s">
        <v>1753</v>
      </c>
      <c r="P74" s="202"/>
      <c r="Q74" s="202"/>
      <c r="R74" s="202" t="s">
        <v>1237</v>
      </c>
      <c r="S74" s="202" t="s">
        <v>1088</v>
      </c>
    </row>
    <row r="75" spans="1:19" x14ac:dyDescent="0.25">
      <c r="A75" s="200" t="s">
        <v>1238</v>
      </c>
      <c r="B75" s="201" t="str">
        <f t="shared" si="1"/>
        <v>เข้าร่วมประชุมเพื่อเจรจาจัดทำหรือลงนามความตกลงระหว่างประเทศกับหน่วยงานต่างประเทศ</v>
      </c>
      <c r="C75" s="202" t="s">
        <v>1239</v>
      </c>
      <c r="D75" s="202" t="s">
        <v>28</v>
      </c>
      <c r="E75" s="202">
        <v>2567</v>
      </c>
      <c r="F75" s="202" t="s">
        <v>976</v>
      </c>
      <c r="G75" s="203" t="s">
        <v>977</v>
      </c>
      <c r="H75" s="202" t="s">
        <v>355</v>
      </c>
      <c r="I75" s="202" t="s">
        <v>356</v>
      </c>
      <c r="J75" s="202"/>
      <c r="K75" s="202" t="s">
        <v>64</v>
      </c>
      <c r="L75" s="202" t="s">
        <v>1228</v>
      </c>
      <c r="M75" s="202"/>
      <c r="N75" s="205" t="s">
        <v>1119</v>
      </c>
      <c r="O75" s="214" t="s">
        <v>1753</v>
      </c>
      <c r="P75" s="202"/>
      <c r="Q75" s="202"/>
      <c r="R75" s="202" t="s">
        <v>1240</v>
      </c>
      <c r="S75" s="202" t="s">
        <v>1119</v>
      </c>
    </row>
    <row r="76" spans="1:19" x14ac:dyDescent="0.25">
      <c r="A76" s="200" t="s">
        <v>1018</v>
      </c>
      <c r="B76" s="201" t="str">
        <f t="shared" si="1"/>
        <v xml:space="preserve">การสร้างความร่วมมือและความสัมพันธ์ระหว่างประเทศทางทหาร (กห 0505-67-0004) </v>
      </c>
      <c r="C76" s="202" t="s">
        <v>1241</v>
      </c>
      <c r="D76" s="202" t="s">
        <v>28</v>
      </c>
      <c r="E76" s="202">
        <v>2567</v>
      </c>
      <c r="F76" s="202" t="s">
        <v>976</v>
      </c>
      <c r="G76" s="203" t="s">
        <v>977</v>
      </c>
      <c r="H76" s="202" t="s">
        <v>1020</v>
      </c>
      <c r="I76" s="202" t="s">
        <v>260</v>
      </c>
      <c r="J76" s="202"/>
      <c r="K76" s="202" t="s">
        <v>189</v>
      </c>
      <c r="L76" s="202" t="s">
        <v>1228</v>
      </c>
      <c r="M76" s="202"/>
      <c r="N76" s="205" t="s">
        <v>1021</v>
      </c>
      <c r="O76" s="214" t="s">
        <v>1753</v>
      </c>
      <c r="P76" s="202"/>
      <c r="Q76" s="202"/>
      <c r="R76" s="202" t="s">
        <v>1242</v>
      </c>
      <c r="S76" s="202" t="s">
        <v>1021</v>
      </c>
    </row>
    <row r="77" spans="1:19" x14ac:dyDescent="0.25">
      <c r="A77" s="200" t="s">
        <v>1243</v>
      </c>
      <c r="B77" s="201" t="str">
        <f t="shared" si="1"/>
        <v>67-13 การพัฒนาเสริมสร้างความสัมพันธ์และความร่วมมือทางทหาร</v>
      </c>
      <c r="C77" s="202" t="s">
        <v>1244</v>
      </c>
      <c r="D77" s="202" t="s">
        <v>28</v>
      </c>
      <c r="E77" s="202">
        <v>2567</v>
      </c>
      <c r="F77" s="202" t="s">
        <v>976</v>
      </c>
      <c r="G77" s="203" t="s">
        <v>977</v>
      </c>
      <c r="H77" s="202" t="s">
        <v>1174</v>
      </c>
      <c r="I77" s="202" t="s">
        <v>284</v>
      </c>
      <c r="J77" s="202"/>
      <c r="K77" s="202" t="s">
        <v>189</v>
      </c>
      <c r="L77" s="202" t="s">
        <v>1228</v>
      </c>
      <c r="M77" s="202"/>
      <c r="N77" s="205" t="s">
        <v>1021</v>
      </c>
      <c r="O77" s="214" t="s">
        <v>1753</v>
      </c>
      <c r="P77" s="202"/>
      <c r="Q77" s="202"/>
      <c r="R77" s="202" t="s">
        <v>1245</v>
      </c>
      <c r="S77" s="204"/>
    </row>
    <row r="78" spans="1:19" x14ac:dyDescent="0.25">
      <c r="A78" s="200" t="s">
        <v>987</v>
      </c>
      <c r="B78" s="201" t="str">
        <f t="shared" si="1"/>
        <v>การประชุมแลกเปลี่ยนข่าวกรองระหว่างประเทศ</v>
      </c>
      <c r="C78" s="202" t="s">
        <v>193</v>
      </c>
      <c r="D78" s="202" t="s">
        <v>28</v>
      </c>
      <c r="E78" s="202">
        <v>2567</v>
      </c>
      <c r="F78" s="202" t="s">
        <v>976</v>
      </c>
      <c r="G78" s="203" t="s">
        <v>977</v>
      </c>
      <c r="H78" s="202" t="s">
        <v>195</v>
      </c>
      <c r="I78" s="202" t="s">
        <v>188</v>
      </c>
      <c r="J78" s="202"/>
      <c r="K78" s="202" t="s">
        <v>189</v>
      </c>
      <c r="L78" s="202" t="s">
        <v>1228</v>
      </c>
      <c r="M78" s="202"/>
      <c r="N78" s="205" t="s">
        <v>989</v>
      </c>
      <c r="O78" s="214" t="s">
        <v>1753</v>
      </c>
      <c r="P78" s="202"/>
      <c r="Q78" s="202"/>
      <c r="R78" s="202" t="s">
        <v>1246</v>
      </c>
      <c r="S78" s="202" t="s">
        <v>989</v>
      </c>
    </row>
    <row r="79" spans="1:19" x14ac:dyDescent="0.25">
      <c r="A79" s="200" t="s">
        <v>1012</v>
      </c>
      <c r="B79" s="201" t="str">
        <f t="shared" si="1"/>
        <v>การดำเนินงานในกรอบนโยบายและยุทธศาสตร์ความร่วมมือด้านความมั่นคงกับต่างประเทศ</v>
      </c>
      <c r="C79" s="202" t="s">
        <v>1013</v>
      </c>
      <c r="D79" s="202" t="s">
        <v>28</v>
      </c>
      <c r="E79" s="202">
        <v>2567</v>
      </c>
      <c r="F79" s="202" t="s">
        <v>976</v>
      </c>
      <c r="G79" s="203" t="s">
        <v>977</v>
      </c>
      <c r="H79" s="202" t="s">
        <v>218</v>
      </c>
      <c r="I79" s="202" t="s">
        <v>219</v>
      </c>
      <c r="J79" s="202"/>
      <c r="K79" s="202" t="s">
        <v>189</v>
      </c>
      <c r="L79" s="202" t="s">
        <v>1228</v>
      </c>
      <c r="M79" s="202"/>
      <c r="N79" s="205" t="s">
        <v>1010</v>
      </c>
      <c r="O79" s="214" t="s">
        <v>1753</v>
      </c>
      <c r="P79" s="202"/>
      <c r="Q79" s="202"/>
      <c r="R79" s="202" t="s">
        <v>1247</v>
      </c>
      <c r="S79" s="202" t="s">
        <v>1010</v>
      </c>
    </row>
    <row r="80" spans="1:19" x14ac:dyDescent="0.25">
      <c r="A80" s="200" t="s">
        <v>1008</v>
      </c>
      <c r="B80" s="201" t="str">
        <f t="shared" si="1"/>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80" s="202" t="s">
        <v>1009</v>
      </c>
      <c r="D80" s="202" t="s">
        <v>28</v>
      </c>
      <c r="E80" s="202">
        <v>2567</v>
      </c>
      <c r="F80" s="202" t="s">
        <v>976</v>
      </c>
      <c r="G80" s="203" t="s">
        <v>1248</v>
      </c>
      <c r="H80" s="202" t="s">
        <v>218</v>
      </c>
      <c r="I80" s="202" t="s">
        <v>219</v>
      </c>
      <c r="J80" s="202"/>
      <c r="K80" s="202" t="s">
        <v>189</v>
      </c>
      <c r="L80" s="202" t="s">
        <v>1228</v>
      </c>
      <c r="M80" s="202"/>
      <c r="N80" s="205" t="s">
        <v>1010</v>
      </c>
      <c r="O80" s="214" t="s">
        <v>1753</v>
      </c>
      <c r="P80" s="202"/>
      <c r="Q80" s="202"/>
      <c r="R80" s="202" t="s">
        <v>1249</v>
      </c>
      <c r="S80" s="202" t="s">
        <v>1010</v>
      </c>
    </row>
    <row r="81" spans="1:19" x14ac:dyDescent="0.25">
      <c r="A81" s="200" t="s">
        <v>1005</v>
      </c>
      <c r="B81" s="201" t="str">
        <f t="shared" si="1"/>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81" s="202" t="s">
        <v>1006</v>
      </c>
      <c r="D81" s="202" t="s">
        <v>28</v>
      </c>
      <c r="E81" s="202">
        <v>2567</v>
      </c>
      <c r="F81" s="202" t="s">
        <v>976</v>
      </c>
      <c r="G81" s="203" t="s">
        <v>977</v>
      </c>
      <c r="H81" s="202" t="s">
        <v>218</v>
      </c>
      <c r="I81" s="202" t="s">
        <v>219</v>
      </c>
      <c r="J81" s="202"/>
      <c r="K81" s="202" t="s">
        <v>189</v>
      </c>
      <c r="L81" s="202" t="s">
        <v>1228</v>
      </c>
      <c r="M81" s="202"/>
      <c r="N81" s="205" t="s">
        <v>1003</v>
      </c>
      <c r="O81" s="214" t="s">
        <v>1753</v>
      </c>
      <c r="P81" s="202"/>
      <c r="Q81" s="202"/>
      <c r="R81" s="202" t="s">
        <v>1250</v>
      </c>
      <c r="S81" s="202" t="s">
        <v>1003</v>
      </c>
    </row>
    <row r="82" spans="1:19" x14ac:dyDescent="0.25">
      <c r="A82" s="200" t="s">
        <v>999</v>
      </c>
      <c r="B82" s="201" t="str">
        <f t="shared" si="1"/>
        <v>การดำเนินงานด้านความร่วมมือด้านความมั่นคงในกรอบอาเซียน</v>
      </c>
      <c r="C82" s="202" t="s">
        <v>1000</v>
      </c>
      <c r="D82" s="202" t="s">
        <v>28</v>
      </c>
      <c r="E82" s="202">
        <v>2567</v>
      </c>
      <c r="F82" s="202" t="s">
        <v>976</v>
      </c>
      <c r="G82" s="203" t="s">
        <v>977</v>
      </c>
      <c r="H82" s="202" t="s">
        <v>218</v>
      </c>
      <c r="I82" s="202" t="s">
        <v>219</v>
      </c>
      <c r="J82" s="202"/>
      <c r="K82" s="202" t="s">
        <v>189</v>
      </c>
      <c r="L82" s="202" t="s">
        <v>1228</v>
      </c>
      <c r="M82" s="202"/>
      <c r="N82" s="205" t="s">
        <v>1003</v>
      </c>
      <c r="O82" s="214" t="s">
        <v>1753</v>
      </c>
      <c r="P82" s="202"/>
      <c r="Q82" s="202"/>
      <c r="R82" s="202" t="s">
        <v>1251</v>
      </c>
      <c r="S82" s="202" t="s">
        <v>1003</v>
      </c>
    </row>
    <row r="83" spans="1:19" x14ac:dyDescent="0.25">
      <c r="A83" s="200" t="s">
        <v>1252</v>
      </c>
      <c r="B83" s="201" t="str">
        <f t="shared" si="1"/>
        <v xml:space="preserve">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v>
      </c>
      <c r="C83" s="202" t="s">
        <v>1253</v>
      </c>
      <c r="D83" s="202" t="s">
        <v>28</v>
      </c>
      <c r="E83" s="202">
        <v>2567</v>
      </c>
      <c r="F83" s="202" t="s">
        <v>1254</v>
      </c>
      <c r="G83" s="203" t="s">
        <v>1254</v>
      </c>
      <c r="H83" s="202" t="s">
        <v>243</v>
      </c>
      <c r="I83" s="202" t="s">
        <v>864</v>
      </c>
      <c r="J83" s="202"/>
      <c r="K83" s="202" t="s">
        <v>104</v>
      </c>
      <c r="L83" s="202" t="s">
        <v>1228</v>
      </c>
      <c r="M83" s="202"/>
      <c r="N83" s="205" t="s">
        <v>1041</v>
      </c>
      <c r="O83" s="214" t="s">
        <v>1753</v>
      </c>
      <c r="P83" s="202"/>
      <c r="Q83" s="202"/>
      <c r="R83" s="202" t="s">
        <v>1255</v>
      </c>
      <c r="S83" s="204"/>
    </row>
    <row r="84" spans="1:19" x14ac:dyDescent="0.25">
      <c r="A84" s="200" t="s">
        <v>1256</v>
      </c>
      <c r="B84" s="201" t="str">
        <f t="shared" si="1"/>
        <v>การประชุม Political Consultations ไทย -  ยูเออี ครั้งที่ 1</v>
      </c>
      <c r="C84" s="202" t="s">
        <v>1257</v>
      </c>
      <c r="D84" s="202" t="s">
        <v>28</v>
      </c>
      <c r="E84" s="202">
        <v>2567</v>
      </c>
      <c r="F84" s="202" t="s">
        <v>1254</v>
      </c>
      <c r="G84" s="203" t="s">
        <v>977</v>
      </c>
      <c r="H84" s="202" t="s">
        <v>243</v>
      </c>
      <c r="I84" s="202" t="s">
        <v>864</v>
      </c>
      <c r="J84" s="202"/>
      <c r="K84" s="202" t="s">
        <v>104</v>
      </c>
      <c r="L84" s="202" t="s">
        <v>1228</v>
      </c>
      <c r="M84" s="202"/>
      <c r="N84" s="205" t="s">
        <v>1021</v>
      </c>
      <c r="O84" s="214" t="s">
        <v>1753</v>
      </c>
      <c r="P84" s="202"/>
      <c r="Q84" s="202"/>
      <c r="R84" s="202" t="s">
        <v>1258</v>
      </c>
      <c r="S84" s="204"/>
    </row>
    <row r="85" spans="1:19" x14ac:dyDescent="0.25">
      <c r="A85" s="200" t="s">
        <v>1259</v>
      </c>
      <c r="B85" s="201" t="str">
        <f t="shared" si="1"/>
        <v>การประชุม Political Consultations ไทย - กาตาร์ ครั้งที่ 1</v>
      </c>
      <c r="C85" s="202" t="s">
        <v>1260</v>
      </c>
      <c r="D85" s="202" t="s">
        <v>28</v>
      </c>
      <c r="E85" s="202">
        <v>2567</v>
      </c>
      <c r="F85" s="202" t="s">
        <v>1254</v>
      </c>
      <c r="G85" s="203" t="s">
        <v>977</v>
      </c>
      <c r="H85" s="202" t="s">
        <v>243</v>
      </c>
      <c r="I85" s="202" t="s">
        <v>864</v>
      </c>
      <c r="J85" s="202"/>
      <c r="K85" s="202" t="s">
        <v>104</v>
      </c>
      <c r="L85" s="202" t="s">
        <v>1228</v>
      </c>
      <c r="M85" s="202"/>
      <c r="N85" s="205" t="s">
        <v>1021</v>
      </c>
      <c r="O85" s="214" t="s">
        <v>1753</v>
      </c>
      <c r="P85" s="202"/>
      <c r="Q85" s="202"/>
      <c r="R85" s="202" t="s">
        <v>1261</v>
      </c>
      <c r="S85" s="204"/>
    </row>
    <row r="86" spans="1:19" x14ac:dyDescent="0.25">
      <c r="A86" s="200" t="s">
        <v>1262</v>
      </c>
      <c r="B86" s="201" t="str">
        <f t="shared" si="1"/>
        <v xml:space="preserve">การประชุม Political Consultations ไทย - คูเวต ครั้งที่ 1 </v>
      </c>
      <c r="C86" s="202" t="s">
        <v>1263</v>
      </c>
      <c r="D86" s="202" t="s">
        <v>28</v>
      </c>
      <c r="E86" s="202">
        <v>2567</v>
      </c>
      <c r="F86" s="202" t="s">
        <v>1254</v>
      </c>
      <c r="G86" s="203" t="s">
        <v>977</v>
      </c>
      <c r="H86" s="202" t="s">
        <v>243</v>
      </c>
      <c r="I86" s="202" t="s">
        <v>864</v>
      </c>
      <c r="J86" s="202"/>
      <c r="K86" s="202" t="s">
        <v>104</v>
      </c>
      <c r="L86" s="202" t="s">
        <v>1228</v>
      </c>
      <c r="M86" s="202"/>
      <c r="N86" s="205" t="s">
        <v>1021</v>
      </c>
      <c r="O86" s="214" t="s">
        <v>1753</v>
      </c>
      <c r="P86" s="202"/>
      <c r="Q86" s="202"/>
      <c r="R86" s="202" t="s">
        <v>1264</v>
      </c>
      <c r="S86" s="204"/>
    </row>
    <row r="87" spans="1:19" x14ac:dyDescent="0.25">
      <c r="A87" s="200" t="s">
        <v>1045</v>
      </c>
      <c r="B87" s="201" t="str">
        <f t="shared" si="1"/>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v>
      </c>
      <c r="C87" s="202" t="s">
        <v>1046</v>
      </c>
      <c r="D87" s="202" t="s">
        <v>28</v>
      </c>
      <c r="E87" s="202">
        <v>2567</v>
      </c>
      <c r="F87" s="202" t="s">
        <v>1047</v>
      </c>
      <c r="G87" s="203" t="s">
        <v>1047</v>
      </c>
      <c r="H87" s="202" t="s">
        <v>1048</v>
      </c>
      <c r="I87" s="202" t="s">
        <v>972</v>
      </c>
      <c r="J87" s="202"/>
      <c r="K87" s="202" t="s">
        <v>104</v>
      </c>
      <c r="L87" s="202" t="s">
        <v>1228</v>
      </c>
      <c r="M87" s="202"/>
      <c r="N87" s="205" t="s">
        <v>1049</v>
      </c>
      <c r="O87" s="214" t="s">
        <v>1753</v>
      </c>
      <c r="P87" s="202"/>
      <c r="Q87" s="202"/>
      <c r="R87" s="202" t="s">
        <v>1265</v>
      </c>
      <c r="S87" s="202" t="s">
        <v>1049</v>
      </c>
    </row>
    <row r="88" spans="1:19" x14ac:dyDescent="0.25">
      <c r="A88" s="200" t="s">
        <v>1266</v>
      </c>
      <c r="B88" s="201" t="str">
        <f t="shared" si="1"/>
        <v>การประชุมแผนการตอบโต้ภัยพิบัติร่วมของอาเซียน (ASEAN Joint Disaster Response Plan (AJDRP) Workshop) ครั้งที่ 4</v>
      </c>
      <c r="C88" s="202" t="s">
        <v>1267</v>
      </c>
      <c r="D88" s="202" t="s">
        <v>28</v>
      </c>
      <c r="E88" s="202">
        <v>2567</v>
      </c>
      <c r="F88" s="202" t="s">
        <v>948</v>
      </c>
      <c r="G88" s="203" t="s">
        <v>948</v>
      </c>
      <c r="H88" s="202" t="s">
        <v>1268</v>
      </c>
      <c r="I88" s="202" t="s">
        <v>972</v>
      </c>
      <c r="J88" s="202"/>
      <c r="K88" s="202" t="s">
        <v>104</v>
      </c>
      <c r="L88" s="202" t="s">
        <v>1228</v>
      </c>
      <c r="M88" s="202"/>
      <c r="N88" s="205" t="s">
        <v>1041</v>
      </c>
      <c r="O88" s="214" t="s">
        <v>1753</v>
      </c>
      <c r="P88" s="202"/>
      <c r="Q88" s="202"/>
      <c r="R88" s="202" t="s">
        <v>1269</v>
      </c>
      <c r="S88" s="204"/>
    </row>
    <row r="89" spans="1:19" x14ac:dyDescent="0.25">
      <c r="A89" s="200" t="s">
        <v>1270</v>
      </c>
      <c r="B89" s="201" t="str">
        <f t="shared" si="1"/>
        <v>การประชุมเจ้าหน้าที่อาวุโสอาเซียน-สหรัฐฯ  ครั้งที่ 36</v>
      </c>
      <c r="C89" s="202" t="s">
        <v>1271</v>
      </c>
      <c r="D89" s="202" t="s">
        <v>28</v>
      </c>
      <c r="E89" s="202">
        <v>2567</v>
      </c>
      <c r="F89" s="202" t="s">
        <v>1001</v>
      </c>
      <c r="G89" s="203" t="s">
        <v>1001</v>
      </c>
      <c r="H89" s="202" t="s">
        <v>1272</v>
      </c>
      <c r="I89" s="202" t="s">
        <v>972</v>
      </c>
      <c r="J89" s="202"/>
      <c r="K89" s="202" t="s">
        <v>104</v>
      </c>
      <c r="L89" s="202" t="s">
        <v>1228</v>
      </c>
      <c r="M89" s="202"/>
      <c r="N89" s="205" t="s">
        <v>1041</v>
      </c>
      <c r="O89" s="214" t="s">
        <v>1753</v>
      </c>
      <c r="P89" s="202"/>
      <c r="Q89" s="202"/>
      <c r="R89" s="202" t="s">
        <v>1273</v>
      </c>
      <c r="S89" s="204"/>
    </row>
    <row r="90" spans="1:19" x14ac:dyDescent="0.25">
      <c r="A90" s="200" t="s">
        <v>1274</v>
      </c>
      <c r="B90" s="201" t="str">
        <f t="shared" si="1"/>
        <v>การประชุมเจ้าหน้าที่อาวุโสอาเซียน-อินเดีย ครั้งที่ 26</v>
      </c>
      <c r="C90" s="202" t="s">
        <v>1275</v>
      </c>
      <c r="D90" s="202" t="s">
        <v>28</v>
      </c>
      <c r="E90" s="202">
        <v>2567</v>
      </c>
      <c r="F90" s="202" t="s">
        <v>1001</v>
      </c>
      <c r="G90" s="203" t="s">
        <v>1001</v>
      </c>
      <c r="H90" s="202" t="s">
        <v>1272</v>
      </c>
      <c r="I90" s="202" t="s">
        <v>972</v>
      </c>
      <c r="J90" s="202"/>
      <c r="K90" s="202" t="s">
        <v>104</v>
      </c>
      <c r="L90" s="202" t="s">
        <v>1228</v>
      </c>
      <c r="M90" s="202"/>
      <c r="N90" s="205" t="s">
        <v>1041</v>
      </c>
      <c r="O90" s="214" t="s">
        <v>1753</v>
      </c>
      <c r="P90" s="202"/>
      <c r="Q90" s="202"/>
      <c r="R90" s="202" t="s">
        <v>1276</v>
      </c>
      <c r="S90" s="204"/>
    </row>
    <row r="91" spans="1:19" x14ac:dyDescent="0.25">
      <c r="A91" s="200" t="s">
        <v>1051</v>
      </c>
      <c r="B91" s="201" t="str">
        <f t="shared" si="1"/>
        <v>การประชุมรัฐมนตรีต่างประเทศอาเซียน-สหภาพยุโรป (อียู) ครั้งที่่ 24</v>
      </c>
      <c r="C91" s="202" t="s">
        <v>1052</v>
      </c>
      <c r="D91" s="202" t="s">
        <v>28</v>
      </c>
      <c r="E91" s="202">
        <v>2567</v>
      </c>
      <c r="F91" s="202" t="s">
        <v>1053</v>
      </c>
      <c r="G91" s="202" t="s">
        <v>1053</v>
      </c>
      <c r="H91" s="202" t="s">
        <v>1055</v>
      </c>
      <c r="I91" s="202" t="s">
        <v>972</v>
      </c>
      <c r="J91" s="202"/>
      <c r="K91" s="202" t="s">
        <v>104</v>
      </c>
      <c r="L91" s="202" t="s">
        <v>1228</v>
      </c>
      <c r="M91" s="202"/>
      <c r="N91" s="205" t="s">
        <v>1056</v>
      </c>
      <c r="O91" s="214" t="s">
        <v>1753</v>
      </c>
      <c r="P91" s="202"/>
      <c r="Q91" s="202"/>
      <c r="R91" s="202" t="s">
        <v>1277</v>
      </c>
      <c r="S91" s="202" t="s">
        <v>1056</v>
      </c>
    </row>
    <row r="92" spans="1:19" x14ac:dyDescent="0.25">
      <c r="A92" s="200" t="s">
        <v>1278</v>
      </c>
      <c r="B92" s="201" t="str">
        <f t="shared" si="1"/>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92" s="202" t="s">
        <v>1279</v>
      </c>
      <c r="D92" s="202" t="s">
        <v>28</v>
      </c>
      <c r="E92" s="202">
        <v>2567</v>
      </c>
      <c r="F92" s="202" t="s">
        <v>976</v>
      </c>
      <c r="G92" s="203" t="s">
        <v>977</v>
      </c>
      <c r="H92" s="202" t="s">
        <v>534</v>
      </c>
      <c r="I92" s="202" t="s">
        <v>535</v>
      </c>
      <c r="J92" s="202"/>
      <c r="K92" s="202" t="s">
        <v>104</v>
      </c>
      <c r="L92" s="202" t="s">
        <v>1228</v>
      </c>
      <c r="M92" s="202"/>
      <c r="N92" s="205" t="s">
        <v>1010</v>
      </c>
      <c r="O92" s="214" t="s">
        <v>1753</v>
      </c>
      <c r="P92" s="202"/>
      <c r="Q92" s="202"/>
      <c r="R92" s="202" t="s">
        <v>1280</v>
      </c>
      <c r="S92" s="202" t="s">
        <v>1010</v>
      </c>
    </row>
    <row r="93" spans="1:19" x14ac:dyDescent="0.25">
      <c r="A93" s="200" t="s">
        <v>1281</v>
      </c>
      <c r="B93" s="201" t="str">
        <f t="shared" si="1"/>
        <v>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v>
      </c>
      <c r="C93" s="202" t="s">
        <v>1282</v>
      </c>
      <c r="D93" s="202" t="s">
        <v>28</v>
      </c>
      <c r="E93" s="202">
        <v>2567</v>
      </c>
      <c r="F93" s="202" t="s">
        <v>976</v>
      </c>
      <c r="G93" s="203" t="s">
        <v>977</v>
      </c>
      <c r="H93" s="202" t="s">
        <v>610</v>
      </c>
      <c r="I93" s="202" t="s">
        <v>212</v>
      </c>
      <c r="J93" s="202"/>
      <c r="K93" s="202" t="s">
        <v>104</v>
      </c>
      <c r="L93" s="202" t="s">
        <v>1228</v>
      </c>
      <c r="M93" s="202"/>
      <c r="N93" s="205" t="s">
        <v>1041</v>
      </c>
      <c r="O93" s="214" t="s">
        <v>1753</v>
      </c>
      <c r="P93" s="202"/>
      <c r="Q93" s="202"/>
      <c r="R93" s="202" t="s">
        <v>1283</v>
      </c>
      <c r="S93" s="204"/>
    </row>
    <row r="94" spans="1:19" x14ac:dyDescent="0.25">
      <c r="A94" s="200" t="s">
        <v>1284</v>
      </c>
      <c r="B94" s="201" t="str">
        <f t="shared" si="1"/>
        <v>การประชุม The Fourth United Nations Conference to Review Progress Made in the Implementation of the Programme of Action to Prevent, Combat and Eradicate the Illicit Trade in Small Arms and Light Weapons in All Its Aspects (RevCon4)</v>
      </c>
      <c r="C94" s="202" t="s">
        <v>1285</v>
      </c>
      <c r="D94" s="202" t="s">
        <v>28</v>
      </c>
      <c r="E94" s="202">
        <v>2567</v>
      </c>
      <c r="F94" s="202" t="s">
        <v>976</v>
      </c>
      <c r="G94" s="203" t="s">
        <v>977</v>
      </c>
      <c r="H94" s="202" t="s">
        <v>610</v>
      </c>
      <c r="I94" s="202" t="s">
        <v>212</v>
      </c>
      <c r="J94" s="202"/>
      <c r="K94" s="202" t="s">
        <v>104</v>
      </c>
      <c r="L94" s="202" t="s">
        <v>1228</v>
      </c>
      <c r="M94" s="202"/>
      <c r="N94" s="205" t="s">
        <v>1041</v>
      </c>
      <c r="O94" s="214" t="s">
        <v>1753</v>
      </c>
      <c r="P94" s="202"/>
      <c r="Q94" s="202"/>
      <c r="R94" s="202" t="s">
        <v>1286</v>
      </c>
      <c r="S94" s="204"/>
    </row>
    <row r="95" spans="1:19" x14ac:dyDescent="0.25">
      <c r="A95" s="200" t="s">
        <v>1287</v>
      </c>
      <c r="B95" s="201" t="str">
        <f t="shared" si="1"/>
        <v xml:space="preserve">การประชุมระดับรัฐมนตรี International Conference on Nuclear Security ค.ศ. ๒๐๒๔ </v>
      </c>
      <c r="C95" s="202" t="s">
        <v>1288</v>
      </c>
      <c r="D95" s="202" t="s">
        <v>28</v>
      </c>
      <c r="E95" s="202">
        <v>2567</v>
      </c>
      <c r="F95" s="202" t="s">
        <v>1001</v>
      </c>
      <c r="G95" s="203" t="s">
        <v>1001</v>
      </c>
      <c r="H95" s="202" t="s">
        <v>610</v>
      </c>
      <c r="I95" s="202" t="s">
        <v>212</v>
      </c>
      <c r="J95" s="202"/>
      <c r="K95" s="202" t="s">
        <v>104</v>
      </c>
      <c r="L95" s="202" t="s">
        <v>1228</v>
      </c>
      <c r="M95" s="202"/>
      <c r="N95" s="205" t="s">
        <v>1041</v>
      </c>
      <c r="O95" s="214" t="s">
        <v>1753</v>
      </c>
      <c r="P95" s="202"/>
      <c r="Q95" s="202"/>
      <c r="R95" s="202" t="s">
        <v>1289</v>
      </c>
      <c r="S95" s="204"/>
    </row>
    <row r="96" spans="1:19" x14ac:dyDescent="0.25">
      <c r="A96" s="200" t="s">
        <v>1290</v>
      </c>
      <c r="B96" s="201" t="str">
        <f t="shared" si="1"/>
        <v xml:space="preserve">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v>
      </c>
      <c r="C96" s="202" t="s">
        <v>1291</v>
      </c>
      <c r="D96" s="202" t="s">
        <v>28</v>
      </c>
      <c r="E96" s="202">
        <v>2567</v>
      </c>
      <c r="F96" s="202" t="s">
        <v>976</v>
      </c>
      <c r="G96" s="203" t="s">
        <v>977</v>
      </c>
      <c r="H96" s="202" t="s">
        <v>610</v>
      </c>
      <c r="I96" s="202" t="s">
        <v>212</v>
      </c>
      <c r="J96" s="202"/>
      <c r="K96" s="202" t="s">
        <v>104</v>
      </c>
      <c r="L96" s="202" t="s">
        <v>1228</v>
      </c>
      <c r="M96" s="202"/>
      <c r="N96" s="205" t="s">
        <v>1041</v>
      </c>
      <c r="O96" s="214" t="s">
        <v>1753</v>
      </c>
      <c r="P96" s="202"/>
      <c r="Q96" s="202"/>
      <c r="R96" s="202" t="s">
        <v>1292</v>
      </c>
      <c r="S96" s="204"/>
    </row>
    <row r="97" spans="1:19" x14ac:dyDescent="0.25">
      <c r="A97" s="200" t="s">
        <v>1293</v>
      </c>
      <c r="B97" s="201" t="str">
        <f t="shared" si="1"/>
        <v>การประชุม Open-ended Working Group (OEWG) on security of and in the use of information and communications technologies ค.ศ. ๒๐๒๑ – ๒๐๒๕ คร้งที่ ๖ - ๘</v>
      </c>
      <c r="C97" s="202" t="s">
        <v>1294</v>
      </c>
      <c r="D97" s="202" t="s">
        <v>28</v>
      </c>
      <c r="E97" s="202">
        <v>2567</v>
      </c>
      <c r="F97" s="202" t="s">
        <v>976</v>
      </c>
      <c r="G97" s="203" t="s">
        <v>977</v>
      </c>
      <c r="H97" s="202" t="s">
        <v>610</v>
      </c>
      <c r="I97" s="202" t="s">
        <v>212</v>
      </c>
      <c r="J97" s="202"/>
      <c r="K97" s="202" t="s">
        <v>104</v>
      </c>
      <c r="L97" s="202" t="s">
        <v>1228</v>
      </c>
      <c r="M97" s="202"/>
      <c r="N97" s="205" t="s">
        <v>1041</v>
      </c>
      <c r="O97" s="214" t="s">
        <v>1753</v>
      </c>
      <c r="P97" s="202"/>
      <c r="Q97" s="202"/>
      <c r="R97" s="202" t="s">
        <v>1295</v>
      </c>
      <c r="S97" s="204"/>
    </row>
    <row r="98" spans="1:19" x14ac:dyDescent="0.25">
      <c r="A98" s="200" t="s">
        <v>1296</v>
      </c>
      <c r="B98" s="201" t="str">
        <f t="shared" si="1"/>
        <v xml:space="preserve">การประชุมรัฐภาคีสนธิสัญญาห้ามอาวุธนิวเคลียร์ครั้งที่ ๒ (Second Meeting of States Parties to the Treaty on the Prohibition of Nuclear Weapons – TPNW 2MSP) </v>
      </c>
      <c r="C98" s="202" t="s">
        <v>1297</v>
      </c>
      <c r="D98" s="202" t="s">
        <v>28</v>
      </c>
      <c r="E98" s="202">
        <v>2567</v>
      </c>
      <c r="F98" s="202" t="s">
        <v>976</v>
      </c>
      <c r="G98" s="203" t="s">
        <v>977</v>
      </c>
      <c r="H98" s="202" t="s">
        <v>610</v>
      </c>
      <c r="I98" s="202" t="s">
        <v>212</v>
      </c>
      <c r="J98" s="202"/>
      <c r="K98" s="202" t="s">
        <v>104</v>
      </c>
      <c r="L98" s="202" t="s">
        <v>1228</v>
      </c>
      <c r="M98" s="202"/>
      <c r="N98" s="205" t="s">
        <v>1041</v>
      </c>
      <c r="O98" s="214" t="s">
        <v>1753</v>
      </c>
      <c r="P98" s="202"/>
      <c r="Q98" s="202"/>
      <c r="R98" s="202" t="s">
        <v>1298</v>
      </c>
      <c r="S98" s="204"/>
    </row>
    <row r="99" spans="1:19" x14ac:dyDescent="0.25">
      <c r="A99" s="200" t="s">
        <v>1036</v>
      </c>
      <c r="B99" s="201" t="str">
        <f t="shared" si="1"/>
        <v>การดำเนินการหลังคำพิพากษาคดีปราสาทพระวิหาร</v>
      </c>
      <c r="C99" s="202" t="s">
        <v>641</v>
      </c>
      <c r="D99" s="202" t="s">
        <v>28</v>
      </c>
      <c r="E99" s="202">
        <v>2567</v>
      </c>
      <c r="F99" s="202" t="s">
        <v>976</v>
      </c>
      <c r="G99" s="203" t="s">
        <v>977</v>
      </c>
      <c r="H99" s="202" t="s">
        <v>637</v>
      </c>
      <c r="I99" s="202" t="s">
        <v>638</v>
      </c>
      <c r="J99" s="202"/>
      <c r="K99" s="202" t="s">
        <v>104</v>
      </c>
      <c r="L99" s="202" t="s">
        <v>1228</v>
      </c>
      <c r="M99" s="202"/>
      <c r="N99" s="205" t="s">
        <v>1034</v>
      </c>
      <c r="O99" s="214" t="s">
        <v>1753</v>
      </c>
      <c r="P99" s="202"/>
      <c r="Q99" s="202"/>
      <c r="R99" s="202" t="s">
        <v>1299</v>
      </c>
      <c r="S99" s="202" t="s">
        <v>1034</v>
      </c>
    </row>
    <row r="100" spans="1:19" x14ac:dyDescent="0.25">
      <c r="A100" s="200" t="s">
        <v>1032</v>
      </c>
      <c r="B100" s="201" t="str">
        <f t="shared" si="1"/>
        <v>การดำเนินงานด้านเขตแดนระหว่างไทยกับประเทศเพื่อนบ้าน</v>
      </c>
      <c r="C100" s="202" t="s">
        <v>928</v>
      </c>
      <c r="D100" s="202" t="s">
        <v>28</v>
      </c>
      <c r="E100" s="202">
        <v>2567</v>
      </c>
      <c r="F100" s="202" t="s">
        <v>976</v>
      </c>
      <c r="G100" s="203" t="s">
        <v>977</v>
      </c>
      <c r="H100" s="202" t="s">
        <v>637</v>
      </c>
      <c r="I100" s="202" t="s">
        <v>638</v>
      </c>
      <c r="J100" s="202"/>
      <c r="K100" s="202" t="s">
        <v>104</v>
      </c>
      <c r="L100" s="202" t="s">
        <v>1228</v>
      </c>
      <c r="M100" s="202"/>
      <c r="N100" s="205" t="s">
        <v>1034</v>
      </c>
      <c r="O100" s="214" t="s">
        <v>1753</v>
      </c>
      <c r="P100" s="202"/>
      <c r="Q100" s="202"/>
      <c r="R100" s="202" t="s">
        <v>1300</v>
      </c>
      <c r="S100" s="202" t="s">
        <v>1034</v>
      </c>
    </row>
    <row r="101" spans="1:19" x14ac:dyDescent="0.25">
      <c r="A101" s="200" t="s">
        <v>1301</v>
      </c>
      <c r="B101" s="201" t="str">
        <f t="shared" si="1"/>
        <v>โครงการยกระดับความสัมพันธ์ไทย-เยอรมนีสู่ความเป็นหุ้นส่วนยุทธศาสตร์</v>
      </c>
      <c r="C101" s="202" t="s">
        <v>1302</v>
      </c>
      <c r="D101" s="202" t="s">
        <v>28</v>
      </c>
      <c r="E101" s="202">
        <v>2567</v>
      </c>
      <c r="F101" s="202" t="s">
        <v>976</v>
      </c>
      <c r="G101" s="203" t="s">
        <v>977</v>
      </c>
      <c r="H101" s="202" t="s">
        <v>617</v>
      </c>
      <c r="I101" s="202" t="s">
        <v>618</v>
      </c>
      <c r="J101" s="202"/>
      <c r="K101" s="202" t="s">
        <v>104</v>
      </c>
      <c r="L101" s="202" t="s">
        <v>1228</v>
      </c>
      <c r="M101" s="202"/>
      <c r="N101" s="205" t="s">
        <v>1056</v>
      </c>
      <c r="O101" s="214" t="s">
        <v>1753</v>
      </c>
      <c r="P101" s="202"/>
      <c r="Q101" s="202"/>
      <c r="R101" s="202" t="s">
        <v>1303</v>
      </c>
      <c r="S101" s="202" t="s">
        <v>1056</v>
      </c>
    </row>
    <row r="102" spans="1:19" x14ac:dyDescent="0.25">
      <c r="A102" s="200" t="s">
        <v>1304</v>
      </c>
      <c r="B102" s="201" t="str">
        <f t="shared" si="1"/>
        <v>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v>
      </c>
      <c r="C102" s="202" t="s">
        <v>1305</v>
      </c>
      <c r="D102" s="202" t="s">
        <v>28</v>
      </c>
      <c r="E102" s="202">
        <v>2567</v>
      </c>
      <c r="F102" s="202" t="s">
        <v>976</v>
      </c>
      <c r="G102" s="203" t="s">
        <v>977</v>
      </c>
      <c r="H102" s="202" t="s">
        <v>617</v>
      </c>
      <c r="I102" s="202" t="s">
        <v>618</v>
      </c>
      <c r="J102" s="202"/>
      <c r="K102" s="202" t="s">
        <v>104</v>
      </c>
      <c r="L102" s="202" t="s">
        <v>1228</v>
      </c>
      <c r="M102" s="202"/>
      <c r="N102" s="205" t="s">
        <v>1041</v>
      </c>
      <c r="O102" s="214" t="s">
        <v>1753</v>
      </c>
      <c r="P102" s="202"/>
      <c r="Q102" s="202"/>
      <c r="R102" s="202" t="s">
        <v>1306</v>
      </c>
      <c r="S102" s="204"/>
    </row>
    <row r="103" spans="1:19" x14ac:dyDescent="0.25">
      <c r="A103" s="200" t="s">
        <v>1307</v>
      </c>
      <c r="B103" s="201" t="str">
        <f t="shared" si="1"/>
        <v>การเดินทางเยือนประเทศไทยของอธิบดีกรมการเมือง กระทรวงการต่างประเทศและกิจการยุโรป สาธารณรัฐโครเอเชีย</v>
      </c>
      <c r="C103" s="202" t="s">
        <v>1308</v>
      </c>
      <c r="D103" s="202" t="s">
        <v>28</v>
      </c>
      <c r="E103" s="202">
        <v>2567</v>
      </c>
      <c r="F103" s="202" t="s">
        <v>976</v>
      </c>
      <c r="G103" s="203" t="s">
        <v>977</v>
      </c>
      <c r="H103" s="202" t="s">
        <v>617</v>
      </c>
      <c r="I103" s="202" t="s">
        <v>618</v>
      </c>
      <c r="J103" s="202"/>
      <c r="K103" s="202" t="s">
        <v>104</v>
      </c>
      <c r="L103" s="202" t="s">
        <v>1228</v>
      </c>
      <c r="M103" s="202"/>
      <c r="N103" s="205" t="s">
        <v>1041</v>
      </c>
      <c r="O103" s="214" t="s">
        <v>1753</v>
      </c>
      <c r="P103" s="202"/>
      <c r="Q103" s="202"/>
      <c r="R103" s="202" t="s">
        <v>1309</v>
      </c>
      <c r="S103" s="204"/>
    </row>
    <row r="104" spans="1:19" x14ac:dyDescent="0.25">
      <c r="A104" s="200" t="s">
        <v>1310</v>
      </c>
      <c r="B104" s="201" t="str">
        <f t="shared" si="1"/>
        <v>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v>
      </c>
      <c r="C104" s="202" t="s">
        <v>1311</v>
      </c>
      <c r="D104" s="202" t="s">
        <v>28</v>
      </c>
      <c r="E104" s="202">
        <v>2567</v>
      </c>
      <c r="F104" s="202" t="s">
        <v>976</v>
      </c>
      <c r="G104" s="203" t="s">
        <v>977</v>
      </c>
      <c r="H104" s="202" t="s">
        <v>617</v>
      </c>
      <c r="I104" s="202" t="s">
        <v>618</v>
      </c>
      <c r="J104" s="202"/>
      <c r="K104" s="202" t="s">
        <v>104</v>
      </c>
      <c r="L104" s="202" t="s">
        <v>1228</v>
      </c>
      <c r="M104" s="202"/>
      <c r="N104" s="205" t="s">
        <v>1010</v>
      </c>
      <c r="O104" s="214" t="s">
        <v>1753</v>
      </c>
      <c r="P104" s="202"/>
      <c r="Q104" s="202"/>
      <c r="R104" s="202" t="s">
        <v>1312</v>
      </c>
      <c r="S104" s="202" t="s">
        <v>1010</v>
      </c>
    </row>
    <row r="105" spans="1:19" x14ac:dyDescent="0.25">
      <c r="A105" s="200" t="s">
        <v>1313</v>
      </c>
      <c r="B105" s="201" t="str">
        <f t="shared" si="1"/>
        <v>โครงการส่งเสริมความสัมพันธ์กับฮังการีเพื่อใช้ประโยชน์ในกรอบสหภาพยุโรป</v>
      </c>
      <c r="C105" s="202" t="s">
        <v>1314</v>
      </c>
      <c r="D105" s="202" t="s">
        <v>28</v>
      </c>
      <c r="E105" s="202">
        <v>2567</v>
      </c>
      <c r="F105" s="202" t="s">
        <v>976</v>
      </c>
      <c r="G105" s="203" t="s">
        <v>977</v>
      </c>
      <c r="H105" s="202" t="s">
        <v>617</v>
      </c>
      <c r="I105" s="202" t="s">
        <v>618</v>
      </c>
      <c r="J105" s="202"/>
      <c r="K105" s="202" t="s">
        <v>104</v>
      </c>
      <c r="L105" s="202" t="s">
        <v>1228</v>
      </c>
      <c r="M105" s="202"/>
      <c r="N105" s="205" t="s">
        <v>1010</v>
      </c>
      <c r="O105" s="214" t="s">
        <v>1753</v>
      </c>
      <c r="P105" s="202"/>
      <c r="Q105" s="202"/>
      <c r="R105" s="202" t="s">
        <v>1315</v>
      </c>
      <c r="S105" s="202" t="s">
        <v>1010</v>
      </c>
    </row>
    <row r="106" spans="1:19" x14ac:dyDescent="0.25">
      <c r="A106" s="200" t="s">
        <v>1316</v>
      </c>
      <c r="B106" s="201" t="str">
        <f t="shared" si="1"/>
        <v>กระชับความสัมพันธ์กับสหราชอาณาจักรสู่การเป็นหุ้นส่วนเชิงยุทธศาสตร์</v>
      </c>
      <c r="C106" s="202" t="s">
        <v>1317</v>
      </c>
      <c r="D106" s="202" t="s">
        <v>28</v>
      </c>
      <c r="E106" s="202">
        <v>2567</v>
      </c>
      <c r="F106" s="202" t="s">
        <v>976</v>
      </c>
      <c r="G106" s="203" t="s">
        <v>977</v>
      </c>
      <c r="H106" s="202" t="s">
        <v>617</v>
      </c>
      <c r="I106" s="202" t="s">
        <v>618</v>
      </c>
      <c r="J106" s="202"/>
      <c r="K106" s="202" t="s">
        <v>104</v>
      </c>
      <c r="L106" s="202" t="s">
        <v>1228</v>
      </c>
      <c r="M106" s="202"/>
      <c r="N106" s="205" t="s">
        <v>1056</v>
      </c>
      <c r="O106" s="214" t="s">
        <v>1753</v>
      </c>
      <c r="P106" s="202"/>
      <c r="Q106" s="202"/>
      <c r="R106" s="202" t="s">
        <v>1318</v>
      </c>
      <c r="S106" s="202" t="s">
        <v>1056</v>
      </c>
    </row>
    <row r="107" spans="1:19" x14ac:dyDescent="0.25">
      <c r="A107" s="200" t="s">
        <v>1319</v>
      </c>
      <c r="B107" s="201" t="str">
        <f t="shared" si="1"/>
        <v>กระชับความสัมพันธ์กับฝรั่งเศสสู่การเป็นหุ้นส่วนเชิงยุทธศาสตร์</v>
      </c>
      <c r="C107" s="202" t="s">
        <v>1320</v>
      </c>
      <c r="D107" s="202" t="s">
        <v>28</v>
      </c>
      <c r="E107" s="202">
        <v>2567</v>
      </c>
      <c r="F107" s="202" t="s">
        <v>976</v>
      </c>
      <c r="G107" s="203" t="s">
        <v>977</v>
      </c>
      <c r="H107" s="202" t="s">
        <v>617</v>
      </c>
      <c r="I107" s="202" t="s">
        <v>618</v>
      </c>
      <c r="J107" s="202"/>
      <c r="K107" s="202" t="s">
        <v>104</v>
      </c>
      <c r="L107" s="202" t="s">
        <v>1228</v>
      </c>
      <c r="M107" s="202"/>
      <c r="N107" s="205" t="s">
        <v>1056</v>
      </c>
      <c r="O107" s="214" t="s">
        <v>1753</v>
      </c>
      <c r="P107" s="202"/>
      <c r="Q107" s="202"/>
      <c r="R107" s="202" t="s">
        <v>1321</v>
      </c>
      <c r="S107" s="202" t="s">
        <v>1056</v>
      </c>
    </row>
    <row r="108" spans="1:19" x14ac:dyDescent="0.25">
      <c r="A108" s="200" t="s">
        <v>1322</v>
      </c>
      <c r="B108" s="201" t="str">
        <f t="shared" si="1"/>
        <v>กระชับความสัมพันธ์กับเยอรมนีสู่การเป็นหุ้นส่วนเชิงยุทธศาสตร์</v>
      </c>
      <c r="C108" s="202" t="s">
        <v>1323</v>
      </c>
      <c r="D108" s="202" t="s">
        <v>28</v>
      </c>
      <c r="E108" s="202">
        <v>2567</v>
      </c>
      <c r="F108" s="202" t="s">
        <v>1324</v>
      </c>
      <c r="G108" s="203" t="s">
        <v>1324</v>
      </c>
      <c r="H108" s="202" t="s">
        <v>617</v>
      </c>
      <c r="I108" s="202" t="s">
        <v>618</v>
      </c>
      <c r="J108" s="202"/>
      <c r="K108" s="202" t="s">
        <v>104</v>
      </c>
      <c r="L108" s="202" t="s">
        <v>1228</v>
      </c>
      <c r="M108" s="202"/>
      <c r="N108" s="205" t="s">
        <v>1041</v>
      </c>
      <c r="O108" s="214" t="s">
        <v>1753</v>
      </c>
      <c r="P108" s="202"/>
      <c r="Q108" s="202"/>
      <c r="R108" s="202" t="s">
        <v>1325</v>
      </c>
      <c r="S108" s="204"/>
    </row>
    <row r="109" spans="1:19" x14ac:dyDescent="0.25">
      <c r="A109" s="200" t="s">
        <v>1043</v>
      </c>
      <c r="B109" s="201" t="str">
        <f t="shared" si="1"/>
        <v>โครงการจัดกิจกรรมสนับสนุนนักศึกษาไทยในต่างประเทศ</v>
      </c>
      <c r="C109" s="202" t="s">
        <v>954</v>
      </c>
      <c r="D109" s="202" t="s">
        <v>28</v>
      </c>
      <c r="E109" s="202">
        <v>2567</v>
      </c>
      <c r="F109" s="202" t="s">
        <v>976</v>
      </c>
      <c r="G109" s="203" t="s">
        <v>977</v>
      </c>
      <c r="H109" s="202" t="s">
        <v>172</v>
      </c>
      <c r="I109" s="202" t="s">
        <v>103</v>
      </c>
      <c r="J109" s="202"/>
      <c r="K109" s="202" t="s">
        <v>104</v>
      </c>
      <c r="L109" s="202" t="s">
        <v>1228</v>
      </c>
      <c r="M109" s="202"/>
      <c r="N109" s="205" t="s">
        <v>1021</v>
      </c>
      <c r="O109" s="214" t="s">
        <v>1753</v>
      </c>
      <c r="P109" s="202"/>
      <c r="Q109" s="202"/>
      <c r="R109" s="202" t="s">
        <v>1326</v>
      </c>
      <c r="S109" s="202" t="s">
        <v>1021</v>
      </c>
    </row>
    <row r="110" spans="1:19" x14ac:dyDescent="0.25">
      <c r="A110" s="200" t="s">
        <v>1038</v>
      </c>
      <c r="B110" s="201" t="str">
        <f t="shared" si="1"/>
        <v>การส่งเสริมการมีปฏิสัมพันธ์กับต่างประเทศและการมีบทบาทของไทยในภูมิภาคและเวทีโลก ปีงบประมาณ พ.ศ. ๒๕๖๗ - ๒๕๗๐</v>
      </c>
      <c r="C110" s="202" t="s">
        <v>1039</v>
      </c>
      <c r="D110" s="202" t="s">
        <v>28</v>
      </c>
      <c r="E110" s="202">
        <v>2567</v>
      </c>
      <c r="F110" s="202" t="s">
        <v>976</v>
      </c>
      <c r="G110" s="203" t="s">
        <v>1040</v>
      </c>
      <c r="H110" s="202" t="s">
        <v>172</v>
      </c>
      <c r="I110" s="202" t="s">
        <v>103</v>
      </c>
      <c r="J110" s="202"/>
      <c r="K110" s="202" t="s">
        <v>104</v>
      </c>
      <c r="L110" s="202" t="s">
        <v>1228</v>
      </c>
      <c r="M110" s="202"/>
      <c r="N110" s="205" t="s">
        <v>1041</v>
      </c>
      <c r="O110" s="214" t="s">
        <v>1753</v>
      </c>
      <c r="P110" s="202"/>
      <c r="Q110" s="202"/>
      <c r="R110" s="202" t="s">
        <v>1327</v>
      </c>
      <c r="S110" s="202" t="s">
        <v>1041</v>
      </c>
    </row>
    <row r="111" spans="1:19" x14ac:dyDescent="0.25">
      <c r="A111" s="200" t="s">
        <v>1328</v>
      </c>
      <c r="B111" s="201" t="str">
        <f t="shared" si="1"/>
        <v>ความร่วมมือด้านความมั่นคงเพื่อระงับการแพร่ขยายอาวุธที่มีอานุภาพทำลายล้างสูง</v>
      </c>
      <c r="C111" s="202" t="s">
        <v>1329</v>
      </c>
      <c r="D111" s="202" t="s">
        <v>28</v>
      </c>
      <c r="E111" s="202">
        <v>2568</v>
      </c>
      <c r="F111" s="202" t="s">
        <v>1248</v>
      </c>
      <c r="G111" s="203" t="s">
        <v>1330</v>
      </c>
      <c r="H111" s="202" t="s">
        <v>35</v>
      </c>
      <c r="I111" s="202" t="s">
        <v>36</v>
      </c>
      <c r="J111" s="202"/>
      <c r="K111" s="202" t="s">
        <v>37</v>
      </c>
      <c r="L111" s="202" t="s">
        <v>1331</v>
      </c>
      <c r="M111" s="202"/>
      <c r="N111" s="205" t="s">
        <v>1024</v>
      </c>
      <c r="O111" s="214" t="s">
        <v>1753</v>
      </c>
      <c r="P111" s="202"/>
      <c r="Q111" s="202"/>
      <c r="R111" s="202" t="s">
        <v>1332</v>
      </c>
      <c r="S111" s="202" t="s">
        <v>1024</v>
      </c>
    </row>
    <row r="112" spans="1:19" x14ac:dyDescent="0.25">
      <c r="A112" s="200" t="s">
        <v>1333</v>
      </c>
      <c r="B112" s="201" t="str">
        <f t="shared" si="1"/>
        <v>การขับเคลื่อนงานการลดอาวุธและการควบคุมอาวุธตามแบบ พื้นที่ต่างประเทศ</v>
      </c>
      <c r="C112" s="202" t="s">
        <v>1334</v>
      </c>
      <c r="D112" s="202" t="s">
        <v>28</v>
      </c>
      <c r="E112" s="202">
        <v>2568</v>
      </c>
      <c r="F112" s="202" t="s">
        <v>1248</v>
      </c>
      <c r="G112" s="203" t="s">
        <v>1330</v>
      </c>
      <c r="H112" s="202" t="s">
        <v>35</v>
      </c>
      <c r="I112" s="202" t="s">
        <v>36</v>
      </c>
      <c r="J112" s="202"/>
      <c r="K112" s="202" t="s">
        <v>37</v>
      </c>
      <c r="L112" s="202" t="s">
        <v>1331</v>
      </c>
      <c r="M112" s="202"/>
      <c r="N112" s="205" t="s">
        <v>1024</v>
      </c>
      <c r="O112" s="214" t="s">
        <v>1753</v>
      </c>
      <c r="P112" s="202"/>
      <c r="Q112" s="202"/>
      <c r="R112" s="202" t="s">
        <v>1335</v>
      </c>
      <c r="S112" s="202" t="s">
        <v>1024</v>
      </c>
    </row>
    <row r="113" spans="1:19" x14ac:dyDescent="0.25">
      <c r="A113" s="200" t="s">
        <v>1336</v>
      </c>
      <c r="B113" s="201" t="str">
        <f t="shared" si="1"/>
        <v>การขับเคลื่อนงานการลดอาวุธและการควบคุมอาวุธตามแบบ</v>
      </c>
      <c r="C113" s="202" t="s">
        <v>1337</v>
      </c>
      <c r="D113" s="202" t="s">
        <v>28</v>
      </c>
      <c r="E113" s="202">
        <v>2568</v>
      </c>
      <c r="F113" s="202" t="s">
        <v>1248</v>
      </c>
      <c r="G113" s="203" t="s">
        <v>1330</v>
      </c>
      <c r="H113" s="202" t="s">
        <v>35</v>
      </c>
      <c r="I113" s="202" t="s">
        <v>36</v>
      </c>
      <c r="J113" s="202"/>
      <c r="K113" s="202" t="s">
        <v>37</v>
      </c>
      <c r="L113" s="202" t="s">
        <v>1331</v>
      </c>
      <c r="M113" s="202"/>
      <c r="N113" s="205" t="s">
        <v>1024</v>
      </c>
      <c r="O113" s="214" t="s">
        <v>1753</v>
      </c>
      <c r="P113" s="202"/>
      <c r="Q113" s="202"/>
      <c r="R113" s="202" t="s">
        <v>1338</v>
      </c>
      <c r="S113" s="202" t="s">
        <v>1024</v>
      </c>
    </row>
    <row r="114" spans="1:19" x14ac:dyDescent="0.25">
      <c r="A114" s="200" t="s">
        <v>1339</v>
      </c>
      <c r="B114" s="201" t="str">
        <f t="shared" si="1"/>
        <v>การขับเคลื่อนงานพัฒนาร่วมในอนุภูมิภาค</v>
      </c>
      <c r="C114" s="202" t="s">
        <v>51</v>
      </c>
      <c r="D114" s="202" t="s">
        <v>28</v>
      </c>
      <c r="E114" s="202">
        <v>2568</v>
      </c>
      <c r="F114" s="202" t="s">
        <v>1248</v>
      </c>
      <c r="G114" s="203" t="s">
        <v>1330</v>
      </c>
      <c r="H114" s="202" t="s">
        <v>916</v>
      </c>
      <c r="I114" s="202" t="s">
        <v>36</v>
      </c>
      <c r="J114" s="202"/>
      <c r="K114" s="202" t="s">
        <v>37</v>
      </c>
      <c r="L114" s="202" t="s">
        <v>1331</v>
      </c>
      <c r="M114" s="202"/>
      <c r="N114" s="205" t="s">
        <v>1010</v>
      </c>
      <c r="O114" s="214" t="s">
        <v>1753</v>
      </c>
      <c r="P114" s="202"/>
      <c r="Q114" s="202"/>
      <c r="R114" s="202" t="s">
        <v>1340</v>
      </c>
      <c r="S114" s="202" t="s">
        <v>1010</v>
      </c>
    </row>
    <row r="115" spans="1:19" x14ac:dyDescent="0.25">
      <c r="A115" s="200" t="s">
        <v>1341</v>
      </c>
      <c r="B115" s="201" t="str">
        <f t="shared" si="1"/>
        <v xml:space="preserve">ความร่วมมือด้านความมั่นคงระหว่างประเทศ (JWG ไทย - เวียดนาม) </v>
      </c>
      <c r="C115" s="202" t="s">
        <v>1342</v>
      </c>
      <c r="D115" s="202" t="s">
        <v>28</v>
      </c>
      <c r="E115" s="202">
        <v>2568</v>
      </c>
      <c r="F115" s="202" t="s">
        <v>1248</v>
      </c>
      <c r="G115" s="203" t="s">
        <v>1330</v>
      </c>
      <c r="H115" s="202" t="s">
        <v>916</v>
      </c>
      <c r="I115" s="202" t="s">
        <v>36</v>
      </c>
      <c r="J115" s="202"/>
      <c r="K115" s="202" t="s">
        <v>37</v>
      </c>
      <c r="L115" s="202" t="s">
        <v>1331</v>
      </c>
      <c r="M115" s="202"/>
      <c r="N115" s="205" t="s">
        <v>1021</v>
      </c>
      <c r="O115" s="214" t="s">
        <v>1753</v>
      </c>
      <c r="P115" s="202"/>
      <c r="Q115" s="202"/>
      <c r="R115" s="202" t="s">
        <v>1343</v>
      </c>
      <c r="S115" s="202" t="s">
        <v>1021</v>
      </c>
    </row>
    <row r="116" spans="1:19" x14ac:dyDescent="0.25">
      <c r="A116" s="200" t="s">
        <v>1344</v>
      </c>
      <c r="B116" s="201" t="str">
        <f t="shared" si="1"/>
        <v>สร้างความร่วมมือกับ ประเทศเพื่อนบ้านและ ประเทศ สมาชิกตำรวจ (INTERPOL) ในด้านการข่าว และภัยคุกคาม ทุกรูปแบบ ในพื้นที่ชายแดน</v>
      </c>
      <c r="C116" s="202" t="s">
        <v>1345</v>
      </c>
      <c r="D116" s="202" t="s">
        <v>28</v>
      </c>
      <c r="E116" s="202">
        <v>2568</v>
      </c>
      <c r="F116" s="202" t="s">
        <v>1248</v>
      </c>
      <c r="G116" s="203" t="s">
        <v>1330</v>
      </c>
      <c r="H116" s="202" t="s">
        <v>355</v>
      </c>
      <c r="I116" s="202" t="s">
        <v>356</v>
      </c>
      <c r="J116" s="202"/>
      <c r="K116" s="202" t="s">
        <v>64</v>
      </c>
      <c r="L116" s="202" t="s">
        <v>1331</v>
      </c>
      <c r="M116" s="202"/>
      <c r="N116" s="205" t="s">
        <v>1021</v>
      </c>
      <c r="O116" s="214" t="s">
        <v>1753</v>
      </c>
      <c r="P116" s="202"/>
      <c r="Q116" s="202"/>
      <c r="R116" s="202" t="s">
        <v>1346</v>
      </c>
      <c r="S116" s="202" t="s">
        <v>1021</v>
      </c>
    </row>
    <row r="117" spans="1:19" x14ac:dyDescent="0.25">
      <c r="A117" s="200" t="s">
        <v>1347</v>
      </c>
      <c r="B117" s="201" t="str">
        <f t="shared" si="1"/>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117" s="202" t="s">
        <v>1236</v>
      </c>
      <c r="D117" s="202" t="s">
        <v>28</v>
      </c>
      <c r="E117" s="202">
        <v>2568</v>
      </c>
      <c r="F117" s="202" t="s">
        <v>1248</v>
      </c>
      <c r="G117" s="203" t="s">
        <v>1330</v>
      </c>
      <c r="H117" s="202" t="s">
        <v>355</v>
      </c>
      <c r="I117" s="202" t="s">
        <v>356</v>
      </c>
      <c r="J117" s="202"/>
      <c r="K117" s="202" t="s">
        <v>64</v>
      </c>
      <c r="L117" s="202" t="s">
        <v>1331</v>
      </c>
      <c r="M117" s="202"/>
      <c r="N117" s="205" t="s">
        <v>1122</v>
      </c>
      <c r="O117" s="214" t="s">
        <v>1753</v>
      </c>
      <c r="P117" s="202"/>
      <c r="Q117" s="202"/>
      <c r="R117" s="202" t="s">
        <v>1348</v>
      </c>
      <c r="S117" s="202" t="s">
        <v>1122</v>
      </c>
    </row>
    <row r="118" spans="1:19" x14ac:dyDescent="0.25">
      <c r="A118" s="200" t="s">
        <v>1349</v>
      </c>
      <c r="B118" s="201" t="str">
        <f t="shared" si="1"/>
        <v>โครงการพัฒนาเสริมสร้างความสัมพันธ์และความร่วมมือทางทหาร</v>
      </c>
      <c r="C118" s="202" t="s">
        <v>281</v>
      </c>
      <c r="D118" s="202" t="s">
        <v>28</v>
      </c>
      <c r="E118" s="202">
        <v>2568</v>
      </c>
      <c r="F118" s="202" t="s">
        <v>1248</v>
      </c>
      <c r="G118" s="203" t="s">
        <v>1330</v>
      </c>
      <c r="H118" s="202" t="s">
        <v>1174</v>
      </c>
      <c r="I118" s="202" t="s">
        <v>284</v>
      </c>
      <c r="J118" s="202"/>
      <c r="K118" s="202" t="s">
        <v>189</v>
      </c>
      <c r="L118" s="202" t="s">
        <v>1331</v>
      </c>
      <c r="M118" s="202"/>
      <c r="N118" s="205" t="s">
        <v>1021</v>
      </c>
      <c r="O118" s="214" t="s">
        <v>1753</v>
      </c>
      <c r="P118" s="202"/>
      <c r="Q118" s="202"/>
      <c r="R118" s="202" t="s">
        <v>1350</v>
      </c>
      <c r="S118" s="204"/>
    </row>
    <row r="119" spans="1:19" x14ac:dyDescent="0.25">
      <c r="A119" s="200" t="s">
        <v>1351</v>
      </c>
      <c r="B119" s="201" t="str">
        <f t="shared" si="1"/>
        <v>ความร่วมมือการต่อต้านการก่อการร้ายกับมิตรประเทศ</v>
      </c>
      <c r="C119" s="202" t="s">
        <v>1352</v>
      </c>
      <c r="D119" s="202" t="s">
        <v>28</v>
      </c>
      <c r="E119" s="202">
        <v>2568</v>
      </c>
      <c r="F119" s="202" t="s">
        <v>1248</v>
      </c>
      <c r="G119" s="203" t="s">
        <v>1330</v>
      </c>
      <c r="H119" s="202" t="s">
        <v>187</v>
      </c>
      <c r="I119" s="202" t="s">
        <v>188</v>
      </c>
      <c r="J119" s="202"/>
      <c r="K119" s="202" t="s">
        <v>189</v>
      </c>
      <c r="L119" s="202" t="s">
        <v>1331</v>
      </c>
      <c r="M119" s="202"/>
      <c r="N119" s="205" t="s">
        <v>1122</v>
      </c>
      <c r="O119" s="214" t="s">
        <v>1753</v>
      </c>
      <c r="P119" s="202"/>
      <c r="Q119" s="202"/>
      <c r="R119" s="202" t="s">
        <v>1353</v>
      </c>
      <c r="S119" s="202" t="s">
        <v>1122</v>
      </c>
    </row>
    <row r="120" spans="1:19" x14ac:dyDescent="0.25">
      <c r="A120" s="200" t="s">
        <v>1354</v>
      </c>
      <c r="B120" s="201" t="str">
        <f t="shared" si="1"/>
        <v>การประชุมแลกเปลี่ยนข่าวกรองระหว่างประเทศ</v>
      </c>
      <c r="C120" s="202" t="s">
        <v>193</v>
      </c>
      <c r="D120" s="202" t="s">
        <v>28</v>
      </c>
      <c r="E120" s="202">
        <v>2568</v>
      </c>
      <c r="F120" s="202" t="s">
        <v>1248</v>
      </c>
      <c r="G120" s="203" t="s">
        <v>1330</v>
      </c>
      <c r="H120" s="202" t="s">
        <v>195</v>
      </c>
      <c r="I120" s="202" t="s">
        <v>188</v>
      </c>
      <c r="J120" s="202"/>
      <c r="K120" s="202" t="s">
        <v>189</v>
      </c>
      <c r="L120" s="202" t="s">
        <v>1331</v>
      </c>
      <c r="M120" s="202"/>
      <c r="N120" s="205" t="s">
        <v>1088</v>
      </c>
      <c r="O120" s="214" t="s">
        <v>1753</v>
      </c>
      <c r="P120" s="202"/>
      <c r="Q120" s="202"/>
      <c r="R120" s="202" t="s">
        <v>1355</v>
      </c>
      <c r="S120" s="202" t="s">
        <v>1088</v>
      </c>
    </row>
    <row r="121" spans="1:19" x14ac:dyDescent="0.25">
      <c r="A121" s="200" t="s">
        <v>1356</v>
      </c>
      <c r="B121" s="201" t="str">
        <f t="shared" si="1"/>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121" s="202" t="s">
        <v>1357</v>
      </c>
      <c r="D121" s="202" t="s">
        <v>28</v>
      </c>
      <c r="E121" s="202">
        <v>2568</v>
      </c>
      <c r="F121" s="202" t="s">
        <v>1248</v>
      </c>
      <c r="G121" s="203" t="s">
        <v>1330</v>
      </c>
      <c r="H121" s="202" t="s">
        <v>218</v>
      </c>
      <c r="I121" s="202" t="s">
        <v>219</v>
      </c>
      <c r="J121" s="202"/>
      <c r="K121" s="202" t="s">
        <v>189</v>
      </c>
      <c r="L121" s="202" t="s">
        <v>1331</v>
      </c>
      <c r="M121" s="202"/>
      <c r="N121" s="205" t="s">
        <v>1010</v>
      </c>
      <c r="O121" s="214" t="s">
        <v>1753</v>
      </c>
      <c r="P121" s="202"/>
      <c r="Q121" s="202"/>
      <c r="R121" s="202" t="s">
        <v>1358</v>
      </c>
      <c r="S121" s="202" t="s">
        <v>1010</v>
      </c>
    </row>
    <row r="122" spans="1:19" x14ac:dyDescent="0.25">
      <c r="A122" s="200" t="s">
        <v>1359</v>
      </c>
      <c r="B122" s="201" t="str">
        <f t="shared" si="1"/>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122" s="202" t="s">
        <v>1006</v>
      </c>
      <c r="D122" s="202" t="s">
        <v>28</v>
      </c>
      <c r="E122" s="202">
        <v>2568</v>
      </c>
      <c r="F122" s="202" t="s">
        <v>1248</v>
      </c>
      <c r="G122" s="203" t="s">
        <v>1330</v>
      </c>
      <c r="H122" s="202" t="s">
        <v>218</v>
      </c>
      <c r="I122" s="202" t="s">
        <v>219</v>
      </c>
      <c r="J122" s="202"/>
      <c r="K122" s="202" t="s">
        <v>189</v>
      </c>
      <c r="L122" s="202" t="s">
        <v>1331</v>
      </c>
      <c r="M122" s="202"/>
      <c r="N122" s="205" t="s">
        <v>1010</v>
      </c>
      <c r="O122" s="214" t="s">
        <v>1753</v>
      </c>
      <c r="P122" s="202"/>
      <c r="Q122" s="202"/>
      <c r="R122" s="202" t="s">
        <v>1360</v>
      </c>
      <c r="S122" s="202" t="s">
        <v>1010</v>
      </c>
    </row>
    <row r="123" spans="1:19" x14ac:dyDescent="0.25">
      <c r="A123" s="200" t="s">
        <v>1361</v>
      </c>
      <c r="B123" s="201" t="str">
        <f t="shared" si="1"/>
        <v>การดำเนินงานด้านความร่วมมือด้านความมั่นคงในกรอบอาเซียน</v>
      </c>
      <c r="C123" s="202" t="s">
        <v>1000</v>
      </c>
      <c r="D123" s="202" t="s">
        <v>28</v>
      </c>
      <c r="E123" s="202">
        <v>2568</v>
      </c>
      <c r="F123" s="202" t="s">
        <v>1248</v>
      </c>
      <c r="G123" s="203" t="s">
        <v>1330</v>
      </c>
      <c r="H123" s="202" t="s">
        <v>218</v>
      </c>
      <c r="I123" s="202" t="s">
        <v>219</v>
      </c>
      <c r="J123" s="202"/>
      <c r="K123" s="202" t="s">
        <v>189</v>
      </c>
      <c r="L123" s="202" t="s">
        <v>1331</v>
      </c>
      <c r="M123" s="202"/>
      <c r="N123" s="205" t="s">
        <v>1010</v>
      </c>
      <c r="O123" s="214" t="s">
        <v>1753</v>
      </c>
      <c r="P123" s="202"/>
      <c r="Q123" s="202"/>
      <c r="R123" s="202" t="s">
        <v>1362</v>
      </c>
      <c r="S123" s="202" t="s">
        <v>1010</v>
      </c>
    </row>
    <row r="124" spans="1:19" x14ac:dyDescent="0.25">
      <c r="A124" s="200" t="s">
        <v>1363</v>
      </c>
      <c r="B124" s="201" t="str">
        <f t="shared" si="1"/>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124" s="202" t="s">
        <v>1009</v>
      </c>
      <c r="D124" s="202" t="s">
        <v>28</v>
      </c>
      <c r="E124" s="202">
        <v>2568</v>
      </c>
      <c r="F124" s="202" t="s">
        <v>1248</v>
      </c>
      <c r="G124" s="203" t="s">
        <v>1330</v>
      </c>
      <c r="H124" s="202" t="s">
        <v>218</v>
      </c>
      <c r="I124" s="202" t="s">
        <v>219</v>
      </c>
      <c r="J124" s="202"/>
      <c r="K124" s="202" t="s">
        <v>189</v>
      </c>
      <c r="L124" s="202" t="s">
        <v>1331</v>
      </c>
      <c r="M124" s="202"/>
      <c r="N124" s="205" t="s">
        <v>1010</v>
      </c>
      <c r="O124" s="214" t="s">
        <v>1753</v>
      </c>
      <c r="P124" s="202"/>
      <c r="Q124" s="202"/>
      <c r="R124" s="202" t="s">
        <v>1364</v>
      </c>
      <c r="S124" s="202" t="s">
        <v>1010</v>
      </c>
    </row>
    <row r="125" spans="1:19" x14ac:dyDescent="0.25">
      <c r="A125" s="200" t="s">
        <v>1365</v>
      </c>
      <c r="B125" s="201" t="str">
        <f t="shared" si="1"/>
        <v>การดำเนินงานในกรอบนโยบายและยุทธศาสตร์ความร่วมมือด้านความมั่นคงกับต่างประเทศ</v>
      </c>
      <c r="C125" s="202" t="s">
        <v>1013</v>
      </c>
      <c r="D125" s="202" t="s">
        <v>28</v>
      </c>
      <c r="E125" s="202">
        <v>2568</v>
      </c>
      <c r="F125" s="202" t="s">
        <v>1248</v>
      </c>
      <c r="G125" s="203" t="s">
        <v>1330</v>
      </c>
      <c r="H125" s="202" t="s">
        <v>218</v>
      </c>
      <c r="I125" s="202" t="s">
        <v>219</v>
      </c>
      <c r="J125" s="202"/>
      <c r="K125" s="202" t="s">
        <v>189</v>
      </c>
      <c r="L125" s="202" t="s">
        <v>1331</v>
      </c>
      <c r="M125" s="202"/>
      <c r="N125" s="205" t="s">
        <v>1010</v>
      </c>
      <c r="O125" s="214" t="s">
        <v>1753</v>
      </c>
      <c r="P125" s="202"/>
      <c r="Q125" s="202"/>
      <c r="R125" s="202" t="s">
        <v>1366</v>
      </c>
      <c r="S125" s="202" t="s">
        <v>1010</v>
      </c>
    </row>
    <row r="126" spans="1:19" x14ac:dyDescent="0.25">
      <c r="A126" s="200" t="s">
        <v>1367</v>
      </c>
      <c r="B126" s="201" t="str">
        <f t="shared" si="1"/>
        <v>โครงการยุทธศาสตร์ไทยต่อโลกมุสลิม</v>
      </c>
      <c r="C126" s="202" t="s">
        <v>241</v>
      </c>
      <c r="D126" s="202" t="s">
        <v>28</v>
      </c>
      <c r="E126" s="202">
        <v>2568</v>
      </c>
      <c r="F126" s="202" t="s">
        <v>1368</v>
      </c>
      <c r="G126" s="203" t="s">
        <v>1330</v>
      </c>
      <c r="H126" s="202" t="s">
        <v>243</v>
      </c>
      <c r="I126" s="202" t="s">
        <v>864</v>
      </c>
      <c r="J126" s="202"/>
      <c r="K126" s="202" t="s">
        <v>104</v>
      </c>
      <c r="L126" s="202" t="s">
        <v>1331</v>
      </c>
      <c r="M126" s="202"/>
      <c r="N126" s="205" t="s">
        <v>1041</v>
      </c>
      <c r="O126" s="214" t="s">
        <v>1753</v>
      </c>
      <c r="P126" s="202"/>
      <c r="Q126" s="202"/>
      <c r="R126" s="202" t="s">
        <v>1369</v>
      </c>
      <c r="S126" s="202" t="s">
        <v>1041</v>
      </c>
    </row>
    <row r="127" spans="1:19" x14ac:dyDescent="0.25">
      <c r="A127" s="200" t="s">
        <v>1370</v>
      </c>
      <c r="B127" s="201" t="str">
        <f t="shared" si="1"/>
        <v>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v>
      </c>
      <c r="C127" s="202" t="s">
        <v>1371</v>
      </c>
      <c r="D127" s="202" t="s">
        <v>28</v>
      </c>
      <c r="E127" s="202">
        <v>2568</v>
      </c>
      <c r="F127" s="202" t="s">
        <v>1248</v>
      </c>
      <c r="G127" s="203" t="s">
        <v>1330</v>
      </c>
      <c r="H127" s="202" t="s">
        <v>430</v>
      </c>
      <c r="I127" s="202" t="s">
        <v>413</v>
      </c>
      <c r="J127" s="202"/>
      <c r="K127" s="202" t="s">
        <v>104</v>
      </c>
      <c r="L127" s="202" t="s">
        <v>1331</v>
      </c>
      <c r="M127" s="202"/>
      <c r="N127" s="205" t="s">
        <v>1056</v>
      </c>
      <c r="O127" s="214" t="s">
        <v>1753</v>
      </c>
      <c r="P127" s="202"/>
      <c r="Q127" s="202"/>
      <c r="R127" s="202" t="s">
        <v>1372</v>
      </c>
      <c r="S127" s="202" t="s">
        <v>1056</v>
      </c>
    </row>
    <row r="128" spans="1:19" x14ac:dyDescent="0.25">
      <c r="A128" s="200" t="s">
        <v>1373</v>
      </c>
      <c r="B128" s="201" t="str">
        <f t="shared" si="1"/>
        <v>การส่งเสริมความสัมพันธ์และความร่วมมือกับประเทศภาคพื้นสมุทรเอเชียตะวันออกเฉียงใต้</v>
      </c>
      <c r="C128" s="202" t="s">
        <v>1374</v>
      </c>
      <c r="D128" s="202" t="s">
        <v>28</v>
      </c>
      <c r="E128" s="202">
        <v>2568</v>
      </c>
      <c r="F128" s="202" t="s">
        <v>1248</v>
      </c>
      <c r="G128" s="203" t="s">
        <v>1330</v>
      </c>
      <c r="H128" s="202" t="s">
        <v>692</v>
      </c>
      <c r="I128" s="202" t="s">
        <v>413</v>
      </c>
      <c r="J128" s="202"/>
      <c r="K128" s="202" t="s">
        <v>104</v>
      </c>
      <c r="L128" s="202" t="s">
        <v>1331</v>
      </c>
      <c r="M128" s="202"/>
      <c r="N128" s="205" t="s">
        <v>1021</v>
      </c>
      <c r="O128" s="214" t="s">
        <v>1753</v>
      </c>
      <c r="P128" s="202"/>
      <c r="Q128" s="202"/>
      <c r="R128" s="202" t="s">
        <v>1375</v>
      </c>
      <c r="S128" s="204"/>
    </row>
    <row r="129" spans="1:19" x14ac:dyDescent="0.25">
      <c r="A129" s="200" t="s">
        <v>1376</v>
      </c>
      <c r="B129" s="201" t="str">
        <f t="shared" si="1"/>
        <v>การประชุมเจ้าหน้าที่อาวุโสอาเซียน (ASEAN SOM) และการประชุมที่เกี่ยวข้อง วันที่  9-10 กันยายน 2568 ที่กรุงกัวลาลัมเปอร์ มาเลเซีย</v>
      </c>
      <c r="C129" s="202" t="s">
        <v>1377</v>
      </c>
      <c r="D129" s="202" t="s">
        <v>28</v>
      </c>
      <c r="E129" s="202">
        <v>2568</v>
      </c>
      <c r="F129" s="202" t="s">
        <v>1330</v>
      </c>
      <c r="G129" s="203" t="s">
        <v>1330</v>
      </c>
      <c r="H129" s="202" t="s">
        <v>971</v>
      </c>
      <c r="I129" s="202" t="s">
        <v>972</v>
      </c>
      <c r="J129" s="202"/>
      <c r="K129" s="202" t="s">
        <v>104</v>
      </c>
      <c r="L129" s="202" t="s">
        <v>1331</v>
      </c>
      <c r="M129" s="202"/>
      <c r="N129" s="205" t="s">
        <v>1088</v>
      </c>
      <c r="O129" s="214" t="s">
        <v>1753</v>
      </c>
      <c r="P129" s="202"/>
      <c r="Q129" s="202"/>
      <c r="R129" s="202" t="s">
        <v>1378</v>
      </c>
      <c r="S129" s="204"/>
    </row>
    <row r="130" spans="1:19" x14ac:dyDescent="0.25">
      <c r="A130" s="200" t="s">
        <v>1379</v>
      </c>
      <c r="B130" s="201" t="str">
        <f t="shared" si="1"/>
        <v xml:space="preserve">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v>
      </c>
      <c r="C130" s="202" t="s">
        <v>1380</v>
      </c>
      <c r="D130" s="202" t="s">
        <v>28</v>
      </c>
      <c r="E130" s="202">
        <v>2568</v>
      </c>
      <c r="F130" s="202" t="s">
        <v>1381</v>
      </c>
      <c r="G130" s="203" t="s">
        <v>1381</v>
      </c>
      <c r="H130" s="202" t="s">
        <v>971</v>
      </c>
      <c r="I130" s="202" t="s">
        <v>972</v>
      </c>
      <c r="J130" s="202"/>
      <c r="K130" s="202" t="s">
        <v>104</v>
      </c>
      <c r="L130" s="202" t="s">
        <v>1331</v>
      </c>
      <c r="M130" s="202"/>
      <c r="N130" s="205" t="s">
        <v>1021</v>
      </c>
      <c r="O130" s="214" t="s">
        <v>1753</v>
      </c>
      <c r="P130" s="202"/>
      <c r="Q130" s="202"/>
      <c r="R130" s="202" t="s">
        <v>1382</v>
      </c>
      <c r="S130" s="204"/>
    </row>
    <row r="131" spans="1:19" x14ac:dyDescent="0.25">
      <c r="A131" s="200" t="s">
        <v>1383</v>
      </c>
      <c r="B131" s="201" t="str">
        <f t="shared" si="1"/>
        <v>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v>
      </c>
      <c r="C131" s="202" t="s">
        <v>1384</v>
      </c>
      <c r="D131" s="202" t="s">
        <v>28</v>
      </c>
      <c r="E131" s="202">
        <v>2568</v>
      </c>
      <c r="F131" s="202" t="s">
        <v>1385</v>
      </c>
      <c r="G131" s="203" t="s">
        <v>1385</v>
      </c>
      <c r="H131" s="202" t="s">
        <v>971</v>
      </c>
      <c r="I131" s="202" t="s">
        <v>972</v>
      </c>
      <c r="J131" s="202"/>
      <c r="K131" s="202" t="s">
        <v>104</v>
      </c>
      <c r="L131" s="202" t="s">
        <v>1331</v>
      </c>
      <c r="M131" s="202"/>
      <c r="N131" s="205" t="s">
        <v>1041</v>
      </c>
      <c r="O131" s="214" t="s">
        <v>1753</v>
      </c>
      <c r="P131" s="202"/>
      <c r="Q131" s="202"/>
      <c r="R131" s="202" t="s">
        <v>1386</v>
      </c>
      <c r="S131" s="204"/>
    </row>
    <row r="132" spans="1:19" x14ac:dyDescent="0.25">
      <c r="A132" s="200" t="s">
        <v>1387</v>
      </c>
      <c r="B132" s="201" t="str">
        <f t="shared" si="1"/>
        <v>การประชุมเจ้าหน้าที่อาวุโสอาเซียน (ASEAN SOM) และการประชุมอื่นที่เกี่ยวข้อง วันที่ 27-29 เมษายน 2568 (รอยืนยัน) ที่ปูตราจายา มาเลเซีย</v>
      </c>
      <c r="C132" s="202" t="s">
        <v>1388</v>
      </c>
      <c r="D132" s="202" t="s">
        <v>28</v>
      </c>
      <c r="E132" s="202">
        <v>2568</v>
      </c>
      <c r="F132" s="202" t="s">
        <v>1389</v>
      </c>
      <c r="G132" s="203" t="s">
        <v>1389</v>
      </c>
      <c r="H132" s="202" t="s">
        <v>971</v>
      </c>
      <c r="I132" s="202" t="s">
        <v>972</v>
      </c>
      <c r="J132" s="202"/>
      <c r="K132" s="202" t="s">
        <v>104</v>
      </c>
      <c r="L132" s="202" t="s">
        <v>1331</v>
      </c>
      <c r="M132" s="202"/>
      <c r="N132" s="205" t="s">
        <v>1041</v>
      </c>
      <c r="O132" s="214" t="s">
        <v>1753</v>
      </c>
      <c r="P132" s="202"/>
      <c r="Q132" s="202"/>
      <c r="R132" s="202" t="s">
        <v>1390</v>
      </c>
      <c r="S132" s="204"/>
    </row>
    <row r="133" spans="1:19" x14ac:dyDescent="0.25">
      <c r="A133" s="200" t="s">
        <v>1391</v>
      </c>
      <c r="B133" s="201" t="str">
        <f t="shared" si="1"/>
        <v xml:space="preserve">การประชุมเจ้าหน้าที่อาวุโสอาเซียน (ASEAN SOM) วันที่ 17-18 มกราคม 2567  ที่ลังกาวี มาเลเซีย </v>
      </c>
      <c r="C133" s="202" t="s">
        <v>1392</v>
      </c>
      <c r="D133" s="202" t="s">
        <v>28</v>
      </c>
      <c r="E133" s="202">
        <v>2568</v>
      </c>
      <c r="F133" s="202" t="s">
        <v>1368</v>
      </c>
      <c r="G133" s="203" t="s">
        <v>1368</v>
      </c>
      <c r="H133" s="202" t="s">
        <v>971</v>
      </c>
      <c r="I133" s="202" t="s">
        <v>972</v>
      </c>
      <c r="J133" s="202"/>
      <c r="K133" s="202" t="s">
        <v>104</v>
      </c>
      <c r="L133" s="202" t="s">
        <v>1331</v>
      </c>
      <c r="M133" s="202"/>
      <c r="N133" s="205" t="s">
        <v>1041</v>
      </c>
      <c r="O133" s="214" t="s">
        <v>1753</v>
      </c>
      <c r="P133" s="202"/>
      <c r="Q133" s="202"/>
      <c r="R133" s="202" t="s">
        <v>1393</v>
      </c>
      <c r="S133" s="204"/>
    </row>
    <row r="134" spans="1:19" x14ac:dyDescent="0.25">
      <c r="A134" s="200" t="s">
        <v>1394</v>
      </c>
      <c r="B134" s="201" t="str">
        <f t="shared" si="1"/>
        <v xml:space="preserve">การประชุมคณะมนตรีประชาคมการเมืองและความมั่นคงอาเซียน (ASEAN Political-Security Community Council) ครั้งที่ 28 วันที่ 8 ตุลาคม 2567 ที่เวียงจันทน์ สปป.ลาว </v>
      </c>
      <c r="C134" s="202" t="s">
        <v>1395</v>
      </c>
      <c r="D134" s="202" t="s">
        <v>28</v>
      </c>
      <c r="E134" s="202">
        <v>2568</v>
      </c>
      <c r="F134" s="202" t="s">
        <v>1248</v>
      </c>
      <c r="G134" s="203" t="s">
        <v>1248</v>
      </c>
      <c r="H134" s="202" t="s">
        <v>971</v>
      </c>
      <c r="I134" s="202" t="s">
        <v>972</v>
      </c>
      <c r="J134" s="202"/>
      <c r="K134" s="202" t="s">
        <v>104</v>
      </c>
      <c r="L134" s="202" t="s">
        <v>1331</v>
      </c>
      <c r="M134" s="202"/>
      <c r="N134" s="205" t="s">
        <v>1041</v>
      </c>
      <c r="O134" s="214" t="s">
        <v>1753</v>
      </c>
      <c r="P134" s="202"/>
      <c r="Q134" s="202"/>
      <c r="R134" s="202" t="s">
        <v>1396</v>
      </c>
      <c r="S134" s="204"/>
    </row>
    <row r="135" spans="1:19" x14ac:dyDescent="0.25">
      <c r="A135" s="200" t="s">
        <v>1397</v>
      </c>
      <c r="B135" s="201" t="str">
        <f t="shared" si="1"/>
        <v>การประชุมกลไกหารือทวิภาคีระหว่างไทยกับประเทศในลาตินอเมริกา</v>
      </c>
      <c r="C135" s="202" t="s">
        <v>1398</v>
      </c>
      <c r="D135" s="202" t="s">
        <v>28</v>
      </c>
      <c r="E135" s="202">
        <v>2568</v>
      </c>
      <c r="F135" s="202" t="s">
        <v>1248</v>
      </c>
      <c r="G135" s="203" t="s">
        <v>1330</v>
      </c>
      <c r="H135" s="202" t="s">
        <v>1399</v>
      </c>
      <c r="I135" s="202" t="s">
        <v>535</v>
      </c>
      <c r="J135" s="202"/>
      <c r="K135" s="202" t="s">
        <v>104</v>
      </c>
      <c r="L135" s="202" t="s">
        <v>1331</v>
      </c>
      <c r="M135" s="202"/>
      <c r="N135" s="205" t="s">
        <v>1041</v>
      </c>
      <c r="O135" s="214" t="s">
        <v>1753</v>
      </c>
      <c r="P135" s="202"/>
      <c r="Q135" s="202"/>
      <c r="R135" s="202" t="s">
        <v>1400</v>
      </c>
      <c r="S135" s="204"/>
    </row>
    <row r="136" spans="1:19" x14ac:dyDescent="0.25">
      <c r="A136" s="200" t="s">
        <v>1401</v>
      </c>
      <c r="B136" s="201" t="str">
        <f t="shared" ref="B136:B199" si="2">HYPERLINK(R136,C136)</f>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136" s="202" t="s">
        <v>1279</v>
      </c>
      <c r="D136" s="202" t="s">
        <v>28</v>
      </c>
      <c r="E136" s="202">
        <v>2568</v>
      </c>
      <c r="F136" s="202" t="s">
        <v>1248</v>
      </c>
      <c r="G136" s="203" t="s">
        <v>1330</v>
      </c>
      <c r="H136" s="202" t="s">
        <v>534</v>
      </c>
      <c r="I136" s="202" t="s">
        <v>535</v>
      </c>
      <c r="J136" s="202"/>
      <c r="K136" s="202" t="s">
        <v>104</v>
      </c>
      <c r="L136" s="202" t="s">
        <v>1331</v>
      </c>
      <c r="M136" s="202"/>
      <c r="N136" s="205" t="s">
        <v>1056</v>
      </c>
      <c r="O136" s="214" t="s">
        <v>1753</v>
      </c>
      <c r="P136" s="202"/>
      <c r="Q136" s="202"/>
      <c r="R136" s="202" t="s">
        <v>1402</v>
      </c>
      <c r="S136" s="202" t="s">
        <v>1056</v>
      </c>
    </row>
    <row r="137" spans="1:19" x14ac:dyDescent="0.25">
      <c r="A137" s="200" t="s">
        <v>1403</v>
      </c>
      <c r="B137" s="201" t="str">
        <f t="shared" si="2"/>
        <v xml:space="preserve">การประชุม Asia Senior-Level Talk on Non-Proliferation (ASTOP) ครั้งที่ 19 </v>
      </c>
      <c r="C137" s="202" t="s">
        <v>1404</v>
      </c>
      <c r="D137" s="202" t="s">
        <v>28</v>
      </c>
      <c r="E137" s="202">
        <v>2568</v>
      </c>
      <c r="F137" s="202" t="s">
        <v>1248</v>
      </c>
      <c r="G137" s="203" t="s">
        <v>1405</v>
      </c>
      <c r="H137" s="202" t="s">
        <v>610</v>
      </c>
      <c r="I137" s="202" t="s">
        <v>212</v>
      </c>
      <c r="J137" s="202"/>
      <c r="K137" s="202" t="s">
        <v>104</v>
      </c>
      <c r="L137" s="202" t="s">
        <v>1331</v>
      </c>
      <c r="M137" s="202"/>
      <c r="N137" s="205" t="s">
        <v>1041</v>
      </c>
      <c r="O137" s="214" t="s">
        <v>1753</v>
      </c>
      <c r="P137" s="202"/>
      <c r="Q137" s="202"/>
      <c r="R137" s="202" t="s">
        <v>1406</v>
      </c>
      <c r="S137" s="204"/>
    </row>
    <row r="138" spans="1:19" x14ac:dyDescent="0.25">
      <c r="A138" s="200" t="s">
        <v>1407</v>
      </c>
      <c r="B138" s="201" t="str">
        <f t="shared" si="2"/>
        <v>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v>
      </c>
      <c r="C138" s="202" t="s">
        <v>1408</v>
      </c>
      <c r="D138" s="202" t="s">
        <v>28</v>
      </c>
      <c r="E138" s="202">
        <v>2568</v>
      </c>
      <c r="F138" s="202" t="s">
        <v>1248</v>
      </c>
      <c r="G138" s="203" t="s">
        <v>1405</v>
      </c>
      <c r="H138" s="202" t="s">
        <v>610</v>
      </c>
      <c r="I138" s="202" t="s">
        <v>212</v>
      </c>
      <c r="J138" s="202"/>
      <c r="K138" s="202" t="s">
        <v>104</v>
      </c>
      <c r="L138" s="202" t="s">
        <v>1331</v>
      </c>
      <c r="M138" s="202"/>
      <c r="N138" s="205" t="s">
        <v>1094</v>
      </c>
      <c r="O138" s="214" t="s">
        <v>1753</v>
      </c>
      <c r="P138" s="202"/>
      <c r="Q138" s="202"/>
      <c r="R138" s="202" t="s">
        <v>1409</v>
      </c>
      <c r="S138" s="204"/>
    </row>
    <row r="139" spans="1:19" x14ac:dyDescent="0.25">
      <c r="A139" s="200" t="s">
        <v>1410</v>
      </c>
      <c r="B139" s="201" t="str">
        <f t="shared" si="2"/>
        <v>การประชุมทบทวนสนธิสัญญาไม่แพร่ขยายอาวุธนิวเคลียร์ (NPT PrepCom) ประจำปี  ค.ศ. ๒๐๒๕</v>
      </c>
      <c r="C139" s="202" t="s">
        <v>1411</v>
      </c>
      <c r="D139" s="202" t="s">
        <v>28</v>
      </c>
      <c r="E139" s="202">
        <v>2568</v>
      </c>
      <c r="F139" s="202" t="s">
        <v>1389</v>
      </c>
      <c r="G139" s="203" t="s">
        <v>1385</v>
      </c>
      <c r="H139" s="202" t="s">
        <v>610</v>
      </c>
      <c r="I139" s="202" t="s">
        <v>212</v>
      </c>
      <c r="J139" s="202"/>
      <c r="K139" s="202" t="s">
        <v>104</v>
      </c>
      <c r="L139" s="202" t="s">
        <v>1331</v>
      </c>
      <c r="M139" s="202"/>
      <c r="N139" s="205" t="s">
        <v>1041</v>
      </c>
      <c r="O139" s="214" t="s">
        <v>1753</v>
      </c>
      <c r="P139" s="202"/>
      <c r="Q139" s="202"/>
      <c r="R139" s="202" t="s">
        <v>1412</v>
      </c>
      <c r="S139" s="204"/>
    </row>
    <row r="140" spans="1:19" x14ac:dyDescent="0.25">
      <c r="A140" s="200" t="s">
        <v>1413</v>
      </c>
      <c r="B140" s="201" t="str">
        <f t="shared" si="2"/>
        <v>การประชุมรัฐภาคีสนธิสัญญาห้ามอาวุธนิวเคลียร์ ครั้งที่ ๓ (Third Meeting of the Treaty on the Prohibition of Nuclear Weapons: TPNW 3MSP)</v>
      </c>
      <c r="C140" s="202" t="s">
        <v>1414</v>
      </c>
      <c r="D140" s="202" t="s">
        <v>28</v>
      </c>
      <c r="E140" s="202">
        <v>2568</v>
      </c>
      <c r="F140" s="202" t="s">
        <v>1368</v>
      </c>
      <c r="G140" s="203" t="s">
        <v>1415</v>
      </c>
      <c r="H140" s="202" t="s">
        <v>610</v>
      </c>
      <c r="I140" s="202" t="s">
        <v>212</v>
      </c>
      <c r="J140" s="202"/>
      <c r="K140" s="202" t="s">
        <v>104</v>
      </c>
      <c r="L140" s="202" t="s">
        <v>1331</v>
      </c>
      <c r="M140" s="202"/>
      <c r="N140" s="205" t="s">
        <v>1041</v>
      </c>
      <c r="O140" s="214" t="s">
        <v>1753</v>
      </c>
      <c r="P140" s="202"/>
      <c r="Q140" s="202"/>
      <c r="R140" s="202" t="s">
        <v>1416</v>
      </c>
      <c r="S140" s="204"/>
    </row>
    <row r="141" spans="1:19" x14ac:dyDescent="0.25">
      <c r="A141" s="200" t="s">
        <v>1417</v>
      </c>
      <c r="B141" s="201" t="str">
        <f t="shared" si="2"/>
        <v>การประชุม substantive session ครั้งที่ ๙ - ๑๑ ในกรอบ Open-Ended Working Group (OEWG) on security of and in the use of information and communications technologies 2021-2025</v>
      </c>
      <c r="C141" s="202" t="s">
        <v>1418</v>
      </c>
      <c r="D141" s="202" t="s">
        <v>28</v>
      </c>
      <c r="E141" s="202">
        <v>2568</v>
      </c>
      <c r="F141" s="202" t="s">
        <v>1248</v>
      </c>
      <c r="G141" s="203" t="s">
        <v>1330</v>
      </c>
      <c r="H141" s="202" t="s">
        <v>610</v>
      </c>
      <c r="I141" s="202" t="s">
        <v>212</v>
      </c>
      <c r="J141" s="202"/>
      <c r="K141" s="202" t="s">
        <v>104</v>
      </c>
      <c r="L141" s="202" t="s">
        <v>1331</v>
      </c>
      <c r="M141" s="202"/>
      <c r="N141" s="205" t="s">
        <v>1041</v>
      </c>
      <c r="O141" s="214" t="s">
        <v>1753</v>
      </c>
      <c r="P141" s="202"/>
      <c r="Q141" s="202"/>
      <c r="R141" s="202" t="s">
        <v>1419</v>
      </c>
      <c r="S141" s="204"/>
    </row>
    <row r="142" spans="1:19" x14ac:dyDescent="0.25">
      <c r="A142" s="200" t="s">
        <v>1420</v>
      </c>
      <c r="B142" s="201" t="str">
        <f t="shared" si="2"/>
        <v>การประชุมทบทวนอนุสัญญาห้ามทุ่นระเบิดสังหารบุคคล ครั้งที่ ๕ (RevCon5)</v>
      </c>
      <c r="C142" s="202" t="s">
        <v>1421</v>
      </c>
      <c r="D142" s="202" t="s">
        <v>28</v>
      </c>
      <c r="E142" s="202">
        <v>2568</v>
      </c>
      <c r="F142" s="202" t="s">
        <v>1248</v>
      </c>
      <c r="G142" s="203" t="s">
        <v>1405</v>
      </c>
      <c r="H142" s="202" t="s">
        <v>610</v>
      </c>
      <c r="I142" s="202" t="s">
        <v>212</v>
      </c>
      <c r="J142" s="202"/>
      <c r="K142" s="202" t="s">
        <v>104</v>
      </c>
      <c r="L142" s="202" t="s">
        <v>1331</v>
      </c>
      <c r="M142" s="202"/>
      <c r="N142" s="205" t="s">
        <v>1034</v>
      </c>
      <c r="O142" s="214" t="s">
        <v>1753</v>
      </c>
      <c r="P142" s="202"/>
      <c r="Q142" s="202"/>
      <c r="R142" s="202" t="s">
        <v>1422</v>
      </c>
      <c r="S142" s="204"/>
    </row>
    <row r="143" spans="1:19" x14ac:dyDescent="0.25">
      <c r="A143" s="200" t="s">
        <v>1423</v>
      </c>
      <c r="B143" s="201" t="str">
        <f t="shared" si="2"/>
        <v>การดำเนินการหลังคำพิพากษาคดีปราสาทพระวิหาร</v>
      </c>
      <c r="C143" s="202" t="s">
        <v>641</v>
      </c>
      <c r="D143" s="202" t="s">
        <v>28</v>
      </c>
      <c r="E143" s="202">
        <v>2568</v>
      </c>
      <c r="F143" s="202" t="s">
        <v>1248</v>
      </c>
      <c r="G143" s="203" t="s">
        <v>1330</v>
      </c>
      <c r="H143" s="202" t="s">
        <v>637</v>
      </c>
      <c r="I143" s="202" t="s">
        <v>638</v>
      </c>
      <c r="J143" s="202"/>
      <c r="K143" s="202" t="s">
        <v>104</v>
      </c>
      <c r="L143" s="202" t="s">
        <v>1331</v>
      </c>
      <c r="M143" s="202"/>
      <c r="N143" s="205" t="s">
        <v>1034</v>
      </c>
      <c r="O143" s="214" t="s">
        <v>1753</v>
      </c>
      <c r="P143" s="202"/>
      <c r="Q143" s="202"/>
      <c r="R143" s="202" t="s">
        <v>1424</v>
      </c>
      <c r="S143" s="202" t="s">
        <v>1034</v>
      </c>
    </row>
    <row r="144" spans="1:19" x14ac:dyDescent="0.25">
      <c r="A144" s="200" t="s">
        <v>1425</v>
      </c>
      <c r="B144" s="201" t="str">
        <f t="shared" si="2"/>
        <v>การดำเนินงานด้านเขตแดนระหว่างไทยกับประเทศเพื่อนบ้าน</v>
      </c>
      <c r="C144" s="202" t="s">
        <v>928</v>
      </c>
      <c r="D144" s="202" t="s">
        <v>28</v>
      </c>
      <c r="E144" s="202">
        <v>2568</v>
      </c>
      <c r="F144" s="202" t="s">
        <v>1248</v>
      </c>
      <c r="G144" s="203" t="s">
        <v>1330</v>
      </c>
      <c r="H144" s="202" t="s">
        <v>637</v>
      </c>
      <c r="I144" s="202" t="s">
        <v>638</v>
      </c>
      <c r="J144" s="202"/>
      <c r="K144" s="202" t="s">
        <v>104</v>
      </c>
      <c r="L144" s="202" t="s">
        <v>1331</v>
      </c>
      <c r="M144" s="202"/>
      <c r="N144" s="205" t="s">
        <v>1034</v>
      </c>
      <c r="O144" s="214" t="s">
        <v>1753</v>
      </c>
      <c r="P144" s="202"/>
      <c r="Q144" s="202"/>
      <c r="R144" s="202" t="s">
        <v>1426</v>
      </c>
      <c r="S144" s="202" t="s">
        <v>1034</v>
      </c>
    </row>
    <row r="145" spans="1:19" x14ac:dyDescent="0.25">
      <c r="A145" s="200" t="s">
        <v>1427</v>
      </c>
      <c r="B145" s="201" t="str">
        <f t="shared" si="2"/>
        <v>การกระชับความสัมพันธ์กับประเทศในภูมิภาคยุโรปที่มีศักยภาพในการส่งเสริม ความร่วมมือระหว่างกัน</v>
      </c>
      <c r="C145" s="202" t="s">
        <v>1428</v>
      </c>
      <c r="D145" s="202" t="s">
        <v>28</v>
      </c>
      <c r="E145" s="202">
        <v>2568</v>
      </c>
      <c r="F145" s="202" t="s">
        <v>1248</v>
      </c>
      <c r="G145" s="203" t="s">
        <v>1330</v>
      </c>
      <c r="H145" s="202" t="s">
        <v>617</v>
      </c>
      <c r="I145" s="202" t="s">
        <v>618</v>
      </c>
      <c r="J145" s="202"/>
      <c r="K145" s="202" t="s">
        <v>104</v>
      </c>
      <c r="L145" s="202" t="s">
        <v>1331</v>
      </c>
      <c r="M145" s="202"/>
      <c r="N145" s="205" t="s">
        <v>1041</v>
      </c>
      <c r="O145" s="214" t="s">
        <v>1753</v>
      </c>
      <c r="P145" s="202"/>
      <c r="Q145" s="202"/>
      <c r="R145" s="202" t="s">
        <v>1429</v>
      </c>
      <c r="S145" s="204"/>
    </row>
    <row r="146" spans="1:19" x14ac:dyDescent="0.25">
      <c r="A146" s="200" t="s">
        <v>1430</v>
      </c>
      <c r="B146" s="201" t="str">
        <f t="shared" si="2"/>
        <v>การกระชับความสัมพันธ์กับประเทศในภูมิภาคยุโรปที่มีความสำคัญเชิงยุทธศาสตร์  ซึ่งมีความสัมพันธ์กับไทยอย่างใกล้ชิดและรอบด้าน</v>
      </c>
      <c r="C146" s="202" t="s">
        <v>1431</v>
      </c>
      <c r="D146" s="202" t="s">
        <v>28</v>
      </c>
      <c r="E146" s="202">
        <v>2568</v>
      </c>
      <c r="F146" s="202" t="s">
        <v>1248</v>
      </c>
      <c r="G146" s="203" t="s">
        <v>1330</v>
      </c>
      <c r="H146" s="202" t="s">
        <v>617</v>
      </c>
      <c r="I146" s="202" t="s">
        <v>618</v>
      </c>
      <c r="J146" s="202"/>
      <c r="K146" s="202" t="s">
        <v>104</v>
      </c>
      <c r="L146" s="202" t="s">
        <v>1331</v>
      </c>
      <c r="M146" s="202"/>
      <c r="N146" s="205" t="s">
        <v>1041</v>
      </c>
      <c r="O146" s="214" t="s">
        <v>1753</v>
      </c>
      <c r="P146" s="202"/>
      <c r="Q146" s="202"/>
      <c r="R146" s="202" t="s">
        <v>1432</v>
      </c>
      <c r="S146" s="204"/>
    </row>
    <row r="147" spans="1:19" x14ac:dyDescent="0.25">
      <c r="A147" s="200" t="s">
        <v>50</v>
      </c>
      <c r="B147" s="201" t="str">
        <f t="shared" si="2"/>
        <v xml:space="preserve">งานการไม่แพร่ขยายอาวุธที่มีอานุภาพทำลายล้างสูง 	</v>
      </c>
      <c r="C147" s="202" t="s">
        <v>1433</v>
      </c>
      <c r="D147" s="202" t="s">
        <v>28</v>
      </c>
      <c r="E147" s="202">
        <v>2563</v>
      </c>
      <c r="F147" s="202" t="s">
        <v>44</v>
      </c>
      <c r="G147" s="203" t="s">
        <v>34</v>
      </c>
      <c r="H147" s="202" t="s">
        <v>35</v>
      </c>
      <c r="I147" s="202" t="s">
        <v>36</v>
      </c>
      <c r="J147" s="202"/>
      <c r="K147" s="202" t="s">
        <v>37</v>
      </c>
      <c r="L147" s="203" t="s">
        <v>1085</v>
      </c>
      <c r="M147" s="203"/>
      <c r="N147" s="205" t="s">
        <v>1003</v>
      </c>
      <c r="O147" s="214" t="s">
        <v>1753</v>
      </c>
      <c r="P147" s="202"/>
      <c r="Q147" s="202"/>
      <c r="R147" s="202" t="s">
        <v>1434</v>
      </c>
      <c r="S147" s="202" t="s">
        <v>39</v>
      </c>
    </row>
    <row r="148" spans="1:19" x14ac:dyDescent="0.25">
      <c r="A148" s="200" t="s">
        <v>132</v>
      </c>
      <c r="B148" s="201" t="str">
        <f t="shared" si="2"/>
        <v>โครงการเสริมสร้างความร่วมมือกับภาคประชาสังคมและนานาชาติ (ไตรมาสที่ 2/2563)</v>
      </c>
      <c r="C148" s="202" t="s">
        <v>133</v>
      </c>
      <c r="D148" s="202" t="s">
        <v>28</v>
      </c>
      <c r="E148" s="202">
        <v>2563</v>
      </c>
      <c r="F148" s="202" t="s">
        <v>44</v>
      </c>
      <c r="G148" s="203" t="s">
        <v>45</v>
      </c>
      <c r="H148" s="202"/>
      <c r="I148" s="202" t="s">
        <v>103</v>
      </c>
      <c r="J148" s="202"/>
      <c r="K148" s="202" t="s">
        <v>104</v>
      </c>
      <c r="L148" s="203" t="s">
        <v>1085</v>
      </c>
      <c r="M148" s="203"/>
      <c r="N148" s="205" t="s">
        <v>1021</v>
      </c>
      <c r="O148" s="214" t="s">
        <v>1753</v>
      </c>
      <c r="P148" s="202"/>
      <c r="Q148" s="202"/>
      <c r="R148" s="202" t="s">
        <v>1435</v>
      </c>
      <c r="S148" s="202" t="s">
        <v>135</v>
      </c>
    </row>
    <row r="149" spans="1:19" x14ac:dyDescent="0.25">
      <c r="A149" s="200" t="s">
        <v>127</v>
      </c>
      <c r="B149" s="201" t="str">
        <f t="shared" si="2"/>
        <v>โครงการส่งเสริมและเผยแพร่ความจริงที่ถูกต้องเพื่อสนับสนุนการแก้ไขปัญหา (ไตรมาสที่ 2/2563)</v>
      </c>
      <c r="C149" s="202" t="s">
        <v>128</v>
      </c>
      <c r="D149" s="202" t="s">
        <v>28</v>
      </c>
      <c r="E149" s="202">
        <v>2563</v>
      </c>
      <c r="F149" s="202" t="s">
        <v>44</v>
      </c>
      <c r="G149" s="203" t="s">
        <v>45</v>
      </c>
      <c r="H149" s="202"/>
      <c r="I149" s="202" t="s">
        <v>103</v>
      </c>
      <c r="J149" s="202"/>
      <c r="K149" s="202" t="s">
        <v>104</v>
      </c>
      <c r="L149" s="203" t="s">
        <v>1085</v>
      </c>
      <c r="M149" s="203"/>
      <c r="N149" s="205" t="s">
        <v>1088</v>
      </c>
      <c r="O149" s="214" t="s">
        <v>1753</v>
      </c>
      <c r="P149" s="202"/>
      <c r="Q149" s="202"/>
      <c r="R149" s="202" t="s">
        <v>1436</v>
      </c>
      <c r="S149" s="202" t="s">
        <v>131</v>
      </c>
    </row>
    <row r="150" spans="1:19" x14ac:dyDescent="0.25">
      <c r="A150" s="200" t="s">
        <v>197</v>
      </c>
      <c r="B150" s="201" t="str">
        <f t="shared" si="2"/>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v>
      </c>
      <c r="C150" s="202" t="s">
        <v>198</v>
      </c>
      <c r="D150" s="202" t="s">
        <v>28</v>
      </c>
      <c r="E150" s="202">
        <v>2564</v>
      </c>
      <c r="F150" s="202" t="s">
        <v>153</v>
      </c>
      <c r="G150" s="203" t="s">
        <v>154</v>
      </c>
      <c r="H150" s="202"/>
      <c r="I150" s="202" t="s">
        <v>200</v>
      </c>
      <c r="J150" s="202"/>
      <c r="K150" s="202" t="s">
        <v>201</v>
      </c>
      <c r="L150" s="203" t="s">
        <v>1437</v>
      </c>
      <c r="M150" s="203"/>
      <c r="N150" s="205" t="s">
        <v>1021</v>
      </c>
      <c r="O150" s="214" t="s">
        <v>1753</v>
      </c>
      <c r="P150" s="202"/>
      <c r="Q150" s="202"/>
      <c r="R150" s="202" t="s">
        <v>1438</v>
      </c>
      <c r="S150" s="202" t="s">
        <v>135</v>
      </c>
    </row>
    <row r="151" spans="1:19" x14ac:dyDescent="0.25">
      <c r="A151" s="200" t="s">
        <v>478</v>
      </c>
      <c r="B151" s="201" t="str">
        <f t="shared" si="2"/>
        <v>โครงการบริหารจัดการความรู้เกี่ยวกับนวัตกรรมและเทคโนโลยีทางการเงิน</v>
      </c>
      <c r="C151" s="202" t="s">
        <v>479</v>
      </c>
      <c r="D151" s="202" t="s">
        <v>28</v>
      </c>
      <c r="E151" s="202">
        <v>2564</v>
      </c>
      <c r="F151" s="202" t="s">
        <v>153</v>
      </c>
      <c r="G151" s="203" t="s">
        <v>154</v>
      </c>
      <c r="H151" s="202" t="s">
        <v>62</v>
      </c>
      <c r="I151" s="202" t="s">
        <v>63</v>
      </c>
      <c r="J151" s="202"/>
      <c r="K151" s="202" t="s">
        <v>64</v>
      </c>
      <c r="L151" s="203" t="s">
        <v>1437</v>
      </c>
      <c r="M151" s="203"/>
      <c r="N151" s="205" t="s">
        <v>1003</v>
      </c>
      <c r="O151" s="214" t="s">
        <v>1753</v>
      </c>
      <c r="P151" s="202"/>
      <c r="Q151" s="202"/>
      <c r="R151" s="202" t="s">
        <v>1439</v>
      </c>
      <c r="S151" s="202" t="s">
        <v>39</v>
      </c>
    </row>
    <row r="152" spans="1:19" x14ac:dyDescent="0.25">
      <c r="A152" s="200" t="s">
        <v>474</v>
      </c>
      <c r="B152" s="201" t="str">
        <f t="shared" si="2"/>
        <v>โครงการการแก้ไขเพิ่มเติม ปรับปรุงบทบัญญัติกฎหมาย ที่เกี่ยวข้องให้สอดคล้องกับมาตรฐานสากลและสถานการณ์ปัจจุบัน</v>
      </c>
      <c r="C152" s="202" t="s">
        <v>475</v>
      </c>
      <c r="D152" s="202" t="s">
        <v>28</v>
      </c>
      <c r="E152" s="202">
        <v>2564</v>
      </c>
      <c r="F152" s="202" t="s">
        <v>153</v>
      </c>
      <c r="G152" s="203" t="s">
        <v>154</v>
      </c>
      <c r="H152" s="202" t="s">
        <v>62</v>
      </c>
      <c r="I152" s="202" t="s">
        <v>63</v>
      </c>
      <c r="J152" s="202"/>
      <c r="K152" s="202" t="s">
        <v>64</v>
      </c>
      <c r="L152" s="203" t="s">
        <v>1437</v>
      </c>
      <c r="M152" s="203"/>
      <c r="N152" s="205" t="s">
        <v>1003</v>
      </c>
      <c r="O152" s="214" t="s">
        <v>1753</v>
      </c>
      <c r="P152" s="202"/>
      <c r="Q152" s="202"/>
      <c r="R152" s="202" t="s">
        <v>1440</v>
      </c>
      <c r="S152" s="202" t="s">
        <v>39</v>
      </c>
    </row>
    <row r="153" spans="1:19" x14ac:dyDescent="0.25">
      <c r="A153" s="200" t="s">
        <v>470</v>
      </c>
      <c r="B153" s="201" t="str">
        <f t="shared" si="2"/>
        <v>โครงการพัฒนาระบบจัดเก็บข้อมูลด้าน AML/CFT</v>
      </c>
      <c r="C153" s="202" t="s">
        <v>471</v>
      </c>
      <c r="D153" s="202" t="s">
        <v>28</v>
      </c>
      <c r="E153" s="202">
        <v>2564</v>
      </c>
      <c r="F153" s="202" t="s">
        <v>153</v>
      </c>
      <c r="G153" s="203" t="s">
        <v>154</v>
      </c>
      <c r="H153" s="202" t="s">
        <v>62</v>
      </c>
      <c r="I153" s="202" t="s">
        <v>63</v>
      </c>
      <c r="J153" s="202"/>
      <c r="K153" s="202" t="s">
        <v>64</v>
      </c>
      <c r="L153" s="203" t="s">
        <v>1437</v>
      </c>
      <c r="M153" s="203"/>
      <c r="N153" s="205" t="s">
        <v>1003</v>
      </c>
      <c r="O153" s="214" t="s">
        <v>1753</v>
      </c>
      <c r="P153" s="202"/>
      <c r="Q153" s="202"/>
      <c r="R153" s="202" t="s">
        <v>1441</v>
      </c>
      <c r="S153" s="202" t="s">
        <v>39</v>
      </c>
    </row>
    <row r="154" spans="1:19" x14ac:dyDescent="0.25">
      <c r="A154" s="200" t="s">
        <v>466</v>
      </c>
      <c r="B154" s="201" t="str">
        <f t="shared" si="2"/>
        <v xml:space="preserve">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v>
      </c>
      <c r="C154" s="202" t="s">
        <v>1442</v>
      </c>
      <c r="D154" s="202" t="s">
        <v>28</v>
      </c>
      <c r="E154" s="202">
        <v>2564</v>
      </c>
      <c r="F154" s="202" t="s">
        <v>153</v>
      </c>
      <c r="G154" s="203" t="s">
        <v>154</v>
      </c>
      <c r="H154" s="202" t="s">
        <v>62</v>
      </c>
      <c r="I154" s="202" t="s">
        <v>63</v>
      </c>
      <c r="J154" s="202"/>
      <c r="K154" s="202" t="s">
        <v>64</v>
      </c>
      <c r="L154" s="203" t="s">
        <v>1437</v>
      </c>
      <c r="M154" s="203"/>
      <c r="N154" s="205" t="s">
        <v>1003</v>
      </c>
      <c r="O154" s="214" t="s">
        <v>1753</v>
      </c>
      <c r="P154" s="202"/>
      <c r="Q154" s="202"/>
      <c r="R154" s="202" t="s">
        <v>1443</v>
      </c>
      <c r="S154" s="202" t="s">
        <v>39</v>
      </c>
    </row>
    <row r="155" spans="1:19" x14ac:dyDescent="0.25">
      <c r="A155" s="200" t="s">
        <v>462</v>
      </c>
      <c r="B155" s="201" t="str">
        <f t="shared" si="2"/>
        <v>โครงการการบูรณาการด้านการสืบสวนสอบสวนคดีอาญาฟอกเงินกับหน่วยงานที่เกี่ยวข้อง</v>
      </c>
      <c r="C155" s="202" t="s">
        <v>463</v>
      </c>
      <c r="D155" s="202" t="s">
        <v>28</v>
      </c>
      <c r="E155" s="202">
        <v>2564</v>
      </c>
      <c r="F155" s="202" t="s">
        <v>153</v>
      </c>
      <c r="G155" s="203" t="s">
        <v>154</v>
      </c>
      <c r="H155" s="202" t="s">
        <v>62</v>
      </c>
      <c r="I155" s="202" t="s">
        <v>63</v>
      </c>
      <c r="J155" s="202"/>
      <c r="K155" s="202" t="s">
        <v>64</v>
      </c>
      <c r="L155" s="203" t="s">
        <v>1437</v>
      </c>
      <c r="M155" s="203"/>
      <c r="N155" s="205" t="s">
        <v>1003</v>
      </c>
      <c r="O155" s="214" t="s">
        <v>1753</v>
      </c>
      <c r="P155" s="202"/>
      <c r="Q155" s="202"/>
      <c r="R155" s="202" t="s">
        <v>1444</v>
      </c>
      <c r="S155" s="202" t="s">
        <v>39</v>
      </c>
    </row>
    <row r="156" spans="1:19" x14ac:dyDescent="0.25">
      <c r="A156" s="200" t="s">
        <v>458</v>
      </c>
      <c r="B156" s="201" t="str">
        <f t="shared" si="2"/>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v>
      </c>
      <c r="C156" s="202" t="s">
        <v>459</v>
      </c>
      <c r="D156" s="202" t="s">
        <v>28</v>
      </c>
      <c r="E156" s="202">
        <v>2564</v>
      </c>
      <c r="F156" s="202" t="s">
        <v>153</v>
      </c>
      <c r="G156" s="203" t="s">
        <v>154</v>
      </c>
      <c r="H156" s="202" t="s">
        <v>62</v>
      </c>
      <c r="I156" s="202" t="s">
        <v>63</v>
      </c>
      <c r="J156" s="202"/>
      <c r="K156" s="202" t="s">
        <v>64</v>
      </c>
      <c r="L156" s="203" t="s">
        <v>1437</v>
      </c>
      <c r="M156" s="203"/>
      <c r="N156" s="205" t="s">
        <v>1003</v>
      </c>
      <c r="O156" s="214" t="s">
        <v>1753</v>
      </c>
      <c r="P156" s="202"/>
      <c r="Q156" s="202"/>
      <c r="R156" s="202" t="s">
        <v>1445</v>
      </c>
      <c r="S156" s="202" t="s">
        <v>39</v>
      </c>
    </row>
    <row r="157" spans="1:19" x14ac:dyDescent="0.25">
      <c r="A157" s="200" t="s">
        <v>454</v>
      </c>
      <c r="B157" s="201" t="str">
        <f t="shared" si="2"/>
        <v>โครงการแผนงานยกระดับงานด้านข่าวกรองทางการเงินเพื่อรองรับการดำเนินงานตามมาตรฐานสากล</v>
      </c>
      <c r="C157" s="202" t="s">
        <v>455</v>
      </c>
      <c r="D157" s="202" t="s">
        <v>28</v>
      </c>
      <c r="E157" s="202">
        <v>2564</v>
      </c>
      <c r="F157" s="202" t="s">
        <v>153</v>
      </c>
      <c r="G157" s="203" t="s">
        <v>154</v>
      </c>
      <c r="H157" s="202" t="s">
        <v>62</v>
      </c>
      <c r="I157" s="202" t="s">
        <v>63</v>
      </c>
      <c r="J157" s="202"/>
      <c r="K157" s="202" t="s">
        <v>64</v>
      </c>
      <c r="L157" s="203" t="s">
        <v>1437</v>
      </c>
      <c r="M157" s="203"/>
      <c r="N157" s="205" t="s">
        <v>1003</v>
      </c>
      <c r="O157" s="214" t="s">
        <v>1753</v>
      </c>
      <c r="P157" s="202"/>
      <c r="Q157" s="202"/>
      <c r="R157" s="202" t="s">
        <v>1446</v>
      </c>
      <c r="S157" s="202" t="s">
        <v>39</v>
      </c>
    </row>
    <row r="158" spans="1:19" x14ac:dyDescent="0.25">
      <c r="A158" s="200" t="s">
        <v>451</v>
      </c>
      <c r="B158" s="201" t="str">
        <f t="shared" si="2"/>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v>
      </c>
      <c r="C158" s="202" t="s">
        <v>60</v>
      </c>
      <c r="D158" s="202" t="s">
        <v>28</v>
      </c>
      <c r="E158" s="202">
        <v>2564</v>
      </c>
      <c r="F158" s="202" t="s">
        <v>153</v>
      </c>
      <c r="G158" s="203" t="s">
        <v>154</v>
      </c>
      <c r="H158" s="202" t="s">
        <v>62</v>
      </c>
      <c r="I158" s="202" t="s">
        <v>63</v>
      </c>
      <c r="J158" s="202"/>
      <c r="K158" s="202" t="s">
        <v>64</v>
      </c>
      <c r="L158" s="203" t="s">
        <v>1437</v>
      </c>
      <c r="M158" s="203"/>
      <c r="N158" s="205" t="s">
        <v>1003</v>
      </c>
      <c r="O158" s="214" t="s">
        <v>1753</v>
      </c>
      <c r="P158" s="202"/>
      <c r="Q158" s="202"/>
      <c r="R158" s="202" t="s">
        <v>1447</v>
      </c>
      <c r="S158" s="202" t="s">
        <v>39</v>
      </c>
    </row>
    <row r="159" spans="1:19" x14ac:dyDescent="0.25">
      <c r="A159" s="200" t="s">
        <v>577</v>
      </c>
      <c r="B159" s="201" t="str">
        <f t="shared" si="2"/>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v>
      </c>
      <c r="C159" s="202" t="s">
        <v>578</v>
      </c>
      <c r="D159" s="202" t="s">
        <v>28</v>
      </c>
      <c r="E159" s="202">
        <v>2564</v>
      </c>
      <c r="F159" s="202" t="s">
        <v>224</v>
      </c>
      <c r="G159" s="203" t="s">
        <v>225</v>
      </c>
      <c r="H159" s="202" t="s">
        <v>259</v>
      </c>
      <c r="I159" s="202" t="s">
        <v>260</v>
      </c>
      <c r="J159" s="202"/>
      <c r="K159" s="202" t="s">
        <v>189</v>
      </c>
      <c r="L159" s="203" t="s">
        <v>1437</v>
      </c>
      <c r="M159" s="203"/>
      <c r="N159" s="205" t="s">
        <v>1021</v>
      </c>
      <c r="O159" s="214" t="s">
        <v>1753</v>
      </c>
      <c r="P159" s="202"/>
      <c r="Q159" s="202"/>
      <c r="R159" s="202" t="s">
        <v>1448</v>
      </c>
      <c r="S159" s="202" t="s">
        <v>135</v>
      </c>
    </row>
    <row r="160" spans="1:19" x14ac:dyDescent="0.25">
      <c r="A160" s="200" t="s">
        <v>192</v>
      </c>
      <c r="B160" s="201" t="str">
        <f t="shared" si="2"/>
        <v>การประชุมแลกเปลี่ยนข่าวกรองระหว่างประเทศ</v>
      </c>
      <c r="C160" s="202" t="s">
        <v>193</v>
      </c>
      <c r="D160" s="202" t="s">
        <v>28</v>
      </c>
      <c r="E160" s="202">
        <v>2564</v>
      </c>
      <c r="F160" s="202" t="s">
        <v>153</v>
      </c>
      <c r="G160" s="203" t="s">
        <v>154</v>
      </c>
      <c r="H160" s="202" t="s">
        <v>195</v>
      </c>
      <c r="I160" s="202" t="s">
        <v>188</v>
      </c>
      <c r="J160" s="202"/>
      <c r="K160" s="202" t="s">
        <v>189</v>
      </c>
      <c r="L160" s="203" t="s">
        <v>1437</v>
      </c>
      <c r="M160" s="203"/>
      <c r="N160" s="205" t="s">
        <v>1088</v>
      </c>
      <c r="O160" s="214" t="s">
        <v>1753</v>
      </c>
      <c r="P160" s="202"/>
      <c r="Q160" s="202"/>
      <c r="R160" s="202" t="s">
        <v>1449</v>
      </c>
      <c r="S160" s="202" t="s">
        <v>131</v>
      </c>
    </row>
    <row r="161" spans="1:19" x14ac:dyDescent="0.25">
      <c r="A161" s="200" t="s">
        <v>215</v>
      </c>
      <c r="B161" s="201" t="str">
        <f t="shared" si="2"/>
        <v>การประชุม IISS Shangri-La Dialogue ณ สาธารณรัฐสิงคโปร์</v>
      </c>
      <c r="C161" s="202" t="s">
        <v>216</v>
      </c>
      <c r="D161" s="202" t="s">
        <v>28</v>
      </c>
      <c r="E161" s="202">
        <v>2564</v>
      </c>
      <c r="F161" s="202" t="s">
        <v>153</v>
      </c>
      <c r="G161" s="203" t="s">
        <v>154</v>
      </c>
      <c r="H161" s="202" t="s">
        <v>218</v>
      </c>
      <c r="I161" s="202" t="s">
        <v>219</v>
      </c>
      <c r="J161" s="202"/>
      <c r="K161" s="202" t="s">
        <v>189</v>
      </c>
      <c r="L161" s="203" t="s">
        <v>1437</v>
      </c>
      <c r="M161" s="203"/>
      <c r="N161" s="205" t="s">
        <v>1021</v>
      </c>
      <c r="O161" s="214" t="s">
        <v>1753</v>
      </c>
      <c r="P161" s="202"/>
      <c r="Q161" s="202"/>
      <c r="R161" s="202" t="s">
        <v>1450</v>
      </c>
      <c r="S161" s="202" t="s">
        <v>135</v>
      </c>
    </row>
    <row r="162" spans="1:19" x14ac:dyDescent="0.25">
      <c r="A162" s="200" t="s">
        <v>521</v>
      </c>
      <c r="B162" s="201" t="str">
        <f t="shared" si="2"/>
        <v>โครงการ/การดำเนินการ: โครงการพัฒนาศูนย์หู จมูก และคอ (Ear Nose Throat – ENT Center) ณ ราชอาณาจักรภูฏาน (ส่วนให้ฯ 1)</v>
      </c>
      <c r="C162" s="202" t="s">
        <v>522</v>
      </c>
      <c r="D162" s="202" t="s">
        <v>28</v>
      </c>
      <c r="E162" s="202">
        <v>2564</v>
      </c>
      <c r="F162" s="202" t="s">
        <v>396</v>
      </c>
      <c r="G162" s="203" t="s">
        <v>34</v>
      </c>
      <c r="H162" s="202" t="s">
        <v>518</v>
      </c>
      <c r="I162" s="202" t="s">
        <v>519</v>
      </c>
      <c r="J162" s="202"/>
      <c r="K162" s="202" t="s">
        <v>104</v>
      </c>
      <c r="L162" s="203" t="s">
        <v>1437</v>
      </c>
      <c r="M162" s="203"/>
      <c r="N162" s="205" t="s">
        <v>1024</v>
      </c>
      <c r="O162" s="214" t="s">
        <v>1753</v>
      </c>
      <c r="P162" s="202"/>
      <c r="Q162" s="202"/>
      <c r="R162" s="202" t="s">
        <v>1451</v>
      </c>
      <c r="S162" s="202" t="s">
        <v>290</v>
      </c>
    </row>
    <row r="163" spans="1:19" x14ac:dyDescent="0.25">
      <c r="A163" s="200" t="s">
        <v>514</v>
      </c>
      <c r="B163" s="201" t="str">
        <f t="shared" si="2"/>
        <v>โครงการพัฒนาแผนกฉุกเฉินโรงพยาบาลทวาย สาธารณรัฐแห่งสหภาพเมียนมา (ส่วนให้ฯ 1)</v>
      </c>
      <c r="C163" s="202" t="s">
        <v>515</v>
      </c>
      <c r="D163" s="202" t="s">
        <v>28</v>
      </c>
      <c r="E163" s="202">
        <v>2564</v>
      </c>
      <c r="F163" s="202" t="s">
        <v>517</v>
      </c>
      <c r="G163" s="203" t="s">
        <v>154</v>
      </c>
      <c r="H163" s="202" t="s">
        <v>518</v>
      </c>
      <c r="I163" s="202" t="s">
        <v>519</v>
      </c>
      <c r="J163" s="202"/>
      <c r="K163" s="202" t="s">
        <v>104</v>
      </c>
      <c r="L163" s="203" t="s">
        <v>1437</v>
      </c>
      <c r="M163" s="203"/>
      <c r="N163" s="205" t="s">
        <v>1024</v>
      </c>
      <c r="O163" s="214" t="s">
        <v>1753</v>
      </c>
      <c r="P163" s="202"/>
      <c r="Q163" s="202"/>
      <c r="R163" s="202" t="s">
        <v>1452</v>
      </c>
      <c r="S163" s="202" t="s">
        <v>290</v>
      </c>
    </row>
    <row r="164" spans="1:19" x14ac:dyDescent="0.25">
      <c r="A164" s="200" t="s">
        <v>545</v>
      </c>
      <c r="B164" s="201" t="str">
        <f t="shared" si="2"/>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v>
      </c>
      <c r="C164" s="202" t="s">
        <v>546</v>
      </c>
      <c r="D164" s="202" t="s">
        <v>28</v>
      </c>
      <c r="E164" s="202">
        <v>2564</v>
      </c>
      <c r="F164" s="202" t="s">
        <v>548</v>
      </c>
      <c r="G164" s="203" t="s">
        <v>548</v>
      </c>
      <c r="H164" s="202" t="s">
        <v>243</v>
      </c>
      <c r="I164" s="202" t="s">
        <v>864</v>
      </c>
      <c r="J164" s="202"/>
      <c r="K164" s="202" t="s">
        <v>104</v>
      </c>
      <c r="L164" s="203" t="s">
        <v>1437</v>
      </c>
      <c r="M164" s="203"/>
      <c r="N164" s="205" t="s">
        <v>1010</v>
      </c>
      <c r="O164" s="214" t="s">
        <v>1753</v>
      </c>
      <c r="P164" s="202"/>
      <c r="Q164" s="202"/>
      <c r="R164" s="202" t="s">
        <v>1453</v>
      </c>
      <c r="S164" s="202" t="s">
        <v>148</v>
      </c>
    </row>
    <row r="165" spans="1:19" x14ac:dyDescent="0.25">
      <c r="A165" s="200" t="s">
        <v>508</v>
      </c>
      <c r="B165" s="201" t="str">
        <f t="shared" si="2"/>
        <v>การเข้าร่วมการประชุม International Institute for Strategic Studies (IISS) Regional Security Summit  ครั้งที่ ๑๖ หรือ The Manama Dialogue 2020 ผ่านระบบทางไกล</v>
      </c>
      <c r="C165" s="202" t="s">
        <v>509</v>
      </c>
      <c r="D165" s="202" t="s">
        <v>28</v>
      </c>
      <c r="E165" s="202">
        <v>2564</v>
      </c>
      <c r="F165" s="202" t="s">
        <v>490</v>
      </c>
      <c r="G165" s="203" t="s">
        <v>490</v>
      </c>
      <c r="H165" s="202" t="s">
        <v>243</v>
      </c>
      <c r="I165" s="202" t="s">
        <v>864</v>
      </c>
      <c r="J165" s="202"/>
      <c r="K165" s="202" t="s">
        <v>104</v>
      </c>
      <c r="L165" s="203" t="s">
        <v>1437</v>
      </c>
      <c r="M165" s="203"/>
      <c r="N165" s="205" t="s">
        <v>1088</v>
      </c>
      <c r="O165" s="214" t="s">
        <v>1753</v>
      </c>
      <c r="P165" s="202"/>
      <c r="Q165" s="202"/>
      <c r="R165" s="202" t="s">
        <v>1454</v>
      </c>
      <c r="S165" s="202" t="s">
        <v>131</v>
      </c>
    </row>
    <row r="166" spans="1:19" x14ac:dyDescent="0.25">
      <c r="A166" s="200" t="s">
        <v>560</v>
      </c>
      <c r="B166" s="201" t="str">
        <f t="shared" si="2"/>
        <v>โครงการส่งเสริมความสัมพันธ์และความร่วมมือกับประเทศจีน: การประชุมหารือเชิงยุทธศาสตร์ไทย - จีน (Strategic Dialogue) ครั้งที่ 5</v>
      </c>
      <c r="C166" s="202" t="s">
        <v>561</v>
      </c>
      <c r="D166" s="202" t="s">
        <v>28</v>
      </c>
      <c r="E166" s="202">
        <v>2564</v>
      </c>
      <c r="F166" s="202" t="s">
        <v>563</v>
      </c>
      <c r="G166" s="203" t="s">
        <v>564</v>
      </c>
      <c r="H166" s="202" t="s">
        <v>430</v>
      </c>
      <c r="I166" s="202" t="s">
        <v>413</v>
      </c>
      <c r="J166" s="202"/>
      <c r="K166" s="202" t="s">
        <v>104</v>
      </c>
      <c r="L166" s="203" t="s">
        <v>1437</v>
      </c>
      <c r="M166" s="203"/>
      <c r="N166" s="205" t="s">
        <v>1041</v>
      </c>
      <c r="O166" s="214" t="s">
        <v>1753</v>
      </c>
      <c r="P166" s="202"/>
      <c r="Q166" s="202"/>
      <c r="R166" s="202" t="s">
        <v>1455</v>
      </c>
      <c r="S166" s="202" t="s">
        <v>213</v>
      </c>
    </row>
    <row r="167" spans="1:19" x14ac:dyDescent="0.25">
      <c r="A167" s="200" t="s">
        <v>482</v>
      </c>
      <c r="B167" s="201" t="str">
        <f t="shared" si="2"/>
        <v>การเยือนไทยอย่างเป็นทางการของมนตรีแห่งรัฐและรัฐมนตรีว่าการกระทรวงการต่างประเทศจีน</v>
      </c>
      <c r="C167" s="202" t="s">
        <v>483</v>
      </c>
      <c r="D167" s="202" t="s">
        <v>28</v>
      </c>
      <c r="E167" s="202">
        <v>2564</v>
      </c>
      <c r="F167" s="202" t="s">
        <v>153</v>
      </c>
      <c r="G167" s="203" t="s">
        <v>153</v>
      </c>
      <c r="H167" s="202" t="s">
        <v>430</v>
      </c>
      <c r="I167" s="202" t="s">
        <v>413</v>
      </c>
      <c r="J167" s="202"/>
      <c r="K167" s="202" t="s">
        <v>104</v>
      </c>
      <c r="L167" s="203" t="s">
        <v>1437</v>
      </c>
      <c r="M167" s="203"/>
      <c r="N167" s="205" t="s">
        <v>1041</v>
      </c>
      <c r="O167" s="214" t="s">
        <v>1753</v>
      </c>
      <c r="P167" s="202"/>
      <c r="Q167" s="202"/>
      <c r="R167" s="202" t="s">
        <v>1456</v>
      </c>
      <c r="S167" s="202" t="s">
        <v>213</v>
      </c>
    </row>
    <row r="168" spans="1:19" x14ac:dyDescent="0.25">
      <c r="A168" s="200" t="s">
        <v>427</v>
      </c>
      <c r="B168" s="201" t="str">
        <f t="shared" si="2"/>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v>
      </c>
      <c r="C168" s="202" t="s">
        <v>428</v>
      </c>
      <c r="D168" s="202" t="s">
        <v>28</v>
      </c>
      <c r="E168" s="202">
        <v>2564</v>
      </c>
      <c r="F168" s="202" t="s">
        <v>179</v>
      </c>
      <c r="G168" s="203" t="s">
        <v>45</v>
      </c>
      <c r="H168" s="202" t="s">
        <v>430</v>
      </c>
      <c r="I168" s="202" t="s">
        <v>413</v>
      </c>
      <c r="J168" s="202"/>
      <c r="K168" s="202" t="s">
        <v>104</v>
      </c>
      <c r="L168" s="203" t="s">
        <v>1437</v>
      </c>
      <c r="M168" s="203"/>
      <c r="N168" s="205" t="s">
        <v>1056</v>
      </c>
      <c r="O168" s="214" t="s">
        <v>1753</v>
      </c>
      <c r="P168" s="202"/>
      <c r="Q168" s="202"/>
      <c r="R168" s="202" t="s">
        <v>1457</v>
      </c>
      <c r="S168" s="202" t="s">
        <v>307</v>
      </c>
    </row>
    <row r="169" spans="1:19" x14ac:dyDescent="0.25">
      <c r="A169" s="200" t="s">
        <v>541</v>
      </c>
      <c r="B169" s="201" t="str">
        <f t="shared" si="2"/>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v>
      </c>
      <c r="C169" s="202" t="s">
        <v>542</v>
      </c>
      <c r="D169" s="202" t="s">
        <v>28</v>
      </c>
      <c r="E169" s="202">
        <v>2564</v>
      </c>
      <c r="F169" s="202" t="s">
        <v>153</v>
      </c>
      <c r="G169" s="203" t="s">
        <v>154</v>
      </c>
      <c r="H169" s="202" t="s">
        <v>412</v>
      </c>
      <c r="I169" s="202" t="s">
        <v>413</v>
      </c>
      <c r="J169" s="202"/>
      <c r="K169" s="202" t="s">
        <v>104</v>
      </c>
      <c r="L169" s="203" t="s">
        <v>1437</v>
      </c>
      <c r="M169" s="203"/>
      <c r="N169" s="205" t="s">
        <v>989</v>
      </c>
      <c r="O169" s="214" t="s">
        <v>1753</v>
      </c>
      <c r="P169" s="202"/>
      <c r="Q169" s="202"/>
      <c r="R169" s="202" t="s">
        <v>1458</v>
      </c>
      <c r="S169" s="202" t="s">
        <v>306</v>
      </c>
    </row>
    <row r="170" spans="1:19" x14ac:dyDescent="0.25">
      <c r="A170" s="200" t="s">
        <v>432</v>
      </c>
      <c r="B170" s="201" t="str">
        <f t="shared" si="2"/>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v>
      </c>
      <c r="C170" s="202" t="s">
        <v>433</v>
      </c>
      <c r="D170" s="202" t="s">
        <v>28</v>
      </c>
      <c r="E170" s="202">
        <v>2564</v>
      </c>
      <c r="F170" s="202" t="s">
        <v>179</v>
      </c>
      <c r="G170" s="203" t="s">
        <v>45</v>
      </c>
      <c r="H170" s="202" t="s">
        <v>412</v>
      </c>
      <c r="I170" s="202" t="s">
        <v>413</v>
      </c>
      <c r="J170" s="202"/>
      <c r="K170" s="202" t="s">
        <v>104</v>
      </c>
      <c r="L170" s="203" t="s">
        <v>1437</v>
      </c>
      <c r="M170" s="203"/>
      <c r="N170" s="205" t="s">
        <v>1010</v>
      </c>
      <c r="O170" s="214" t="s">
        <v>1753</v>
      </c>
      <c r="P170" s="202"/>
      <c r="Q170" s="202"/>
      <c r="R170" s="202" t="s">
        <v>1459</v>
      </c>
      <c r="S170" s="202" t="s">
        <v>148</v>
      </c>
    </row>
    <row r="171" spans="1:19" x14ac:dyDescent="0.25">
      <c r="A171" s="200" t="s">
        <v>415</v>
      </c>
      <c r="B171" s="201" t="str">
        <f t="shared" si="2"/>
        <v xml:space="preserve">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v>
      </c>
      <c r="C171" s="202" t="s">
        <v>1460</v>
      </c>
      <c r="D171" s="202" t="s">
        <v>28</v>
      </c>
      <c r="E171" s="202">
        <v>2564</v>
      </c>
      <c r="F171" s="202" t="s">
        <v>115</v>
      </c>
      <c r="G171" s="203" t="s">
        <v>171</v>
      </c>
      <c r="H171" s="202" t="s">
        <v>412</v>
      </c>
      <c r="I171" s="202" t="s">
        <v>413</v>
      </c>
      <c r="J171" s="202"/>
      <c r="K171" s="202" t="s">
        <v>104</v>
      </c>
      <c r="L171" s="203" t="s">
        <v>1437</v>
      </c>
      <c r="M171" s="203"/>
      <c r="N171" s="205" t="s">
        <v>1010</v>
      </c>
      <c r="O171" s="214" t="s">
        <v>1753</v>
      </c>
      <c r="P171" s="202"/>
      <c r="Q171" s="202"/>
      <c r="R171" s="202" t="s">
        <v>1461</v>
      </c>
      <c r="S171" s="202" t="s">
        <v>148</v>
      </c>
    </row>
    <row r="172" spans="1:19" x14ac:dyDescent="0.25">
      <c r="A172" s="200" t="s">
        <v>408</v>
      </c>
      <c r="B172" s="201" t="str">
        <f t="shared" si="2"/>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v>
      </c>
      <c r="C172" s="202" t="s">
        <v>409</v>
      </c>
      <c r="D172" s="202" t="s">
        <v>28</v>
      </c>
      <c r="E172" s="202">
        <v>2564</v>
      </c>
      <c r="F172" s="202" t="s">
        <v>115</v>
      </c>
      <c r="G172" s="203" t="s">
        <v>171</v>
      </c>
      <c r="H172" s="202" t="s">
        <v>412</v>
      </c>
      <c r="I172" s="202" t="s">
        <v>413</v>
      </c>
      <c r="J172" s="202"/>
      <c r="K172" s="202" t="s">
        <v>104</v>
      </c>
      <c r="L172" s="203" t="s">
        <v>1437</v>
      </c>
      <c r="M172" s="203"/>
      <c r="N172" s="205" t="s">
        <v>1056</v>
      </c>
      <c r="O172" s="214" t="s">
        <v>1753</v>
      </c>
      <c r="P172" s="202"/>
      <c r="Q172" s="202"/>
      <c r="R172" s="202" t="s">
        <v>1462</v>
      </c>
      <c r="S172" s="202" t="s">
        <v>307</v>
      </c>
    </row>
    <row r="173" spans="1:19" x14ac:dyDescent="0.25">
      <c r="A173" s="200" t="s">
        <v>530</v>
      </c>
      <c r="B173" s="201" t="str">
        <f t="shared" si="2"/>
        <v>การดำเนินภารกิจส่งเสริมความสัมพันธ์ทวิภาคี : การขับเคลื่อนความเป็นหุ้นส่วนทางยุทธศาสตร์ไทย – สหรัฐฯ</v>
      </c>
      <c r="C173" s="202" t="s">
        <v>531</v>
      </c>
      <c r="D173" s="202" t="s">
        <v>28</v>
      </c>
      <c r="E173" s="202">
        <v>2564</v>
      </c>
      <c r="F173" s="202" t="s">
        <v>533</v>
      </c>
      <c r="G173" s="203" t="s">
        <v>154</v>
      </c>
      <c r="H173" s="202" t="s">
        <v>534</v>
      </c>
      <c r="I173" s="202" t="s">
        <v>535</v>
      </c>
      <c r="J173" s="202"/>
      <c r="K173" s="202" t="s">
        <v>104</v>
      </c>
      <c r="L173" s="203" t="s">
        <v>1437</v>
      </c>
      <c r="M173" s="203"/>
      <c r="N173" s="205" t="s">
        <v>1010</v>
      </c>
      <c r="O173" s="214" t="s">
        <v>1753</v>
      </c>
      <c r="P173" s="202"/>
      <c r="Q173" s="202"/>
      <c r="R173" s="202" t="s">
        <v>1463</v>
      </c>
      <c r="S173" s="202" t="s">
        <v>148</v>
      </c>
    </row>
    <row r="174" spans="1:19" x14ac:dyDescent="0.25">
      <c r="A174" s="200" t="s">
        <v>571</v>
      </c>
      <c r="B174" s="202" t="s">
        <v>1464</v>
      </c>
      <c r="C174" s="202" t="s">
        <v>1464</v>
      </c>
      <c r="D174" s="202" t="s">
        <v>28</v>
      </c>
      <c r="E174" s="202">
        <v>2564</v>
      </c>
      <c r="F174" s="202" t="s">
        <v>574</v>
      </c>
      <c r="G174" s="203" t="s">
        <v>154</v>
      </c>
      <c r="H174" s="202" t="s">
        <v>575</v>
      </c>
      <c r="I174" s="202" t="s">
        <v>212</v>
      </c>
      <c r="J174" s="202"/>
      <c r="K174" s="202" t="s">
        <v>104</v>
      </c>
      <c r="L174" s="203" t="s">
        <v>1437</v>
      </c>
      <c r="M174" s="203"/>
      <c r="N174" s="205" t="s">
        <v>1003</v>
      </c>
      <c r="O174" s="214" t="s">
        <v>1753</v>
      </c>
      <c r="P174" s="202"/>
      <c r="Q174" s="202"/>
      <c r="R174" s="202" t="s">
        <v>1465</v>
      </c>
      <c r="S174" s="202" t="s">
        <v>39</v>
      </c>
    </row>
    <row r="175" spans="1:19" x14ac:dyDescent="0.25">
      <c r="A175" s="200" t="s">
        <v>556</v>
      </c>
      <c r="B175" s="201" t="str">
        <f t="shared" si="2"/>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v>
      </c>
      <c r="C175" s="202" t="s">
        <v>557</v>
      </c>
      <c r="D175" s="202" t="s">
        <v>28</v>
      </c>
      <c r="E175" s="202">
        <v>2564</v>
      </c>
      <c r="F175" s="202" t="s">
        <v>554</v>
      </c>
      <c r="G175" s="203" t="s">
        <v>554</v>
      </c>
      <c r="H175" s="202" t="s">
        <v>211</v>
      </c>
      <c r="I175" s="202" t="s">
        <v>212</v>
      </c>
      <c r="J175" s="202"/>
      <c r="K175" s="202" t="s">
        <v>104</v>
      </c>
      <c r="L175" s="203" t="s">
        <v>1437</v>
      </c>
      <c r="M175" s="203"/>
      <c r="N175" s="205" t="s">
        <v>1021</v>
      </c>
      <c r="O175" s="214" t="s">
        <v>1753</v>
      </c>
      <c r="P175" s="202"/>
      <c r="Q175" s="202"/>
      <c r="R175" s="202" t="s">
        <v>1466</v>
      </c>
      <c r="S175" s="202" t="s">
        <v>135</v>
      </c>
    </row>
    <row r="176" spans="1:19" x14ac:dyDescent="0.25">
      <c r="A176" s="200" t="s">
        <v>551</v>
      </c>
      <c r="B176" s="201" t="str">
        <f t="shared" si="2"/>
        <v>การประชุม UN Crime Congress สมัยที่ ๑๔</v>
      </c>
      <c r="C176" s="202" t="s">
        <v>552</v>
      </c>
      <c r="D176" s="202" t="s">
        <v>28</v>
      </c>
      <c r="E176" s="202">
        <v>2564</v>
      </c>
      <c r="F176" s="202" t="s">
        <v>554</v>
      </c>
      <c r="G176" s="203" t="s">
        <v>554</v>
      </c>
      <c r="H176" s="202" t="s">
        <v>211</v>
      </c>
      <c r="I176" s="202" t="s">
        <v>212</v>
      </c>
      <c r="J176" s="202"/>
      <c r="K176" s="202" t="s">
        <v>104</v>
      </c>
      <c r="L176" s="203" t="s">
        <v>1437</v>
      </c>
      <c r="M176" s="203"/>
      <c r="N176" s="205" t="s">
        <v>1094</v>
      </c>
      <c r="O176" s="214" t="s">
        <v>1753</v>
      </c>
      <c r="P176" s="202"/>
      <c r="Q176" s="202"/>
      <c r="R176" s="202" t="s">
        <v>1467</v>
      </c>
      <c r="S176" s="202" t="s">
        <v>163</v>
      </c>
    </row>
    <row r="177" spans="1:19" x14ac:dyDescent="0.25">
      <c r="A177" s="200" t="s">
        <v>525</v>
      </c>
      <c r="B177" s="201" t="str">
        <f t="shared" si="2"/>
        <v>การเข้าร่วมสัมมนาเรื่อง Donor Conference on Sustaining Support for the Rohingya Refugee Response (ผ่านระบบการประชุมทางไกล)</v>
      </c>
      <c r="C177" s="202" t="s">
        <v>526</v>
      </c>
      <c r="D177" s="202" t="s">
        <v>28</v>
      </c>
      <c r="E177" s="202">
        <v>2564</v>
      </c>
      <c r="F177" s="202" t="s">
        <v>153</v>
      </c>
      <c r="G177" s="203" t="s">
        <v>154</v>
      </c>
      <c r="H177" s="202" t="s">
        <v>211</v>
      </c>
      <c r="I177" s="202" t="s">
        <v>212</v>
      </c>
      <c r="J177" s="202"/>
      <c r="K177" s="202" t="s">
        <v>104</v>
      </c>
      <c r="L177" s="203" t="s">
        <v>1437</v>
      </c>
      <c r="M177" s="203"/>
      <c r="N177" s="205" t="s">
        <v>1041</v>
      </c>
      <c r="O177" s="214" t="s">
        <v>1753</v>
      </c>
      <c r="P177" s="202"/>
      <c r="Q177" s="202"/>
      <c r="R177" s="202" t="s">
        <v>1468</v>
      </c>
      <c r="S177" s="202" t="s">
        <v>213</v>
      </c>
    </row>
    <row r="178" spans="1:19" x14ac:dyDescent="0.25">
      <c r="A178" s="200" t="s">
        <v>208</v>
      </c>
      <c r="B178" s="201" t="str">
        <f t="shared" si="2"/>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v>
      </c>
      <c r="C178" s="202" t="s">
        <v>209</v>
      </c>
      <c r="D178" s="202" t="s">
        <v>28</v>
      </c>
      <c r="E178" s="202">
        <v>2564</v>
      </c>
      <c r="F178" s="202" t="s">
        <v>153</v>
      </c>
      <c r="G178" s="203" t="s">
        <v>154</v>
      </c>
      <c r="H178" s="202" t="s">
        <v>211</v>
      </c>
      <c r="I178" s="202" t="s">
        <v>212</v>
      </c>
      <c r="J178" s="202"/>
      <c r="K178" s="202" t="s">
        <v>104</v>
      </c>
      <c r="L178" s="203" t="s">
        <v>1437</v>
      </c>
      <c r="M178" s="203"/>
      <c r="N178" s="205" t="s">
        <v>1041</v>
      </c>
      <c r="O178" s="214" t="s">
        <v>1753</v>
      </c>
      <c r="P178" s="202"/>
      <c r="Q178" s="202"/>
      <c r="R178" s="202" t="s">
        <v>1469</v>
      </c>
      <c r="S178" s="202" t="s">
        <v>213</v>
      </c>
    </row>
    <row r="179" spans="1:19" x14ac:dyDescent="0.25">
      <c r="A179" s="200" t="s">
        <v>448</v>
      </c>
      <c r="B179" s="201" t="str">
        <f t="shared" si="2"/>
        <v>โครงการบูรณาการการพัฒนาระบบการให้บริการประชาชนของหน่วยงานภาครัฐ</v>
      </c>
      <c r="C179" s="202" t="s">
        <v>421</v>
      </c>
      <c r="D179" s="202" t="s">
        <v>28</v>
      </c>
      <c r="E179" s="202">
        <v>2564</v>
      </c>
      <c r="F179" s="202" t="s">
        <v>179</v>
      </c>
      <c r="G179" s="203" t="s">
        <v>45</v>
      </c>
      <c r="H179" s="202" t="s">
        <v>423</v>
      </c>
      <c r="I179" s="202" t="s">
        <v>424</v>
      </c>
      <c r="J179" s="202"/>
      <c r="K179" s="202" t="s">
        <v>104</v>
      </c>
      <c r="L179" s="203" t="s">
        <v>1437</v>
      </c>
      <c r="M179" s="203"/>
      <c r="N179" s="205" t="s">
        <v>997</v>
      </c>
      <c r="O179" s="214" t="s">
        <v>1753</v>
      </c>
      <c r="P179" s="202"/>
      <c r="Q179" s="202"/>
      <c r="R179" s="202" t="s">
        <v>1470</v>
      </c>
      <c r="S179" s="202" t="s">
        <v>310</v>
      </c>
    </row>
    <row r="180" spans="1:19" x14ac:dyDescent="0.25">
      <c r="A180" s="200" t="s">
        <v>420</v>
      </c>
      <c r="B180" s="201" t="str">
        <f t="shared" si="2"/>
        <v>โครงการบูรณาการการพัฒนาระบบการให้บริการประชาชนของหน่วยงานภาครัฐ</v>
      </c>
      <c r="C180" s="202" t="s">
        <v>421</v>
      </c>
      <c r="D180" s="202" t="s">
        <v>28</v>
      </c>
      <c r="E180" s="202">
        <v>2564</v>
      </c>
      <c r="F180" s="202" t="s">
        <v>44</v>
      </c>
      <c r="G180" s="203" t="s">
        <v>45</v>
      </c>
      <c r="H180" s="202" t="s">
        <v>423</v>
      </c>
      <c r="I180" s="202" t="s">
        <v>424</v>
      </c>
      <c r="J180" s="202"/>
      <c r="K180" s="202" t="s">
        <v>104</v>
      </c>
      <c r="L180" s="203" t="s">
        <v>1437</v>
      </c>
      <c r="M180" s="203"/>
      <c r="N180" s="205" t="s">
        <v>1088</v>
      </c>
      <c r="O180" s="214" t="s">
        <v>1753</v>
      </c>
      <c r="P180" s="202"/>
      <c r="Q180" s="202"/>
      <c r="R180" s="202" t="s">
        <v>1471</v>
      </c>
      <c r="S180" s="202" t="s">
        <v>131</v>
      </c>
    </row>
    <row r="181" spans="1:19" x14ac:dyDescent="0.25">
      <c r="A181" s="200" t="s">
        <v>566</v>
      </c>
      <c r="B181" s="201" t="str">
        <f t="shared" si="2"/>
        <v>การให้ความช่วยเหลือด้านมนุษยธรรมและการพัฒนา ภายใต้ค่าใช้จ่ายในการให้ความช่วยเหลือแก่มิตรประเทศที่ประสบภัยพิบัติ</v>
      </c>
      <c r="C181" s="202" t="s">
        <v>567</v>
      </c>
      <c r="D181" s="202" t="s">
        <v>28</v>
      </c>
      <c r="E181" s="202">
        <v>2564</v>
      </c>
      <c r="F181" s="202" t="s">
        <v>153</v>
      </c>
      <c r="G181" s="203" t="s">
        <v>154</v>
      </c>
      <c r="H181" s="202" t="s">
        <v>172</v>
      </c>
      <c r="I181" s="202" t="s">
        <v>103</v>
      </c>
      <c r="J181" s="202"/>
      <c r="K181" s="202" t="s">
        <v>104</v>
      </c>
      <c r="L181" s="203" t="s">
        <v>1437</v>
      </c>
      <c r="M181" s="203"/>
      <c r="N181" s="205" t="s">
        <v>1010</v>
      </c>
      <c r="O181" s="214" t="s">
        <v>1753</v>
      </c>
      <c r="P181" s="202"/>
      <c r="Q181" s="202"/>
      <c r="R181" s="202" t="s">
        <v>1472</v>
      </c>
      <c r="S181" s="202" t="s">
        <v>148</v>
      </c>
    </row>
    <row r="182" spans="1:19" x14ac:dyDescent="0.25">
      <c r="A182" s="200" t="s">
        <v>205</v>
      </c>
      <c r="B182" s="201" t="str">
        <f t="shared" si="2"/>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v>
      </c>
      <c r="C182" s="202" t="s">
        <v>206</v>
      </c>
      <c r="D182" s="202" t="s">
        <v>28</v>
      </c>
      <c r="E182" s="202">
        <v>2564</v>
      </c>
      <c r="F182" s="202" t="s">
        <v>153</v>
      </c>
      <c r="G182" s="203" t="s">
        <v>154</v>
      </c>
      <c r="H182" s="202" t="s">
        <v>172</v>
      </c>
      <c r="I182" s="202" t="s">
        <v>103</v>
      </c>
      <c r="J182" s="202"/>
      <c r="K182" s="202" t="s">
        <v>104</v>
      </c>
      <c r="L182" s="203" t="s">
        <v>1437</v>
      </c>
      <c r="M182" s="203"/>
      <c r="N182" s="205" t="s">
        <v>1021</v>
      </c>
      <c r="O182" s="214" t="s">
        <v>1753</v>
      </c>
      <c r="P182" s="202"/>
      <c r="Q182" s="202"/>
      <c r="R182" s="202" t="s">
        <v>1473</v>
      </c>
      <c r="S182" s="202" t="s">
        <v>135</v>
      </c>
    </row>
    <row r="183" spans="1:19" x14ac:dyDescent="0.25">
      <c r="A183" s="200" t="s">
        <v>202</v>
      </c>
      <c r="B183" s="201" t="str">
        <f t="shared" si="2"/>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v>
      </c>
      <c r="C183" s="202" t="s">
        <v>203</v>
      </c>
      <c r="D183" s="202" t="s">
        <v>28</v>
      </c>
      <c r="E183" s="202">
        <v>2564</v>
      </c>
      <c r="F183" s="202" t="s">
        <v>153</v>
      </c>
      <c r="G183" s="203" t="s">
        <v>154</v>
      </c>
      <c r="H183" s="202" t="s">
        <v>172</v>
      </c>
      <c r="I183" s="202" t="s">
        <v>103</v>
      </c>
      <c r="J183" s="202"/>
      <c r="K183" s="202" t="s">
        <v>104</v>
      </c>
      <c r="L183" s="203" t="s">
        <v>1437</v>
      </c>
      <c r="M183" s="203"/>
      <c r="N183" s="205" t="s">
        <v>1088</v>
      </c>
      <c r="O183" s="214" t="s">
        <v>1753</v>
      </c>
      <c r="P183" s="202"/>
      <c r="Q183" s="202"/>
      <c r="R183" s="202" t="s">
        <v>1474</v>
      </c>
      <c r="S183" s="202" t="s">
        <v>131</v>
      </c>
    </row>
    <row r="184" spans="1:19" x14ac:dyDescent="0.25">
      <c r="A184" s="200" t="s">
        <v>180</v>
      </c>
      <c r="B184" s="201" t="str">
        <f t="shared" si="2"/>
        <v xml:space="preserve">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v>
      </c>
      <c r="C184" s="202" t="s">
        <v>1475</v>
      </c>
      <c r="D184" s="202" t="s">
        <v>28</v>
      </c>
      <c r="E184" s="202">
        <v>2564</v>
      </c>
      <c r="F184" s="202" t="s">
        <v>179</v>
      </c>
      <c r="G184" s="203" t="s">
        <v>45</v>
      </c>
      <c r="H184" s="202" t="s">
        <v>172</v>
      </c>
      <c r="I184" s="202" t="s">
        <v>103</v>
      </c>
      <c r="J184" s="202"/>
      <c r="K184" s="202" t="s">
        <v>104</v>
      </c>
      <c r="L184" s="203" t="s">
        <v>1437</v>
      </c>
      <c r="M184" s="203"/>
      <c r="N184" s="205" t="s">
        <v>1021</v>
      </c>
      <c r="O184" s="214" t="s">
        <v>1753</v>
      </c>
      <c r="P184" s="202"/>
      <c r="Q184" s="202"/>
      <c r="R184" s="202" t="s">
        <v>1476</v>
      </c>
      <c r="S184" s="202" t="s">
        <v>135</v>
      </c>
    </row>
    <row r="185" spans="1:19" x14ac:dyDescent="0.25">
      <c r="A185" s="200" t="s">
        <v>176</v>
      </c>
      <c r="B185" s="201" t="str">
        <f t="shared" si="2"/>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v>
      </c>
      <c r="C185" s="202" t="s">
        <v>177</v>
      </c>
      <c r="D185" s="202" t="s">
        <v>28</v>
      </c>
      <c r="E185" s="202">
        <v>2564</v>
      </c>
      <c r="F185" s="202" t="s">
        <v>179</v>
      </c>
      <c r="G185" s="203" t="s">
        <v>45</v>
      </c>
      <c r="H185" s="202" t="s">
        <v>172</v>
      </c>
      <c r="I185" s="202" t="s">
        <v>103</v>
      </c>
      <c r="J185" s="202"/>
      <c r="K185" s="202" t="s">
        <v>104</v>
      </c>
      <c r="L185" s="203" t="s">
        <v>1437</v>
      </c>
      <c r="M185" s="203"/>
      <c r="N185" s="205" t="s">
        <v>1088</v>
      </c>
      <c r="O185" s="214" t="s">
        <v>1753</v>
      </c>
      <c r="P185" s="202"/>
      <c r="Q185" s="202"/>
      <c r="R185" s="202" t="s">
        <v>1477</v>
      </c>
      <c r="S185" s="202" t="s">
        <v>131</v>
      </c>
    </row>
    <row r="186" spans="1:19" x14ac:dyDescent="0.25">
      <c r="A186" s="200" t="s">
        <v>173</v>
      </c>
      <c r="B186" s="201" t="str">
        <f t="shared" si="2"/>
        <v xml:space="preserve">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v>
      </c>
      <c r="C186" s="202" t="s">
        <v>1478</v>
      </c>
      <c r="D186" s="202" t="s">
        <v>28</v>
      </c>
      <c r="E186" s="202">
        <v>2564</v>
      </c>
      <c r="F186" s="202" t="s">
        <v>115</v>
      </c>
      <c r="G186" s="203" t="s">
        <v>171</v>
      </c>
      <c r="H186" s="202" t="s">
        <v>172</v>
      </c>
      <c r="I186" s="202" t="s">
        <v>103</v>
      </c>
      <c r="J186" s="202"/>
      <c r="K186" s="202" t="s">
        <v>104</v>
      </c>
      <c r="L186" s="203" t="s">
        <v>1437</v>
      </c>
      <c r="M186" s="203"/>
      <c r="N186" s="205" t="s">
        <v>1021</v>
      </c>
      <c r="O186" s="214" t="s">
        <v>1753</v>
      </c>
      <c r="P186" s="202"/>
      <c r="Q186" s="202"/>
      <c r="R186" s="202" t="s">
        <v>1479</v>
      </c>
      <c r="S186" s="202" t="s">
        <v>135</v>
      </c>
    </row>
    <row r="187" spans="1:19" x14ac:dyDescent="0.25">
      <c r="A187" s="200" t="s">
        <v>168</v>
      </c>
      <c r="B187" s="201" t="str">
        <f t="shared" si="2"/>
        <v xml:space="preserve">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v>
      </c>
      <c r="C187" s="202" t="s">
        <v>1480</v>
      </c>
      <c r="D187" s="202" t="s">
        <v>28</v>
      </c>
      <c r="E187" s="202">
        <v>2564</v>
      </c>
      <c r="F187" s="202" t="s">
        <v>115</v>
      </c>
      <c r="G187" s="203" t="s">
        <v>171</v>
      </c>
      <c r="H187" s="202" t="s">
        <v>172</v>
      </c>
      <c r="I187" s="202" t="s">
        <v>103</v>
      </c>
      <c r="J187" s="202"/>
      <c r="K187" s="202" t="s">
        <v>104</v>
      </c>
      <c r="L187" s="203" t="s">
        <v>1437</v>
      </c>
      <c r="M187" s="203"/>
      <c r="N187" s="205" t="s">
        <v>1088</v>
      </c>
      <c r="O187" s="214" t="s">
        <v>1753</v>
      </c>
      <c r="P187" s="202"/>
      <c r="Q187" s="202"/>
      <c r="R187" s="202" t="s">
        <v>1481</v>
      </c>
      <c r="S187" s="202" t="s">
        <v>131</v>
      </c>
    </row>
    <row r="188" spans="1:19" x14ac:dyDescent="0.25">
      <c r="A188" s="200" t="s">
        <v>1482</v>
      </c>
      <c r="B188" s="201" t="str">
        <f t="shared" si="2"/>
        <v>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v>
      </c>
      <c r="C188" s="202" t="s">
        <v>1483</v>
      </c>
      <c r="D188" s="202" t="s">
        <v>28</v>
      </c>
      <c r="E188" s="202">
        <v>2565</v>
      </c>
      <c r="F188" s="202" t="s">
        <v>574</v>
      </c>
      <c r="G188" s="203" t="s">
        <v>654</v>
      </c>
      <c r="H188" s="202" t="s">
        <v>211</v>
      </c>
      <c r="I188" s="202" t="s">
        <v>212</v>
      </c>
      <c r="J188" s="202"/>
      <c r="K188" s="202" t="s">
        <v>104</v>
      </c>
      <c r="L188" s="203" t="s">
        <v>1484</v>
      </c>
      <c r="M188" s="203"/>
      <c r="N188" s="205" t="s">
        <v>1041</v>
      </c>
      <c r="O188" s="214" t="s">
        <v>1753</v>
      </c>
      <c r="P188" s="202"/>
      <c r="Q188" s="202"/>
      <c r="R188" s="202" t="s">
        <v>1485</v>
      </c>
      <c r="S188" s="202" t="s">
        <v>213</v>
      </c>
    </row>
    <row r="189" spans="1:19" x14ac:dyDescent="0.25">
      <c r="A189" s="200" t="s">
        <v>1486</v>
      </c>
      <c r="B189" s="201" t="str">
        <f t="shared" si="2"/>
        <v>การประชุมคณะอนุกรรมการประสานการดำเนินงานตามพันธกรณีระหว่างประเทศด้านสิทธิมนุษยชน ครั้งที่ 1/2565  (จัดโดย ยธ.)</v>
      </c>
      <c r="C189" s="202" t="s">
        <v>1487</v>
      </c>
      <c r="D189" s="202" t="s">
        <v>28</v>
      </c>
      <c r="E189" s="202">
        <v>2565</v>
      </c>
      <c r="F189" s="202" t="s">
        <v>574</v>
      </c>
      <c r="G189" s="203" t="s">
        <v>654</v>
      </c>
      <c r="H189" s="202" t="s">
        <v>211</v>
      </c>
      <c r="I189" s="202" t="s">
        <v>212</v>
      </c>
      <c r="J189" s="202"/>
      <c r="K189" s="202" t="s">
        <v>104</v>
      </c>
      <c r="L189" s="203" t="s">
        <v>1484</v>
      </c>
      <c r="M189" s="203"/>
      <c r="N189" s="205" t="s">
        <v>1488</v>
      </c>
      <c r="O189" s="214" t="s">
        <v>1753</v>
      </c>
      <c r="P189" s="202"/>
      <c r="Q189" s="202"/>
      <c r="R189" s="202" t="s">
        <v>1489</v>
      </c>
      <c r="S189" s="202" t="s">
        <v>309</v>
      </c>
    </row>
    <row r="190" spans="1:19" x14ac:dyDescent="0.25">
      <c r="A190" s="200" t="s">
        <v>1490</v>
      </c>
      <c r="B190" s="201" t="str">
        <f t="shared" si="2"/>
        <v xml:space="preserve">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v>
      </c>
      <c r="C190" s="202" t="s">
        <v>1491</v>
      </c>
      <c r="D190" s="202" t="s">
        <v>28</v>
      </c>
      <c r="E190" s="202">
        <v>2565</v>
      </c>
      <c r="F190" s="202" t="s">
        <v>659</v>
      </c>
      <c r="G190" s="203" t="s">
        <v>659</v>
      </c>
      <c r="H190" s="202" t="s">
        <v>863</v>
      </c>
      <c r="I190" s="202" t="s">
        <v>864</v>
      </c>
      <c r="J190" s="202"/>
      <c r="K190" s="202" t="s">
        <v>104</v>
      </c>
      <c r="L190" s="203" t="s">
        <v>1484</v>
      </c>
      <c r="M190" s="203"/>
      <c r="N190" s="205" t="s">
        <v>1041</v>
      </c>
      <c r="O190" s="214" t="s">
        <v>1753</v>
      </c>
      <c r="P190" s="202"/>
      <c r="Q190" s="202"/>
      <c r="R190" s="202" t="s">
        <v>1492</v>
      </c>
      <c r="S190" s="202" t="s">
        <v>213</v>
      </c>
    </row>
    <row r="191" spans="1:19" x14ac:dyDescent="0.25">
      <c r="A191" s="200" t="s">
        <v>1493</v>
      </c>
      <c r="B191" s="201" t="str">
        <f t="shared" si="2"/>
        <v>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v>
      </c>
      <c r="C191" s="202" t="s">
        <v>1494</v>
      </c>
      <c r="D191" s="202" t="s">
        <v>28</v>
      </c>
      <c r="E191" s="202">
        <v>2565</v>
      </c>
      <c r="F191" s="202" t="s">
        <v>659</v>
      </c>
      <c r="G191" s="203" t="s">
        <v>659</v>
      </c>
      <c r="H191" s="202" t="s">
        <v>863</v>
      </c>
      <c r="I191" s="202" t="s">
        <v>864</v>
      </c>
      <c r="J191" s="202"/>
      <c r="K191" s="202" t="s">
        <v>104</v>
      </c>
      <c r="L191" s="203" t="s">
        <v>1484</v>
      </c>
      <c r="M191" s="203"/>
      <c r="N191" s="205" t="s">
        <v>1041</v>
      </c>
      <c r="O191" s="214" t="s">
        <v>1753</v>
      </c>
      <c r="P191" s="202"/>
      <c r="Q191" s="202"/>
      <c r="R191" s="202" t="s">
        <v>1495</v>
      </c>
      <c r="S191" s="202" t="s">
        <v>213</v>
      </c>
    </row>
    <row r="192" spans="1:19" x14ac:dyDescent="0.25">
      <c r="A192" s="200" t="s">
        <v>625</v>
      </c>
      <c r="B192" s="201" t="str">
        <f t="shared" si="2"/>
        <v>เสริมสร้างความสัมพันธ์อันดีกับประเทศเพื่อนบ้านตลอดแนวชายแดน</v>
      </c>
      <c r="C192" s="202" t="s">
        <v>626</v>
      </c>
      <c r="D192" s="202" t="s">
        <v>28</v>
      </c>
      <c r="E192" s="202">
        <v>2565</v>
      </c>
      <c r="F192" s="202" t="s">
        <v>140</v>
      </c>
      <c r="G192" s="203" t="s">
        <v>34</v>
      </c>
      <c r="H192" s="202"/>
      <c r="I192" s="202" t="s">
        <v>628</v>
      </c>
      <c r="J192" s="202"/>
      <c r="K192" s="202" t="s">
        <v>201</v>
      </c>
      <c r="L192" s="203" t="s">
        <v>1484</v>
      </c>
      <c r="M192" s="203"/>
      <c r="N192" s="205" t="s">
        <v>1021</v>
      </c>
      <c r="O192" s="214" t="s">
        <v>1753</v>
      </c>
      <c r="P192" s="202"/>
      <c r="Q192" s="202"/>
      <c r="R192" s="202" t="s">
        <v>1496</v>
      </c>
      <c r="S192" s="202" t="s">
        <v>135</v>
      </c>
    </row>
    <row r="193" spans="1:19" x14ac:dyDescent="0.25">
      <c r="A193" s="200" t="s">
        <v>1497</v>
      </c>
      <c r="B193" s="201" t="str">
        <f t="shared" si="2"/>
        <v>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v>
      </c>
      <c r="C193" s="202" t="s">
        <v>1498</v>
      </c>
      <c r="D193" s="202" t="s">
        <v>28</v>
      </c>
      <c r="E193" s="202">
        <v>2565</v>
      </c>
      <c r="F193" s="202" t="s">
        <v>585</v>
      </c>
      <c r="G193" s="203" t="s">
        <v>585</v>
      </c>
      <c r="H193" s="202" t="s">
        <v>243</v>
      </c>
      <c r="I193" s="202" t="s">
        <v>864</v>
      </c>
      <c r="J193" s="202"/>
      <c r="K193" s="202" t="s">
        <v>104</v>
      </c>
      <c r="L193" s="203" t="s">
        <v>1484</v>
      </c>
      <c r="M193" s="203"/>
      <c r="N193" s="205" t="s">
        <v>1010</v>
      </c>
      <c r="O193" s="214" t="s">
        <v>1753</v>
      </c>
      <c r="P193" s="202"/>
      <c r="Q193" s="202"/>
      <c r="R193" s="202" t="s">
        <v>1499</v>
      </c>
      <c r="S193" s="202" t="s">
        <v>148</v>
      </c>
    </row>
    <row r="194" spans="1:19" x14ac:dyDescent="0.25">
      <c r="A194" s="200" t="s">
        <v>1500</v>
      </c>
      <c r="B194" s="201" t="str">
        <f t="shared" si="2"/>
        <v xml:space="preserve">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v>
      </c>
      <c r="C194" s="202" t="s">
        <v>1501</v>
      </c>
      <c r="D194" s="202" t="s">
        <v>28</v>
      </c>
      <c r="E194" s="202">
        <v>2565</v>
      </c>
      <c r="F194" s="202" t="s">
        <v>590</v>
      </c>
      <c r="G194" s="203" t="s">
        <v>590</v>
      </c>
      <c r="H194" s="202" t="s">
        <v>243</v>
      </c>
      <c r="I194" s="202" t="s">
        <v>864</v>
      </c>
      <c r="J194" s="202"/>
      <c r="K194" s="202" t="s">
        <v>104</v>
      </c>
      <c r="L194" s="203" t="s">
        <v>1484</v>
      </c>
      <c r="M194" s="203"/>
      <c r="N194" s="205" t="s">
        <v>1010</v>
      </c>
      <c r="O194" s="214" t="s">
        <v>1753</v>
      </c>
      <c r="P194" s="202"/>
      <c r="Q194" s="202"/>
      <c r="R194" s="202" t="s">
        <v>1502</v>
      </c>
      <c r="S194" s="202" t="s">
        <v>148</v>
      </c>
    </row>
    <row r="195" spans="1:19" x14ac:dyDescent="0.25">
      <c r="A195" s="200" t="s">
        <v>1503</v>
      </c>
      <c r="B195" s="201" t="str">
        <f t="shared" si="2"/>
        <v>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v>
      </c>
      <c r="C195" s="202" t="s">
        <v>1504</v>
      </c>
      <c r="D195" s="202" t="s">
        <v>28</v>
      </c>
      <c r="E195" s="202">
        <v>2565</v>
      </c>
      <c r="F195" s="202" t="s">
        <v>653</v>
      </c>
      <c r="G195" s="203" t="s">
        <v>653</v>
      </c>
      <c r="H195" s="202" t="s">
        <v>243</v>
      </c>
      <c r="I195" s="202" t="s">
        <v>864</v>
      </c>
      <c r="J195" s="202"/>
      <c r="K195" s="202" t="s">
        <v>104</v>
      </c>
      <c r="L195" s="203" t="s">
        <v>1484</v>
      </c>
      <c r="M195" s="203"/>
      <c r="N195" s="205" t="s">
        <v>1041</v>
      </c>
      <c r="O195" s="214" t="s">
        <v>1753</v>
      </c>
      <c r="P195" s="202"/>
      <c r="Q195" s="202"/>
      <c r="R195" s="202" t="s">
        <v>1505</v>
      </c>
      <c r="S195" s="202" t="s">
        <v>213</v>
      </c>
    </row>
    <row r="196" spans="1:19" x14ac:dyDescent="0.25">
      <c r="A196" s="200" t="s">
        <v>1506</v>
      </c>
      <c r="B196" s="201" t="str">
        <f t="shared" si="2"/>
        <v xml:space="preserve">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v>
      </c>
      <c r="C196" s="202" t="s">
        <v>1507</v>
      </c>
      <c r="D196" s="202" t="s">
        <v>28</v>
      </c>
      <c r="E196" s="202">
        <v>2565</v>
      </c>
      <c r="F196" s="202" t="s">
        <v>653</v>
      </c>
      <c r="G196" s="203" t="s">
        <v>653</v>
      </c>
      <c r="H196" s="202" t="s">
        <v>1132</v>
      </c>
      <c r="I196" s="202" t="s">
        <v>864</v>
      </c>
      <c r="J196" s="202"/>
      <c r="K196" s="202" t="s">
        <v>104</v>
      </c>
      <c r="L196" s="203" t="s">
        <v>1484</v>
      </c>
      <c r="M196" s="203"/>
      <c r="N196" s="205" t="s">
        <v>1041</v>
      </c>
      <c r="O196" s="214" t="s">
        <v>1753</v>
      </c>
      <c r="P196" s="202"/>
      <c r="Q196" s="202"/>
      <c r="R196" s="202" t="s">
        <v>1508</v>
      </c>
      <c r="S196" s="202" t="s">
        <v>213</v>
      </c>
    </row>
    <row r="197" spans="1:19" x14ac:dyDescent="0.25">
      <c r="A197" s="200" t="s">
        <v>1509</v>
      </c>
      <c r="B197" s="201" t="str">
        <f t="shared" si="2"/>
        <v xml:space="preserve">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v>
      </c>
      <c r="C197" s="202" t="s">
        <v>1510</v>
      </c>
      <c r="D197" s="202" t="s">
        <v>28</v>
      </c>
      <c r="E197" s="202">
        <v>2565</v>
      </c>
      <c r="F197" s="202" t="s">
        <v>590</v>
      </c>
      <c r="G197" s="203" t="s">
        <v>590</v>
      </c>
      <c r="H197" s="202" t="s">
        <v>243</v>
      </c>
      <c r="I197" s="202" t="s">
        <v>864</v>
      </c>
      <c r="J197" s="202"/>
      <c r="K197" s="202" t="s">
        <v>104</v>
      </c>
      <c r="L197" s="203" t="s">
        <v>1484</v>
      </c>
      <c r="M197" s="203"/>
      <c r="N197" s="205" t="s">
        <v>1041</v>
      </c>
      <c r="O197" s="214" t="s">
        <v>1753</v>
      </c>
      <c r="P197" s="202"/>
      <c r="Q197" s="202"/>
      <c r="R197" s="202" t="s">
        <v>1511</v>
      </c>
      <c r="S197" s="202" t="s">
        <v>213</v>
      </c>
    </row>
    <row r="198" spans="1:19" x14ac:dyDescent="0.25">
      <c r="A198" s="200" t="s">
        <v>826</v>
      </c>
      <c r="B198" s="201" t="str">
        <f t="shared" si="2"/>
        <v>สร้างและส่งเสริมความเป็นพลเมืองดีตามรอยพระยุคลบาทด้านการศึกษาสู่การปฏิบัติ</v>
      </c>
      <c r="C198" s="202" t="s">
        <v>287</v>
      </c>
      <c r="D198" s="202" t="s">
        <v>28</v>
      </c>
      <c r="E198" s="202">
        <v>2565</v>
      </c>
      <c r="F198" s="202" t="s">
        <v>140</v>
      </c>
      <c r="G198" s="203" t="s">
        <v>34</v>
      </c>
      <c r="H198" s="202" t="s">
        <v>829</v>
      </c>
      <c r="I198" s="202" t="s">
        <v>71</v>
      </c>
      <c r="J198" s="202"/>
      <c r="K198" s="202" t="s">
        <v>72</v>
      </c>
      <c r="L198" s="203" t="s">
        <v>1484</v>
      </c>
      <c r="M198" s="203"/>
      <c r="N198" s="205" t="s">
        <v>1021</v>
      </c>
      <c r="O198" s="214" t="s">
        <v>1753</v>
      </c>
      <c r="P198" s="202"/>
      <c r="Q198" s="202"/>
      <c r="R198" s="202" t="s">
        <v>831</v>
      </c>
      <c r="S198" s="202" t="s">
        <v>135</v>
      </c>
    </row>
    <row r="199" spans="1:19" x14ac:dyDescent="0.25">
      <c r="A199" s="200" t="s">
        <v>832</v>
      </c>
      <c r="B199" s="201" t="str">
        <f t="shared" si="2"/>
        <v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v>
      </c>
      <c r="C199" s="202" t="s">
        <v>1512</v>
      </c>
      <c r="D199" s="202" t="s">
        <v>28</v>
      </c>
      <c r="E199" s="202">
        <v>2565</v>
      </c>
      <c r="F199" s="202" t="s">
        <v>585</v>
      </c>
      <c r="G199" s="203" t="s">
        <v>653</v>
      </c>
      <c r="H199" s="202" t="s">
        <v>211</v>
      </c>
      <c r="I199" s="202" t="s">
        <v>212</v>
      </c>
      <c r="J199" s="202"/>
      <c r="K199" s="202" t="s">
        <v>104</v>
      </c>
      <c r="L199" s="203" t="s">
        <v>1484</v>
      </c>
      <c r="M199" s="203"/>
      <c r="N199" s="205" t="s">
        <v>1041</v>
      </c>
      <c r="O199" s="214" t="s">
        <v>1753</v>
      </c>
      <c r="P199" s="202"/>
      <c r="Q199" s="202"/>
      <c r="R199" s="202" t="s">
        <v>837</v>
      </c>
      <c r="S199" s="202" t="s">
        <v>213</v>
      </c>
    </row>
    <row r="200" spans="1:19" x14ac:dyDescent="0.25">
      <c r="A200" s="200" t="s">
        <v>1513</v>
      </c>
      <c r="B200" s="201" t="str">
        <f t="shared" ref="B200:B256" si="3">HYPERLINK(R200,C200)</f>
        <v>เงินอุดหนุนสำนักงานและองค์การระหว่างประเทศ</v>
      </c>
      <c r="C200" s="202" t="s">
        <v>1514</v>
      </c>
      <c r="D200" s="202" t="s">
        <v>28</v>
      </c>
      <c r="E200" s="202">
        <v>2565</v>
      </c>
      <c r="F200" s="202" t="s">
        <v>140</v>
      </c>
      <c r="G200" s="203" t="s">
        <v>34</v>
      </c>
      <c r="H200" s="202" t="s">
        <v>855</v>
      </c>
      <c r="I200" s="202" t="s">
        <v>71</v>
      </c>
      <c r="J200" s="202"/>
      <c r="K200" s="202" t="s">
        <v>72</v>
      </c>
      <c r="L200" s="203" t="s">
        <v>1484</v>
      </c>
      <c r="M200" s="203"/>
      <c r="N200" s="205" t="s">
        <v>1119</v>
      </c>
      <c r="O200" s="214" t="s">
        <v>1753</v>
      </c>
      <c r="P200" s="202"/>
      <c r="Q200" s="202"/>
      <c r="R200" s="202" t="s">
        <v>1515</v>
      </c>
      <c r="S200" s="202" t="s">
        <v>190</v>
      </c>
    </row>
    <row r="201" spans="1:19" x14ac:dyDescent="0.25">
      <c r="A201" s="200" t="s">
        <v>630</v>
      </c>
      <c r="B201" s="201" t="str">
        <f t="shared" si="3"/>
        <v>โครงการการส่งเสริมความสัมพันธ์และความร่วมมือกับประเทศจีน: การจัดการหารือระหว่างผู้แทนระดับสูงของไทยกับจีน</v>
      </c>
      <c r="C201" s="202" t="s">
        <v>538</v>
      </c>
      <c r="D201" s="202" t="s">
        <v>28</v>
      </c>
      <c r="E201" s="202">
        <v>2565</v>
      </c>
      <c r="F201" s="202" t="s">
        <v>140</v>
      </c>
      <c r="G201" s="203" t="s">
        <v>34</v>
      </c>
      <c r="H201" s="202" t="s">
        <v>430</v>
      </c>
      <c r="I201" s="202" t="s">
        <v>413</v>
      </c>
      <c r="J201" s="202"/>
      <c r="K201" s="202" t="s">
        <v>104</v>
      </c>
      <c r="L201" s="203" t="s">
        <v>1484</v>
      </c>
      <c r="M201" s="203"/>
      <c r="N201" s="205" t="s">
        <v>1056</v>
      </c>
      <c r="O201" s="214" t="s">
        <v>1753</v>
      </c>
      <c r="P201" s="202"/>
      <c r="Q201" s="202"/>
      <c r="R201" s="202" t="s">
        <v>1516</v>
      </c>
      <c r="S201" s="202" t="s">
        <v>307</v>
      </c>
    </row>
    <row r="202" spans="1:19" x14ac:dyDescent="0.25">
      <c r="A202" s="200" t="s">
        <v>634</v>
      </c>
      <c r="B202" s="201" t="str">
        <f t="shared" si="3"/>
        <v>การดำเนินงานด้านเขตแดนระหว่างไทยกับประเทศเพื่่อนบ้าน</v>
      </c>
      <c r="C202" s="202" t="s">
        <v>635</v>
      </c>
      <c r="D202" s="202" t="s">
        <v>28</v>
      </c>
      <c r="E202" s="202">
        <v>2565</v>
      </c>
      <c r="F202" s="202" t="s">
        <v>140</v>
      </c>
      <c r="G202" s="203" t="s">
        <v>34</v>
      </c>
      <c r="H202" s="202" t="s">
        <v>637</v>
      </c>
      <c r="I202" s="202" t="s">
        <v>638</v>
      </c>
      <c r="J202" s="202"/>
      <c r="K202" s="202" t="s">
        <v>104</v>
      </c>
      <c r="L202" s="203" t="s">
        <v>1484</v>
      </c>
      <c r="M202" s="203"/>
      <c r="N202" s="205" t="s">
        <v>1034</v>
      </c>
      <c r="O202" s="214" t="s">
        <v>1753</v>
      </c>
      <c r="P202" s="202"/>
      <c r="Q202" s="202"/>
      <c r="R202" s="202" t="s">
        <v>1517</v>
      </c>
      <c r="S202" s="202" t="s">
        <v>311</v>
      </c>
    </row>
    <row r="203" spans="1:19" x14ac:dyDescent="0.25">
      <c r="A203" s="200" t="s">
        <v>249</v>
      </c>
      <c r="B203" s="201" t="str">
        <f t="shared" si="3"/>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v>
      </c>
      <c r="C203" s="202" t="s">
        <v>250</v>
      </c>
      <c r="D203" s="202" t="s">
        <v>28</v>
      </c>
      <c r="E203" s="202">
        <v>2565</v>
      </c>
      <c r="F203" s="202" t="s">
        <v>140</v>
      </c>
      <c r="G203" s="203" t="s">
        <v>34</v>
      </c>
      <c r="H203" s="202" t="s">
        <v>218</v>
      </c>
      <c r="I203" s="202" t="s">
        <v>219</v>
      </c>
      <c r="J203" s="202"/>
      <c r="K203" s="202" t="s">
        <v>189</v>
      </c>
      <c r="L203" s="203" t="s">
        <v>1484</v>
      </c>
      <c r="M203" s="203"/>
      <c r="N203" s="205" t="s">
        <v>1010</v>
      </c>
      <c r="O203" s="214" t="s">
        <v>1753</v>
      </c>
      <c r="P203" s="202"/>
      <c r="Q203" s="202"/>
      <c r="R203" s="202" t="s">
        <v>791</v>
      </c>
      <c r="S203" s="202" t="s">
        <v>148</v>
      </c>
    </row>
    <row r="204" spans="1:19" x14ac:dyDescent="0.25">
      <c r="A204" s="200" t="s">
        <v>640</v>
      </c>
      <c r="B204" s="201" t="str">
        <f t="shared" si="3"/>
        <v>การดำเนินการหลังคำพิพากษาคดีปราสาทพระวิหาร</v>
      </c>
      <c r="C204" s="202" t="s">
        <v>641</v>
      </c>
      <c r="D204" s="202" t="s">
        <v>28</v>
      </c>
      <c r="E204" s="202">
        <v>2565</v>
      </c>
      <c r="F204" s="202" t="s">
        <v>140</v>
      </c>
      <c r="G204" s="203" t="s">
        <v>34</v>
      </c>
      <c r="H204" s="202" t="s">
        <v>637</v>
      </c>
      <c r="I204" s="202" t="s">
        <v>638</v>
      </c>
      <c r="J204" s="202"/>
      <c r="K204" s="202" t="s">
        <v>104</v>
      </c>
      <c r="L204" s="203" t="s">
        <v>1484</v>
      </c>
      <c r="M204" s="203"/>
      <c r="N204" s="205" t="s">
        <v>1034</v>
      </c>
      <c r="O204" s="214" t="s">
        <v>1753</v>
      </c>
      <c r="P204" s="202"/>
      <c r="Q204" s="202"/>
      <c r="R204" s="202" t="s">
        <v>1518</v>
      </c>
      <c r="S204" s="202" t="s">
        <v>311</v>
      </c>
    </row>
    <row r="205" spans="1:19" x14ac:dyDescent="0.25">
      <c r="A205" s="200" t="s">
        <v>645</v>
      </c>
      <c r="B205" s="201" t="str">
        <f t="shared" si="3"/>
        <v>โครงการเสริมสร้างความสัมพันธ์อันดีกับประเทศเพื่อนบ้าน</v>
      </c>
      <c r="C205" s="202" t="s">
        <v>646</v>
      </c>
      <c r="D205" s="202" t="s">
        <v>28</v>
      </c>
      <c r="E205" s="202">
        <v>2565</v>
      </c>
      <c r="F205" s="202" t="s">
        <v>140</v>
      </c>
      <c r="G205" s="203" t="s">
        <v>34</v>
      </c>
      <c r="H205" s="202"/>
      <c r="I205" s="202" t="s">
        <v>648</v>
      </c>
      <c r="J205" s="202"/>
      <c r="K205" s="202" t="s">
        <v>201</v>
      </c>
      <c r="L205" s="203" t="s">
        <v>1484</v>
      </c>
      <c r="M205" s="203"/>
      <c r="N205" s="205" t="s">
        <v>1119</v>
      </c>
      <c r="O205" s="214" t="s">
        <v>1753</v>
      </c>
      <c r="P205" s="202"/>
      <c r="Q205" s="202"/>
      <c r="R205" s="202" t="s">
        <v>1519</v>
      </c>
      <c r="S205" s="202" t="s">
        <v>190</v>
      </c>
    </row>
    <row r="206" spans="1:19" x14ac:dyDescent="0.25">
      <c r="A206" s="200" t="s">
        <v>252</v>
      </c>
      <c r="B206" s="201" t="str">
        <f t="shared" si="3"/>
        <v>โครงการการดำเนินงานเพื่อสร้างความสัมพันธ์ทางทหารระหว่างประเทศ</v>
      </c>
      <c r="C206" s="202" t="s">
        <v>253</v>
      </c>
      <c r="D206" s="202" t="s">
        <v>28</v>
      </c>
      <c r="E206" s="202">
        <v>2565</v>
      </c>
      <c r="F206" s="202" t="s">
        <v>140</v>
      </c>
      <c r="G206" s="203" t="s">
        <v>224</v>
      </c>
      <c r="H206" s="202" t="s">
        <v>218</v>
      </c>
      <c r="I206" s="202" t="s">
        <v>219</v>
      </c>
      <c r="J206" s="202"/>
      <c r="K206" s="202" t="s">
        <v>189</v>
      </c>
      <c r="L206" s="203" t="s">
        <v>1484</v>
      </c>
      <c r="M206" s="203"/>
      <c r="N206" s="205" t="s">
        <v>1010</v>
      </c>
      <c r="O206" s="214" t="s">
        <v>1753</v>
      </c>
      <c r="P206" s="202"/>
      <c r="Q206" s="202"/>
      <c r="R206" s="202" t="s">
        <v>793</v>
      </c>
      <c r="S206" s="202" t="s">
        <v>148</v>
      </c>
    </row>
    <row r="207" spans="1:19" x14ac:dyDescent="0.25">
      <c r="A207" s="200" t="s">
        <v>262</v>
      </c>
      <c r="B207" s="201" t="str">
        <f t="shared" si="3"/>
        <v>โครงการการดำเนินงานเพื่อเสริมสร้างความสัมพันธ์ทางทหารระหว่างประเทศ</v>
      </c>
      <c r="C207" s="202" t="s">
        <v>263</v>
      </c>
      <c r="D207" s="202" t="s">
        <v>28</v>
      </c>
      <c r="E207" s="202">
        <v>2565</v>
      </c>
      <c r="F207" s="202" t="s">
        <v>140</v>
      </c>
      <c r="G207" s="203" t="s">
        <v>34</v>
      </c>
      <c r="H207" s="202" t="s">
        <v>218</v>
      </c>
      <c r="I207" s="202" t="s">
        <v>219</v>
      </c>
      <c r="J207" s="202"/>
      <c r="K207" s="202" t="s">
        <v>189</v>
      </c>
      <c r="L207" s="203" t="s">
        <v>1484</v>
      </c>
      <c r="M207" s="203"/>
      <c r="N207" s="205" t="s">
        <v>1010</v>
      </c>
      <c r="O207" s="214" t="s">
        <v>1753</v>
      </c>
      <c r="P207" s="202"/>
      <c r="Q207" s="202"/>
      <c r="R207" s="202" t="s">
        <v>798</v>
      </c>
      <c r="S207" s="202" t="s">
        <v>148</v>
      </c>
    </row>
    <row r="208" spans="1:19" x14ac:dyDescent="0.25">
      <c r="A208" s="200" t="s">
        <v>672</v>
      </c>
      <c r="B208" s="201" t="str">
        <f t="shared" si="3"/>
        <v>การประชุมปรึกษาหารือด้านการเมือง (Political Consultations) ไทย-เดนมาร์ก ครั้งที่ 5</v>
      </c>
      <c r="C208" s="202" t="s">
        <v>673</v>
      </c>
      <c r="D208" s="202" t="s">
        <v>28</v>
      </c>
      <c r="E208" s="202">
        <v>2565</v>
      </c>
      <c r="F208" s="202" t="s">
        <v>675</v>
      </c>
      <c r="G208" s="203" t="s">
        <v>675</v>
      </c>
      <c r="H208" s="202" t="s">
        <v>617</v>
      </c>
      <c r="I208" s="202" t="s">
        <v>618</v>
      </c>
      <c r="J208" s="202"/>
      <c r="K208" s="202" t="s">
        <v>104</v>
      </c>
      <c r="L208" s="203" t="s">
        <v>1484</v>
      </c>
      <c r="M208" s="203"/>
      <c r="N208" s="205" t="s">
        <v>1041</v>
      </c>
      <c r="O208" s="214" t="s">
        <v>1753</v>
      </c>
      <c r="P208" s="202"/>
      <c r="Q208" s="202"/>
      <c r="R208" s="202" t="s">
        <v>1520</v>
      </c>
      <c r="S208" s="202" t="s">
        <v>213</v>
      </c>
    </row>
    <row r="209" spans="1:19" x14ac:dyDescent="0.25">
      <c r="A209" s="200" t="s">
        <v>707</v>
      </c>
      <c r="B209" s="201" t="str">
        <f t="shared" si="3"/>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v>
      </c>
      <c r="C209" s="202" t="s">
        <v>1521</v>
      </c>
      <c r="D209" s="202" t="s">
        <v>28</v>
      </c>
      <c r="E209" s="202">
        <v>2565</v>
      </c>
      <c r="F209" s="202" t="s">
        <v>140</v>
      </c>
      <c r="G209" s="203" t="s">
        <v>34</v>
      </c>
      <c r="H209" s="202" t="s">
        <v>610</v>
      </c>
      <c r="I209" s="202" t="s">
        <v>212</v>
      </c>
      <c r="J209" s="202"/>
      <c r="K209" s="202" t="s">
        <v>104</v>
      </c>
      <c r="L209" s="203" t="s">
        <v>1484</v>
      </c>
      <c r="M209" s="203"/>
      <c r="N209" s="205" t="s">
        <v>1010</v>
      </c>
      <c r="O209" s="214" t="s">
        <v>1753</v>
      </c>
      <c r="P209" s="202"/>
      <c r="Q209" s="202"/>
      <c r="R209" s="202" t="s">
        <v>1522</v>
      </c>
      <c r="S209" s="202" t="s">
        <v>148</v>
      </c>
    </row>
    <row r="210" spans="1:19" x14ac:dyDescent="0.25">
      <c r="A210" s="200" t="s">
        <v>733</v>
      </c>
      <c r="B210" s="201" t="str">
        <f t="shared" si="3"/>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v>
      </c>
      <c r="C210" s="202" t="s">
        <v>734</v>
      </c>
      <c r="D210" s="202" t="s">
        <v>28</v>
      </c>
      <c r="E210" s="202">
        <v>2565</v>
      </c>
      <c r="F210" s="202" t="s">
        <v>140</v>
      </c>
      <c r="G210" s="203" t="s">
        <v>34</v>
      </c>
      <c r="H210" s="202" t="s">
        <v>172</v>
      </c>
      <c r="I210" s="202" t="s">
        <v>103</v>
      </c>
      <c r="J210" s="202"/>
      <c r="K210" s="202" t="s">
        <v>104</v>
      </c>
      <c r="L210" s="203" t="s">
        <v>1484</v>
      </c>
      <c r="M210" s="203"/>
      <c r="N210" s="205" t="s">
        <v>1041</v>
      </c>
      <c r="O210" s="214" t="s">
        <v>1753</v>
      </c>
      <c r="P210" s="202"/>
      <c r="Q210" s="202"/>
      <c r="R210" s="202" t="s">
        <v>1523</v>
      </c>
      <c r="S210" s="202" t="s">
        <v>213</v>
      </c>
    </row>
    <row r="211" spans="1:19" x14ac:dyDescent="0.25">
      <c r="A211" s="200" t="s">
        <v>743</v>
      </c>
      <c r="B211" s="201" t="str">
        <f t="shared" si="3"/>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v>
      </c>
      <c r="C211" s="202" t="s">
        <v>744</v>
      </c>
      <c r="D211" s="202" t="s">
        <v>28</v>
      </c>
      <c r="E211" s="202">
        <v>2565</v>
      </c>
      <c r="F211" s="202" t="s">
        <v>140</v>
      </c>
      <c r="G211" s="203" t="s">
        <v>34</v>
      </c>
      <c r="H211" s="202" t="s">
        <v>172</v>
      </c>
      <c r="I211" s="202" t="s">
        <v>103</v>
      </c>
      <c r="J211" s="202"/>
      <c r="K211" s="202" t="s">
        <v>104</v>
      </c>
      <c r="L211" s="203" t="s">
        <v>1484</v>
      </c>
      <c r="M211" s="203"/>
      <c r="N211" s="205" t="s">
        <v>1003</v>
      </c>
      <c r="O211" s="214" t="s">
        <v>1753</v>
      </c>
      <c r="P211" s="202"/>
      <c r="Q211" s="202"/>
      <c r="R211" s="202" t="s">
        <v>1524</v>
      </c>
      <c r="S211" s="202" t="s">
        <v>39</v>
      </c>
    </row>
    <row r="212" spans="1:19" x14ac:dyDescent="0.25">
      <c r="A212" s="200" t="s">
        <v>738</v>
      </c>
      <c r="B212" s="201" t="str">
        <f t="shared" si="3"/>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v>
      </c>
      <c r="C212" s="202" t="s">
        <v>739</v>
      </c>
      <c r="D212" s="202" t="s">
        <v>28</v>
      </c>
      <c r="E212" s="202">
        <v>2565</v>
      </c>
      <c r="F212" s="202" t="s">
        <v>140</v>
      </c>
      <c r="G212" s="203" t="s">
        <v>34</v>
      </c>
      <c r="H212" s="202" t="s">
        <v>172</v>
      </c>
      <c r="I212" s="202" t="s">
        <v>103</v>
      </c>
      <c r="J212" s="202"/>
      <c r="K212" s="202" t="s">
        <v>104</v>
      </c>
      <c r="L212" s="203" t="s">
        <v>1484</v>
      </c>
      <c r="M212" s="203"/>
      <c r="N212" s="205" t="s">
        <v>1119</v>
      </c>
      <c r="O212" s="214" t="s">
        <v>1753</v>
      </c>
      <c r="P212" s="202"/>
      <c r="Q212" s="202"/>
      <c r="R212" s="202" t="s">
        <v>1525</v>
      </c>
      <c r="S212" s="202" t="s">
        <v>190</v>
      </c>
    </row>
    <row r="213" spans="1:19" x14ac:dyDescent="0.25">
      <c r="A213" s="200" t="s">
        <v>747</v>
      </c>
      <c r="B213" s="201" t="str">
        <f t="shared" si="3"/>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v>
      </c>
      <c r="C213" s="202" t="s">
        <v>748</v>
      </c>
      <c r="D213" s="202" t="s">
        <v>28</v>
      </c>
      <c r="E213" s="202">
        <v>2565</v>
      </c>
      <c r="F213" s="202" t="s">
        <v>140</v>
      </c>
      <c r="G213" s="203" t="s">
        <v>34</v>
      </c>
      <c r="H213" s="202" t="s">
        <v>172</v>
      </c>
      <c r="I213" s="202" t="s">
        <v>103</v>
      </c>
      <c r="J213" s="202"/>
      <c r="K213" s="202" t="s">
        <v>104</v>
      </c>
      <c r="L213" s="203" t="s">
        <v>1484</v>
      </c>
      <c r="M213" s="203"/>
      <c r="N213" s="205" t="s">
        <v>1094</v>
      </c>
      <c r="O213" s="214" t="s">
        <v>1753</v>
      </c>
      <c r="P213" s="202"/>
      <c r="Q213" s="202"/>
      <c r="R213" s="202" t="s">
        <v>1526</v>
      </c>
      <c r="S213" s="202" t="s">
        <v>163</v>
      </c>
    </row>
    <row r="214" spans="1:19" x14ac:dyDescent="0.25">
      <c r="A214" s="200" t="s">
        <v>666</v>
      </c>
      <c r="B214" s="201" t="str">
        <f t="shared" si="3"/>
        <v>โครงการพัฒนาระบบบริหารจัดการทรัพยากรด้านสุขภาพ</v>
      </c>
      <c r="C214" s="202" t="s">
        <v>667</v>
      </c>
      <c r="D214" s="202" t="s">
        <v>28</v>
      </c>
      <c r="E214" s="202">
        <v>2565</v>
      </c>
      <c r="F214" s="202" t="s">
        <v>140</v>
      </c>
      <c r="G214" s="203" t="s">
        <v>34</v>
      </c>
      <c r="H214" s="202" t="s">
        <v>669</v>
      </c>
      <c r="I214" s="202" t="s">
        <v>670</v>
      </c>
      <c r="J214" s="202"/>
      <c r="K214" s="202" t="s">
        <v>157</v>
      </c>
      <c r="L214" s="203" t="s">
        <v>1484</v>
      </c>
      <c r="M214" s="203"/>
      <c r="N214" s="205" t="s">
        <v>1119</v>
      </c>
      <c r="O214" s="214" t="s">
        <v>1753</v>
      </c>
      <c r="P214" s="202"/>
      <c r="Q214" s="202"/>
      <c r="R214" s="202" t="s">
        <v>1527</v>
      </c>
      <c r="S214" s="202" t="s">
        <v>190</v>
      </c>
    </row>
    <row r="215" spans="1:19" x14ac:dyDescent="0.25">
      <c r="A215" s="200" t="s">
        <v>808</v>
      </c>
      <c r="B215" s="201" t="str">
        <f t="shared" si="3"/>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v>
      </c>
      <c r="C215" s="202" t="s">
        <v>809</v>
      </c>
      <c r="D215" s="202" t="s">
        <v>28</v>
      </c>
      <c r="E215" s="202">
        <v>2565</v>
      </c>
      <c r="F215" s="202" t="s">
        <v>140</v>
      </c>
      <c r="G215" s="203" t="s">
        <v>34</v>
      </c>
      <c r="H215" s="202"/>
      <c r="I215" s="202" t="s">
        <v>200</v>
      </c>
      <c r="J215" s="202"/>
      <c r="K215" s="202" t="s">
        <v>201</v>
      </c>
      <c r="L215" s="203" t="s">
        <v>1484</v>
      </c>
      <c r="M215" s="203"/>
      <c r="N215" s="205" t="s">
        <v>1021</v>
      </c>
      <c r="O215" s="214" t="s">
        <v>1753</v>
      </c>
      <c r="P215" s="202"/>
      <c r="Q215" s="202"/>
      <c r="R215" s="202" t="s">
        <v>812</v>
      </c>
      <c r="S215" s="202" t="s">
        <v>135</v>
      </c>
    </row>
    <row r="216" spans="1:19" x14ac:dyDescent="0.25">
      <c r="A216" s="200" t="s">
        <v>699</v>
      </c>
      <c r="B216" s="201" t="str">
        <f t="shared" si="3"/>
        <v>โครงการพัฒนาเสริมสร้างความสัมพันธ์และความร่วมมือทางทหาร</v>
      </c>
      <c r="C216" s="202" t="s">
        <v>281</v>
      </c>
      <c r="D216" s="202" t="s">
        <v>28</v>
      </c>
      <c r="E216" s="202">
        <v>2565</v>
      </c>
      <c r="F216" s="202" t="s">
        <v>140</v>
      </c>
      <c r="G216" s="203" t="s">
        <v>34</v>
      </c>
      <c r="H216" s="202" t="s">
        <v>259</v>
      </c>
      <c r="I216" s="202" t="s">
        <v>260</v>
      </c>
      <c r="J216" s="202"/>
      <c r="K216" s="202" t="s">
        <v>189</v>
      </c>
      <c r="L216" s="203" t="s">
        <v>1484</v>
      </c>
      <c r="M216" s="203"/>
      <c r="N216" s="205" t="s">
        <v>1094</v>
      </c>
      <c r="O216" s="214" t="s">
        <v>1753</v>
      </c>
      <c r="P216" s="202"/>
      <c r="Q216" s="202"/>
      <c r="R216" s="202" t="s">
        <v>1528</v>
      </c>
      <c r="S216" s="202" t="s">
        <v>163</v>
      </c>
    </row>
    <row r="217" spans="1:19" x14ac:dyDescent="0.25">
      <c r="A217" s="200" t="s">
        <v>656</v>
      </c>
      <c r="B217" s="201" t="str">
        <f t="shared" si="3"/>
        <v>การดำเนินการภารกิจตามยุทธศาสตร์ไทยต่อโลกมุสลิม: โครงการปฐมนิเทศนักศึกษาที่ได้รับทุนจากมหาวิทยาลัยอัล อัซฮัร ของอียิปต์</v>
      </c>
      <c r="C217" s="202" t="s">
        <v>657</v>
      </c>
      <c r="D217" s="202" t="s">
        <v>28</v>
      </c>
      <c r="E217" s="202">
        <v>2565</v>
      </c>
      <c r="F217" s="202" t="s">
        <v>653</v>
      </c>
      <c r="G217" s="203" t="s">
        <v>659</v>
      </c>
      <c r="H217" s="202" t="s">
        <v>243</v>
      </c>
      <c r="I217" s="202" t="s">
        <v>864</v>
      </c>
      <c r="J217" s="202"/>
      <c r="K217" s="202" t="s">
        <v>104</v>
      </c>
      <c r="L217" s="203" t="s">
        <v>1484</v>
      </c>
      <c r="M217" s="203"/>
      <c r="N217" s="205" t="s">
        <v>1056</v>
      </c>
      <c r="O217" s="214" t="s">
        <v>1753</v>
      </c>
      <c r="P217" s="202"/>
      <c r="Q217" s="202"/>
      <c r="R217" s="202" t="s">
        <v>1529</v>
      </c>
      <c r="S217" s="202" t="s">
        <v>307</v>
      </c>
    </row>
    <row r="218" spans="1:19" x14ac:dyDescent="0.25">
      <c r="A218" s="200" t="s">
        <v>677</v>
      </c>
      <c r="B218" s="201" t="str">
        <f t="shared" si="3"/>
        <v>การดำเนินภารกิจส่งเสริมความสัมพันธ์ทวิภาคี : การขับเคลื่อนความเป็นหุ้นส่วนทางยุทธศาสตร์ไทย – สหรัฐฯ</v>
      </c>
      <c r="C218" s="202" t="s">
        <v>531</v>
      </c>
      <c r="D218" s="202" t="s">
        <v>28</v>
      </c>
      <c r="E218" s="202">
        <v>2565</v>
      </c>
      <c r="F218" s="202" t="s">
        <v>140</v>
      </c>
      <c r="G218" s="203" t="s">
        <v>34</v>
      </c>
      <c r="H218" s="202" t="s">
        <v>534</v>
      </c>
      <c r="I218" s="202" t="s">
        <v>535</v>
      </c>
      <c r="J218" s="202"/>
      <c r="K218" s="202" t="s">
        <v>104</v>
      </c>
      <c r="L218" s="203" t="s">
        <v>1484</v>
      </c>
      <c r="M218" s="203"/>
      <c r="N218" s="205" t="s">
        <v>1010</v>
      </c>
      <c r="O218" s="214" t="s">
        <v>1753</v>
      </c>
      <c r="P218" s="202"/>
      <c r="Q218" s="202"/>
      <c r="R218" s="202" t="s">
        <v>1530</v>
      </c>
      <c r="S218" s="202" t="s">
        <v>148</v>
      </c>
    </row>
    <row r="219" spans="1:19" x14ac:dyDescent="0.25">
      <c r="A219" s="200" t="s">
        <v>650</v>
      </c>
      <c r="B219" s="201" t="str">
        <f t="shared" si="3"/>
        <v>การดำเนินการภารกิจตามยุทธศาสตร์ไทยต่อโลกมุสลิม: โครงการจัดงานเมาลิดกลาง แห่งประเทศไทย</v>
      </c>
      <c r="C219" s="202" t="s">
        <v>651</v>
      </c>
      <c r="D219" s="202" t="s">
        <v>28</v>
      </c>
      <c r="E219" s="202">
        <v>2565</v>
      </c>
      <c r="F219" s="202" t="s">
        <v>653</v>
      </c>
      <c r="G219" s="203" t="s">
        <v>654</v>
      </c>
      <c r="H219" s="202" t="s">
        <v>243</v>
      </c>
      <c r="I219" s="202" t="s">
        <v>864</v>
      </c>
      <c r="J219" s="202"/>
      <c r="K219" s="202" t="s">
        <v>104</v>
      </c>
      <c r="L219" s="203" t="s">
        <v>1484</v>
      </c>
      <c r="M219" s="203"/>
      <c r="N219" s="205" t="s">
        <v>1056</v>
      </c>
      <c r="O219" s="214" t="s">
        <v>1753</v>
      </c>
      <c r="P219" s="202"/>
      <c r="Q219" s="202"/>
      <c r="R219" s="202" t="s">
        <v>1531</v>
      </c>
      <c r="S219" s="202" t="s">
        <v>307</v>
      </c>
    </row>
    <row r="220" spans="1:19" x14ac:dyDescent="0.25">
      <c r="A220" s="200" t="s">
        <v>266</v>
      </c>
      <c r="B220" s="201" t="str">
        <f t="shared" si="3"/>
        <v>ร่างกฎกระทรวง ออกตามความในพระราชบัญญัติควบคุมการแลกเปลี่ยนเงิน พุทธศักราช ๒๔๘๕ ฉบับที่ .. (พ.ศ. ....)</v>
      </c>
      <c r="C220" s="202" t="s">
        <v>267</v>
      </c>
      <c r="D220" s="202" t="s">
        <v>28</v>
      </c>
      <c r="E220" s="202">
        <v>2565</v>
      </c>
      <c r="F220" s="202" t="s">
        <v>140</v>
      </c>
      <c r="G220" s="203" t="s">
        <v>34</v>
      </c>
      <c r="H220" s="202" t="s">
        <v>269</v>
      </c>
      <c r="I220" s="202" t="s">
        <v>270</v>
      </c>
      <c r="J220" s="202"/>
      <c r="K220" s="202" t="s">
        <v>271</v>
      </c>
      <c r="L220" s="203" t="s">
        <v>1484</v>
      </c>
      <c r="M220" s="203"/>
      <c r="N220" s="205" t="s">
        <v>1488</v>
      </c>
      <c r="O220" s="214" t="s">
        <v>1753</v>
      </c>
      <c r="P220" s="202"/>
      <c r="Q220" s="202"/>
      <c r="R220" s="202" t="s">
        <v>801</v>
      </c>
      <c r="S220" s="202" t="s">
        <v>272</v>
      </c>
    </row>
    <row r="221" spans="1:19" x14ac:dyDescent="0.25">
      <c r="A221" s="200" t="s">
        <v>689</v>
      </c>
      <c r="B221" s="201" t="str">
        <f t="shared" si="3"/>
        <v xml:space="preserve">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v>
      </c>
      <c r="C221" s="202" t="s">
        <v>1532</v>
      </c>
      <c r="D221" s="202" t="s">
        <v>28</v>
      </c>
      <c r="E221" s="202">
        <v>2565</v>
      </c>
      <c r="F221" s="202" t="s">
        <v>140</v>
      </c>
      <c r="G221" s="203" t="s">
        <v>34</v>
      </c>
      <c r="H221" s="202" t="s">
        <v>692</v>
      </c>
      <c r="I221" s="202" t="s">
        <v>413</v>
      </c>
      <c r="J221" s="202"/>
      <c r="K221" s="202" t="s">
        <v>104</v>
      </c>
      <c r="L221" s="203" t="s">
        <v>1484</v>
      </c>
      <c r="M221" s="203"/>
      <c r="N221" s="205" t="s">
        <v>1056</v>
      </c>
      <c r="O221" s="214" t="s">
        <v>1753</v>
      </c>
      <c r="P221" s="202"/>
      <c r="Q221" s="202"/>
      <c r="R221" s="202" t="s">
        <v>1533</v>
      </c>
      <c r="S221" s="202" t="s">
        <v>307</v>
      </c>
    </row>
    <row r="222" spans="1:19" x14ac:dyDescent="0.25">
      <c r="A222" s="200" t="s">
        <v>694</v>
      </c>
      <c r="B222" s="201" t="str">
        <f t="shared" si="3"/>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v>
      </c>
      <c r="C222" s="202" t="s">
        <v>695</v>
      </c>
      <c r="D222" s="202" t="s">
        <v>28</v>
      </c>
      <c r="E222" s="202">
        <v>2565</v>
      </c>
      <c r="F222" s="202" t="s">
        <v>140</v>
      </c>
      <c r="G222" s="203" t="s">
        <v>34</v>
      </c>
      <c r="H222" s="202" t="s">
        <v>412</v>
      </c>
      <c r="I222" s="202" t="s">
        <v>413</v>
      </c>
      <c r="J222" s="202"/>
      <c r="K222" s="202" t="s">
        <v>104</v>
      </c>
      <c r="L222" s="203" t="s">
        <v>1484</v>
      </c>
      <c r="M222" s="203"/>
      <c r="N222" s="205" t="s">
        <v>1010</v>
      </c>
      <c r="O222" s="214" t="s">
        <v>1753</v>
      </c>
      <c r="P222" s="202"/>
      <c r="Q222" s="202"/>
      <c r="R222" s="202" t="s">
        <v>1534</v>
      </c>
      <c r="S222" s="202" t="s">
        <v>148</v>
      </c>
    </row>
    <row r="223" spans="1:19" x14ac:dyDescent="0.25">
      <c r="A223" s="200" t="s">
        <v>702</v>
      </c>
      <c r="B223" s="201" t="str">
        <f t="shared" si="3"/>
        <v>โครงการเตรียมความพร้อมให้แก่ผู้หนีภัยการสู้รบจากเมียนมา (ผภร.) เพื่อการกลับสู่มาตุภูมิอย่างยั่งยืน (โครงการต่อเนื่อง)</v>
      </c>
      <c r="C223" s="202" t="s">
        <v>703</v>
      </c>
      <c r="D223" s="202" t="s">
        <v>28</v>
      </c>
      <c r="E223" s="202">
        <v>2565</v>
      </c>
      <c r="F223" s="202" t="s">
        <v>140</v>
      </c>
      <c r="G223" s="203" t="s">
        <v>705</v>
      </c>
      <c r="H223" s="202" t="s">
        <v>211</v>
      </c>
      <c r="I223" s="202" t="s">
        <v>212</v>
      </c>
      <c r="J223" s="202"/>
      <c r="K223" s="202" t="s">
        <v>104</v>
      </c>
      <c r="L223" s="203" t="s">
        <v>1484</v>
      </c>
      <c r="M223" s="203"/>
      <c r="N223" s="205" t="s">
        <v>1041</v>
      </c>
      <c r="O223" s="214" t="s">
        <v>1753</v>
      </c>
      <c r="P223" s="202"/>
      <c r="Q223" s="202"/>
      <c r="R223" s="202" t="s">
        <v>1535</v>
      </c>
      <c r="S223" s="202" t="s">
        <v>213</v>
      </c>
    </row>
    <row r="224" spans="1:19" x14ac:dyDescent="0.25">
      <c r="A224" s="200" t="s">
        <v>712</v>
      </c>
      <c r="B224" s="201" t="str">
        <f t="shared" si="3"/>
        <v>โครงการเสริมสร้างความร่วมมือระหว่างประเทศด้านการป้องกันและแก้ไขปัญหายาเสพติด</v>
      </c>
      <c r="C224" s="202" t="s">
        <v>713</v>
      </c>
      <c r="D224" s="202" t="s">
        <v>28</v>
      </c>
      <c r="E224" s="202">
        <v>2565</v>
      </c>
      <c r="F224" s="202" t="s">
        <v>140</v>
      </c>
      <c r="G224" s="203" t="s">
        <v>34</v>
      </c>
      <c r="H224" s="202" t="s">
        <v>211</v>
      </c>
      <c r="I224" s="202" t="s">
        <v>212</v>
      </c>
      <c r="J224" s="202"/>
      <c r="K224" s="202" t="s">
        <v>104</v>
      </c>
      <c r="L224" s="203" t="s">
        <v>1484</v>
      </c>
      <c r="M224" s="203"/>
      <c r="N224" s="205" t="s">
        <v>1041</v>
      </c>
      <c r="O224" s="214" t="s">
        <v>1753</v>
      </c>
      <c r="P224" s="202"/>
      <c r="Q224" s="202"/>
      <c r="R224" s="202" t="s">
        <v>1536</v>
      </c>
      <c r="S224" s="202" t="s">
        <v>213</v>
      </c>
    </row>
    <row r="225" spans="1:19" x14ac:dyDescent="0.25">
      <c r="A225" s="200" t="s">
        <v>680</v>
      </c>
      <c r="B225" s="201" t="str">
        <f t="shared" si="3"/>
        <v>โครงการผลักดันประเด็นความมั่นคงของมนุษย์ในฐานะสมาชิก Human Security Network (HSN)</v>
      </c>
      <c r="C225" s="202" t="s">
        <v>681</v>
      </c>
      <c r="D225" s="202" t="s">
        <v>28</v>
      </c>
      <c r="E225" s="202">
        <v>2565</v>
      </c>
      <c r="F225" s="202" t="s">
        <v>140</v>
      </c>
      <c r="G225" s="203" t="s">
        <v>34</v>
      </c>
      <c r="H225" s="202" t="s">
        <v>211</v>
      </c>
      <c r="I225" s="202" t="s">
        <v>212</v>
      </c>
      <c r="J225" s="202"/>
      <c r="K225" s="202" t="s">
        <v>104</v>
      </c>
      <c r="L225" s="203" t="s">
        <v>1484</v>
      </c>
      <c r="M225" s="203"/>
      <c r="N225" s="205" t="s">
        <v>1010</v>
      </c>
      <c r="O225" s="214" t="s">
        <v>1753</v>
      </c>
      <c r="P225" s="202"/>
      <c r="Q225" s="202"/>
      <c r="R225" s="202" t="s">
        <v>1537</v>
      </c>
      <c r="S225" s="202" t="s">
        <v>148</v>
      </c>
    </row>
    <row r="226" spans="1:19" x14ac:dyDescent="0.25">
      <c r="A226" s="200" t="s">
        <v>280</v>
      </c>
      <c r="B226" s="201" t="str">
        <f t="shared" si="3"/>
        <v>โครงการพัฒนาเสริมสร้างความสัมพันธ์และความร่วมมือทางทหาร</v>
      </c>
      <c r="C226" s="202" t="s">
        <v>281</v>
      </c>
      <c r="D226" s="202" t="s">
        <v>28</v>
      </c>
      <c r="E226" s="202">
        <v>2565</v>
      </c>
      <c r="F226" s="202" t="s">
        <v>140</v>
      </c>
      <c r="G226" s="203" t="s">
        <v>34</v>
      </c>
      <c r="H226" s="202" t="s">
        <v>283</v>
      </c>
      <c r="I226" s="202" t="s">
        <v>284</v>
      </c>
      <c r="J226" s="202"/>
      <c r="K226" s="202" t="s">
        <v>189</v>
      </c>
      <c r="L226" s="203" t="s">
        <v>1484</v>
      </c>
      <c r="M226" s="203"/>
      <c r="N226" s="205" t="s">
        <v>1021</v>
      </c>
      <c r="O226" s="214" t="s">
        <v>1753</v>
      </c>
      <c r="P226" s="202"/>
      <c r="Q226" s="202"/>
      <c r="R226" s="202" t="s">
        <v>814</v>
      </c>
      <c r="S226" s="202" t="s">
        <v>135</v>
      </c>
    </row>
    <row r="227" spans="1:19" x14ac:dyDescent="0.25">
      <c r="A227" s="200" t="s">
        <v>295</v>
      </c>
      <c r="B227" s="201" t="str">
        <f t="shared" si="3"/>
        <v>การจัดทำแผนงานรองรับแผนปฏิบัติการเพื่อพัฒนาศักยภาพด้านการปฏิบัติการเพื่อสันติภาพของกองทัพไทย</v>
      </c>
      <c r="C227" s="202" t="s">
        <v>296</v>
      </c>
      <c r="D227" s="202" t="s">
        <v>28</v>
      </c>
      <c r="E227" s="202">
        <v>2565</v>
      </c>
      <c r="F227" s="202" t="s">
        <v>140</v>
      </c>
      <c r="G227" s="203" t="s">
        <v>34</v>
      </c>
      <c r="H227" s="202" t="s">
        <v>187</v>
      </c>
      <c r="I227" s="202" t="s">
        <v>188</v>
      </c>
      <c r="J227" s="202"/>
      <c r="K227" s="202" t="s">
        <v>189</v>
      </c>
      <c r="L227" s="203" t="s">
        <v>1484</v>
      </c>
      <c r="M227" s="203"/>
      <c r="N227" s="205" t="s">
        <v>1010</v>
      </c>
      <c r="O227" s="214" t="s">
        <v>1753</v>
      </c>
      <c r="P227" s="202"/>
      <c r="Q227" s="202"/>
      <c r="R227" s="202" t="s">
        <v>822</v>
      </c>
      <c r="S227" s="202" t="s">
        <v>148</v>
      </c>
    </row>
    <row r="228" spans="1:19" x14ac:dyDescent="0.25">
      <c r="A228" s="200" t="s">
        <v>751</v>
      </c>
      <c r="B228" s="201" t="str">
        <f t="shared" si="3"/>
        <v>การประชุมแลกเปลี่ยนข่าวกรองทางทหารอาเซียนระดับเจ้าหน้าที่วิเคราะห์</v>
      </c>
      <c r="C228" s="202" t="s">
        <v>752</v>
      </c>
      <c r="D228" s="202" t="s">
        <v>28</v>
      </c>
      <c r="E228" s="202">
        <v>2565</v>
      </c>
      <c r="F228" s="202" t="s">
        <v>140</v>
      </c>
      <c r="G228" s="203" t="s">
        <v>34</v>
      </c>
      <c r="H228" s="202" t="s">
        <v>195</v>
      </c>
      <c r="I228" s="202" t="s">
        <v>188</v>
      </c>
      <c r="J228" s="202"/>
      <c r="K228" s="202" t="s">
        <v>189</v>
      </c>
      <c r="L228" s="203" t="s">
        <v>1484</v>
      </c>
      <c r="M228" s="203"/>
      <c r="N228" s="205" t="s">
        <v>1088</v>
      </c>
      <c r="O228" s="214" t="s">
        <v>1753</v>
      </c>
      <c r="P228" s="202"/>
      <c r="Q228" s="202"/>
      <c r="R228" s="202" t="s">
        <v>1538</v>
      </c>
      <c r="S228" s="202" t="s">
        <v>131</v>
      </c>
    </row>
    <row r="229" spans="1:19" x14ac:dyDescent="0.25">
      <c r="A229" s="200" t="s">
        <v>755</v>
      </c>
      <c r="B229" s="201" t="str">
        <f t="shared" si="3"/>
        <v>การประชุมคณะทำงานจัดทำข้อตกลงและเจรจาเพื่อจัดหาวัคซีนโควิด-19 ครั้งที่ 3/2564</v>
      </c>
      <c r="C229" s="202" t="s">
        <v>756</v>
      </c>
      <c r="D229" s="202" t="s">
        <v>28</v>
      </c>
      <c r="E229" s="202">
        <v>2565</v>
      </c>
      <c r="F229" s="202" t="s">
        <v>758</v>
      </c>
      <c r="G229" s="203" t="s">
        <v>759</v>
      </c>
      <c r="H229" s="202" t="s">
        <v>211</v>
      </c>
      <c r="I229" s="202" t="s">
        <v>212</v>
      </c>
      <c r="J229" s="202"/>
      <c r="K229" s="202" t="s">
        <v>104</v>
      </c>
      <c r="L229" s="203" t="s">
        <v>1484</v>
      </c>
      <c r="M229" s="203"/>
      <c r="N229" s="205" t="s">
        <v>1041</v>
      </c>
      <c r="O229" s="214" t="s">
        <v>1753</v>
      </c>
      <c r="P229" s="202"/>
      <c r="Q229" s="202"/>
      <c r="R229" s="202" t="s">
        <v>1539</v>
      </c>
      <c r="S229" s="202" t="s">
        <v>213</v>
      </c>
    </row>
    <row r="230" spans="1:19" x14ac:dyDescent="0.25">
      <c r="A230" s="200" t="s">
        <v>761</v>
      </c>
      <c r="B230" s="201" t="str">
        <f t="shared" si="3"/>
        <v>การประชุมแลกเปลี่ยนข่าวกรองระหว่างประเทศ</v>
      </c>
      <c r="C230" s="202" t="s">
        <v>193</v>
      </c>
      <c r="D230" s="202" t="s">
        <v>28</v>
      </c>
      <c r="E230" s="202">
        <v>2565</v>
      </c>
      <c r="F230" s="202" t="s">
        <v>140</v>
      </c>
      <c r="G230" s="203" t="s">
        <v>34</v>
      </c>
      <c r="H230" s="202" t="s">
        <v>195</v>
      </c>
      <c r="I230" s="202" t="s">
        <v>188</v>
      </c>
      <c r="J230" s="202"/>
      <c r="K230" s="202" t="s">
        <v>189</v>
      </c>
      <c r="L230" s="203" t="s">
        <v>1484</v>
      </c>
      <c r="M230" s="203"/>
      <c r="N230" s="205" t="s">
        <v>1088</v>
      </c>
      <c r="O230" s="214" t="s">
        <v>1753</v>
      </c>
      <c r="P230" s="202"/>
      <c r="Q230" s="202"/>
      <c r="R230" s="202" t="s">
        <v>1540</v>
      </c>
      <c r="S230" s="202" t="s">
        <v>131</v>
      </c>
    </row>
    <row r="231" spans="1:19" x14ac:dyDescent="0.25">
      <c r="A231" s="200" t="s">
        <v>838</v>
      </c>
      <c r="B231" s="201" t="str">
        <f t="shared" si="3"/>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v>
      </c>
      <c r="C231" s="202" t="s">
        <v>839</v>
      </c>
      <c r="D231" s="202" t="s">
        <v>28</v>
      </c>
      <c r="E231" s="202">
        <v>2565</v>
      </c>
      <c r="F231" s="202" t="s">
        <v>563</v>
      </c>
      <c r="G231" s="203" t="s">
        <v>727</v>
      </c>
      <c r="H231" s="202" t="s">
        <v>430</v>
      </c>
      <c r="I231" s="202" t="s">
        <v>413</v>
      </c>
      <c r="J231" s="202"/>
      <c r="K231" s="202" t="s">
        <v>104</v>
      </c>
      <c r="L231" s="203" t="s">
        <v>1484</v>
      </c>
      <c r="M231" s="203"/>
      <c r="N231" s="205" t="s">
        <v>1010</v>
      </c>
      <c r="O231" s="214" t="s">
        <v>1753</v>
      </c>
      <c r="P231" s="202"/>
      <c r="Q231" s="202"/>
      <c r="R231" s="202" t="s">
        <v>842</v>
      </c>
      <c r="S231" s="202" t="s">
        <v>148</v>
      </c>
    </row>
    <row r="232" spans="1:19" x14ac:dyDescent="0.25">
      <c r="A232" s="200" t="s">
        <v>844</v>
      </c>
      <c r="B232" s="201" t="str">
        <f t="shared" si="3"/>
        <v>การประชุม APEC Media Focus Group ครั้งที่ 4/2565</v>
      </c>
      <c r="C232" s="202" t="s">
        <v>845</v>
      </c>
      <c r="D232" s="202" t="s">
        <v>28</v>
      </c>
      <c r="E232" s="202">
        <v>2565</v>
      </c>
      <c r="F232" s="202" t="s">
        <v>659</v>
      </c>
      <c r="G232" s="203" t="s">
        <v>659</v>
      </c>
      <c r="H232" s="202" t="s">
        <v>847</v>
      </c>
      <c r="I232" s="202" t="s">
        <v>848</v>
      </c>
      <c r="J232" s="202"/>
      <c r="K232" s="202" t="s">
        <v>104</v>
      </c>
      <c r="L232" s="203" t="s">
        <v>1484</v>
      </c>
      <c r="M232" s="203"/>
      <c r="N232" s="205" t="s">
        <v>1010</v>
      </c>
      <c r="O232" s="214" t="s">
        <v>1753</v>
      </c>
      <c r="P232" s="202"/>
      <c r="Q232" s="202"/>
      <c r="R232" s="202" t="s">
        <v>850</v>
      </c>
      <c r="S232" s="202" t="s">
        <v>148</v>
      </c>
    </row>
    <row r="233" spans="1:19" x14ac:dyDescent="0.25">
      <c r="A233" s="200" t="s">
        <v>1541</v>
      </c>
      <c r="B233" s="201" t="str">
        <f t="shared" si="3"/>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v>
      </c>
      <c r="C233" s="202" t="s">
        <v>1542</v>
      </c>
      <c r="D233" s="202" t="s">
        <v>28</v>
      </c>
      <c r="E233" s="202">
        <v>2565</v>
      </c>
      <c r="F233" s="202" t="s">
        <v>140</v>
      </c>
      <c r="G233" s="203" t="s">
        <v>34</v>
      </c>
      <c r="H233" s="202" t="s">
        <v>172</v>
      </c>
      <c r="I233" s="202" t="s">
        <v>103</v>
      </c>
      <c r="J233" s="202"/>
      <c r="K233" s="202" t="s">
        <v>104</v>
      </c>
      <c r="L233" s="203" t="s">
        <v>1484</v>
      </c>
      <c r="M233" s="203"/>
      <c r="N233" s="205" t="s">
        <v>1003</v>
      </c>
      <c r="O233" s="214" t="s">
        <v>1753</v>
      </c>
      <c r="P233" s="202"/>
      <c r="Q233" s="202"/>
      <c r="R233" s="202" t="s">
        <v>1543</v>
      </c>
      <c r="S233" s="202" t="s">
        <v>39</v>
      </c>
    </row>
    <row r="234" spans="1:19" x14ac:dyDescent="0.25">
      <c r="A234" s="200" t="s">
        <v>602</v>
      </c>
      <c r="B234" s="201" t="str">
        <f t="shared" si="3"/>
        <v xml:space="preserve">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v>
      </c>
      <c r="C234" s="202" t="s">
        <v>1544</v>
      </c>
      <c r="D234" s="202" t="s">
        <v>28</v>
      </c>
      <c r="E234" s="202">
        <v>2565</v>
      </c>
      <c r="F234" s="202" t="s">
        <v>154</v>
      </c>
      <c r="G234" s="203" t="s">
        <v>154</v>
      </c>
      <c r="H234" s="202" t="s">
        <v>211</v>
      </c>
      <c r="I234" s="202" t="s">
        <v>212</v>
      </c>
      <c r="J234" s="202"/>
      <c r="K234" s="202" t="s">
        <v>104</v>
      </c>
      <c r="L234" s="203" t="s">
        <v>1484</v>
      </c>
      <c r="M234" s="203"/>
      <c r="N234" s="205" t="s">
        <v>1034</v>
      </c>
      <c r="O234" s="214" t="s">
        <v>1753</v>
      </c>
      <c r="P234" s="202"/>
      <c r="Q234" s="202"/>
      <c r="R234" s="202" t="s">
        <v>1545</v>
      </c>
      <c r="S234" s="202" t="s">
        <v>311</v>
      </c>
    </row>
    <row r="235" spans="1:19" x14ac:dyDescent="0.25">
      <c r="A235" s="200" t="s">
        <v>597</v>
      </c>
      <c r="B235" s="201" t="str">
        <f t="shared" si="3"/>
        <v>การดำเนินภารกิจส่งเสริมความสัมพันธ์ทวิภาคี: การประชุม Political Consultations ไทย-อิหร่าน ครั้งที่ 4</v>
      </c>
      <c r="C235" s="202" t="s">
        <v>598</v>
      </c>
      <c r="D235" s="202" t="s">
        <v>28</v>
      </c>
      <c r="E235" s="202">
        <v>2565</v>
      </c>
      <c r="F235" s="202" t="s">
        <v>554</v>
      </c>
      <c r="G235" s="203" t="s">
        <v>600</v>
      </c>
      <c r="H235" s="202" t="s">
        <v>243</v>
      </c>
      <c r="I235" s="202" t="s">
        <v>864</v>
      </c>
      <c r="J235" s="202"/>
      <c r="K235" s="202" t="s">
        <v>104</v>
      </c>
      <c r="L235" s="203" t="s">
        <v>1484</v>
      </c>
      <c r="M235" s="203"/>
      <c r="N235" s="205" t="s">
        <v>1056</v>
      </c>
      <c r="O235" s="214" t="s">
        <v>1753</v>
      </c>
      <c r="P235" s="202"/>
      <c r="Q235" s="202"/>
      <c r="R235" s="202" t="s">
        <v>1546</v>
      </c>
      <c r="S235" s="202" t="s">
        <v>307</v>
      </c>
    </row>
    <row r="236" spans="1:19" x14ac:dyDescent="0.25">
      <c r="A236" s="200" t="s">
        <v>592</v>
      </c>
      <c r="B236" s="201" t="str">
        <f t="shared" si="3"/>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v>
      </c>
      <c r="C236" s="202" t="s">
        <v>593</v>
      </c>
      <c r="D236" s="202" t="s">
        <v>28</v>
      </c>
      <c r="E236" s="202">
        <v>2565</v>
      </c>
      <c r="F236" s="202" t="s">
        <v>584</v>
      </c>
      <c r="G236" s="203" t="s">
        <v>584</v>
      </c>
      <c r="H236" s="202" t="s">
        <v>243</v>
      </c>
      <c r="I236" s="202" t="s">
        <v>864</v>
      </c>
      <c r="J236" s="202"/>
      <c r="K236" s="202" t="s">
        <v>104</v>
      </c>
      <c r="L236" s="203" t="s">
        <v>1484</v>
      </c>
      <c r="M236" s="203"/>
      <c r="N236" s="205" t="s">
        <v>1056</v>
      </c>
      <c r="O236" s="214" t="s">
        <v>1753</v>
      </c>
      <c r="P236" s="202"/>
      <c r="Q236" s="202"/>
      <c r="R236" s="202" t="s">
        <v>1547</v>
      </c>
      <c r="S236" s="202" t="s">
        <v>307</v>
      </c>
    </row>
    <row r="237" spans="1:19" x14ac:dyDescent="0.25">
      <c r="A237" s="200" t="s">
        <v>607</v>
      </c>
      <c r="B237" s="201" t="str">
        <f t="shared" si="3"/>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v>
      </c>
      <c r="C237" s="202" t="s">
        <v>1548</v>
      </c>
      <c r="D237" s="202" t="s">
        <v>28</v>
      </c>
      <c r="E237" s="202">
        <v>2565</v>
      </c>
      <c r="F237" s="202" t="s">
        <v>600</v>
      </c>
      <c r="G237" s="203" t="s">
        <v>154</v>
      </c>
      <c r="H237" s="202" t="s">
        <v>610</v>
      </c>
      <c r="I237" s="202" t="s">
        <v>212</v>
      </c>
      <c r="J237" s="202"/>
      <c r="K237" s="202" t="s">
        <v>104</v>
      </c>
      <c r="L237" s="203" t="s">
        <v>1484</v>
      </c>
      <c r="M237" s="203"/>
      <c r="N237" s="205" t="s">
        <v>1003</v>
      </c>
      <c r="O237" s="214" t="s">
        <v>1753</v>
      </c>
      <c r="P237" s="202"/>
      <c r="Q237" s="202"/>
      <c r="R237" s="202" t="s">
        <v>1549</v>
      </c>
      <c r="S237" s="202" t="s">
        <v>39</v>
      </c>
    </row>
    <row r="238" spans="1:19" x14ac:dyDescent="0.25">
      <c r="A238" s="200" t="s">
        <v>614</v>
      </c>
      <c r="B238" s="201" t="str">
        <f t="shared" si="3"/>
        <v>การเป็นเจ้าภาพจัดการประชุม OSCE Asian Partners for Co-operation Group (APCG) ร่วมกับสาธารณรัฐแอลเบเนีย</v>
      </c>
      <c r="C238" s="202" t="s">
        <v>615</v>
      </c>
      <c r="D238" s="202" t="s">
        <v>28</v>
      </c>
      <c r="E238" s="202">
        <v>2565</v>
      </c>
      <c r="F238" s="202" t="s">
        <v>153</v>
      </c>
      <c r="G238" s="203" t="s">
        <v>154</v>
      </c>
      <c r="H238" s="202" t="s">
        <v>617</v>
      </c>
      <c r="I238" s="202" t="s">
        <v>618</v>
      </c>
      <c r="J238" s="202"/>
      <c r="K238" s="202" t="s">
        <v>104</v>
      </c>
      <c r="L238" s="203" t="s">
        <v>1484</v>
      </c>
      <c r="M238" s="203"/>
      <c r="N238" s="205" t="s">
        <v>1049</v>
      </c>
      <c r="O238" s="214" t="s">
        <v>1753</v>
      </c>
      <c r="P238" s="202"/>
      <c r="Q238" s="202"/>
      <c r="R238" s="202" t="s">
        <v>1550</v>
      </c>
      <c r="S238" s="202" t="s">
        <v>167</v>
      </c>
    </row>
    <row r="239" spans="1:19" x14ac:dyDescent="0.25">
      <c r="A239" s="200" t="s">
        <v>620</v>
      </c>
      <c r="B239" s="201" t="str">
        <f t="shared" si="3"/>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v>
      </c>
      <c r="C239" s="202" t="s">
        <v>621</v>
      </c>
      <c r="D239" s="202" t="s">
        <v>28</v>
      </c>
      <c r="E239" s="202">
        <v>2565</v>
      </c>
      <c r="F239" s="202" t="s">
        <v>154</v>
      </c>
      <c r="G239" s="203" t="s">
        <v>154</v>
      </c>
      <c r="H239" s="202" t="s">
        <v>617</v>
      </c>
      <c r="I239" s="202" t="s">
        <v>618</v>
      </c>
      <c r="J239" s="202"/>
      <c r="K239" s="202" t="s">
        <v>104</v>
      </c>
      <c r="L239" s="203" t="s">
        <v>1484</v>
      </c>
      <c r="M239" s="203"/>
      <c r="N239" s="205" t="s">
        <v>1041</v>
      </c>
      <c r="O239" s="214" t="s">
        <v>1753</v>
      </c>
      <c r="P239" s="202"/>
      <c r="Q239" s="202"/>
      <c r="R239" s="202" t="s">
        <v>1551</v>
      </c>
      <c r="S239" s="202" t="s">
        <v>213</v>
      </c>
    </row>
    <row r="240" spans="1:19" x14ac:dyDescent="0.25">
      <c r="A240" s="200" t="s">
        <v>581</v>
      </c>
      <c r="B240" s="201" t="str">
        <f t="shared" si="3"/>
        <v>โครงการเตรียมความพร้อมให้แก่ผู้หนีภัยการสู้รบจากเมียนมา (ผภร.) เพื่อการกลับสู่มาตุภูมิอย่างยั่งยืน</v>
      </c>
      <c r="C240" s="202" t="s">
        <v>582</v>
      </c>
      <c r="D240" s="202" t="s">
        <v>28</v>
      </c>
      <c r="E240" s="202">
        <v>2565</v>
      </c>
      <c r="F240" s="202" t="s">
        <v>584</v>
      </c>
      <c r="G240" s="203" t="s">
        <v>585</v>
      </c>
      <c r="H240" s="202" t="s">
        <v>211</v>
      </c>
      <c r="I240" s="202" t="s">
        <v>212</v>
      </c>
      <c r="J240" s="202"/>
      <c r="K240" s="202" t="s">
        <v>104</v>
      </c>
      <c r="L240" s="203" t="s">
        <v>1484</v>
      </c>
      <c r="M240" s="203"/>
      <c r="N240" s="205" t="s">
        <v>1010</v>
      </c>
      <c r="O240" s="214" t="s">
        <v>1753</v>
      </c>
      <c r="P240" s="202"/>
      <c r="Q240" s="202"/>
      <c r="R240" s="202" t="s">
        <v>1552</v>
      </c>
      <c r="S240" s="202" t="s">
        <v>261</v>
      </c>
    </row>
    <row r="241" spans="1:19" x14ac:dyDescent="0.25">
      <c r="A241" s="200" t="s">
        <v>587</v>
      </c>
      <c r="B241" s="201" t="str">
        <f t="shared" si="3"/>
        <v>โครงการส่งเสริมอาชีวศึกษาแก่ผู้หนีภัยการสู้รบจากเมียนมา (ผภร.)</v>
      </c>
      <c r="C241" s="202" t="s">
        <v>588</v>
      </c>
      <c r="D241" s="202" t="s">
        <v>28</v>
      </c>
      <c r="E241" s="202">
        <v>2565</v>
      </c>
      <c r="F241" s="202" t="s">
        <v>154</v>
      </c>
      <c r="G241" s="203" t="s">
        <v>590</v>
      </c>
      <c r="H241" s="202" t="s">
        <v>211</v>
      </c>
      <c r="I241" s="202" t="s">
        <v>212</v>
      </c>
      <c r="J241" s="202"/>
      <c r="K241" s="202" t="s">
        <v>104</v>
      </c>
      <c r="L241" s="203" t="s">
        <v>1484</v>
      </c>
      <c r="M241" s="203"/>
      <c r="N241" s="205" t="s">
        <v>1010</v>
      </c>
      <c r="O241" s="214" t="s">
        <v>1753</v>
      </c>
      <c r="P241" s="202"/>
      <c r="Q241" s="202"/>
      <c r="R241" s="202" t="s">
        <v>1553</v>
      </c>
      <c r="S241" s="202" t="s">
        <v>261</v>
      </c>
    </row>
    <row r="242" spans="1:19" x14ac:dyDescent="0.25">
      <c r="A242" s="200" t="s">
        <v>247</v>
      </c>
      <c r="B242" s="201" t="str">
        <f t="shared" si="3"/>
        <v>โครงการขับเคลื่อนงานราชทัณฑ์เพื่อประสานความร่วมมือระหว่างประเทศ</v>
      </c>
      <c r="C242" s="202" t="s">
        <v>232</v>
      </c>
      <c r="D242" s="202" t="s">
        <v>28</v>
      </c>
      <c r="E242" s="202">
        <v>2565</v>
      </c>
      <c r="F242" s="202" t="s">
        <v>140</v>
      </c>
      <c r="G242" s="203" t="s">
        <v>34</v>
      </c>
      <c r="H242" s="202" t="s">
        <v>235</v>
      </c>
      <c r="I242" s="202" t="s">
        <v>236</v>
      </c>
      <c r="J242" s="202"/>
      <c r="K242" s="202" t="s">
        <v>237</v>
      </c>
      <c r="L242" s="203" t="s">
        <v>1484</v>
      </c>
      <c r="M242" s="203"/>
      <c r="N242" s="205" t="s">
        <v>1094</v>
      </c>
      <c r="O242" s="214" t="s">
        <v>1753</v>
      </c>
      <c r="P242" s="202"/>
      <c r="Q242" s="202"/>
      <c r="R242" s="202" t="s">
        <v>788</v>
      </c>
      <c r="S242" s="202" t="s">
        <v>163</v>
      </c>
    </row>
    <row r="243" spans="1:19" x14ac:dyDescent="0.25">
      <c r="A243" s="200" t="s">
        <v>1554</v>
      </c>
      <c r="B243" s="201" t="str">
        <f t="shared" si="3"/>
        <v>โครงการการสร้างความร่วมมือและความสัมพันธ์ระหว่างประเทศทางทหาร</v>
      </c>
      <c r="C243" s="202" t="s">
        <v>1555</v>
      </c>
      <c r="D243" s="202" t="s">
        <v>28</v>
      </c>
      <c r="E243" s="202">
        <v>2566</v>
      </c>
      <c r="F243" s="202" t="s">
        <v>224</v>
      </c>
      <c r="G243" s="203" t="s">
        <v>225</v>
      </c>
      <c r="H243" s="202" t="s">
        <v>1020</v>
      </c>
      <c r="I243" s="202" t="s">
        <v>260</v>
      </c>
      <c r="J243" s="202"/>
      <c r="K243" s="202" t="s">
        <v>189</v>
      </c>
      <c r="L243" s="202" t="s">
        <v>1100</v>
      </c>
      <c r="M243" s="202"/>
      <c r="N243" s="205" t="s">
        <v>1024</v>
      </c>
      <c r="O243" s="214" t="s">
        <v>1753</v>
      </c>
      <c r="P243" s="202"/>
      <c r="Q243" s="202"/>
      <c r="R243" s="202" t="s">
        <v>1556</v>
      </c>
      <c r="S243" s="200" t="s">
        <v>290</v>
      </c>
    </row>
    <row r="244" spans="1:19" x14ac:dyDescent="0.25">
      <c r="A244" s="200" t="s">
        <v>1557</v>
      </c>
      <c r="B244" s="201" t="str">
        <f t="shared" si="3"/>
        <v>การประชุมหารือทางการเมือง (Political Consultations: PC) ระหว่างไทยกับอียิปต์ ครั้งที่ 6</v>
      </c>
      <c r="C244" s="202" t="s">
        <v>1558</v>
      </c>
      <c r="D244" s="202" t="s">
        <v>28</v>
      </c>
      <c r="E244" s="202">
        <v>2565</v>
      </c>
      <c r="F244" s="202" t="s">
        <v>140</v>
      </c>
      <c r="G244" s="203" t="s">
        <v>34</v>
      </c>
      <c r="H244" s="202" t="s">
        <v>243</v>
      </c>
      <c r="I244" s="202" t="s">
        <v>864</v>
      </c>
      <c r="J244" s="202"/>
      <c r="K244" s="202" t="s">
        <v>104</v>
      </c>
      <c r="L244" s="202" t="s">
        <v>1100</v>
      </c>
      <c r="M244" s="202"/>
      <c r="N244" s="205" t="s">
        <v>1010</v>
      </c>
      <c r="O244" s="214" t="s">
        <v>1753</v>
      </c>
      <c r="P244" s="202"/>
      <c r="Q244" s="202"/>
      <c r="R244" s="202" t="s">
        <v>1559</v>
      </c>
      <c r="S244" s="200" t="s">
        <v>148</v>
      </c>
    </row>
    <row r="245" spans="1:19" x14ac:dyDescent="0.25">
      <c r="A245" s="200" t="s">
        <v>1560</v>
      </c>
      <c r="B245" s="202" t="s">
        <v>1561</v>
      </c>
      <c r="C245" s="202" t="s">
        <v>1561</v>
      </c>
      <c r="D245" s="202" t="s">
        <v>28</v>
      </c>
      <c r="E245" s="202">
        <v>2565</v>
      </c>
      <c r="F245" s="202" t="s">
        <v>1562</v>
      </c>
      <c r="G245" s="203" t="s">
        <v>34</v>
      </c>
      <c r="H245" s="202" t="s">
        <v>211</v>
      </c>
      <c r="I245" s="202" t="s">
        <v>212</v>
      </c>
      <c r="J245" s="202"/>
      <c r="K245" s="202" t="s">
        <v>104</v>
      </c>
      <c r="L245" s="202" t="s">
        <v>1100</v>
      </c>
      <c r="M245" s="202"/>
      <c r="N245" s="205" t="s">
        <v>1021</v>
      </c>
      <c r="O245" s="214" t="s">
        <v>1753</v>
      </c>
      <c r="P245" s="202"/>
      <c r="Q245" s="202"/>
      <c r="R245" s="202" t="s">
        <v>1563</v>
      </c>
      <c r="S245" s="200" t="s">
        <v>135</v>
      </c>
    </row>
    <row r="246" spans="1:19" x14ac:dyDescent="0.25">
      <c r="A246" s="200" t="s">
        <v>1564</v>
      </c>
      <c r="B246" s="201" t="str">
        <f t="shared" si="3"/>
        <v xml:space="preserve">การประชุมระหว่างสมัยครั้งที่่่ 1 ของการประชุมคณะกรรมาธิการยาเสพติด สมัยที่่ 65         </v>
      </c>
      <c r="C246" s="202" t="s">
        <v>1565</v>
      </c>
      <c r="D246" s="202" t="s">
        <v>28</v>
      </c>
      <c r="E246" s="202">
        <v>2565</v>
      </c>
      <c r="F246" s="202" t="s">
        <v>600</v>
      </c>
      <c r="G246" s="203" t="s">
        <v>34</v>
      </c>
      <c r="H246" s="202" t="s">
        <v>211</v>
      </c>
      <c r="I246" s="202" t="s">
        <v>212</v>
      </c>
      <c r="J246" s="202"/>
      <c r="K246" s="202" t="s">
        <v>104</v>
      </c>
      <c r="L246" s="202" t="s">
        <v>1100</v>
      </c>
      <c r="M246" s="202"/>
      <c r="N246" s="205" t="s">
        <v>989</v>
      </c>
      <c r="O246" s="214" t="s">
        <v>1753</v>
      </c>
      <c r="P246" s="202"/>
      <c r="Q246" s="202"/>
      <c r="R246" s="202" t="s">
        <v>1566</v>
      </c>
      <c r="S246" s="200" t="s">
        <v>306</v>
      </c>
    </row>
    <row r="247" spans="1:19" x14ac:dyDescent="0.25">
      <c r="A247" s="200" t="s">
        <v>1567</v>
      </c>
      <c r="B247" s="201" t="str">
        <f t="shared" si="3"/>
        <v>การประชุม Asia Dialogue on Forced Migration (ADFM) ครั้งที่ 11 ช่วงที่ 2</v>
      </c>
      <c r="C247" s="202" t="s">
        <v>1568</v>
      </c>
      <c r="D247" s="202" t="s">
        <v>28</v>
      </c>
      <c r="E247" s="202">
        <v>2565</v>
      </c>
      <c r="F247" s="202" t="s">
        <v>600</v>
      </c>
      <c r="G247" s="203" t="s">
        <v>1569</v>
      </c>
      <c r="H247" s="202" t="s">
        <v>211</v>
      </c>
      <c r="I247" s="202" t="s">
        <v>212</v>
      </c>
      <c r="J247" s="202"/>
      <c r="K247" s="202" t="s">
        <v>104</v>
      </c>
      <c r="L247" s="202" t="s">
        <v>1100</v>
      </c>
      <c r="M247" s="202"/>
      <c r="N247" s="205" t="s">
        <v>989</v>
      </c>
      <c r="O247" s="214" t="s">
        <v>1753</v>
      </c>
      <c r="P247" s="202"/>
      <c r="Q247" s="202"/>
      <c r="R247" s="202" t="s">
        <v>1570</v>
      </c>
      <c r="S247" s="200" t="s">
        <v>306</v>
      </c>
    </row>
    <row r="248" spans="1:19" x14ac:dyDescent="0.25">
      <c r="A248" s="200" t="s">
        <v>1571</v>
      </c>
      <c r="B248" s="201" t="str">
        <f t="shared" si="3"/>
        <v xml:space="preserve">การลงนามย่อร่างกรอบความตกลง Thailand-EU Comprehensive Partnership and Cooperation Agreement (TH-EU PCA) </v>
      </c>
      <c r="C248" s="202" t="s">
        <v>1572</v>
      </c>
      <c r="D248" s="202" t="s">
        <v>28</v>
      </c>
      <c r="E248" s="202">
        <v>2565</v>
      </c>
      <c r="F248" s="202" t="s">
        <v>34</v>
      </c>
      <c r="G248" s="203" t="s">
        <v>34</v>
      </c>
      <c r="H248" s="202" t="s">
        <v>617</v>
      </c>
      <c r="I248" s="202" t="s">
        <v>618</v>
      </c>
      <c r="J248" s="202"/>
      <c r="K248" s="202" t="s">
        <v>104</v>
      </c>
      <c r="L248" s="202" t="s">
        <v>1100</v>
      </c>
      <c r="M248" s="202"/>
      <c r="N248" s="205" t="s">
        <v>1041</v>
      </c>
      <c r="O248" s="214" t="s">
        <v>1753</v>
      </c>
      <c r="P248" s="202"/>
      <c r="Q248" s="202"/>
      <c r="R248" s="202" t="s">
        <v>1573</v>
      </c>
      <c r="S248" s="200" t="s">
        <v>213</v>
      </c>
    </row>
    <row r="249" spans="1:19" x14ac:dyDescent="0.25">
      <c r="A249" s="200" t="s">
        <v>1574</v>
      </c>
      <c r="B249" s="201" t="str">
        <f t="shared" si="3"/>
        <v>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v>
      </c>
      <c r="C249" s="202" t="s">
        <v>1575</v>
      </c>
      <c r="D249" s="202" t="s">
        <v>28</v>
      </c>
      <c r="E249" s="202">
        <v>2565</v>
      </c>
      <c r="F249" s="202" t="s">
        <v>34</v>
      </c>
      <c r="G249" s="203" t="s">
        <v>34</v>
      </c>
      <c r="H249" s="202" t="s">
        <v>617</v>
      </c>
      <c r="I249" s="202" t="s">
        <v>618</v>
      </c>
      <c r="J249" s="202"/>
      <c r="K249" s="202" t="s">
        <v>104</v>
      </c>
      <c r="L249" s="202" t="s">
        <v>1100</v>
      </c>
      <c r="M249" s="202"/>
      <c r="N249" s="205" t="s">
        <v>1010</v>
      </c>
      <c r="O249" s="214" t="s">
        <v>1753</v>
      </c>
      <c r="P249" s="202"/>
      <c r="Q249" s="202"/>
      <c r="R249" s="202" t="s">
        <v>1576</v>
      </c>
      <c r="S249" s="200" t="s">
        <v>148</v>
      </c>
    </row>
    <row r="250" spans="1:19" x14ac:dyDescent="0.25">
      <c r="A250" s="200" t="s">
        <v>1577</v>
      </c>
      <c r="B250" s="201" t="str">
        <f t="shared" si="3"/>
        <v>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v>
      </c>
      <c r="C250" s="202" t="s">
        <v>1578</v>
      </c>
      <c r="D250" s="202" t="s">
        <v>28</v>
      </c>
      <c r="E250" s="202">
        <v>2565</v>
      </c>
      <c r="F250" s="202" t="s">
        <v>34</v>
      </c>
      <c r="G250" s="203" t="s">
        <v>34</v>
      </c>
      <c r="H250" s="202" t="s">
        <v>430</v>
      </c>
      <c r="I250" s="202" t="s">
        <v>413</v>
      </c>
      <c r="J250" s="202"/>
      <c r="K250" s="202" t="s">
        <v>104</v>
      </c>
      <c r="L250" s="202" t="s">
        <v>1100</v>
      </c>
      <c r="M250" s="202"/>
      <c r="N250" s="205" t="s">
        <v>989</v>
      </c>
      <c r="O250" s="214" t="s">
        <v>1753</v>
      </c>
      <c r="P250" s="202"/>
      <c r="Q250" s="202"/>
      <c r="R250" s="202" t="s">
        <v>1579</v>
      </c>
      <c r="S250" s="200" t="s">
        <v>306</v>
      </c>
    </row>
    <row r="251" spans="1:19" x14ac:dyDescent="0.25">
      <c r="A251" s="200" t="s">
        <v>1580</v>
      </c>
      <c r="B251" s="201" t="str">
        <f t="shared" si="3"/>
        <v xml:space="preserve">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v>
      </c>
      <c r="C251" s="202" t="s">
        <v>1581</v>
      </c>
      <c r="D251" s="202" t="s">
        <v>28</v>
      </c>
      <c r="E251" s="202">
        <v>2565</v>
      </c>
      <c r="F251" s="202" t="s">
        <v>140</v>
      </c>
      <c r="G251" s="203" t="s">
        <v>34</v>
      </c>
      <c r="H251" s="202" t="s">
        <v>172</v>
      </c>
      <c r="I251" s="202" t="s">
        <v>103</v>
      </c>
      <c r="J251" s="202"/>
      <c r="K251" s="202" t="s">
        <v>104</v>
      </c>
      <c r="L251" s="202" t="s">
        <v>1100</v>
      </c>
      <c r="M251" s="202"/>
      <c r="N251" s="205" t="s">
        <v>1021</v>
      </c>
      <c r="O251" s="214" t="s">
        <v>1753</v>
      </c>
      <c r="P251" s="202"/>
      <c r="Q251" s="202"/>
      <c r="R251" s="202" t="s">
        <v>1582</v>
      </c>
      <c r="S251" s="200" t="s">
        <v>135</v>
      </c>
    </row>
    <row r="252" spans="1:19" x14ac:dyDescent="0.25">
      <c r="A252" s="200" t="s">
        <v>1583</v>
      </c>
      <c r="B252" s="201" t="str">
        <f t="shared" si="3"/>
        <v xml:space="preserve">โครงการเดินทางเยือนอิหร่านของผู้แทนระดับสูงของกระทรวงการต่างประเทศ (รองปลัดกระทรวงฯ) </v>
      </c>
      <c r="C252" s="202" t="s">
        <v>1584</v>
      </c>
      <c r="D252" s="202" t="s">
        <v>28</v>
      </c>
      <c r="E252" s="202">
        <v>2565</v>
      </c>
      <c r="F252" s="202" t="s">
        <v>1569</v>
      </c>
      <c r="G252" s="203" t="s">
        <v>1569</v>
      </c>
      <c r="H252" s="202" t="s">
        <v>243</v>
      </c>
      <c r="I252" s="202" t="s">
        <v>864</v>
      </c>
      <c r="J252" s="202"/>
      <c r="K252" s="202" t="s">
        <v>104</v>
      </c>
      <c r="L252" s="202" t="s">
        <v>1100</v>
      </c>
      <c r="M252" s="202"/>
      <c r="N252" s="205" t="s">
        <v>1056</v>
      </c>
      <c r="O252" s="214" t="s">
        <v>1753</v>
      </c>
      <c r="P252" s="202"/>
      <c r="Q252" s="202"/>
      <c r="R252" s="202" t="s">
        <v>1585</v>
      </c>
      <c r="S252" s="200" t="s">
        <v>307</v>
      </c>
    </row>
    <row r="253" spans="1:19" x14ac:dyDescent="0.25">
      <c r="A253" s="200" t="s">
        <v>1586</v>
      </c>
      <c r="B253" s="201" t="str">
        <f t="shared" si="3"/>
        <v>การศึกษาดูงานและรับฟังข้อมูลจากหน่วยงานและภาคส่วนที่เกี่ยวข้องกับภารกิจของฝ่ายโยกย้ายถิ่นฐาน กองการสังคมในพื้นที่ จ.ตาก</v>
      </c>
      <c r="C253" s="202" t="s">
        <v>1587</v>
      </c>
      <c r="D253" s="202" t="s">
        <v>28</v>
      </c>
      <c r="E253" s="202">
        <v>2565</v>
      </c>
      <c r="F253" s="202" t="s">
        <v>1562</v>
      </c>
      <c r="G253" s="203" t="s">
        <v>1562</v>
      </c>
      <c r="H253" s="202" t="s">
        <v>211</v>
      </c>
      <c r="I253" s="202" t="s">
        <v>212</v>
      </c>
      <c r="J253" s="202"/>
      <c r="K253" s="202" t="s">
        <v>104</v>
      </c>
      <c r="L253" s="202" t="s">
        <v>1100</v>
      </c>
      <c r="M253" s="202"/>
      <c r="N253" s="205" t="s">
        <v>1021</v>
      </c>
      <c r="O253" s="214" t="s">
        <v>1753</v>
      </c>
      <c r="P253" s="202"/>
      <c r="Q253" s="202"/>
      <c r="R253" s="202" t="s">
        <v>1588</v>
      </c>
      <c r="S253" s="200" t="s">
        <v>135</v>
      </c>
    </row>
    <row r="254" spans="1:19" x14ac:dyDescent="0.25">
      <c r="A254" s="200" t="s">
        <v>1589</v>
      </c>
      <c r="B254" s="201" t="str">
        <f t="shared" si="3"/>
        <v>การประชุมหารือท่าทีไทยเกี่ยวกับการลักลอบเข้าไทยของชาวเมียนมา</v>
      </c>
      <c r="C254" s="202" t="s">
        <v>1590</v>
      </c>
      <c r="D254" s="202" t="s">
        <v>28</v>
      </c>
      <c r="E254" s="202">
        <v>2565</v>
      </c>
      <c r="F254" s="202" t="s">
        <v>34</v>
      </c>
      <c r="G254" s="203" t="s">
        <v>34</v>
      </c>
      <c r="H254" s="202" t="s">
        <v>211</v>
      </c>
      <c r="I254" s="202" t="s">
        <v>212</v>
      </c>
      <c r="J254" s="202"/>
      <c r="K254" s="202" t="s">
        <v>104</v>
      </c>
      <c r="L254" s="202" t="s">
        <v>1100</v>
      </c>
      <c r="M254" s="202"/>
      <c r="N254" s="205" t="s">
        <v>1021</v>
      </c>
      <c r="O254" s="214" t="s">
        <v>1753</v>
      </c>
      <c r="P254" s="202"/>
      <c r="Q254" s="202"/>
      <c r="R254" s="202" t="s">
        <v>1591</v>
      </c>
      <c r="S254" s="200" t="s">
        <v>135</v>
      </c>
    </row>
    <row r="255" spans="1:19" x14ac:dyDescent="0.25">
      <c r="A255" s="200" t="s">
        <v>1592</v>
      </c>
      <c r="B255" s="201" t="str">
        <f t="shared" si="3"/>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v>
      </c>
      <c r="C255" s="202" t="s">
        <v>1593</v>
      </c>
      <c r="D255" s="202" t="s">
        <v>28</v>
      </c>
      <c r="E255" s="202">
        <v>2565</v>
      </c>
      <c r="F255" s="202" t="s">
        <v>140</v>
      </c>
      <c r="G255" s="203" t="s">
        <v>34</v>
      </c>
      <c r="H255" s="202" t="s">
        <v>172</v>
      </c>
      <c r="I255" s="202" t="s">
        <v>103</v>
      </c>
      <c r="J255" s="202"/>
      <c r="K255" s="202" t="s">
        <v>104</v>
      </c>
      <c r="L255" s="202" t="s">
        <v>1100</v>
      </c>
      <c r="M255" s="202"/>
      <c r="N255" s="205" t="s">
        <v>1021</v>
      </c>
      <c r="O255" s="214" t="s">
        <v>1753</v>
      </c>
      <c r="P255" s="202"/>
      <c r="Q255" s="202"/>
      <c r="R255" s="202" t="s">
        <v>1594</v>
      </c>
      <c r="S255" s="200" t="s">
        <v>135</v>
      </c>
    </row>
    <row r="256" spans="1:19" x14ac:dyDescent="0.25">
      <c r="A256" s="200" t="s">
        <v>1595</v>
      </c>
      <c r="B256" s="201" t="str">
        <f t="shared" si="3"/>
        <v>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v>
      </c>
      <c r="C256" s="202" t="s">
        <v>1596</v>
      </c>
      <c r="D256" s="202" t="s">
        <v>28</v>
      </c>
      <c r="E256" s="202">
        <v>2565</v>
      </c>
      <c r="F256" s="202" t="s">
        <v>34</v>
      </c>
      <c r="G256" s="203" t="s">
        <v>34</v>
      </c>
      <c r="H256" s="202" t="s">
        <v>211</v>
      </c>
      <c r="I256" s="202" t="s">
        <v>212</v>
      </c>
      <c r="J256" s="202"/>
      <c r="K256" s="202" t="s">
        <v>104</v>
      </c>
      <c r="L256" s="202" t="s">
        <v>1100</v>
      </c>
      <c r="M256" s="202"/>
      <c r="N256" s="205" t="s">
        <v>1056</v>
      </c>
      <c r="O256" s="214" t="s">
        <v>1753</v>
      </c>
      <c r="P256" s="202"/>
      <c r="Q256" s="202"/>
      <c r="R256" s="202" t="s">
        <v>1597</v>
      </c>
      <c r="S256" s="200" t="s">
        <v>307</v>
      </c>
    </row>
    <row r="257" spans="1:19" x14ac:dyDescent="0.25">
      <c r="A257" s="200" t="s">
        <v>918</v>
      </c>
      <c r="B257" s="201" t="s">
        <v>919</v>
      </c>
      <c r="C257" s="202" t="s">
        <v>919</v>
      </c>
      <c r="D257" s="202" t="s">
        <v>28</v>
      </c>
      <c r="E257" s="202">
        <v>2566</v>
      </c>
      <c r="F257" s="202" t="s">
        <v>224</v>
      </c>
      <c r="G257" s="203" t="s">
        <v>225</v>
      </c>
      <c r="H257" s="202" t="s">
        <v>916</v>
      </c>
      <c r="I257" s="202" t="s">
        <v>36</v>
      </c>
      <c r="J257" s="202"/>
      <c r="K257" s="202" t="s">
        <v>37</v>
      </c>
      <c r="L257" s="202" t="s">
        <v>1100</v>
      </c>
      <c r="M257" s="202"/>
      <c r="N257" s="205" t="s">
        <v>1010</v>
      </c>
      <c r="O257" s="214" t="s">
        <v>1753</v>
      </c>
      <c r="P257" s="202"/>
      <c r="Q257" s="202" t="s">
        <v>1010</v>
      </c>
      <c r="R257" s="202" t="s">
        <v>1598</v>
      </c>
      <c r="S257" s="200" t="s">
        <v>246</v>
      </c>
    </row>
    <row r="258" spans="1:19" x14ac:dyDescent="0.25">
      <c r="A258" s="200" t="s">
        <v>946</v>
      </c>
      <c r="B258" s="201" t="s">
        <v>1599</v>
      </c>
      <c r="C258" s="202" t="s">
        <v>1599</v>
      </c>
      <c r="D258" s="202" t="s">
        <v>28</v>
      </c>
      <c r="E258" s="202">
        <v>2566</v>
      </c>
      <c r="F258" s="202" t="s">
        <v>759</v>
      </c>
      <c r="G258" s="203" t="s">
        <v>948</v>
      </c>
      <c r="H258" s="202" t="s">
        <v>430</v>
      </c>
      <c r="I258" s="202" t="s">
        <v>413</v>
      </c>
      <c r="J258" s="202"/>
      <c r="K258" s="202" t="s">
        <v>104</v>
      </c>
      <c r="L258" s="202" t="s">
        <v>1100</v>
      </c>
      <c r="M258" s="202"/>
      <c r="N258" s="205" t="s">
        <v>1041</v>
      </c>
      <c r="O258" s="214" t="s">
        <v>1753</v>
      </c>
      <c r="P258" s="202"/>
      <c r="Q258" s="202" t="s">
        <v>1041</v>
      </c>
      <c r="R258" s="202" t="s">
        <v>1600</v>
      </c>
      <c r="S258" s="200" t="s">
        <v>1180</v>
      </c>
    </row>
    <row r="259" spans="1:19" x14ac:dyDescent="0.25">
      <c r="A259" s="200" t="s">
        <v>1015</v>
      </c>
      <c r="B259" s="201" t="s">
        <v>1016</v>
      </c>
      <c r="C259" s="202" t="s">
        <v>1016</v>
      </c>
      <c r="D259" s="202" t="s">
        <v>28</v>
      </c>
      <c r="E259" s="202">
        <v>2567</v>
      </c>
      <c r="F259" s="202" t="s">
        <v>976</v>
      </c>
      <c r="G259" s="203" t="s">
        <v>977</v>
      </c>
      <c r="H259" s="202" t="s">
        <v>218</v>
      </c>
      <c r="I259" s="202" t="s">
        <v>219</v>
      </c>
      <c r="J259" s="202"/>
      <c r="K259" s="202" t="s">
        <v>189</v>
      </c>
      <c r="L259" s="202" t="s">
        <v>1228</v>
      </c>
      <c r="M259" s="202"/>
      <c r="N259" s="205" t="s">
        <v>1010</v>
      </c>
      <c r="O259" s="214" t="s">
        <v>1753</v>
      </c>
      <c r="P259" s="202"/>
      <c r="Q259" s="202" t="s">
        <v>1010</v>
      </c>
      <c r="R259" s="202" t="s">
        <v>1601</v>
      </c>
      <c r="S259" s="202" t="s">
        <v>1010</v>
      </c>
    </row>
    <row r="260" spans="1:19" x14ac:dyDescent="0.25">
      <c r="A260" s="200" t="s">
        <v>991</v>
      </c>
      <c r="B260" s="201" t="s">
        <v>992</v>
      </c>
      <c r="C260" s="202" t="s">
        <v>992</v>
      </c>
      <c r="D260" s="202" t="s">
        <v>28</v>
      </c>
      <c r="E260" s="202">
        <v>2567</v>
      </c>
      <c r="F260" s="202" t="s">
        <v>993</v>
      </c>
      <c r="G260" s="203" t="s">
        <v>994</v>
      </c>
      <c r="H260" s="202" t="s">
        <v>995</v>
      </c>
      <c r="I260" s="202" t="s">
        <v>219</v>
      </c>
      <c r="J260" s="202"/>
      <c r="K260" s="202" t="s">
        <v>189</v>
      </c>
      <c r="L260" s="202" t="s">
        <v>1228</v>
      </c>
      <c r="M260" s="202"/>
      <c r="N260" s="206" t="s">
        <v>997</v>
      </c>
      <c r="O260" s="214" t="s">
        <v>1753</v>
      </c>
      <c r="P260" s="202"/>
      <c r="Q260" s="202" t="s">
        <v>1122</v>
      </c>
      <c r="R260" s="202" t="s">
        <v>1602</v>
      </c>
      <c r="S260" s="202" t="s">
        <v>997</v>
      </c>
    </row>
    <row r="261" spans="1:19" x14ac:dyDescent="0.25">
      <c r="A261" s="200" t="s">
        <v>504</v>
      </c>
      <c r="B261" s="201" t="s">
        <v>505</v>
      </c>
      <c r="C261" s="202" t="s">
        <v>505</v>
      </c>
      <c r="D261" s="202" t="s">
        <v>28</v>
      </c>
      <c r="E261" s="202">
        <v>2564</v>
      </c>
      <c r="F261" s="202" t="s">
        <v>153</v>
      </c>
      <c r="G261" s="203" t="s">
        <v>490</v>
      </c>
      <c r="H261" s="202" t="s">
        <v>491</v>
      </c>
      <c r="I261" s="202" t="s">
        <v>413</v>
      </c>
      <c r="J261" s="202"/>
      <c r="K261" s="202" t="s">
        <v>104</v>
      </c>
      <c r="L261" s="203" t="s">
        <v>1437</v>
      </c>
      <c r="M261" s="203"/>
      <c r="N261" s="205" t="s">
        <v>1010</v>
      </c>
      <c r="O261" s="214" t="s">
        <v>1753</v>
      </c>
      <c r="P261" s="202"/>
      <c r="Q261" s="202" t="s">
        <v>1010</v>
      </c>
      <c r="R261" s="202" t="s">
        <v>1603</v>
      </c>
      <c r="S261" s="202" t="s">
        <v>148</v>
      </c>
    </row>
    <row r="262" spans="1:19" x14ac:dyDescent="0.25">
      <c r="A262" s="200" t="s">
        <v>497</v>
      </c>
      <c r="B262" s="201" t="s">
        <v>1604</v>
      </c>
      <c r="C262" s="202" t="s">
        <v>1604</v>
      </c>
      <c r="D262" s="202" t="s">
        <v>28</v>
      </c>
      <c r="E262" s="202">
        <v>2564</v>
      </c>
      <c r="F262" s="202" t="s">
        <v>153</v>
      </c>
      <c r="G262" s="203" t="s">
        <v>490</v>
      </c>
      <c r="H262" s="202" t="s">
        <v>491</v>
      </c>
      <c r="I262" s="202" t="s">
        <v>413</v>
      </c>
      <c r="J262" s="202"/>
      <c r="K262" s="202" t="s">
        <v>104</v>
      </c>
      <c r="L262" s="203" t="s">
        <v>1437</v>
      </c>
      <c r="M262" s="203"/>
      <c r="N262" s="205" t="s">
        <v>1010</v>
      </c>
      <c r="O262" s="214" t="s">
        <v>1753</v>
      </c>
      <c r="P262" s="202"/>
      <c r="Q262" s="202" t="s">
        <v>1010</v>
      </c>
      <c r="R262" s="202" t="s">
        <v>1605</v>
      </c>
      <c r="S262" s="202" t="s">
        <v>148</v>
      </c>
    </row>
    <row r="263" spans="1:19" x14ac:dyDescent="0.25">
      <c r="A263" s="200" t="s">
        <v>497</v>
      </c>
      <c r="B263" s="201" t="s">
        <v>1604</v>
      </c>
      <c r="C263" s="202" t="s">
        <v>1604</v>
      </c>
      <c r="D263" s="202" t="s">
        <v>28</v>
      </c>
      <c r="E263" s="202">
        <v>2564</v>
      </c>
      <c r="F263" s="202" t="s">
        <v>153</v>
      </c>
      <c r="G263" s="203" t="s">
        <v>490</v>
      </c>
      <c r="H263" s="202" t="s">
        <v>491</v>
      </c>
      <c r="I263" s="202" t="s">
        <v>413</v>
      </c>
      <c r="J263" s="202"/>
      <c r="K263" s="202" t="s">
        <v>104</v>
      </c>
      <c r="L263" s="203" t="s">
        <v>1437</v>
      </c>
      <c r="M263" s="203"/>
      <c r="N263" s="206" t="s">
        <v>1010</v>
      </c>
      <c r="O263" s="214" t="s">
        <v>1753</v>
      </c>
      <c r="P263" s="202"/>
      <c r="Q263" s="202" t="s">
        <v>1021</v>
      </c>
      <c r="R263" s="202" t="s">
        <v>1605</v>
      </c>
      <c r="S263" s="202" t="s">
        <v>148</v>
      </c>
    </row>
    <row r="264" spans="1:19" x14ac:dyDescent="0.25">
      <c r="A264" s="200" t="s">
        <v>493</v>
      </c>
      <c r="B264" s="201" t="s">
        <v>494</v>
      </c>
      <c r="C264" s="202" t="s">
        <v>494</v>
      </c>
      <c r="D264" s="202" t="s">
        <v>28</v>
      </c>
      <c r="E264" s="202">
        <v>2564</v>
      </c>
      <c r="F264" s="202" t="s">
        <v>153</v>
      </c>
      <c r="G264" s="203" t="s">
        <v>490</v>
      </c>
      <c r="H264" s="202" t="s">
        <v>491</v>
      </c>
      <c r="I264" s="202" t="s">
        <v>413</v>
      </c>
      <c r="J264" s="202"/>
      <c r="K264" s="202" t="s">
        <v>104</v>
      </c>
      <c r="L264" s="203" t="s">
        <v>1437</v>
      </c>
      <c r="M264" s="203"/>
      <c r="N264" s="205" t="s">
        <v>1010</v>
      </c>
      <c r="O264" s="214" t="s">
        <v>1753</v>
      </c>
      <c r="P264" s="202"/>
      <c r="Q264" s="202" t="s">
        <v>1010</v>
      </c>
      <c r="R264" s="202" t="s">
        <v>1606</v>
      </c>
      <c r="S264" s="202" t="s">
        <v>148</v>
      </c>
    </row>
    <row r="265" spans="1:19" x14ac:dyDescent="0.25">
      <c r="A265" s="200" t="s">
        <v>487</v>
      </c>
      <c r="B265" s="201" t="s">
        <v>488</v>
      </c>
      <c r="C265" s="202" t="s">
        <v>488</v>
      </c>
      <c r="D265" s="202" t="s">
        <v>28</v>
      </c>
      <c r="E265" s="202">
        <v>2564</v>
      </c>
      <c r="F265" s="202" t="s">
        <v>153</v>
      </c>
      <c r="G265" s="203" t="s">
        <v>490</v>
      </c>
      <c r="H265" s="202" t="s">
        <v>491</v>
      </c>
      <c r="I265" s="202" t="s">
        <v>413</v>
      </c>
      <c r="J265" s="202"/>
      <c r="K265" s="202" t="s">
        <v>104</v>
      </c>
      <c r="L265" s="203" t="s">
        <v>1437</v>
      </c>
      <c r="M265" s="203"/>
      <c r="N265" s="205" t="s">
        <v>1010</v>
      </c>
      <c r="O265" s="214" t="s">
        <v>1753</v>
      </c>
      <c r="P265" s="202"/>
      <c r="Q265" s="202" t="s">
        <v>1010</v>
      </c>
      <c r="R265" s="202" t="s">
        <v>1607</v>
      </c>
      <c r="S265" s="202" t="s">
        <v>148</v>
      </c>
    </row>
    <row r="266" spans="1:19" x14ac:dyDescent="0.25">
      <c r="A266" s="200" t="s">
        <v>537</v>
      </c>
      <c r="B266" s="201" t="s">
        <v>538</v>
      </c>
      <c r="C266" s="202" t="s">
        <v>538</v>
      </c>
      <c r="D266" s="202" t="s">
        <v>28</v>
      </c>
      <c r="E266" s="202">
        <v>2564</v>
      </c>
      <c r="F266" s="202" t="s">
        <v>533</v>
      </c>
      <c r="G266" s="203" t="s">
        <v>154</v>
      </c>
      <c r="H266" s="202" t="s">
        <v>430</v>
      </c>
      <c r="I266" s="202" t="s">
        <v>413</v>
      </c>
      <c r="J266" s="202"/>
      <c r="K266" s="202" t="s">
        <v>104</v>
      </c>
      <c r="L266" s="203" t="s">
        <v>1437</v>
      </c>
      <c r="M266" s="203"/>
      <c r="N266" s="205" t="s">
        <v>1041</v>
      </c>
      <c r="O266" s="214" t="s">
        <v>1753</v>
      </c>
      <c r="P266" s="202"/>
      <c r="Q266" s="202" t="s">
        <v>1041</v>
      </c>
      <c r="R266" s="202" t="s">
        <v>1608</v>
      </c>
      <c r="S266" s="202" t="s">
        <v>213</v>
      </c>
    </row>
    <row r="267" spans="1:19" x14ac:dyDescent="0.25">
      <c r="A267" s="200" t="s">
        <v>444</v>
      </c>
      <c r="B267" s="201" t="s">
        <v>445</v>
      </c>
      <c r="C267" s="202" t="s">
        <v>445</v>
      </c>
      <c r="D267" s="202" t="s">
        <v>28</v>
      </c>
      <c r="E267" s="202">
        <v>2564</v>
      </c>
      <c r="F267" s="202" t="s">
        <v>179</v>
      </c>
      <c r="G267" s="203" t="s">
        <v>45</v>
      </c>
      <c r="H267" s="202" t="s">
        <v>412</v>
      </c>
      <c r="I267" s="202" t="s">
        <v>413</v>
      </c>
      <c r="J267" s="202"/>
      <c r="K267" s="202" t="s">
        <v>104</v>
      </c>
      <c r="L267" s="203" t="s">
        <v>1437</v>
      </c>
      <c r="M267" s="203"/>
      <c r="N267" s="205" t="s">
        <v>1010</v>
      </c>
      <c r="O267" s="214" t="s">
        <v>1753</v>
      </c>
      <c r="P267" s="202"/>
      <c r="Q267" s="202" t="s">
        <v>1010</v>
      </c>
      <c r="R267" s="202" t="s">
        <v>1609</v>
      </c>
      <c r="S267" s="202" t="s">
        <v>261</v>
      </c>
    </row>
    <row r="268" spans="1:19" x14ac:dyDescent="0.25">
      <c r="A268" s="200" t="s">
        <v>440</v>
      </c>
      <c r="B268" s="201" t="s">
        <v>441</v>
      </c>
      <c r="C268" s="202" t="s">
        <v>441</v>
      </c>
      <c r="D268" s="202" t="s">
        <v>28</v>
      </c>
      <c r="E268" s="202">
        <v>2564</v>
      </c>
      <c r="F268" s="202" t="s">
        <v>179</v>
      </c>
      <c r="G268" s="203" t="s">
        <v>45</v>
      </c>
      <c r="H268" s="202" t="s">
        <v>412</v>
      </c>
      <c r="I268" s="202" t="s">
        <v>413</v>
      </c>
      <c r="J268" s="202"/>
      <c r="K268" s="202" t="s">
        <v>104</v>
      </c>
      <c r="L268" s="203" t="s">
        <v>1437</v>
      </c>
      <c r="M268" s="203"/>
      <c r="N268" s="205" t="s">
        <v>1010</v>
      </c>
      <c r="O268" s="214" t="s">
        <v>1753</v>
      </c>
      <c r="P268" s="202"/>
      <c r="Q268" s="202" t="s">
        <v>1010</v>
      </c>
      <c r="R268" s="202" t="s">
        <v>1610</v>
      </c>
      <c r="S268" s="202" t="s">
        <v>261</v>
      </c>
    </row>
    <row r="269" spans="1:19" x14ac:dyDescent="0.25">
      <c r="A269" s="200" t="s">
        <v>436</v>
      </c>
      <c r="B269" s="201" t="s">
        <v>437</v>
      </c>
      <c r="C269" s="202" t="s">
        <v>437</v>
      </c>
      <c r="D269" s="202" t="s">
        <v>28</v>
      </c>
      <c r="E269" s="202">
        <v>2564</v>
      </c>
      <c r="F269" s="202" t="s">
        <v>179</v>
      </c>
      <c r="G269" s="203" t="s">
        <v>45</v>
      </c>
      <c r="H269" s="202" t="s">
        <v>412</v>
      </c>
      <c r="I269" s="202" t="s">
        <v>413</v>
      </c>
      <c r="J269" s="202"/>
      <c r="K269" s="202" t="s">
        <v>104</v>
      </c>
      <c r="L269" s="203" t="s">
        <v>1437</v>
      </c>
      <c r="M269" s="203"/>
      <c r="N269" s="205" t="s">
        <v>1010</v>
      </c>
      <c r="O269" s="214" t="s">
        <v>1753</v>
      </c>
      <c r="P269" s="202"/>
      <c r="Q269" s="202" t="s">
        <v>1010</v>
      </c>
      <c r="R269" s="202" t="s">
        <v>1611</v>
      </c>
      <c r="S269" s="202" t="s">
        <v>261</v>
      </c>
    </row>
    <row r="270" spans="1:19" x14ac:dyDescent="0.25">
      <c r="A270" s="200" t="s">
        <v>256</v>
      </c>
      <c r="B270" s="201" t="s">
        <v>257</v>
      </c>
      <c r="C270" s="202" t="s">
        <v>257</v>
      </c>
      <c r="D270" s="202" t="s">
        <v>28</v>
      </c>
      <c r="E270" s="202">
        <v>2565</v>
      </c>
      <c r="F270" s="202" t="s">
        <v>140</v>
      </c>
      <c r="G270" s="203" t="s">
        <v>34</v>
      </c>
      <c r="H270" s="202" t="s">
        <v>259</v>
      </c>
      <c r="I270" s="202" t="s">
        <v>260</v>
      </c>
      <c r="J270" s="202"/>
      <c r="K270" s="202" t="s">
        <v>189</v>
      </c>
      <c r="L270" s="203" t="s">
        <v>1484</v>
      </c>
      <c r="M270" s="203"/>
      <c r="N270" s="205" t="s">
        <v>1010</v>
      </c>
      <c r="O270" s="214" t="s">
        <v>1753</v>
      </c>
      <c r="P270" s="202"/>
      <c r="Q270" s="202" t="s">
        <v>1010</v>
      </c>
      <c r="R270" s="202" t="s">
        <v>796</v>
      </c>
      <c r="S270" s="202" t="s">
        <v>261</v>
      </c>
    </row>
    <row r="271" spans="1:19" x14ac:dyDescent="0.25">
      <c r="A271" s="200" t="s">
        <v>273</v>
      </c>
      <c r="B271" s="201" t="s">
        <v>1612</v>
      </c>
      <c r="C271" s="202" t="s">
        <v>1612</v>
      </c>
      <c r="D271" s="202" t="s">
        <v>28</v>
      </c>
      <c r="E271" s="202">
        <v>2565</v>
      </c>
      <c r="F271" s="202" t="s">
        <v>140</v>
      </c>
      <c r="G271" s="203" t="s">
        <v>34</v>
      </c>
      <c r="H271" s="202" t="s">
        <v>172</v>
      </c>
      <c r="I271" s="202" t="s">
        <v>103</v>
      </c>
      <c r="J271" s="202"/>
      <c r="K271" s="202" t="s">
        <v>104</v>
      </c>
      <c r="L271" s="203" t="s">
        <v>1484</v>
      </c>
      <c r="M271" s="203"/>
      <c r="N271" s="205" t="s">
        <v>1021</v>
      </c>
      <c r="O271" s="214" t="s">
        <v>1753</v>
      </c>
      <c r="P271" s="202"/>
      <c r="Q271" s="202" t="s">
        <v>1021</v>
      </c>
      <c r="R271" s="202" t="s">
        <v>804</v>
      </c>
      <c r="S271" s="202" t="s">
        <v>135</v>
      </c>
    </row>
    <row r="272" spans="1:19" x14ac:dyDescent="0.25">
      <c r="A272" s="200" t="s">
        <v>276</v>
      </c>
      <c r="B272" s="201" t="s">
        <v>277</v>
      </c>
      <c r="C272" s="202" t="s">
        <v>277</v>
      </c>
      <c r="D272" s="202" t="s">
        <v>28</v>
      </c>
      <c r="E272" s="202">
        <v>2565</v>
      </c>
      <c r="F272" s="202" t="s">
        <v>140</v>
      </c>
      <c r="G272" s="203" t="s">
        <v>34</v>
      </c>
      <c r="H272" s="202" t="s">
        <v>172</v>
      </c>
      <c r="I272" s="202" t="s">
        <v>103</v>
      </c>
      <c r="J272" s="202"/>
      <c r="K272" s="202" t="s">
        <v>104</v>
      </c>
      <c r="L272" s="203" t="s">
        <v>1484</v>
      </c>
      <c r="M272" s="203"/>
      <c r="N272" s="205" t="s">
        <v>1088</v>
      </c>
      <c r="O272" s="214" t="s">
        <v>1753</v>
      </c>
      <c r="P272" s="202"/>
      <c r="Q272" s="202" t="s">
        <v>1088</v>
      </c>
      <c r="R272" s="202" t="s">
        <v>807</v>
      </c>
      <c r="S272" s="202" t="s">
        <v>131</v>
      </c>
    </row>
    <row r="273" spans="1:19" x14ac:dyDescent="0.25">
      <c r="A273" s="200" t="s">
        <v>661</v>
      </c>
      <c r="B273" s="201" t="s">
        <v>662</v>
      </c>
      <c r="C273" s="202" t="s">
        <v>662</v>
      </c>
      <c r="D273" s="202" t="s">
        <v>28</v>
      </c>
      <c r="E273" s="202">
        <v>2565</v>
      </c>
      <c r="F273" s="202" t="s">
        <v>140</v>
      </c>
      <c r="G273" s="203" t="s">
        <v>34</v>
      </c>
      <c r="H273" s="202" t="s">
        <v>491</v>
      </c>
      <c r="I273" s="202" t="s">
        <v>413</v>
      </c>
      <c r="J273" s="202"/>
      <c r="K273" s="202" t="s">
        <v>104</v>
      </c>
      <c r="L273" s="203" t="s">
        <v>1484</v>
      </c>
      <c r="M273" s="203"/>
      <c r="N273" s="206" t="s">
        <v>989</v>
      </c>
      <c r="O273" s="214" t="s">
        <v>1753</v>
      </c>
      <c r="P273" s="202"/>
      <c r="Q273" s="202" t="s">
        <v>1056</v>
      </c>
      <c r="R273" s="202" t="s">
        <v>1613</v>
      </c>
      <c r="S273" s="202" t="s">
        <v>306</v>
      </c>
    </row>
    <row r="274" spans="1:19" x14ac:dyDescent="0.25">
      <c r="A274" s="200" t="s">
        <v>376</v>
      </c>
      <c r="B274" s="201" t="s">
        <v>377</v>
      </c>
      <c r="C274" s="202" t="s">
        <v>377</v>
      </c>
      <c r="D274" s="202" t="s">
        <v>28</v>
      </c>
      <c r="E274" s="202">
        <v>2563</v>
      </c>
      <c r="F274" s="202" t="s">
        <v>53</v>
      </c>
      <c r="G274" s="203" t="s">
        <v>44</v>
      </c>
      <c r="H274" s="202"/>
      <c r="I274" s="202" t="s">
        <v>103</v>
      </c>
      <c r="J274" s="202"/>
      <c r="K274" s="202" t="s">
        <v>104</v>
      </c>
      <c r="L274" s="203" t="s">
        <v>1085</v>
      </c>
      <c r="M274" s="203"/>
      <c r="N274" s="207" t="s">
        <v>1096</v>
      </c>
      <c r="O274" s="214" t="s">
        <v>1753</v>
      </c>
      <c r="P274" s="202"/>
      <c r="Q274" s="202" t="s">
        <v>1614</v>
      </c>
      <c r="R274" s="202" t="s">
        <v>1615</v>
      </c>
      <c r="S274" s="204"/>
    </row>
    <row r="275" spans="1:19" x14ac:dyDescent="0.25">
      <c r="A275" s="200" t="s">
        <v>1616</v>
      </c>
      <c r="B275" s="201" t="s">
        <v>1617</v>
      </c>
      <c r="C275" s="202" t="s">
        <v>1617</v>
      </c>
      <c r="D275" s="202" t="s">
        <v>28</v>
      </c>
      <c r="E275" s="202">
        <v>2566</v>
      </c>
      <c r="F275" s="202" t="s">
        <v>224</v>
      </c>
      <c r="G275" s="203" t="s">
        <v>225</v>
      </c>
      <c r="H275" s="202" t="s">
        <v>218</v>
      </c>
      <c r="I275" s="202" t="s">
        <v>219</v>
      </c>
      <c r="J275" s="202"/>
      <c r="K275" s="202" t="s">
        <v>189</v>
      </c>
      <c r="L275" s="202" t="s">
        <v>1100</v>
      </c>
      <c r="M275" s="202"/>
      <c r="N275" s="207" t="s">
        <v>1041</v>
      </c>
      <c r="O275" s="214" t="s">
        <v>1753</v>
      </c>
      <c r="P275" s="202"/>
      <c r="Q275" s="202" t="s">
        <v>1618</v>
      </c>
      <c r="R275" s="202" t="s">
        <v>1619</v>
      </c>
      <c r="S275" s="200"/>
    </row>
    <row r="276" spans="1:19" x14ac:dyDescent="0.25">
      <c r="A276" s="200" t="s">
        <v>903</v>
      </c>
      <c r="B276" s="201" t="s">
        <v>193</v>
      </c>
      <c r="C276" s="202" t="s">
        <v>193</v>
      </c>
      <c r="D276" s="202" t="s">
        <v>28</v>
      </c>
      <c r="E276" s="202">
        <v>2566</v>
      </c>
      <c r="F276" s="202" t="s">
        <v>224</v>
      </c>
      <c r="G276" s="203" t="s">
        <v>225</v>
      </c>
      <c r="H276" s="202" t="s">
        <v>195</v>
      </c>
      <c r="I276" s="202" t="s">
        <v>188</v>
      </c>
      <c r="J276" s="202"/>
      <c r="K276" s="202" t="s">
        <v>189</v>
      </c>
      <c r="L276" s="202" t="s">
        <v>1100</v>
      </c>
      <c r="M276" s="202"/>
      <c r="N276" s="207" t="s">
        <v>1088</v>
      </c>
      <c r="O276" s="214" t="s">
        <v>1753</v>
      </c>
      <c r="P276" s="202"/>
      <c r="Q276" s="202" t="s">
        <v>1620</v>
      </c>
      <c r="R276" s="202" t="s">
        <v>1621</v>
      </c>
      <c r="S276" s="200" t="s">
        <v>1150</v>
      </c>
    </row>
    <row r="277" spans="1:19" x14ac:dyDescent="0.25">
      <c r="A277" s="200" t="s">
        <v>900</v>
      </c>
      <c r="B277" s="201" t="s">
        <v>901</v>
      </c>
      <c r="C277" s="202" t="s">
        <v>901</v>
      </c>
      <c r="D277" s="202" t="s">
        <v>28</v>
      </c>
      <c r="E277" s="202">
        <v>2566</v>
      </c>
      <c r="F277" s="202" t="s">
        <v>224</v>
      </c>
      <c r="G277" s="203" t="s">
        <v>225</v>
      </c>
      <c r="H277" s="202" t="s">
        <v>345</v>
      </c>
      <c r="I277" s="202" t="s">
        <v>346</v>
      </c>
      <c r="J277" s="202"/>
      <c r="K277" s="202" t="s">
        <v>48</v>
      </c>
      <c r="L277" s="202" t="s">
        <v>1100</v>
      </c>
      <c r="M277" s="202"/>
      <c r="N277" s="207" t="s">
        <v>1119</v>
      </c>
      <c r="O277" s="214" t="s">
        <v>1753</v>
      </c>
      <c r="P277" s="202"/>
      <c r="Q277" s="202" t="s">
        <v>1622</v>
      </c>
      <c r="R277" s="202" t="s">
        <v>1120</v>
      </c>
      <c r="S277" s="200" t="s">
        <v>1121</v>
      </c>
    </row>
    <row r="278" spans="1:19" x14ac:dyDescent="0.25">
      <c r="A278" s="200" t="s">
        <v>964</v>
      </c>
      <c r="B278" s="201" t="s">
        <v>965</v>
      </c>
      <c r="C278" s="202" t="s">
        <v>965</v>
      </c>
      <c r="D278" s="202" t="s">
        <v>28</v>
      </c>
      <c r="E278" s="202">
        <v>2566</v>
      </c>
      <c r="F278" s="202" t="s">
        <v>654</v>
      </c>
      <c r="G278" s="203" t="s">
        <v>225</v>
      </c>
      <c r="H278" s="202" t="s">
        <v>966</v>
      </c>
      <c r="I278" s="202" t="s">
        <v>71</v>
      </c>
      <c r="J278" s="202"/>
      <c r="K278" s="202" t="s">
        <v>72</v>
      </c>
      <c r="L278" s="202" t="s">
        <v>1100</v>
      </c>
      <c r="M278" s="202"/>
      <c r="N278" s="207" t="s">
        <v>1003</v>
      </c>
      <c r="O278" s="214" t="s">
        <v>1753</v>
      </c>
      <c r="P278" s="202"/>
      <c r="Q278" s="202" t="s">
        <v>1623</v>
      </c>
      <c r="R278" s="202" t="s">
        <v>1624</v>
      </c>
      <c r="S278" s="200" t="s">
        <v>229</v>
      </c>
    </row>
    <row r="279" spans="1:19" x14ac:dyDescent="0.25">
      <c r="A279" s="200" t="s">
        <v>964</v>
      </c>
      <c r="B279" s="201" t="s">
        <v>965</v>
      </c>
      <c r="C279" s="202" t="s">
        <v>965</v>
      </c>
      <c r="D279" s="202" t="s">
        <v>28</v>
      </c>
      <c r="E279" s="202">
        <v>2566</v>
      </c>
      <c r="F279" s="202" t="s">
        <v>654</v>
      </c>
      <c r="G279" s="203" t="s">
        <v>225</v>
      </c>
      <c r="H279" s="202" t="s">
        <v>966</v>
      </c>
      <c r="I279" s="202" t="s">
        <v>71</v>
      </c>
      <c r="J279" s="202"/>
      <c r="K279" s="202" t="s">
        <v>72</v>
      </c>
      <c r="L279" s="202" t="s">
        <v>1100</v>
      </c>
      <c r="M279" s="202"/>
      <c r="N279" s="207" t="s">
        <v>1003</v>
      </c>
      <c r="O279" s="214" t="s">
        <v>1753</v>
      </c>
      <c r="P279" s="202"/>
      <c r="Q279" s="202" t="s">
        <v>1625</v>
      </c>
      <c r="R279" s="202" t="s">
        <v>1624</v>
      </c>
      <c r="S279" s="200" t="s">
        <v>229</v>
      </c>
    </row>
    <row r="280" spans="1:19" x14ac:dyDescent="0.25">
      <c r="A280" s="200" t="s">
        <v>1626</v>
      </c>
      <c r="B280" s="201" t="s">
        <v>1627</v>
      </c>
      <c r="C280" s="202" t="s">
        <v>1627</v>
      </c>
      <c r="D280" s="202" t="s">
        <v>28</v>
      </c>
      <c r="E280" s="202">
        <v>2566</v>
      </c>
      <c r="F280" s="202" t="s">
        <v>225</v>
      </c>
      <c r="G280" s="203" t="s">
        <v>225</v>
      </c>
      <c r="H280" s="202" t="s">
        <v>617</v>
      </c>
      <c r="I280" s="202" t="s">
        <v>618</v>
      </c>
      <c r="J280" s="202"/>
      <c r="K280" s="202" t="s">
        <v>104</v>
      </c>
      <c r="L280" s="202" t="s">
        <v>1100</v>
      </c>
      <c r="M280" s="202"/>
      <c r="N280" s="207" t="s">
        <v>1041</v>
      </c>
      <c r="O280" s="214" t="s">
        <v>1753</v>
      </c>
      <c r="P280" s="202"/>
      <c r="Q280" s="202" t="s">
        <v>1628</v>
      </c>
      <c r="R280" s="202" t="s">
        <v>1629</v>
      </c>
      <c r="S280" s="200"/>
    </row>
    <row r="281" spans="1:19" x14ac:dyDescent="0.25">
      <c r="A281" s="200" t="s">
        <v>1630</v>
      </c>
      <c r="B281" s="201" t="s">
        <v>690</v>
      </c>
      <c r="C281" s="202" t="s">
        <v>690</v>
      </c>
      <c r="D281" s="202" t="s">
        <v>28</v>
      </c>
      <c r="E281" s="202">
        <v>2566</v>
      </c>
      <c r="F281" s="202" t="s">
        <v>224</v>
      </c>
      <c r="G281" s="203" t="s">
        <v>225</v>
      </c>
      <c r="H281" s="202" t="s">
        <v>692</v>
      </c>
      <c r="I281" s="202" t="s">
        <v>413</v>
      </c>
      <c r="J281" s="202"/>
      <c r="K281" s="202" t="s">
        <v>104</v>
      </c>
      <c r="L281" s="202" t="s">
        <v>1100</v>
      </c>
      <c r="M281" s="202"/>
      <c r="N281" s="207" t="s">
        <v>1041</v>
      </c>
      <c r="O281" s="214" t="s">
        <v>1753</v>
      </c>
      <c r="P281" s="202"/>
      <c r="Q281" s="202" t="s">
        <v>1631</v>
      </c>
      <c r="R281" s="202" t="s">
        <v>1632</v>
      </c>
      <c r="S281" s="200"/>
    </row>
    <row r="282" spans="1:19" x14ac:dyDescent="0.25">
      <c r="A282" s="200" t="s">
        <v>938</v>
      </c>
      <c r="B282" s="201" t="s">
        <v>939</v>
      </c>
      <c r="C282" s="202" t="s">
        <v>939</v>
      </c>
      <c r="D282" s="202" t="s">
        <v>28</v>
      </c>
      <c r="E282" s="202">
        <v>2566</v>
      </c>
      <c r="F282" s="202" t="s">
        <v>224</v>
      </c>
      <c r="G282" s="203" t="s">
        <v>225</v>
      </c>
      <c r="H282" s="202" t="s">
        <v>940</v>
      </c>
      <c r="I282" s="202" t="s">
        <v>941</v>
      </c>
      <c r="J282" s="202"/>
      <c r="K282" s="202" t="s">
        <v>72</v>
      </c>
      <c r="L282" s="202" t="s">
        <v>1100</v>
      </c>
      <c r="M282" s="202"/>
      <c r="N282" s="207" t="s">
        <v>1003</v>
      </c>
      <c r="O282" s="214" t="s">
        <v>1753</v>
      </c>
      <c r="P282" s="202"/>
      <c r="Q282" s="202" t="s">
        <v>1633</v>
      </c>
      <c r="R282" s="202" t="s">
        <v>1634</v>
      </c>
      <c r="S282" s="200" t="s">
        <v>1102</v>
      </c>
    </row>
    <row r="283" spans="1:19" x14ac:dyDescent="0.25">
      <c r="A283" s="200" t="s">
        <v>1635</v>
      </c>
      <c r="B283" s="201" t="s">
        <v>1636</v>
      </c>
      <c r="C283" s="202" t="s">
        <v>1636</v>
      </c>
      <c r="D283" s="202" t="s">
        <v>28</v>
      </c>
      <c r="E283" s="202">
        <v>2566</v>
      </c>
      <c r="F283" s="202" t="s">
        <v>958</v>
      </c>
      <c r="G283" s="203" t="s">
        <v>958</v>
      </c>
      <c r="H283" s="202" t="s">
        <v>863</v>
      </c>
      <c r="I283" s="202" t="s">
        <v>864</v>
      </c>
      <c r="J283" s="202"/>
      <c r="K283" s="202" t="s">
        <v>104</v>
      </c>
      <c r="L283" s="202" t="s">
        <v>1100</v>
      </c>
      <c r="M283" s="202"/>
      <c r="N283" s="207" t="s">
        <v>1041</v>
      </c>
      <c r="O283" s="214" t="s">
        <v>1753</v>
      </c>
      <c r="P283" s="202"/>
      <c r="Q283" s="202" t="s">
        <v>1637</v>
      </c>
      <c r="R283" s="202" t="s">
        <v>1638</v>
      </c>
      <c r="S283" s="200"/>
    </row>
    <row r="284" spans="1:19" x14ac:dyDescent="0.25">
      <c r="A284" s="200" t="s">
        <v>1635</v>
      </c>
      <c r="B284" s="201" t="s">
        <v>1636</v>
      </c>
      <c r="C284" s="202" t="s">
        <v>1636</v>
      </c>
      <c r="D284" s="202" t="s">
        <v>28</v>
      </c>
      <c r="E284" s="202">
        <v>2566</v>
      </c>
      <c r="F284" s="202" t="s">
        <v>958</v>
      </c>
      <c r="G284" s="203" t="s">
        <v>958</v>
      </c>
      <c r="H284" s="202" t="s">
        <v>863</v>
      </c>
      <c r="I284" s="202" t="s">
        <v>864</v>
      </c>
      <c r="J284" s="202"/>
      <c r="K284" s="202" t="s">
        <v>104</v>
      </c>
      <c r="L284" s="202" t="s">
        <v>1100</v>
      </c>
      <c r="M284" s="202"/>
      <c r="N284" s="207" t="s">
        <v>1041</v>
      </c>
      <c r="O284" s="214" t="s">
        <v>1753</v>
      </c>
      <c r="P284" s="202"/>
      <c r="Q284" s="202" t="s">
        <v>1639</v>
      </c>
      <c r="R284" s="202" t="s">
        <v>1638</v>
      </c>
      <c r="S284" s="200"/>
    </row>
    <row r="285" spans="1:19" x14ac:dyDescent="0.25">
      <c r="A285" s="200" t="s">
        <v>1640</v>
      </c>
      <c r="B285" s="201" t="s">
        <v>1641</v>
      </c>
      <c r="C285" s="202" t="s">
        <v>1641</v>
      </c>
      <c r="D285" s="202" t="s">
        <v>28</v>
      </c>
      <c r="E285" s="202">
        <v>2567</v>
      </c>
      <c r="F285" s="202" t="s">
        <v>976</v>
      </c>
      <c r="G285" s="203" t="s">
        <v>977</v>
      </c>
      <c r="H285" s="202" t="s">
        <v>430</v>
      </c>
      <c r="I285" s="202" t="s">
        <v>413</v>
      </c>
      <c r="J285" s="202"/>
      <c r="K285" s="202" t="s">
        <v>104</v>
      </c>
      <c r="L285" s="202" t="s">
        <v>1228</v>
      </c>
      <c r="M285" s="202"/>
      <c r="N285" s="207" t="s">
        <v>1041</v>
      </c>
      <c r="O285" s="214" t="s">
        <v>1753</v>
      </c>
      <c r="P285" s="202"/>
      <c r="Q285" s="202" t="s">
        <v>1642</v>
      </c>
      <c r="R285" s="202" t="s">
        <v>1643</v>
      </c>
      <c r="S285" s="204"/>
    </row>
    <row r="286" spans="1:19" x14ac:dyDescent="0.25">
      <c r="A286" s="200" t="s">
        <v>1644</v>
      </c>
      <c r="B286" s="201" t="s">
        <v>1645</v>
      </c>
      <c r="C286" s="202" t="s">
        <v>1645</v>
      </c>
      <c r="D286" s="202" t="s">
        <v>28</v>
      </c>
      <c r="E286" s="202">
        <v>2567</v>
      </c>
      <c r="F286" s="202" t="s">
        <v>1646</v>
      </c>
      <c r="G286" s="203" t="s">
        <v>1646</v>
      </c>
      <c r="H286" s="202" t="s">
        <v>1048</v>
      </c>
      <c r="I286" s="202" t="s">
        <v>972</v>
      </c>
      <c r="J286" s="202"/>
      <c r="K286" s="202" t="s">
        <v>104</v>
      </c>
      <c r="L286" s="202" t="s">
        <v>1228</v>
      </c>
      <c r="M286" s="202"/>
      <c r="N286" s="207" t="s">
        <v>1041</v>
      </c>
      <c r="O286" s="214" t="s">
        <v>1753</v>
      </c>
      <c r="P286" s="202"/>
      <c r="Q286" s="202" t="s">
        <v>1647</v>
      </c>
      <c r="R286" s="202" t="s">
        <v>1648</v>
      </c>
      <c r="S286" s="204"/>
    </row>
    <row r="287" spans="1:19" x14ac:dyDescent="0.25">
      <c r="A287" s="200" t="s">
        <v>1649</v>
      </c>
      <c r="B287" s="201" t="s">
        <v>1650</v>
      </c>
      <c r="C287" s="202" t="s">
        <v>1650</v>
      </c>
      <c r="D287" s="202" t="s">
        <v>28</v>
      </c>
      <c r="E287" s="202">
        <v>2568</v>
      </c>
      <c r="F287" s="202" t="s">
        <v>1248</v>
      </c>
      <c r="G287" s="203" t="s">
        <v>1330</v>
      </c>
      <c r="H287" s="202" t="s">
        <v>1651</v>
      </c>
      <c r="I287" s="202" t="s">
        <v>63</v>
      </c>
      <c r="J287" s="202"/>
      <c r="K287" s="202" t="s">
        <v>64</v>
      </c>
      <c r="L287" s="202" t="s">
        <v>1331</v>
      </c>
      <c r="M287" s="202"/>
      <c r="N287" s="207" t="s">
        <v>1021</v>
      </c>
      <c r="O287" s="214" t="s">
        <v>1753</v>
      </c>
      <c r="P287" s="202"/>
      <c r="Q287" s="202" t="s">
        <v>1652</v>
      </c>
      <c r="R287" s="202" t="s">
        <v>1653</v>
      </c>
      <c r="S287" s="202" t="s">
        <v>1021</v>
      </c>
    </row>
    <row r="288" spans="1:19" x14ac:dyDescent="0.25">
      <c r="A288" s="200" t="s">
        <v>1654</v>
      </c>
      <c r="B288" s="201" t="s">
        <v>1655</v>
      </c>
      <c r="C288" s="202" t="s">
        <v>1655</v>
      </c>
      <c r="D288" s="202" t="s">
        <v>28</v>
      </c>
      <c r="E288" s="202">
        <v>2568</v>
      </c>
      <c r="F288" s="202" t="s">
        <v>1248</v>
      </c>
      <c r="G288" s="203" t="s">
        <v>1330</v>
      </c>
      <c r="H288" s="202" t="s">
        <v>863</v>
      </c>
      <c r="I288" s="202" t="s">
        <v>864</v>
      </c>
      <c r="J288" s="202"/>
      <c r="K288" s="202" t="s">
        <v>104</v>
      </c>
      <c r="L288" s="202" t="s">
        <v>1331</v>
      </c>
      <c r="M288" s="202"/>
      <c r="N288" s="207" t="s">
        <v>1041</v>
      </c>
      <c r="O288" s="214" t="s">
        <v>1753</v>
      </c>
      <c r="P288" s="202"/>
      <c r="Q288" s="202" t="s">
        <v>1656</v>
      </c>
      <c r="R288" s="202" t="s">
        <v>1657</v>
      </c>
      <c r="S288" s="202" t="s">
        <v>1041</v>
      </c>
    </row>
    <row r="289" spans="1:19" x14ac:dyDescent="0.25">
      <c r="A289" s="200" t="s">
        <v>1658</v>
      </c>
      <c r="B289" s="201" t="s">
        <v>1659</v>
      </c>
      <c r="C289" s="202" t="s">
        <v>1659</v>
      </c>
      <c r="D289" s="202" t="s">
        <v>28</v>
      </c>
      <c r="E289" s="202">
        <v>2568</v>
      </c>
      <c r="F289" s="202" t="s">
        <v>1248</v>
      </c>
      <c r="G289" s="203" t="s">
        <v>1330</v>
      </c>
      <c r="H289" s="202" t="s">
        <v>863</v>
      </c>
      <c r="I289" s="202" t="s">
        <v>864</v>
      </c>
      <c r="J289" s="202"/>
      <c r="K289" s="202" t="s">
        <v>104</v>
      </c>
      <c r="L289" s="202" t="s">
        <v>1331</v>
      </c>
      <c r="M289" s="202"/>
      <c r="N289" s="207" t="s">
        <v>1041</v>
      </c>
      <c r="O289" s="214" t="s">
        <v>1753</v>
      </c>
      <c r="P289" s="202"/>
      <c r="Q289" s="202" t="s">
        <v>1660</v>
      </c>
      <c r="R289" s="202" t="s">
        <v>1661</v>
      </c>
      <c r="S289" s="202" t="s">
        <v>1041</v>
      </c>
    </row>
    <row r="290" spans="1:19" x14ac:dyDescent="0.25">
      <c r="A290" s="200" t="s">
        <v>1662</v>
      </c>
      <c r="B290" s="201" t="s">
        <v>1663</v>
      </c>
      <c r="C290" s="202" t="s">
        <v>1663</v>
      </c>
      <c r="D290" s="202" t="s">
        <v>28</v>
      </c>
      <c r="E290" s="202">
        <v>2568</v>
      </c>
      <c r="F290" s="202" t="s">
        <v>1248</v>
      </c>
      <c r="G290" s="203" t="s">
        <v>1330</v>
      </c>
      <c r="H290" s="202" t="s">
        <v>863</v>
      </c>
      <c r="I290" s="202" t="s">
        <v>864</v>
      </c>
      <c r="J290" s="202"/>
      <c r="K290" s="202" t="s">
        <v>104</v>
      </c>
      <c r="L290" s="202" t="s">
        <v>1331</v>
      </c>
      <c r="M290" s="202"/>
      <c r="N290" s="207" t="s">
        <v>1041</v>
      </c>
      <c r="O290" s="214" t="s">
        <v>1753</v>
      </c>
      <c r="P290" s="202"/>
      <c r="Q290" s="202" t="s">
        <v>1637</v>
      </c>
      <c r="R290" s="202" t="s">
        <v>1664</v>
      </c>
      <c r="S290" s="202" t="s">
        <v>1041</v>
      </c>
    </row>
    <row r="291" spans="1:19" x14ac:dyDescent="0.25">
      <c r="A291" s="200" t="s">
        <v>1662</v>
      </c>
      <c r="B291" s="201" t="s">
        <v>1663</v>
      </c>
      <c r="C291" s="202" t="s">
        <v>1663</v>
      </c>
      <c r="D291" s="202" t="s">
        <v>28</v>
      </c>
      <c r="E291" s="202">
        <v>2568</v>
      </c>
      <c r="F291" s="202" t="s">
        <v>1248</v>
      </c>
      <c r="G291" s="203" t="s">
        <v>1330</v>
      </c>
      <c r="H291" s="202" t="s">
        <v>863</v>
      </c>
      <c r="I291" s="202" t="s">
        <v>864</v>
      </c>
      <c r="J291" s="202"/>
      <c r="K291" s="202" t="s">
        <v>104</v>
      </c>
      <c r="L291" s="202" t="s">
        <v>1331</v>
      </c>
      <c r="M291" s="202"/>
      <c r="N291" s="207" t="s">
        <v>1041</v>
      </c>
      <c r="O291" s="214" t="s">
        <v>1753</v>
      </c>
      <c r="P291" s="202"/>
      <c r="Q291" s="202" t="s">
        <v>1639</v>
      </c>
      <c r="R291" s="202" t="s">
        <v>1664</v>
      </c>
      <c r="S291" s="202" t="s">
        <v>1041</v>
      </c>
    </row>
    <row r="292" spans="1:19" x14ac:dyDescent="0.25">
      <c r="A292" s="200" t="s">
        <v>1665</v>
      </c>
      <c r="B292" s="201" t="s">
        <v>1666</v>
      </c>
      <c r="C292" s="202" t="s">
        <v>1666</v>
      </c>
      <c r="D292" s="202" t="s">
        <v>28</v>
      </c>
      <c r="E292" s="202">
        <v>2568</v>
      </c>
      <c r="F292" s="202" t="s">
        <v>1389</v>
      </c>
      <c r="G292" s="203" t="s">
        <v>1330</v>
      </c>
      <c r="H292" s="202" t="s">
        <v>1132</v>
      </c>
      <c r="I292" s="202" t="s">
        <v>864</v>
      </c>
      <c r="J292" s="202"/>
      <c r="K292" s="202" t="s">
        <v>104</v>
      </c>
      <c r="L292" s="202" t="s">
        <v>1331</v>
      </c>
      <c r="M292" s="202"/>
      <c r="N292" s="207" t="s">
        <v>1056</v>
      </c>
      <c r="O292" s="214" t="s">
        <v>1753</v>
      </c>
      <c r="P292" s="202"/>
      <c r="Q292" s="202" t="s">
        <v>1667</v>
      </c>
      <c r="R292" s="202" t="s">
        <v>1668</v>
      </c>
      <c r="S292" s="202" t="s">
        <v>1056</v>
      </c>
    </row>
    <row r="293" spans="1:19" x14ac:dyDescent="0.25">
      <c r="A293" s="200" t="s">
        <v>1669</v>
      </c>
      <c r="B293" s="201" t="s">
        <v>1670</v>
      </c>
      <c r="C293" s="202" t="s">
        <v>1670</v>
      </c>
      <c r="D293" s="202" t="s">
        <v>28</v>
      </c>
      <c r="E293" s="202">
        <v>2568</v>
      </c>
      <c r="F293" s="202" t="s">
        <v>1248</v>
      </c>
      <c r="G293" s="203" t="s">
        <v>1330</v>
      </c>
      <c r="H293" s="202" t="s">
        <v>1399</v>
      </c>
      <c r="I293" s="202" t="s">
        <v>535</v>
      </c>
      <c r="J293" s="202"/>
      <c r="K293" s="202" t="s">
        <v>104</v>
      </c>
      <c r="L293" s="202" t="s">
        <v>1331</v>
      </c>
      <c r="M293" s="202"/>
      <c r="N293" s="207" t="s">
        <v>1088</v>
      </c>
      <c r="O293" s="214" t="s">
        <v>1753</v>
      </c>
      <c r="P293" s="202"/>
      <c r="Q293" s="202" t="s">
        <v>1614</v>
      </c>
      <c r="R293" s="202" t="s">
        <v>1671</v>
      </c>
      <c r="S293" s="202"/>
    </row>
    <row r="294" spans="1:19" x14ac:dyDescent="0.25">
      <c r="A294" s="200" t="s">
        <v>184</v>
      </c>
      <c r="B294" s="201" t="s">
        <v>1672</v>
      </c>
      <c r="C294" s="202" t="s">
        <v>1672</v>
      </c>
      <c r="D294" s="202" t="s">
        <v>28</v>
      </c>
      <c r="E294" s="202">
        <v>2564</v>
      </c>
      <c r="F294" s="202" t="s">
        <v>153</v>
      </c>
      <c r="G294" s="203" t="s">
        <v>154</v>
      </c>
      <c r="H294" s="202" t="s">
        <v>187</v>
      </c>
      <c r="I294" s="202" t="s">
        <v>188</v>
      </c>
      <c r="J294" s="202"/>
      <c r="K294" s="202" t="s">
        <v>189</v>
      </c>
      <c r="L294" s="203" t="s">
        <v>1437</v>
      </c>
      <c r="M294" s="203"/>
      <c r="N294" s="207" t="s">
        <v>1119</v>
      </c>
      <c r="O294" s="214" t="s">
        <v>1753</v>
      </c>
      <c r="P294" s="202"/>
      <c r="Q294" s="202" t="s">
        <v>1673</v>
      </c>
      <c r="R294" s="202" t="s">
        <v>1674</v>
      </c>
      <c r="S294" s="202" t="s">
        <v>190</v>
      </c>
    </row>
    <row r="295" spans="1:19" x14ac:dyDescent="0.25">
      <c r="A295" s="200" t="s">
        <v>501</v>
      </c>
      <c r="B295" s="201" t="s">
        <v>502</v>
      </c>
      <c r="C295" s="202" t="s">
        <v>502</v>
      </c>
      <c r="D295" s="202" t="s">
        <v>28</v>
      </c>
      <c r="E295" s="202">
        <v>2564</v>
      </c>
      <c r="F295" s="202" t="s">
        <v>153</v>
      </c>
      <c r="G295" s="203" t="s">
        <v>490</v>
      </c>
      <c r="H295" s="202" t="s">
        <v>491</v>
      </c>
      <c r="I295" s="202" t="s">
        <v>413</v>
      </c>
      <c r="J295" s="202"/>
      <c r="K295" s="202" t="s">
        <v>104</v>
      </c>
      <c r="L295" s="203" t="s">
        <v>1437</v>
      </c>
      <c r="M295" s="203"/>
      <c r="N295" s="207" t="s">
        <v>1021</v>
      </c>
      <c r="O295" s="214" t="s">
        <v>1753</v>
      </c>
      <c r="P295" s="202"/>
      <c r="Q295" s="202" t="s">
        <v>1675</v>
      </c>
      <c r="R295" s="202" t="s">
        <v>1676</v>
      </c>
      <c r="S295" s="202" t="s">
        <v>135</v>
      </c>
    </row>
    <row r="296" spans="1:19" x14ac:dyDescent="0.25">
      <c r="A296" s="200" t="s">
        <v>852</v>
      </c>
      <c r="B296" s="201" t="s">
        <v>1677</v>
      </c>
      <c r="C296" s="202" t="s">
        <v>1677</v>
      </c>
      <c r="D296" s="202" t="s">
        <v>28</v>
      </c>
      <c r="E296" s="202">
        <v>2565</v>
      </c>
      <c r="F296" s="202" t="s">
        <v>140</v>
      </c>
      <c r="G296" s="203" t="s">
        <v>34</v>
      </c>
      <c r="H296" s="202" t="s">
        <v>855</v>
      </c>
      <c r="I296" s="202" t="s">
        <v>71</v>
      </c>
      <c r="J296" s="202"/>
      <c r="K296" s="202" t="s">
        <v>72</v>
      </c>
      <c r="L296" s="203" t="s">
        <v>1484</v>
      </c>
      <c r="M296" s="203"/>
      <c r="N296" s="207" t="s">
        <v>1119</v>
      </c>
      <c r="O296" s="214" t="s">
        <v>1753</v>
      </c>
      <c r="P296" s="202"/>
      <c r="Q296" s="202" t="s">
        <v>1678</v>
      </c>
      <c r="R296" s="202" t="s">
        <v>858</v>
      </c>
      <c r="S296" s="202" t="s">
        <v>190</v>
      </c>
    </row>
    <row r="297" spans="1:19" x14ac:dyDescent="0.25">
      <c r="A297" s="200" t="s">
        <v>256</v>
      </c>
      <c r="B297" s="201" t="s">
        <v>257</v>
      </c>
      <c r="C297" s="202" t="s">
        <v>257</v>
      </c>
      <c r="D297" s="202" t="s">
        <v>28</v>
      </c>
      <c r="E297" s="202">
        <v>2565</v>
      </c>
      <c r="F297" s="202" t="s">
        <v>140</v>
      </c>
      <c r="G297" s="203" t="s">
        <v>34</v>
      </c>
      <c r="H297" s="202" t="s">
        <v>259</v>
      </c>
      <c r="I297" s="202" t="s">
        <v>260</v>
      </c>
      <c r="J297" s="202"/>
      <c r="K297" s="202" t="s">
        <v>189</v>
      </c>
      <c r="L297" s="203" t="s">
        <v>1484</v>
      </c>
      <c r="M297" s="203"/>
      <c r="N297" s="207" t="s">
        <v>1010</v>
      </c>
      <c r="O297" s="214" t="s">
        <v>1753</v>
      </c>
      <c r="P297" s="202"/>
      <c r="Q297" s="202" t="s">
        <v>1679</v>
      </c>
      <c r="R297" s="202" t="s">
        <v>796</v>
      </c>
      <c r="S297" s="202" t="s">
        <v>261</v>
      </c>
    </row>
    <row r="298" spans="1:19" x14ac:dyDescent="0.25">
      <c r="A298" s="200" t="s">
        <v>724</v>
      </c>
      <c r="B298" s="201" t="s">
        <v>725</v>
      </c>
      <c r="C298" s="202" t="s">
        <v>725</v>
      </c>
      <c r="D298" s="202" t="s">
        <v>28</v>
      </c>
      <c r="E298" s="202">
        <v>2565</v>
      </c>
      <c r="F298" s="202" t="s">
        <v>727</v>
      </c>
      <c r="G298" s="203" t="s">
        <v>34</v>
      </c>
      <c r="H298" s="202" t="s">
        <v>617</v>
      </c>
      <c r="I298" s="202" t="s">
        <v>618</v>
      </c>
      <c r="J298" s="202"/>
      <c r="K298" s="202" t="s">
        <v>104</v>
      </c>
      <c r="L298" s="203" t="s">
        <v>1484</v>
      </c>
      <c r="M298" s="203"/>
      <c r="N298" s="207" t="s">
        <v>1041</v>
      </c>
      <c r="O298" s="214" t="s">
        <v>1753</v>
      </c>
      <c r="P298" s="202"/>
      <c r="Q298" s="202" t="s">
        <v>1647</v>
      </c>
      <c r="R298" s="202" t="s">
        <v>1680</v>
      </c>
      <c r="S298" s="202" t="s">
        <v>213</v>
      </c>
    </row>
    <row r="299" spans="1:19" x14ac:dyDescent="0.25">
      <c r="A299" s="200" t="s">
        <v>729</v>
      </c>
      <c r="B299" s="201" t="s">
        <v>730</v>
      </c>
      <c r="C299" s="202" t="s">
        <v>730</v>
      </c>
      <c r="D299" s="202" t="s">
        <v>28</v>
      </c>
      <c r="E299" s="202">
        <v>2565</v>
      </c>
      <c r="F299" s="202" t="s">
        <v>727</v>
      </c>
      <c r="G299" s="203" t="s">
        <v>34</v>
      </c>
      <c r="H299" s="202" t="s">
        <v>617</v>
      </c>
      <c r="I299" s="202" t="s">
        <v>618</v>
      </c>
      <c r="J299" s="202"/>
      <c r="K299" s="202" t="s">
        <v>104</v>
      </c>
      <c r="L299" s="203" t="s">
        <v>1484</v>
      </c>
      <c r="M299" s="203"/>
      <c r="N299" s="207" t="s">
        <v>1041</v>
      </c>
      <c r="O299" s="214" t="s">
        <v>1753</v>
      </c>
      <c r="P299" s="202"/>
      <c r="Q299" s="202" t="s">
        <v>1681</v>
      </c>
      <c r="R299" s="202" t="s">
        <v>1682</v>
      </c>
      <c r="S299" s="202" t="s">
        <v>213</v>
      </c>
    </row>
    <row r="300" spans="1:19" x14ac:dyDescent="0.25">
      <c r="A300" s="200" t="s">
        <v>684</v>
      </c>
      <c r="B300" s="201" t="s">
        <v>685</v>
      </c>
      <c r="C300" s="202" t="s">
        <v>685</v>
      </c>
      <c r="D300" s="202" t="s">
        <v>28</v>
      </c>
      <c r="E300" s="202">
        <v>2565</v>
      </c>
      <c r="F300" s="202" t="s">
        <v>590</v>
      </c>
      <c r="G300" s="203" t="s">
        <v>34</v>
      </c>
      <c r="H300" s="202" t="s">
        <v>617</v>
      </c>
      <c r="I300" s="202" t="s">
        <v>618</v>
      </c>
      <c r="J300" s="202"/>
      <c r="K300" s="202" t="s">
        <v>104</v>
      </c>
      <c r="L300" s="203" t="s">
        <v>1484</v>
      </c>
      <c r="M300" s="203"/>
      <c r="N300" s="207" t="s">
        <v>1094</v>
      </c>
      <c r="O300" s="214" t="s">
        <v>1753</v>
      </c>
      <c r="P300" s="202"/>
      <c r="Q300" s="202" t="s">
        <v>1681</v>
      </c>
      <c r="R300" s="202" t="s">
        <v>1683</v>
      </c>
      <c r="S300" s="202" t="s">
        <v>163</v>
      </c>
    </row>
    <row r="301" spans="1:19" x14ac:dyDescent="0.25">
      <c r="A301" s="200" t="s">
        <v>720</v>
      </c>
      <c r="B301" s="201" t="s">
        <v>721</v>
      </c>
      <c r="C301" s="202" t="s">
        <v>721</v>
      </c>
      <c r="D301" s="202" t="s">
        <v>28</v>
      </c>
      <c r="E301" s="202">
        <v>2565</v>
      </c>
      <c r="F301" s="202" t="s">
        <v>675</v>
      </c>
      <c r="G301" s="203" t="s">
        <v>675</v>
      </c>
      <c r="H301" s="202" t="s">
        <v>617</v>
      </c>
      <c r="I301" s="202" t="s">
        <v>618</v>
      </c>
      <c r="J301" s="202"/>
      <c r="K301" s="202" t="s">
        <v>104</v>
      </c>
      <c r="L301" s="203" t="s">
        <v>1484</v>
      </c>
      <c r="M301" s="203"/>
      <c r="N301" s="207" t="s">
        <v>1041</v>
      </c>
      <c r="O301" s="214" t="s">
        <v>1753</v>
      </c>
      <c r="P301" s="202"/>
      <c r="Q301" s="202" t="s">
        <v>1618</v>
      </c>
      <c r="R301" s="202" t="s">
        <v>1684</v>
      </c>
      <c r="S301" s="202" t="s">
        <v>213</v>
      </c>
    </row>
    <row r="302" spans="1:19" x14ac:dyDescent="0.25">
      <c r="A302" s="200" t="s">
        <v>716</v>
      </c>
      <c r="B302" s="201" t="s">
        <v>717</v>
      </c>
      <c r="C302" s="202" t="s">
        <v>717</v>
      </c>
      <c r="D302" s="202" t="s">
        <v>28</v>
      </c>
      <c r="E302" s="202">
        <v>2565</v>
      </c>
      <c r="F302" s="202" t="s">
        <v>590</v>
      </c>
      <c r="G302" s="203" t="s">
        <v>590</v>
      </c>
      <c r="H302" s="202" t="s">
        <v>617</v>
      </c>
      <c r="I302" s="202" t="s">
        <v>618</v>
      </c>
      <c r="J302" s="202"/>
      <c r="K302" s="202" t="s">
        <v>104</v>
      </c>
      <c r="L302" s="203" t="s">
        <v>1484</v>
      </c>
      <c r="M302" s="203"/>
      <c r="N302" s="207" t="s">
        <v>1041</v>
      </c>
      <c r="O302" s="214" t="s">
        <v>1753</v>
      </c>
      <c r="P302" s="202"/>
      <c r="Q302" s="202" t="s">
        <v>1667</v>
      </c>
      <c r="R302" s="202" t="s">
        <v>1685</v>
      </c>
      <c r="S302" s="202" t="s">
        <v>213</v>
      </c>
    </row>
    <row r="303" spans="1:19" x14ac:dyDescent="0.25">
      <c r="A303" s="200" t="s">
        <v>286</v>
      </c>
      <c r="B303" s="201" t="s">
        <v>287</v>
      </c>
      <c r="C303" s="202" t="s">
        <v>287</v>
      </c>
      <c r="D303" s="202" t="s">
        <v>28</v>
      </c>
      <c r="E303" s="202">
        <v>2565</v>
      </c>
      <c r="F303" s="202" t="s">
        <v>140</v>
      </c>
      <c r="G303" s="203" t="s">
        <v>34</v>
      </c>
      <c r="H303" s="202" t="s">
        <v>289</v>
      </c>
      <c r="I303" s="202" t="s">
        <v>71</v>
      </c>
      <c r="J303" s="202"/>
      <c r="K303" s="202" t="s">
        <v>72</v>
      </c>
      <c r="L303" s="203" t="s">
        <v>1484</v>
      </c>
      <c r="M303" s="203"/>
      <c r="N303" s="207" t="s">
        <v>1024</v>
      </c>
      <c r="O303" s="214" t="s">
        <v>1753</v>
      </c>
      <c r="P303" s="202"/>
      <c r="Q303" s="202" t="s">
        <v>1686</v>
      </c>
      <c r="R303" s="202" t="s">
        <v>817</v>
      </c>
      <c r="S303" s="202" t="s">
        <v>290</v>
      </c>
    </row>
    <row r="304" spans="1:19" x14ac:dyDescent="0.25">
      <c r="A304" s="200" t="s">
        <v>291</v>
      </c>
      <c r="B304" s="201" t="s">
        <v>292</v>
      </c>
      <c r="C304" s="202" t="s">
        <v>292</v>
      </c>
      <c r="D304" s="202" t="s">
        <v>28</v>
      </c>
      <c r="E304" s="202">
        <v>2565</v>
      </c>
      <c r="F304" s="202" t="s">
        <v>140</v>
      </c>
      <c r="G304" s="203" t="s">
        <v>34</v>
      </c>
      <c r="H304" s="202" t="s">
        <v>187</v>
      </c>
      <c r="I304" s="202" t="s">
        <v>188</v>
      </c>
      <c r="J304" s="202"/>
      <c r="K304" s="202" t="s">
        <v>189</v>
      </c>
      <c r="L304" s="203" t="s">
        <v>1484</v>
      </c>
      <c r="M304" s="203"/>
      <c r="N304" s="207" t="s">
        <v>1122</v>
      </c>
      <c r="O304" s="214" t="s">
        <v>1753</v>
      </c>
      <c r="P304" s="202"/>
      <c r="Q304" s="202" t="s">
        <v>1618</v>
      </c>
      <c r="R304" s="202" t="s">
        <v>820</v>
      </c>
      <c r="S304" s="202" t="s">
        <v>294</v>
      </c>
    </row>
    <row r="305" spans="1:19" x14ac:dyDescent="0.25">
      <c r="A305" s="200" t="s">
        <v>298</v>
      </c>
      <c r="B305" s="201" t="s">
        <v>299</v>
      </c>
      <c r="C305" s="202" t="s">
        <v>299</v>
      </c>
      <c r="D305" s="202" t="s">
        <v>28</v>
      </c>
      <c r="E305" s="202">
        <v>2565</v>
      </c>
      <c r="F305" s="202" t="s">
        <v>140</v>
      </c>
      <c r="G305" s="203" t="s">
        <v>34</v>
      </c>
      <c r="H305" s="202" t="s">
        <v>195</v>
      </c>
      <c r="I305" s="202" t="s">
        <v>188</v>
      </c>
      <c r="J305" s="202"/>
      <c r="K305" s="202" t="s">
        <v>189</v>
      </c>
      <c r="L305" s="203" t="s">
        <v>1484</v>
      </c>
      <c r="M305" s="203"/>
      <c r="N305" s="207" t="s">
        <v>1010</v>
      </c>
      <c r="O305" s="214" t="s">
        <v>1753</v>
      </c>
      <c r="P305" s="202"/>
      <c r="Q305" s="202" t="s">
        <v>1620</v>
      </c>
      <c r="R305" s="202" t="s">
        <v>824</v>
      </c>
      <c r="S305" s="202" t="s">
        <v>261</v>
      </c>
    </row>
    <row r="306" spans="1:19" x14ac:dyDescent="0.25">
      <c r="A306" s="200" t="s">
        <v>860</v>
      </c>
      <c r="B306" s="201" t="s">
        <v>861</v>
      </c>
      <c r="C306" s="202" t="s">
        <v>861</v>
      </c>
      <c r="D306" s="202" t="s">
        <v>28</v>
      </c>
      <c r="E306" s="202">
        <v>2565</v>
      </c>
      <c r="F306" s="202" t="s">
        <v>154</v>
      </c>
      <c r="G306" s="203" t="s">
        <v>224</v>
      </c>
      <c r="H306" s="202" t="s">
        <v>863</v>
      </c>
      <c r="I306" s="202" t="s">
        <v>864</v>
      </c>
      <c r="J306" s="202"/>
      <c r="K306" s="202" t="s">
        <v>104</v>
      </c>
      <c r="L306" s="202" t="s">
        <v>1100</v>
      </c>
      <c r="M306" s="202"/>
      <c r="N306" s="207" t="s">
        <v>989</v>
      </c>
      <c r="O306" s="214" t="s">
        <v>1753</v>
      </c>
      <c r="P306" s="202"/>
      <c r="Q306" s="202" t="s">
        <v>1647</v>
      </c>
      <c r="R306" s="202" t="s">
        <v>867</v>
      </c>
      <c r="S306" s="200" t="s">
        <v>306</v>
      </c>
    </row>
    <row r="307" spans="1:19" x14ac:dyDescent="0.25">
      <c r="A307" s="200" t="s">
        <v>1687</v>
      </c>
      <c r="B307" s="201" t="s">
        <v>1688</v>
      </c>
      <c r="C307" s="202" t="s">
        <v>1688</v>
      </c>
      <c r="D307" s="202" t="s">
        <v>28</v>
      </c>
      <c r="E307" s="202">
        <v>2566</v>
      </c>
      <c r="F307" s="202" t="s">
        <v>224</v>
      </c>
      <c r="G307" s="203" t="s">
        <v>225</v>
      </c>
      <c r="H307" s="202" t="s">
        <v>187</v>
      </c>
      <c r="I307" s="202" t="s">
        <v>188</v>
      </c>
      <c r="J307" s="202"/>
      <c r="K307" s="202" t="s">
        <v>189</v>
      </c>
      <c r="L307" s="202" t="s">
        <v>1100</v>
      </c>
      <c r="M307" s="202"/>
      <c r="N307" s="208" t="s">
        <v>1673</v>
      </c>
      <c r="O307" s="214" t="s">
        <v>1754</v>
      </c>
      <c r="P307" s="202"/>
      <c r="Q307" s="202" t="s">
        <v>1021</v>
      </c>
      <c r="R307" s="202" t="s">
        <v>1689</v>
      </c>
      <c r="S307" s="200" t="s">
        <v>1690</v>
      </c>
    </row>
    <row r="308" spans="1:19" x14ac:dyDescent="0.25">
      <c r="A308" s="200" t="s">
        <v>1687</v>
      </c>
      <c r="B308" s="201" t="s">
        <v>1688</v>
      </c>
      <c r="C308" s="202" t="s">
        <v>1688</v>
      </c>
      <c r="D308" s="202" t="s">
        <v>28</v>
      </c>
      <c r="E308" s="202">
        <v>2566</v>
      </c>
      <c r="F308" s="202" t="s">
        <v>224</v>
      </c>
      <c r="G308" s="203" t="s">
        <v>225</v>
      </c>
      <c r="H308" s="202" t="s">
        <v>187</v>
      </c>
      <c r="I308" s="202" t="s">
        <v>188</v>
      </c>
      <c r="J308" s="202"/>
      <c r="K308" s="202" t="s">
        <v>189</v>
      </c>
      <c r="L308" s="202" t="s">
        <v>1100</v>
      </c>
      <c r="M308" s="202"/>
      <c r="N308" s="208" t="s">
        <v>1673</v>
      </c>
      <c r="O308" s="214" t="s">
        <v>1754</v>
      </c>
      <c r="P308" s="202"/>
      <c r="Q308" s="202" t="s">
        <v>1041</v>
      </c>
      <c r="R308" s="202" t="s">
        <v>1689</v>
      </c>
      <c r="S308" s="200" t="s">
        <v>1690</v>
      </c>
    </row>
    <row r="309" spans="1:19" x14ac:dyDescent="0.25">
      <c r="A309" s="200" t="s">
        <v>1691</v>
      </c>
      <c r="B309" s="201" t="s">
        <v>1692</v>
      </c>
      <c r="C309" s="202" t="s">
        <v>1692</v>
      </c>
      <c r="D309" s="202" t="s">
        <v>28</v>
      </c>
      <c r="E309" s="202">
        <v>2566</v>
      </c>
      <c r="F309" s="202" t="s">
        <v>224</v>
      </c>
      <c r="G309" s="203" t="s">
        <v>225</v>
      </c>
      <c r="H309" s="202" t="s">
        <v>1693</v>
      </c>
      <c r="I309" s="202" t="s">
        <v>36</v>
      </c>
      <c r="J309" s="202"/>
      <c r="K309" s="202" t="s">
        <v>37</v>
      </c>
      <c r="L309" s="202" t="s">
        <v>1100</v>
      </c>
      <c r="M309" s="202"/>
      <c r="N309" s="208" t="s">
        <v>1694</v>
      </c>
      <c r="O309" s="214" t="s">
        <v>1754</v>
      </c>
      <c r="P309" s="202"/>
      <c r="Q309" s="202" t="s">
        <v>1010</v>
      </c>
      <c r="R309" s="202" t="s">
        <v>1695</v>
      </c>
      <c r="S309" s="200" t="s">
        <v>1696</v>
      </c>
    </row>
    <row r="310" spans="1:19" x14ac:dyDescent="0.25">
      <c r="A310" s="200" t="s">
        <v>1697</v>
      </c>
      <c r="B310" s="201" t="s">
        <v>1698</v>
      </c>
      <c r="C310" s="202" t="s">
        <v>1698</v>
      </c>
      <c r="D310" s="202" t="s">
        <v>28</v>
      </c>
      <c r="E310" s="202">
        <v>2567</v>
      </c>
      <c r="F310" s="202" t="s">
        <v>976</v>
      </c>
      <c r="G310" s="203" t="s">
        <v>977</v>
      </c>
      <c r="H310" s="202" t="s">
        <v>1699</v>
      </c>
      <c r="I310" s="202" t="s">
        <v>1700</v>
      </c>
      <c r="J310" s="202"/>
      <c r="K310" s="202" t="s">
        <v>118</v>
      </c>
      <c r="L310" s="202" t="s">
        <v>1228</v>
      </c>
      <c r="M310" s="202"/>
      <c r="N310" s="208" t="s">
        <v>1620</v>
      </c>
      <c r="O310" s="214" t="s">
        <v>1754</v>
      </c>
      <c r="P310" s="202"/>
      <c r="Q310" s="202" t="s">
        <v>1041</v>
      </c>
      <c r="R310" s="202" t="s">
        <v>1701</v>
      </c>
      <c r="S310" s="202" t="s">
        <v>1620</v>
      </c>
    </row>
    <row r="311" spans="1:19" x14ac:dyDescent="0.25">
      <c r="A311" s="200" t="s">
        <v>1702</v>
      </c>
      <c r="B311" s="201" t="s">
        <v>1703</v>
      </c>
      <c r="C311" s="202" t="s">
        <v>1703</v>
      </c>
      <c r="D311" s="202" t="s">
        <v>28</v>
      </c>
      <c r="E311" s="202">
        <v>2567</v>
      </c>
      <c r="F311" s="202" t="s">
        <v>976</v>
      </c>
      <c r="G311" s="203" t="s">
        <v>977</v>
      </c>
      <c r="H311" s="202" t="s">
        <v>1704</v>
      </c>
      <c r="I311" s="202" t="s">
        <v>63</v>
      </c>
      <c r="J311" s="202"/>
      <c r="K311" s="202" t="s">
        <v>64</v>
      </c>
      <c r="L311" s="202" t="s">
        <v>1228</v>
      </c>
      <c r="M311" s="202"/>
      <c r="N311" s="208" t="s">
        <v>1681</v>
      </c>
      <c r="O311" s="214" t="s">
        <v>1754</v>
      </c>
      <c r="P311" s="202"/>
      <c r="Q311" s="202" t="s">
        <v>1003</v>
      </c>
      <c r="R311" s="202" t="s">
        <v>1705</v>
      </c>
      <c r="S311" s="202" t="s">
        <v>1681</v>
      </c>
    </row>
    <row r="312" spans="1:19" x14ac:dyDescent="0.25">
      <c r="A312" s="200" t="s">
        <v>1706</v>
      </c>
      <c r="B312" s="201" t="s">
        <v>1707</v>
      </c>
      <c r="C312" s="202" t="s">
        <v>1707</v>
      </c>
      <c r="D312" s="202" t="s">
        <v>28</v>
      </c>
      <c r="E312" s="202">
        <v>2567</v>
      </c>
      <c r="F312" s="202" t="s">
        <v>976</v>
      </c>
      <c r="G312" s="203" t="s">
        <v>977</v>
      </c>
      <c r="H312" s="202" t="s">
        <v>1693</v>
      </c>
      <c r="I312" s="202" t="s">
        <v>36</v>
      </c>
      <c r="J312" s="202"/>
      <c r="K312" s="202" t="s">
        <v>37</v>
      </c>
      <c r="L312" s="202" t="s">
        <v>1228</v>
      </c>
      <c r="M312" s="202"/>
      <c r="N312" s="208" t="s">
        <v>1708</v>
      </c>
      <c r="O312" s="214" t="s">
        <v>1754</v>
      </c>
      <c r="P312" s="202"/>
      <c r="Q312" s="202" t="s">
        <v>1010</v>
      </c>
      <c r="R312" s="202" t="s">
        <v>1709</v>
      </c>
      <c r="S312" s="202" t="s">
        <v>1708</v>
      </c>
    </row>
    <row r="313" spans="1:19" x14ac:dyDescent="0.25">
      <c r="A313" s="200" t="s">
        <v>1710</v>
      </c>
      <c r="B313" s="201" t="s">
        <v>951</v>
      </c>
      <c r="C313" s="202" t="s">
        <v>951</v>
      </c>
      <c r="D313" s="202" t="s">
        <v>28</v>
      </c>
      <c r="E313" s="202">
        <v>2567</v>
      </c>
      <c r="F313" s="202" t="s">
        <v>976</v>
      </c>
      <c r="G313" s="203" t="s">
        <v>977</v>
      </c>
      <c r="H313" s="202" t="s">
        <v>172</v>
      </c>
      <c r="I313" s="202" t="s">
        <v>103</v>
      </c>
      <c r="J313" s="202"/>
      <c r="K313" s="202" t="s">
        <v>104</v>
      </c>
      <c r="L313" s="202" t="s">
        <v>1228</v>
      </c>
      <c r="M313" s="202"/>
      <c r="N313" s="208" t="s">
        <v>1711</v>
      </c>
      <c r="O313" s="214" t="s">
        <v>1754</v>
      </c>
      <c r="P313" s="202"/>
      <c r="Q313" s="202" t="s">
        <v>1088</v>
      </c>
      <c r="R313" s="202" t="s">
        <v>1712</v>
      </c>
      <c r="S313" s="202" t="s">
        <v>1711</v>
      </c>
    </row>
    <row r="314" spans="1:19" x14ac:dyDescent="0.25">
      <c r="A314" s="200" t="s">
        <v>1713</v>
      </c>
      <c r="B314" s="201" t="s">
        <v>1714</v>
      </c>
      <c r="C314" s="202" t="s">
        <v>1714</v>
      </c>
      <c r="D314" s="202" t="s">
        <v>28</v>
      </c>
      <c r="E314" s="202">
        <v>2565</v>
      </c>
      <c r="F314" s="202" t="s">
        <v>600</v>
      </c>
      <c r="G314" s="203" t="s">
        <v>948</v>
      </c>
      <c r="H314" s="202" t="s">
        <v>1141</v>
      </c>
      <c r="I314" s="202" t="s">
        <v>1142</v>
      </c>
      <c r="J314" s="202"/>
      <c r="K314" s="202" t="s">
        <v>189</v>
      </c>
      <c r="L314" s="203" t="s">
        <v>1484</v>
      </c>
      <c r="M314" s="203"/>
      <c r="N314" s="208" t="s">
        <v>1715</v>
      </c>
      <c r="O314" s="214" t="s">
        <v>1754</v>
      </c>
      <c r="P314" s="202"/>
      <c r="Q314" s="202" t="s">
        <v>1049</v>
      </c>
      <c r="R314" s="202" t="s">
        <v>1716</v>
      </c>
      <c r="S314" s="202" t="s">
        <v>1717</v>
      </c>
    </row>
    <row r="315" spans="1:19" x14ac:dyDescent="0.25">
      <c r="A315" s="200" t="s">
        <v>1718</v>
      </c>
      <c r="B315" s="201" t="s">
        <v>1719</v>
      </c>
      <c r="C315" s="202" t="s">
        <v>1719</v>
      </c>
      <c r="D315" s="202" t="s">
        <v>28</v>
      </c>
      <c r="E315" s="202">
        <v>2565</v>
      </c>
      <c r="F315" s="202" t="s">
        <v>727</v>
      </c>
      <c r="G315" s="203" t="s">
        <v>34</v>
      </c>
      <c r="H315" s="202" t="s">
        <v>617</v>
      </c>
      <c r="I315" s="202" t="s">
        <v>618</v>
      </c>
      <c r="J315" s="202"/>
      <c r="K315" s="202" t="s">
        <v>104</v>
      </c>
      <c r="L315" s="203" t="s">
        <v>1484</v>
      </c>
      <c r="M315" s="203"/>
      <c r="N315" s="208" t="s">
        <v>1647</v>
      </c>
      <c r="O315" s="214" t="s">
        <v>1754</v>
      </c>
      <c r="P315" s="202"/>
      <c r="Q315" s="202" t="s">
        <v>1094</v>
      </c>
      <c r="R315" s="202" t="s">
        <v>1720</v>
      </c>
      <c r="S315" s="202" t="s">
        <v>1721</v>
      </c>
    </row>
    <row r="316" spans="1:19" x14ac:dyDescent="0.25">
      <c r="A316" s="200" t="s">
        <v>1722</v>
      </c>
      <c r="B316" s="201" t="s">
        <v>1723</v>
      </c>
      <c r="C316" s="202" t="s">
        <v>1723</v>
      </c>
      <c r="D316" s="202" t="s">
        <v>28</v>
      </c>
      <c r="E316" s="202">
        <v>2565</v>
      </c>
      <c r="F316" s="202" t="s">
        <v>727</v>
      </c>
      <c r="G316" s="203" t="s">
        <v>34</v>
      </c>
      <c r="H316" s="202" t="s">
        <v>617</v>
      </c>
      <c r="I316" s="202" t="s">
        <v>618</v>
      </c>
      <c r="J316" s="202"/>
      <c r="K316" s="202" t="s">
        <v>104</v>
      </c>
      <c r="L316" s="203" t="s">
        <v>1484</v>
      </c>
      <c r="M316" s="203"/>
      <c r="N316" s="208" t="s">
        <v>1647</v>
      </c>
      <c r="O316" s="214" t="s">
        <v>1754</v>
      </c>
      <c r="P316" s="202"/>
      <c r="Q316" s="202" t="s">
        <v>1094</v>
      </c>
      <c r="R316" s="202" t="s">
        <v>1724</v>
      </c>
      <c r="S316" s="202" t="s">
        <v>1721</v>
      </c>
    </row>
    <row r="317" spans="1:19" x14ac:dyDescent="0.25">
      <c r="A317" s="200" t="s">
        <v>1725</v>
      </c>
      <c r="B317" s="201" t="s">
        <v>1726</v>
      </c>
      <c r="C317" s="202" t="s">
        <v>1726</v>
      </c>
      <c r="D317" s="202" t="s">
        <v>28</v>
      </c>
      <c r="E317" s="202">
        <v>2565</v>
      </c>
      <c r="F317" s="202" t="s">
        <v>727</v>
      </c>
      <c r="G317" s="203" t="s">
        <v>34</v>
      </c>
      <c r="H317" s="202" t="s">
        <v>617</v>
      </c>
      <c r="I317" s="202" t="s">
        <v>618</v>
      </c>
      <c r="J317" s="202"/>
      <c r="K317" s="202" t="s">
        <v>104</v>
      </c>
      <c r="L317" s="203" t="s">
        <v>1484</v>
      </c>
      <c r="M317" s="203"/>
      <c r="N317" s="208" t="s">
        <v>1681</v>
      </c>
      <c r="O317" s="214" t="s">
        <v>1754</v>
      </c>
      <c r="P317" s="202"/>
      <c r="Q317" s="202" t="s">
        <v>1041</v>
      </c>
      <c r="R317" s="202" t="s">
        <v>1727</v>
      </c>
      <c r="S317" s="202" t="s">
        <v>1728</v>
      </c>
    </row>
    <row r="318" spans="1:19" x14ac:dyDescent="0.25">
      <c r="A318" s="200" t="s">
        <v>1729</v>
      </c>
      <c r="B318" s="201" t="s">
        <v>1730</v>
      </c>
      <c r="C318" s="202" t="s">
        <v>1730</v>
      </c>
      <c r="D318" s="202" t="s">
        <v>28</v>
      </c>
      <c r="E318" s="202">
        <v>2565</v>
      </c>
      <c r="F318" s="202" t="s">
        <v>727</v>
      </c>
      <c r="G318" s="203" t="s">
        <v>34</v>
      </c>
      <c r="H318" s="202" t="s">
        <v>617</v>
      </c>
      <c r="I318" s="202" t="s">
        <v>618</v>
      </c>
      <c r="J318" s="202"/>
      <c r="K318" s="202" t="s">
        <v>104</v>
      </c>
      <c r="L318" s="203" t="s">
        <v>1484</v>
      </c>
      <c r="M318" s="203"/>
      <c r="N318" s="208" t="s">
        <v>1681</v>
      </c>
      <c r="O318" s="214" t="s">
        <v>1754</v>
      </c>
      <c r="P318" s="202"/>
      <c r="Q318" s="202" t="s">
        <v>1041</v>
      </c>
      <c r="R318" s="202" t="s">
        <v>1731</v>
      </c>
      <c r="S318" s="202" t="s">
        <v>1728</v>
      </c>
    </row>
    <row r="319" spans="1:19" x14ac:dyDescent="0.25">
      <c r="A319" s="200" t="s">
        <v>1732</v>
      </c>
      <c r="B319" s="201" t="s">
        <v>1733</v>
      </c>
      <c r="C319" s="202" t="s">
        <v>1733</v>
      </c>
      <c r="D319" s="202" t="s">
        <v>28</v>
      </c>
      <c r="E319" s="202">
        <v>2565</v>
      </c>
      <c r="F319" s="202" t="s">
        <v>727</v>
      </c>
      <c r="G319" s="203" t="s">
        <v>34</v>
      </c>
      <c r="H319" s="202" t="s">
        <v>617</v>
      </c>
      <c r="I319" s="202" t="s">
        <v>618</v>
      </c>
      <c r="J319" s="202"/>
      <c r="K319" s="202" t="s">
        <v>104</v>
      </c>
      <c r="L319" s="203" t="s">
        <v>1484</v>
      </c>
      <c r="M319" s="203"/>
      <c r="N319" s="208" t="s">
        <v>1647</v>
      </c>
      <c r="O319" s="214" t="s">
        <v>1754</v>
      </c>
      <c r="P319" s="202"/>
      <c r="Q319" s="202" t="s">
        <v>1094</v>
      </c>
      <c r="R319" s="202" t="s">
        <v>1734</v>
      </c>
      <c r="S319" s="202" t="s">
        <v>1721</v>
      </c>
    </row>
    <row r="320" spans="1:19" x14ac:dyDescent="0.25">
      <c r="A320" s="200" t="s">
        <v>1735</v>
      </c>
      <c r="B320" s="201" t="s">
        <v>1736</v>
      </c>
      <c r="C320" s="202" t="s">
        <v>1736</v>
      </c>
      <c r="D320" s="202" t="s">
        <v>28</v>
      </c>
      <c r="E320" s="202">
        <v>2565</v>
      </c>
      <c r="F320" s="202" t="s">
        <v>590</v>
      </c>
      <c r="G320" s="203" t="s">
        <v>34</v>
      </c>
      <c r="H320" s="202" t="s">
        <v>617</v>
      </c>
      <c r="I320" s="202" t="s">
        <v>618</v>
      </c>
      <c r="J320" s="202"/>
      <c r="K320" s="202" t="s">
        <v>104</v>
      </c>
      <c r="L320" s="203" t="s">
        <v>1484</v>
      </c>
      <c r="M320" s="203"/>
      <c r="N320" s="208" t="s">
        <v>1675</v>
      </c>
      <c r="O320" s="214" t="s">
        <v>1754</v>
      </c>
      <c r="P320" s="202"/>
      <c r="Q320" s="202" t="s">
        <v>1041</v>
      </c>
      <c r="R320" s="202" t="s">
        <v>1737</v>
      </c>
      <c r="S320" s="202" t="s">
        <v>1738</v>
      </c>
    </row>
    <row r="321" spans="1:19" x14ac:dyDescent="0.25">
      <c r="A321" s="200" t="s">
        <v>1739</v>
      </c>
      <c r="B321" s="201" t="s">
        <v>1740</v>
      </c>
      <c r="C321" s="202" t="s">
        <v>1740</v>
      </c>
      <c r="D321" s="202" t="s">
        <v>28</v>
      </c>
      <c r="E321" s="202">
        <v>2565</v>
      </c>
      <c r="F321" s="202" t="s">
        <v>140</v>
      </c>
      <c r="G321" s="203" t="s">
        <v>34</v>
      </c>
      <c r="H321" s="202" t="s">
        <v>617</v>
      </c>
      <c r="I321" s="202" t="s">
        <v>618</v>
      </c>
      <c r="J321" s="202"/>
      <c r="K321" s="202" t="s">
        <v>104</v>
      </c>
      <c r="L321" s="203" t="s">
        <v>1484</v>
      </c>
      <c r="M321" s="203"/>
      <c r="N321" s="208" t="s">
        <v>1647</v>
      </c>
      <c r="O321" s="214" t="s">
        <v>1754</v>
      </c>
      <c r="P321" s="202"/>
      <c r="Q321" s="202" t="s">
        <v>1488</v>
      </c>
      <c r="R321" s="202" t="s">
        <v>1741</v>
      </c>
      <c r="S321" s="202" t="s">
        <v>1721</v>
      </c>
    </row>
    <row r="322" spans="1:19" x14ac:dyDescent="0.25">
      <c r="A322" s="200" t="s">
        <v>1742</v>
      </c>
      <c r="B322" s="201" t="s">
        <v>1743</v>
      </c>
      <c r="C322" s="202" t="s">
        <v>1743</v>
      </c>
      <c r="D322" s="202" t="s">
        <v>28</v>
      </c>
      <c r="E322" s="202">
        <v>2565</v>
      </c>
      <c r="F322" s="202" t="s">
        <v>590</v>
      </c>
      <c r="G322" s="203" t="s">
        <v>34</v>
      </c>
      <c r="H322" s="202" t="s">
        <v>617</v>
      </c>
      <c r="I322" s="202" t="s">
        <v>618</v>
      </c>
      <c r="J322" s="202"/>
      <c r="K322" s="202" t="s">
        <v>104</v>
      </c>
      <c r="L322" s="203" t="s">
        <v>1484</v>
      </c>
      <c r="M322" s="203"/>
      <c r="N322" s="208" t="s">
        <v>1647</v>
      </c>
      <c r="O322" s="214" t="s">
        <v>1754</v>
      </c>
      <c r="P322" s="202"/>
      <c r="Q322" s="202" t="s">
        <v>1488</v>
      </c>
      <c r="R322" s="202" t="s">
        <v>1744</v>
      </c>
      <c r="S322" s="202" t="s">
        <v>1721</v>
      </c>
    </row>
    <row r="323" spans="1:19" x14ac:dyDescent="0.25">
      <c r="A323" s="200" t="s">
        <v>1745</v>
      </c>
      <c r="B323" s="201" t="s">
        <v>1746</v>
      </c>
      <c r="C323" s="202" t="s">
        <v>1746</v>
      </c>
      <c r="D323" s="202" t="s">
        <v>28</v>
      </c>
      <c r="E323" s="202">
        <v>2565</v>
      </c>
      <c r="F323" s="202" t="s">
        <v>585</v>
      </c>
      <c r="G323" s="203" t="s">
        <v>585</v>
      </c>
      <c r="H323" s="202" t="s">
        <v>617</v>
      </c>
      <c r="I323" s="202" t="s">
        <v>618</v>
      </c>
      <c r="J323" s="202"/>
      <c r="K323" s="202" t="s">
        <v>104</v>
      </c>
      <c r="L323" s="203" t="s">
        <v>1484</v>
      </c>
      <c r="M323" s="203"/>
      <c r="N323" s="208" t="s">
        <v>1647</v>
      </c>
      <c r="O323" s="214" t="s">
        <v>1754</v>
      </c>
      <c r="P323" s="202"/>
      <c r="Q323" s="202" t="s">
        <v>1094</v>
      </c>
      <c r="R323" s="202" t="s">
        <v>1747</v>
      </c>
      <c r="S323" s="202" t="s">
        <v>1721</v>
      </c>
    </row>
    <row r="324" spans="1:19" x14ac:dyDescent="0.25">
      <c r="A324" s="200" t="s">
        <v>918</v>
      </c>
      <c r="B324" s="201" t="s">
        <v>919</v>
      </c>
      <c r="C324" s="202" t="s">
        <v>919</v>
      </c>
      <c r="D324" s="202" t="s">
        <v>28</v>
      </c>
      <c r="E324" s="202">
        <v>2566</v>
      </c>
      <c r="F324" s="202" t="s">
        <v>224</v>
      </c>
      <c r="G324" s="203" t="s">
        <v>225</v>
      </c>
      <c r="H324" s="202" t="s">
        <v>916</v>
      </c>
      <c r="I324" s="202" t="s">
        <v>36</v>
      </c>
      <c r="J324" s="202"/>
      <c r="K324" s="202" t="s">
        <v>37</v>
      </c>
      <c r="L324" s="202" t="s">
        <v>1100</v>
      </c>
      <c r="M324" s="202"/>
      <c r="N324" s="206" t="s">
        <v>1010</v>
      </c>
      <c r="O324" s="214" t="s">
        <v>1754</v>
      </c>
      <c r="P324" s="202"/>
      <c r="Q324" s="202" t="s">
        <v>1010</v>
      </c>
      <c r="R324" s="202" t="s">
        <v>1598</v>
      </c>
      <c r="S324" s="200" t="s">
        <v>246</v>
      </c>
    </row>
    <row r="325" spans="1:19" x14ac:dyDescent="0.25">
      <c r="A325" s="200" t="s">
        <v>946</v>
      </c>
      <c r="B325" s="201" t="s">
        <v>1599</v>
      </c>
      <c r="C325" s="202" t="s">
        <v>1599</v>
      </c>
      <c r="D325" s="202" t="s">
        <v>28</v>
      </c>
      <c r="E325" s="202">
        <v>2566</v>
      </c>
      <c r="F325" s="202" t="s">
        <v>759</v>
      </c>
      <c r="G325" s="203" t="s">
        <v>948</v>
      </c>
      <c r="H325" s="202" t="s">
        <v>430</v>
      </c>
      <c r="I325" s="202" t="s">
        <v>413</v>
      </c>
      <c r="J325" s="202"/>
      <c r="K325" s="202" t="s">
        <v>104</v>
      </c>
      <c r="L325" s="202" t="s">
        <v>1100</v>
      </c>
      <c r="M325" s="202"/>
      <c r="N325" s="206" t="s">
        <v>1041</v>
      </c>
      <c r="O325" s="214" t="s">
        <v>1754</v>
      </c>
      <c r="P325" s="202"/>
      <c r="Q325" s="202" t="s">
        <v>1041</v>
      </c>
      <c r="R325" s="202" t="s">
        <v>1600</v>
      </c>
      <c r="S325" s="200" t="s">
        <v>1180</v>
      </c>
    </row>
    <row r="326" spans="1:19" x14ac:dyDescent="0.25">
      <c r="A326" s="200" t="s">
        <v>1015</v>
      </c>
      <c r="B326" s="201" t="s">
        <v>1016</v>
      </c>
      <c r="C326" s="202" t="s">
        <v>1016</v>
      </c>
      <c r="D326" s="202" t="s">
        <v>28</v>
      </c>
      <c r="E326" s="202">
        <v>2567</v>
      </c>
      <c r="F326" s="202" t="s">
        <v>976</v>
      </c>
      <c r="G326" s="203" t="s">
        <v>977</v>
      </c>
      <c r="H326" s="202" t="s">
        <v>218</v>
      </c>
      <c r="I326" s="202" t="s">
        <v>219</v>
      </c>
      <c r="J326" s="202"/>
      <c r="K326" s="202" t="s">
        <v>189</v>
      </c>
      <c r="L326" s="202" t="s">
        <v>1228</v>
      </c>
      <c r="M326" s="202"/>
      <c r="N326" s="206" t="s">
        <v>1010</v>
      </c>
      <c r="O326" s="214" t="s">
        <v>1754</v>
      </c>
      <c r="P326" s="202"/>
      <c r="Q326" s="202" t="s">
        <v>1010</v>
      </c>
      <c r="R326" s="202" t="s">
        <v>1601</v>
      </c>
      <c r="S326" s="202" t="s">
        <v>1010</v>
      </c>
    </row>
    <row r="327" spans="1:19" x14ac:dyDescent="0.25">
      <c r="A327" s="200" t="s">
        <v>504</v>
      </c>
      <c r="B327" s="201" t="s">
        <v>505</v>
      </c>
      <c r="C327" s="202" t="s">
        <v>505</v>
      </c>
      <c r="D327" s="202" t="s">
        <v>28</v>
      </c>
      <c r="E327" s="202">
        <v>2564</v>
      </c>
      <c r="F327" s="202" t="s">
        <v>153</v>
      </c>
      <c r="G327" s="203" t="s">
        <v>490</v>
      </c>
      <c r="H327" s="202" t="s">
        <v>491</v>
      </c>
      <c r="I327" s="202" t="s">
        <v>413</v>
      </c>
      <c r="J327" s="202"/>
      <c r="K327" s="202" t="s">
        <v>104</v>
      </c>
      <c r="L327" s="203" t="s">
        <v>1437</v>
      </c>
      <c r="M327" s="203"/>
      <c r="N327" s="206" t="s">
        <v>1010</v>
      </c>
      <c r="O327" s="214" t="s">
        <v>1754</v>
      </c>
      <c r="P327" s="202"/>
      <c r="Q327" s="202" t="s">
        <v>1010</v>
      </c>
      <c r="R327" s="202" t="s">
        <v>1603</v>
      </c>
      <c r="S327" s="202" t="s">
        <v>148</v>
      </c>
    </row>
    <row r="328" spans="1:19" x14ac:dyDescent="0.25">
      <c r="A328" s="200" t="s">
        <v>497</v>
      </c>
      <c r="B328" s="201" t="s">
        <v>1604</v>
      </c>
      <c r="C328" s="202" t="s">
        <v>1604</v>
      </c>
      <c r="D328" s="202" t="s">
        <v>28</v>
      </c>
      <c r="E328" s="202">
        <v>2564</v>
      </c>
      <c r="F328" s="202" t="s">
        <v>153</v>
      </c>
      <c r="G328" s="203" t="s">
        <v>490</v>
      </c>
      <c r="H328" s="202" t="s">
        <v>491</v>
      </c>
      <c r="I328" s="202" t="s">
        <v>413</v>
      </c>
      <c r="J328" s="202"/>
      <c r="K328" s="202" t="s">
        <v>104</v>
      </c>
      <c r="L328" s="203" t="s">
        <v>1437</v>
      </c>
      <c r="M328" s="203"/>
      <c r="N328" s="206" t="s">
        <v>1010</v>
      </c>
      <c r="O328" s="214" t="s">
        <v>1754</v>
      </c>
      <c r="P328" s="202"/>
      <c r="Q328" s="202" t="s">
        <v>1010</v>
      </c>
      <c r="R328" s="202" t="s">
        <v>1605</v>
      </c>
      <c r="S328" s="202" t="s">
        <v>148</v>
      </c>
    </row>
    <row r="329" spans="1:19" x14ac:dyDescent="0.25">
      <c r="A329" s="200" t="s">
        <v>493</v>
      </c>
      <c r="B329" s="201" t="s">
        <v>494</v>
      </c>
      <c r="C329" s="202" t="s">
        <v>494</v>
      </c>
      <c r="D329" s="202" t="s">
        <v>28</v>
      </c>
      <c r="E329" s="202">
        <v>2564</v>
      </c>
      <c r="F329" s="202" t="s">
        <v>153</v>
      </c>
      <c r="G329" s="203" t="s">
        <v>490</v>
      </c>
      <c r="H329" s="202" t="s">
        <v>491</v>
      </c>
      <c r="I329" s="202" t="s">
        <v>413</v>
      </c>
      <c r="J329" s="202"/>
      <c r="K329" s="202" t="s">
        <v>104</v>
      </c>
      <c r="L329" s="203" t="s">
        <v>1437</v>
      </c>
      <c r="M329" s="203"/>
      <c r="N329" s="206" t="s">
        <v>1010</v>
      </c>
      <c r="O329" s="214" t="s">
        <v>1754</v>
      </c>
      <c r="P329" s="202"/>
      <c r="Q329" s="202" t="s">
        <v>1010</v>
      </c>
      <c r="R329" s="202" t="s">
        <v>1606</v>
      </c>
      <c r="S329" s="202" t="s">
        <v>148</v>
      </c>
    </row>
    <row r="330" spans="1:19" x14ac:dyDescent="0.25">
      <c r="A330" s="200" t="s">
        <v>487</v>
      </c>
      <c r="B330" s="201" t="s">
        <v>488</v>
      </c>
      <c r="C330" s="202" t="s">
        <v>488</v>
      </c>
      <c r="D330" s="202" t="s">
        <v>28</v>
      </c>
      <c r="E330" s="202">
        <v>2564</v>
      </c>
      <c r="F330" s="202" t="s">
        <v>153</v>
      </c>
      <c r="G330" s="203" t="s">
        <v>490</v>
      </c>
      <c r="H330" s="202" t="s">
        <v>491</v>
      </c>
      <c r="I330" s="202" t="s">
        <v>413</v>
      </c>
      <c r="J330" s="202"/>
      <c r="K330" s="202" t="s">
        <v>104</v>
      </c>
      <c r="L330" s="203" t="s">
        <v>1437</v>
      </c>
      <c r="M330" s="203"/>
      <c r="N330" s="206" t="s">
        <v>1010</v>
      </c>
      <c r="O330" s="214" t="s">
        <v>1754</v>
      </c>
      <c r="P330" s="202"/>
      <c r="Q330" s="202" t="s">
        <v>1010</v>
      </c>
      <c r="R330" s="202" t="s">
        <v>1607</v>
      </c>
      <c r="S330" s="202" t="s">
        <v>148</v>
      </c>
    </row>
    <row r="331" spans="1:19" x14ac:dyDescent="0.25">
      <c r="A331" s="200" t="s">
        <v>537</v>
      </c>
      <c r="B331" s="201" t="s">
        <v>538</v>
      </c>
      <c r="C331" s="202" t="s">
        <v>538</v>
      </c>
      <c r="D331" s="202" t="s">
        <v>28</v>
      </c>
      <c r="E331" s="202">
        <v>2564</v>
      </c>
      <c r="F331" s="202" t="s">
        <v>533</v>
      </c>
      <c r="G331" s="203" t="s">
        <v>154</v>
      </c>
      <c r="H331" s="202" t="s">
        <v>430</v>
      </c>
      <c r="I331" s="202" t="s">
        <v>413</v>
      </c>
      <c r="J331" s="202"/>
      <c r="K331" s="202" t="s">
        <v>104</v>
      </c>
      <c r="L331" s="203" t="s">
        <v>1437</v>
      </c>
      <c r="M331" s="203"/>
      <c r="N331" s="206" t="s">
        <v>1041</v>
      </c>
      <c r="O331" s="214" t="s">
        <v>1754</v>
      </c>
      <c r="P331" s="202"/>
      <c r="Q331" s="202" t="s">
        <v>1041</v>
      </c>
      <c r="R331" s="202" t="s">
        <v>1608</v>
      </c>
      <c r="S331" s="202" t="s">
        <v>213</v>
      </c>
    </row>
    <row r="332" spans="1:19" x14ac:dyDescent="0.25">
      <c r="A332" s="200" t="s">
        <v>444</v>
      </c>
      <c r="B332" s="201" t="s">
        <v>445</v>
      </c>
      <c r="C332" s="202" t="s">
        <v>445</v>
      </c>
      <c r="D332" s="202" t="s">
        <v>28</v>
      </c>
      <c r="E332" s="202">
        <v>2564</v>
      </c>
      <c r="F332" s="202" t="s">
        <v>179</v>
      </c>
      <c r="G332" s="203" t="s">
        <v>45</v>
      </c>
      <c r="H332" s="202" t="s">
        <v>412</v>
      </c>
      <c r="I332" s="202" t="s">
        <v>413</v>
      </c>
      <c r="J332" s="202"/>
      <c r="K332" s="202" t="s">
        <v>104</v>
      </c>
      <c r="L332" s="203" t="s">
        <v>1437</v>
      </c>
      <c r="M332" s="203"/>
      <c r="N332" s="206" t="s">
        <v>1010</v>
      </c>
      <c r="O332" s="214" t="s">
        <v>1754</v>
      </c>
      <c r="P332" s="202"/>
      <c r="Q332" s="202" t="s">
        <v>1010</v>
      </c>
      <c r="R332" s="202" t="s">
        <v>1609</v>
      </c>
      <c r="S332" s="202" t="s">
        <v>261</v>
      </c>
    </row>
    <row r="333" spans="1:19" x14ac:dyDescent="0.25">
      <c r="A333" s="200" t="s">
        <v>440</v>
      </c>
      <c r="B333" s="201" t="s">
        <v>441</v>
      </c>
      <c r="C333" s="202" t="s">
        <v>441</v>
      </c>
      <c r="D333" s="202" t="s">
        <v>28</v>
      </c>
      <c r="E333" s="202">
        <v>2564</v>
      </c>
      <c r="F333" s="202" t="s">
        <v>179</v>
      </c>
      <c r="G333" s="203" t="s">
        <v>45</v>
      </c>
      <c r="H333" s="202" t="s">
        <v>412</v>
      </c>
      <c r="I333" s="202" t="s">
        <v>413</v>
      </c>
      <c r="J333" s="202"/>
      <c r="K333" s="202" t="s">
        <v>104</v>
      </c>
      <c r="L333" s="203" t="s">
        <v>1437</v>
      </c>
      <c r="M333" s="203"/>
      <c r="N333" s="206" t="s">
        <v>1010</v>
      </c>
      <c r="O333" s="214" t="s">
        <v>1754</v>
      </c>
      <c r="P333" s="202"/>
      <c r="Q333" s="202" t="s">
        <v>1010</v>
      </c>
      <c r="R333" s="202" t="s">
        <v>1610</v>
      </c>
      <c r="S333" s="202" t="s">
        <v>261</v>
      </c>
    </row>
    <row r="334" spans="1:19" x14ac:dyDescent="0.25">
      <c r="A334" s="200" t="s">
        <v>436</v>
      </c>
      <c r="B334" s="201" t="s">
        <v>437</v>
      </c>
      <c r="C334" s="202" t="s">
        <v>437</v>
      </c>
      <c r="D334" s="202" t="s">
        <v>28</v>
      </c>
      <c r="E334" s="202">
        <v>2564</v>
      </c>
      <c r="F334" s="202" t="s">
        <v>179</v>
      </c>
      <c r="G334" s="203" t="s">
        <v>45</v>
      </c>
      <c r="H334" s="202" t="s">
        <v>412</v>
      </c>
      <c r="I334" s="202" t="s">
        <v>413</v>
      </c>
      <c r="J334" s="202"/>
      <c r="K334" s="202" t="s">
        <v>104</v>
      </c>
      <c r="L334" s="203" t="s">
        <v>1437</v>
      </c>
      <c r="M334" s="203"/>
      <c r="N334" s="206" t="s">
        <v>1010</v>
      </c>
      <c r="O334" s="214" t="s">
        <v>1754</v>
      </c>
      <c r="P334" s="202"/>
      <c r="Q334" s="202" t="s">
        <v>1010</v>
      </c>
      <c r="R334" s="202" t="s">
        <v>1611</v>
      </c>
      <c r="S334" s="202" t="s">
        <v>261</v>
      </c>
    </row>
    <row r="335" spans="1:19" x14ac:dyDescent="0.25">
      <c r="A335" s="200" t="s">
        <v>256</v>
      </c>
      <c r="B335" s="201" t="s">
        <v>257</v>
      </c>
      <c r="C335" s="202" t="s">
        <v>257</v>
      </c>
      <c r="D335" s="202" t="s">
        <v>28</v>
      </c>
      <c r="E335" s="202">
        <v>2565</v>
      </c>
      <c r="F335" s="202" t="s">
        <v>140</v>
      </c>
      <c r="G335" s="203" t="s">
        <v>34</v>
      </c>
      <c r="H335" s="202" t="s">
        <v>259</v>
      </c>
      <c r="I335" s="202" t="s">
        <v>260</v>
      </c>
      <c r="J335" s="202"/>
      <c r="K335" s="202" t="s">
        <v>189</v>
      </c>
      <c r="L335" s="203" t="s">
        <v>1484</v>
      </c>
      <c r="M335" s="203"/>
      <c r="N335" s="206" t="s">
        <v>1010</v>
      </c>
      <c r="O335" s="214" t="s">
        <v>1754</v>
      </c>
      <c r="P335" s="202"/>
      <c r="Q335" s="202" t="s">
        <v>1010</v>
      </c>
      <c r="R335" s="202" t="s">
        <v>796</v>
      </c>
      <c r="S335" s="202" t="s">
        <v>261</v>
      </c>
    </row>
    <row r="336" spans="1:19" x14ac:dyDescent="0.25">
      <c r="A336" s="200" t="s">
        <v>273</v>
      </c>
      <c r="B336" s="201" t="s">
        <v>1612</v>
      </c>
      <c r="C336" s="202" t="s">
        <v>1612</v>
      </c>
      <c r="D336" s="202" t="s">
        <v>28</v>
      </c>
      <c r="E336" s="202">
        <v>2565</v>
      </c>
      <c r="F336" s="202" t="s">
        <v>140</v>
      </c>
      <c r="G336" s="203" t="s">
        <v>34</v>
      </c>
      <c r="H336" s="202" t="s">
        <v>172</v>
      </c>
      <c r="I336" s="202" t="s">
        <v>103</v>
      </c>
      <c r="J336" s="202"/>
      <c r="K336" s="202" t="s">
        <v>104</v>
      </c>
      <c r="L336" s="203" t="s">
        <v>1484</v>
      </c>
      <c r="M336" s="203"/>
      <c r="N336" s="206" t="s">
        <v>1021</v>
      </c>
      <c r="O336" s="214" t="s">
        <v>1754</v>
      </c>
      <c r="P336" s="202"/>
      <c r="Q336" s="202" t="s">
        <v>1021</v>
      </c>
      <c r="R336" s="202" t="s">
        <v>804</v>
      </c>
      <c r="S336" s="202" t="s">
        <v>135</v>
      </c>
    </row>
    <row r="337" spans="1:19" x14ac:dyDescent="0.25">
      <c r="A337" s="200" t="s">
        <v>276</v>
      </c>
      <c r="B337" s="201" t="s">
        <v>277</v>
      </c>
      <c r="C337" s="202" t="s">
        <v>277</v>
      </c>
      <c r="D337" s="202" t="s">
        <v>28</v>
      </c>
      <c r="E337" s="202">
        <v>2565</v>
      </c>
      <c r="F337" s="202" t="s">
        <v>140</v>
      </c>
      <c r="G337" s="203" t="s">
        <v>34</v>
      </c>
      <c r="H337" s="202" t="s">
        <v>172</v>
      </c>
      <c r="I337" s="202" t="s">
        <v>103</v>
      </c>
      <c r="J337" s="202"/>
      <c r="K337" s="202" t="s">
        <v>104</v>
      </c>
      <c r="L337" s="203" t="s">
        <v>1484</v>
      </c>
      <c r="M337" s="203"/>
      <c r="N337" s="206" t="s">
        <v>1088</v>
      </c>
      <c r="O337" s="214" t="s">
        <v>1754</v>
      </c>
      <c r="P337" s="202"/>
      <c r="Q337" s="202" t="s">
        <v>1088</v>
      </c>
      <c r="R337" s="202" t="s">
        <v>807</v>
      </c>
      <c r="S337" s="202" t="s">
        <v>131</v>
      </c>
    </row>
  </sheetData>
  <autoFilter ref="A7:S323" xr:uid="{5543CE07-E969-4C6A-9EFE-2D5BD32674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586FF-8ED3-4C70-964D-F6A01E73E586}">
  <sheetPr filterMode="1"/>
  <dimension ref="A1:U164"/>
  <sheetViews>
    <sheetView topLeftCell="L46" zoomScale="90" zoomScaleNormal="90" workbookViewId="0">
      <selection activeCell="N282" sqref="N282"/>
    </sheetView>
  </sheetViews>
  <sheetFormatPr defaultColWidth="9.140625" defaultRowHeight="21" x14ac:dyDescent="0.25"/>
  <cols>
    <col min="1" max="1" width="25.7109375" style="56" customWidth="1"/>
    <col min="2" max="2" width="27.28515625" style="67" customWidth="1"/>
    <col min="3" max="3" width="66" style="229" customWidth="1"/>
    <col min="4" max="4" width="24.140625" style="56" customWidth="1"/>
    <col min="5" max="5" width="16.7109375" style="56" customWidth="1"/>
    <col min="6" max="6" width="18.140625" style="56" customWidth="1"/>
    <col min="7" max="7" width="20" style="56" customWidth="1"/>
    <col min="8" max="8" width="48.7109375" style="67" customWidth="1"/>
    <col min="9" max="10" width="38.28515625" style="67" customWidth="1"/>
    <col min="11" max="11" width="36.5703125" style="67" customWidth="1"/>
    <col min="12" max="12" width="21.7109375" style="56" customWidth="1"/>
    <col min="13" max="13" width="16.140625" style="56" customWidth="1"/>
    <col min="14" max="19" width="23" style="56" customWidth="1"/>
    <col min="20" max="20" width="5.7109375" style="56" customWidth="1"/>
    <col min="21" max="21" width="16.7109375" style="168" customWidth="1"/>
    <col min="22" max="22" width="27.5703125" style="56" customWidth="1"/>
    <col min="23" max="16384" width="9.140625" style="56"/>
  </cols>
  <sheetData>
    <row r="1" spans="1:21" x14ac:dyDescent="0.25">
      <c r="B1" s="191" t="s">
        <v>314</v>
      </c>
    </row>
    <row r="5" spans="1:21" ht="21.6" customHeight="1" x14ac:dyDescent="0.25"/>
    <row r="7" spans="1:21" x14ac:dyDescent="0.25">
      <c r="A7" s="66" t="s">
        <v>1</v>
      </c>
      <c r="B7" s="66" t="s">
        <v>301</v>
      </c>
      <c r="C7" s="230" t="s">
        <v>2</v>
      </c>
      <c r="D7" s="114" t="s">
        <v>6</v>
      </c>
      <c r="E7" s="114" t="s">
        <v>305</v>
      </c>
      <c r="F7" s="114" t="s">
        <v>13</v>
      </c>
      <c r="G7" s="114" t="s">
        <v>14</v>
      </c>
      <c r="H7" s="66" t="s">
        <v>17</v>
      </c>
      <c r="I7" s="66" t="s">
        <v>18</v>
      </c>
      <c r="J7" s="66"/>
      <c r="K7" s="66" t="s">
        <v>19</v>
      </c>
      <c r="L7" s="114" t="s">
        <v>20</v>
      </c>
      <c r="M7" s="114" t="s">
        <v>21</v>
      </c>
      <c r="N7" s="114" t="s">
        <v>22</v>
      </c>
      <c r="O7" s="114"/>
      <c r="P7" s="114"/>
      <c r="Q7" s="114"/>
      <c r="R7" s="114"/>
      <c r="S7" s="114"/>
    </row>
    <row r="8" spans="1:21" ht="39.950000000000003" customHeight="1" thickBot="1" x14ac:dyDescent="0.3">
      <c r="A8" s="160" t="s">
        <v>25</v>
      </c>
      <c r="B8" s="187" t="s">
        <v>515</v>
      </c>
      <c r="C8" s="231" t="s">
        <v>515</v>
      </c>
      <c r="D8" s="112" t="s">
        <v>28</v>
      </c>
      <c r="E8" s="112">
        <v>2560</v>
      </c>
      <c r="F8" s="112" t="s">
        <v>517</v>
      </c>
      <c r="G8" s="112" t="s">
        <v>154</v>
      </c>
      <c r="H8" s="112" t="s">
        <v>518</v>
      </c>
      <c r="I8" s="112" t="s">
        <v>519</v>
      </c>
      <c r="J8" s="112"/>
      <c r="K8" s="112" t="s">
        <v>104</v>
      </c>
      <c r="L8" s="112"/>
      <c r="M8" s="112" t="s">
        <v>38</v>
      </c>
      <c r="N8" s="112" t="s">
        <v>815</v>
      </c>
      <c r="O8" s="112"/>
      <c r="P8" s="112"/>
      <c r="Q8" s="112"/>
      <c r="R8" s="112"/>
      <c r="S8" s="112"/>
      <c r="U8" s="168" t="str">
        <f>IF(LEN( N8=11),_xlfn.CONCAT( M8,"F",RIGHT( N8,2)),N8)</f>
        <v>010401V04F03</v>
      </c>
    </row>
    <row r="9" spans="1:21" ht="39.950000000000003" customHeight="1" thickBot="1" x14ac:dyDescent="0.3">
      <c r="A9" s="160" t="s">
        <v>50</v>
      </c>
      <c r="B9" s="188" t="s">
        <v>338</v>
      </c>
      <c r="C9" s="231" t="s">
        <v>338</v>
      </c>
      <c r="D9" s="112" t="s">
        <v>28</v>
      </c>
      <c r="E9" s="112">
        <v>2561</v>
      </c>
      <c r="F9" s="112" t="s">
        <v>343</v>
      </c>
      <c r="G9" s="112" t="s">
        <v>344</v>
      </c>
      <c r="H9" s="112" t="s">
        <v>345</v>
      </c>
      <c r="I9" s="112" t="s">
        <v>346</v>
      </c>
      <c r="J9" s="112"/>
      <c r="K9" s="112" t="s">
        <v>48</v>
      </c>
      <c r="L9" s="112"/>
      <c r="M9" s="115" t="s">
        <v>162</v>
      </c>
      <c r="N9" s="115" t="s">
        <v>856</v>
      </c>
      <c r="O9" s="115"/>
      <c r="P9" s="115"/>
      <c r="Q9" s="115"/>
      <c r="R9" s="115"/>
      <c r="S9" s="115"/>
      <c r="U9" s="168" t="str">
        <f t="shared" ref="U9:U72" si="0">IF(LEN( N9=11),_xlfn.CONCAT( M9,"F",RIGHT( N9,2)),N9)</f>
        <v>010401V03F05</v>
      </c>
    </row>
    <row r="10" spans="1:21" ht="39.950000000000003" customHeight="1" thickBot="1" x14ac:dyDescent="0.3">
      <c r="A10" s="160" t="s">
        <v>55</v>
      </c>
      <c r="B10" s="188" t="s">
        <v>350</v>
      </c>
      <c r="C10" s="231" t="s">
        <v>350</v>
      </c>
      <c r="D10" s="112" t="s">
        <v>28</v>
      </c>
      <c r="E10" s="112">
        <v>2561</v>
      </c>
      <c r="F10" s="112" t="s">
        <v>353</v>
      </c>
      <c r="G10" s="112" t="s">
        <v>354</v>
      </c>
      <c r="H10" s="112" t="s">
        <v>355</v>
      </c>
      <c r="I10" s="112" t="s">
        <v>356</v>
      </c>
      <c r="J10" s="112"/>
      <c r="K10" s="112" t="s">
        <v>64</v>
      </c>
      <c r="L10" s="112"/>
      <c r="M10" s="115" t="s">
        <v>130</v>
      </c>
      <c r="N10" s="115" t="s">
        <v>876</v>
      </c>
      <c r="O10" s="115"/>
      <c r="P10" s="115"/>
      <c r="Q10" s="115"/>
      <c r="R10" s="115"/>
      <c r="S10" s="115"/>
      <c r="U10" s="168" t="str">
        <f t="shared" si="0"/>
        <v>010401V02F03</v>
      </c>
    </row>
    <row r="11" spans="1:21" ht="39.950000000000003" customHeight="1" thickBot="1" x14ac:dyDescent="0.3">
      <c r="A11" s="160" t="s">
        <v>99</v>
      </c>
      <c r="B11" s="188" t="s">
        <v>26</v>
      </c>
      <c r="C11" s="229" t="s">
        <v>26</v>
      </c>
      <c r="D11" s="56" t="s">
        <v>28</v>
      </c>
      <c r="E11" s="56">
        <v>2562</v>
      </c>
      <c r="F11" s="56" t="s">
        <v>33</v>
      </c>
      <c r="G11" s="56" t="s">
        <v>34</v>
      </c>
      <c r="H11" s="67" t="s">
        <v>35</v>
      </c>
      <c r="I11" s="67" t="s">
        <v>36</v>
      </c>
      <c r="K11" s="67" t="s">
        <v>37</v>
      </c>
      <c r="M11" s="56" t="s">
        <v>38</v>
      </c>
      <c r="N11" s="56" t="s">
        <v>872</v>
      </c>
      <c r="U11" s="168" t="str">
        <f t="shared" si="0"/>
        <v>010401V04F02</v>
      </c>
    </row>
    <row r="12" spans="1:21" ht="39.950000000000003" customHeight="1" thickBot="1" x14ac:dyDescent="0.3">
      <c r="A12" s="160" t="s">
        <v>41</v>
      </c>
      <c r="B12" s="188" t="s">
        <v>51</v>
      </c>
      <c r="C12" s="229" t="s">
        <v>51</v>
      </c>
      <c r="D12" s="56" t="s">
        <v>28</v>
      </c>
      <c r="E12" s="56">
        <v>2562</v>
      </c>
      <c r="F12" s="56" t="s">
        <v>33</v>
      </c>
      <c r="G12" s="56" t="s">
        <v>53</v>
      </c>
      <c r="H12" s="67" t="s">
        <v>54</v>
      </c>
      <c r="I12" s="67" t="s">
        <v>36</v>
      </c>
      <c r="K12" s="67" t="s">
        <v>37</v>
      </c>
      <c r="M12" s="56" t="s">
        <v>162</v>
      </c>
      <c r="N12" s="56" t="s">
        <v>835</v>
      </c>
      <c r="U12" s="168" t="str">
        <f t="shared" si="0"/>
        <v>010401V03F02</v>
      </c>
    </row>
    <row r="13" spans="1:21" ht="39.950000000000003" customHeight="1" thickBot="1" x14ac:dyDescent="0.3">
      <c r="A13" s="160" t="s">
        <v>59</v>
      </c>
      <c r="B13" s="188" t="s">
        <v>56</v>
      </c>
      <c r="C13" s="229" t="s">
        <v>56</v>
      </c>
      <c r="D13" s="56" t="s">
        <v>28</v>
      </c>
      <c r="E13" s="56">
        <v>2562</v>
      </c>
      <c r="F13" s="56" t="s">
        <v>33</v>
      </c>
      <c r="G13" s="56" t="s">
        <v>53</v>
      </c>
      <c r="H13" s="67" t="s">
        <v>54</v>
      </c>
      <c r="I13" s="67" t="s">
        <v>36</v>
      </c>
      <c r="K13" s="67" t="s">
        <v>37</v>
      </c>
      <c r="M13" s="56" t="s">
        <v>162</v>
      </c>
      <c r="N13" s="56" t="s">
        <v>835</v>
      </c>
      <c r="U13" s="168" t="str">
        <f t="shared" si="0"/>
        <v>010401V03F02</v>
      </c>
    </row>
    <row r="14" spans="1:21" ht="39.950000000000003" customHeight="1" thickBot="1" x14ac:dyDescent="0.3">
      <c r="A14" s="160" t="s">
        <v>66</v>
      </c>
      <c r="B14" s="188" t="s">
        <v>100</v>
      </c>
      <c r="C14" s="229" t="s">
        <v>100</v>
      </c>
      <c r="D14" s="56" t="s">
        <v>28</v>
      </c>
      <c r="E14" s="56">
        <v>2562</v>
      </c>
      <c r="F14" s="56" t="s">
        <v>33</v>
      </c>
      <c r="G14" s="56" t="s">
        <v>53</v>
      </c>
      <c r="I14" s="67" t="s">
        <v>103</v>
      </c>
      <c r="K14" s="67" t="s">
        <v>104</v>
      </c>
      <c r="M14" s="56" t="s">
        <v>147</v>
      </c>
      <c r="N14" s="56" t="s">
        <v>794</v>
      </c>
      <c r="U14" s="168" t="str">
        <f t="shared" si="0"/>
        <v>010401V01F04</v>
      </c>
    </row>
    <row r="15" spans="1:21" ht="39.950000000000003" customHeight="1" thickBot="1" x14ac:dyDescent="0.3">
      <c r="A15" s="160" t="s">
        <v>73</v>
      </c>
      <c r="B15" s="188" t="s">
        <v>359</v>
      </c>
      <c r="C15" s="231" t="s">
        <v>359</v>
      </c>
      <c r="D15" s="112" t="s">
        <v>28</v>
      </c>
      <c r="E15" s="112">
        <v>2562</v>
      </c>
      <c r="F15" s="112" t="s">
        <v>33</v>
      </c>
      <c r="G15" s="112" t="s">
        <v>53</v>
      </c>
      <c r="H15" s="112" t="s">
        <v>62</v>
      </c>
      <c r="I15" s="112" t="s">
        <v>63</v>
      </c>
      <c r="J15" s="112"/>
      <c r="K15" s="112" t="s">
        <v>64</v>
      </c>
      <c r="L15" s="112"/>
      <c r="M15" s="115" t="s">
        <v>147</v>
      </c>
      <c r="N15" s="115" t="s">
        <v>877</v>
      </c>
      <c r="O15" s="115"/>
      <c r="P15" s="115"/>
      <c r="Q15" s="115"/>
      <c r="R15" s="115"/>
      <c r="S15" s="115"/>
      <c r="U15" s="168" t="str">
        <f t="shared" si="0"/>
        <v>010401V01F06</v>
      </c>
    </row>
    <row r="16" spans="1:21" ht="39.950000000000003" customHeight="1" thickBot="1" x14ac:dyDescent="0.3">
      <c r="A16" s="160" t="s">
        <v>76</v>
      </c>
      <c r="B16" s="188" t="s">
        <v>100</v>
      </c>
      <c r="C16" s="231" t="s">
        <v>100</v>
      </c>
      <c r="D16" s="112" t="s">
        <v>28</v>
      </c>
      <c r="E16" s="112">
        <v>2562</v>
      </c>
      <c r="F16" s="112" t="s">
        <v>33</v>
      </c>
      <c r="G16" s="112" t="s">
        <v>53</v>
      </c>
      <c r="H16" s="112"/>
      <c r="I16" s="112" t="s">
        <v>103</v>
      </c>
      <c r="J16" s="112"/>
      <c r="K16" s="112" t="s">
        <v>104</v>
      </c>
      <c r="L16" s="112"/>
      <c r="M16" s="115">
        <v>0</v>
      </c>
      <c r="N16" s="115" t="s">
        <v>878</v>
      </c>
      <c r="O16" s="115"/>
      <c r="P16" s="115"/>
      <c r="Q16" s="115"/>
      <c r="R16" s="115"/>
      <c r="S16" s="115"/>
      <c r="U16" s="168" t="str">
        <f t="shared" si="0"/>
        <v>0F00</v>
      </c>
    </row>
    <row r="17" spans="1:21" ht="39.950000000000003" customHeight="1" thickBot="1" x14ac:dyDescent="0.3">
      <c r="A17" s="160" t="s">
        <v>80</v>
      </c>
      <c r="B17" s="188" t="s">
        <v>373</v>
      </c>
      <c r="C17" s="231" t="s">
        <v>373</v>
      </c>
      <c r="D17" s="112" t="s">
        <v>28</v>
      </c>
      <c r="E17" s="112">
        <v>2562</v>
      </c>
      <c r="F17" s="112" t="s">
        <v>53</v>
      </c>
      <c r="G17" s="112" t="s">
        <v>53</v>
      </c>
      <c r="H17" s="112"/>
      <c r="I17" s="112" t="s">
        <v>103</v>
      </c>
      <c r="J17" s="112"/>
      <c r="K17" s="112" t="s">
        <v>104</v>
      </c>
      <c r="L17" s="112"/>
      <c r="M17" s="115" t="s">
        <v>162</v>
      </c>
      <c r="N17" s="115" t="s">
        <v>786</v>
      </c>
      <c r="O17" s="115"/>
      <c r="P17" s="115"/>
      <c r="Q17" s="115"/>
      <c r="R17" s="115"/>
      <c r="S17" s="115"/>
      <c r="U17" s="168" t="str">
        <f t="shared" si="0"/>
        <v>010401V03F01</v>
      </c>
    </row>
    <row r="18" spans="1:21" ht="39.950000000000003" customHeight="1" thickBot="1" x14ac:dyDescent="0.3">
      <c r="A18" s="160" t="s">
        <v>86</v>
      </c>
      <c r="B18" s="188" t="s">
        <v>377</v>
      </c>
      <c r="C18" s="231" t="s">
        <v>377</v>
      </c>
      <c r="D18" s="112" t="s">
        <v>28</v>
      </c>
      <c r="E18" s="112">
        <v>2562</v>
      </c>
      <c r="F18" s="112" t="s">
        <v>53</v>
      </c>
      <c r="G18" s="112" t="s">
        <v>44</v>
      </c>
      <c r="H18" s="112"/>
      <c r="I18" s="112" t="s">
        <v>103</v>
      </c>
      <c r="J18" s="112"/>
      <c r="K18" s="112" t="s">
        <v>104</v>
      </c>
      <c r="L18" s="112"/>
      <c r="M18" s="115" t="s">
        <v>162</v>
      </c>
      <c r="N18" s="115" t="s">
        <v>835</v>
      </c>
      <c r="O18" s="115"/>
      <c r="P18" s="115"/>
      <c r="Q18" s="115"/>
      <c r="R18" s="115"/>
      <c r="S18" s="115"/>
      <c r="U18" s="168" t="str">
        <f t="shared" si="0"/>
        <v>010401V03F02</v>
      </c>
    </row>
    <row r="19" spans="1:21" ht="39.950000000000003" customHeight="1" thickBot="1" x14ac:dyDescent="0.3">
      <c r="A19" s="160" t="s">
        <v>89</v>
      </c>
      <c r="B19" s="188" t="s">
        <v>381</v>
      </c>
      <c r="C19" s="231" t="s">
        <v>381</v>
      </c>
      <c r="D19" s="112" t="s">
        <v>28</v>
      </c>
      <c r="E19" s="112">
        <v>2562</v>
      </c>
      <c r="F19" s="112" t="s">
        <v>383</v>
      </c>
      <c r="G19" s="112" t="s">
        <v>384</v>
      </c>
      <c r="H19" s="112"/>
      <c r="I19" s="112" t="s">
        <v>103</v>
      </c>
      <c r="J19" s="112"/>
      <c r="K19" s="112" t="s">
        <v>104</v>
      </c>
      <c r="L19" s="112"/>
      <c r="M19" s="115" t="s">
        <v>162</v>
      </c>
      <c r="N19" s="115" t="s">
        <v>786</v>
      </c>
      <c r="O19" s="115"/>
      <c r="P19" s="115"/>
      <c r="Q19" s="115"/>
      <c r="R19" s="115"/>
      <c r="S19" s="115"/>
      <c r="U19" s="168" t="str">
        <f t="shared" si="0"/>
        <v>010401V03F01</v>
      </c>
    </row>
    <row r="20" spans="1:21" ht="39.950000000000003" customHeight="1" thickBot="1" x14ac:dyDescent="0.3">
      <c r="A20" s="160" t="s">
        <v>92</v>
      </c>
      <c r="B20" s="188" t="s">
        <v>387</v>
      </c>
      <c r="C20" s="231" t="s">
        <v>387</v>
      </c>
      <c r="D20" s="112" t="s">
        <v>28</v>
      </c>
      <c r="E20" s="112">
        <v>2562</v>
      </c>
      <c r="F20" s="112" t="s">
        <v>389</v>
      </c>
      <c r="G20" s="112" t="s">
        <v>390</v>
      </c>
      <c r="H20" s="112"/>
      <c r="I20" s="112" t="s">
        <v>103</v>
      </c>
      <c r="J20" s="112"/>
      <c r="K20" s="112" t="s">
        <v>104</v>
      </c>
      <c r="L20" s="112"/>
      <c r="M20" s="115" t="s">
        <v>147</v>
      </c>
      <c r="N20" s="115" t="s">
        <v>879</v>
      </c>
      <c r="O20" s="115"/>
      <c r="P20" s="115"/>
      <c r="Q20" s="115"/>
      <c r="R20" s="115"/>
      <c r="S20" s="115"/>
      <c r="U20" s="168" t="str">
        <f t="shared" si="0"/>
        <v>010401V01F02</v>
      </c>
    </row>
    <row r="21" spans="1:21" ht="39.950000000000003" customHeight="1" thickBot="1" x14ac:dyDescent="0.3">
      <c r="A21" s="160" t="s">
        <v>94</v>
      </c>
      <c r="B21" s="188" t="s">
        <v>394</v>
      </c>
      <c r="C21" s="231" t="s">
        <v>394</v>
      </c>
      <c r="D21" s="112" t="s">
        <v>28</v>
      </c>
      <c r="E21" s="112">
        <v>2562</v>
      </c>
      <c r="F21" s="112" t="s">
        <v>396</v>
      </c>
      <c r="G21" s="112" t="s">
        <v>53</v>
      </c>
      <c r="H21" s="112"/>
      <c r="I21" s="112" t="s">
        <v>103</v>
      </c>
      <c r="J21" s="112"/>
      <c r="K21" s="112" t="s">
        <v>104</v>
      </c>
      <c r="L21" s="112"/>
      <c r="M21" s="115" t="s">
        <v>147</v>
      </c>
      <c r="N21" s="115" t="s">
        <v>879</v>
      </c>
      <c r="O21" s="115"/>
      <c r="P21" s="115"/>
      <c r="Q21" s="115"/>
      <c r="R21" s="115"/>
      <c r="S21" s="115"/>
      <c r="U21" s="168" t="str">
        <f t="shared" si="0"/>
        <v>010401V01F02</v>
      </c>
    </row>
    <row r="22" spans="1:21" ht="39.950000000000003" customHeight="1" thickBot="1" x14ac:dyDescent="0.3">
      <c r="A22" s="160" t="s">
        <v>50</v>
      </c>
      <c r="B22" s="188" t="s">
        <v>522</v>
      </c>
      <c r="C22" s="231" t="s">
        <v>522</v>
      </c>
      <c r="D22" s="112" t="s">
        <v>28</v>
      </c>
      <c r="E22" s="112">
        <v>2562</v>
      </c>
      <c r="F22" s="112" t="s">
        <v>396</v>
      </c>
      <c r="G22" s="112" t="s">
        <v>34</v>
      </c>
      <c r="H22" s="112" t="s">
        <v>518</v>
      </c>
      <c r="I22" s="112" t="s">
        <v>519</v>
      </c>
      <c r="J22" s="112"/>
      <c r="K22" s="112" t="s">
        <v>104</v>
      </c>
      <c r="L22" s="112"/>
      <c r="M22" s="112" t="s">
        <v>38</v>
      </c>
      <c r="N22" s="112" t="s">
        <v>815</v>
      </c>
      <c r="O22" s="112"/>
      <c r="P22" s="112"/>
      <c r="Q22" s="112"/>
      <c r="R22" s="112"/>
      <c r="S22" s="112"/>
      <c r="U22" s="168" t="str">
        <f t="shared" si="0"/>
        <v>010401V04F03</v>
      </c>
    </row>
    <row r="23" spans="1:21" ht="39.950000000000003" customHeight="1" thickBot="1" x14ac:dyDescent="0.3">
      <c r="A23" s="160" t="s">
        <v>105</v>
      </c>
      <c r="B23" s="189" t="s">
        <v>304</v>
      </c>
      <c r="C23" s="229" t="s">
        <v>121</v>
      </c>
      <c r="D23" s="56" t="s">
        <v>28</v>
      </c>
      <c r="E23" s="56">
        <v>2563</v>
      </c>
      <c r="F23" s="56" t="s">
        <v>123</v>
      </c>
      <c r="G23" s="56" t="s">
        <v>45</v>
      </c>
      <c r="H23" s="67" t="s">
        <v>124</v>
      </c>
      <c r="I23" s="67" t="s">
        <v>125</v>
      </c>
      <c r="K23" s="67" t="s">
        <v>126</v>
      </c>
      <c r="M23" s="56">
        <v>0</v>
      </c>
      <c r="N23" s="56" t="s">
        <v>878</v>
      </c>
      <c r="U23" s="168" t="str">
        <f t="shared" si="0"/>
        <v>0F00</v>
      </c>
    </row>
    <row r="24" spans="1:21" ht="39.950000000000003" customHeight="1" thickBot="1" x14ac:dyDescent="0.3">
      <c r="A24" s="160" t="s">
        <v>108</v>
      </c>
      <c r="B24" s="188" t="s">
        <v>96</v>
      </c>
      <c r="C24" s="229" t="s">
        <v>96</v>
      </c>
      <c r="D24" s="56" t="s">
        <v>28</v>
      </c>
      <c r="E24" s="56">
        <v>2563</v>
      </c>
      <c r="F24" s="56" t="s">
        <v>44</v>
      </c>
      <c r="G24" s="56" t="s">
        <v>34</v>
      </c>
      <c r="H24" s="67" t="s">
        <v>35</v>
      </c>
      <c r="I24" s="67" t="s">
        <v>36</v>
      </c>
      <c r="K24" s="67" t="s">
        <v>37</v>
      </c>
      <c r="M24" s="56" t="s">
        <v>38</v>
      </c>
      <c r="N24" s="56" t="s">
        <v>872</v>
      </c>
      <c r="U24" s="168" t="str">
        <f t="shared" si="0"/>
        <v>010401V04F02</v>
      </c>
    </row>
    <row r="25" spans="1:21" ht="39.950000000000003" customHeight="1" thickBot="1" x14ac:dyDescent="0.3">
      <c r="A25" s="160" t="s">
        <v>112</v>
      </c>
      <c r="B25" s="188" t="s">
        <v>60</v>
      </c>
      <c r="C25" s="229" t="s">
        <v>60</v>
      </c>
      <c r="D25" s="56" t="s">
        <v>28</v>
      </c>
      <c r="E25" s="56">
        <v>2563</v>
      </c>
      <c r="F25" s="56" t="s">
        <v>44</v>
      </c>
      <c r="G25" s="56" t="s">
        <v>45</v>
      </c>
      <c r="H25" s="67" t="s">
        <v>62</v>
      </c>
      <c r="I25" s="67" t="s">
        <v>63</v>
      </c>
      <c r="K25" s="67" t="s">
        <v>64</v>
      </c>
      <c r="M25" s="56" t="s">
        <v>147</v>
      </c>
      <c r="N25" s="56" t="s">
        <v>799</v>
      </c>
      <c r="U25" s="168" t="str">
        <f t="shared" si="0"/>
        <v>010401V01F07</v>
      </c>
    </row>
    <row r="26" spans="1:21" ht="39.950000000000003" customHeight="1" thickBot="1" x14ac:dyDescent="0.3">
      <c r="A26" s="160" t="s">
        <v>120</v>
      </c>
      <c r="B26" s="188" t="s">
        <v>74</v>
      </c>
      <c r="C26" s="229" t="s">
        <v>74</v>
      </c>
      <c r="D26" s="56" t="s">
        <v>28</v>
      </c>
      <c r="E26" s="56">
        <v>2563</v>
      </c>
      <c r="F26" s="56" t="s">
        <v>44</v>
      </c>
      <c r="G26" s="56" t="s">
        <v>45</v>
      </c>
      <c r="H26" s="67" t="s">
        <v>62</v>
      </c>
      <c r="I26" s="67" t="s">
        <v>63</v>
      </c>
      <c r="K26" s="67" t="s">
        <v>64</v>
      </c>
      <c r="M26" s="56" t="s">
        <v>147</v>
      </c>
      <c r="N26" s="56" t="s">
        <v>865</v>
      </c>
      <c r="U26" s="168" t="str">
        <f t="shared" si="0"/>
        <v>010401V01F03</v>
      </c>
    </row>
    <row r="27" spans="1:21" ht="39.950000000000003" customHeight="1" thickBot="1" x14ac:dyDescent="0.3">
      <c r="A27" s="160" t="s">
        <v>127</v>
      </c>
      <c r="B27" s="188" t="s">
        <v>77</v>
      </c>
      <c r="C27" s="229" t="s">
        <v>77</v>
      </c>
      <c r="D27" s="56" t="s">
        <v>28</v>
      </c>
      <c r="E27" s="56">
        <v>2563</v>
      </c>
      <c r="F27" s="56" t="s">
        <v>44</v>
      </c>
      <c r="G27" s="56" t="s">
        <v>45</v>
      </c>
      <c r="H27" s="67" t="s">
        <v>62</v>
      </c>
      <c r="I27" s="67" t="s">
        <v>63</v>
      </c>
      <c r="K27" s="67" t="s">
        <v>64</v>
      </c>
      <c r="M27" s="56" t="s">
        <v>147</v>
      </c>
      <c r="N27" s="56" t="s">
        <v>879</v>
      </c>
      <c r="U27" s="168" t="str">
        <f t="shared" si="0"/>
        <v>010401V01F02</v>
      </c>
    </row>
    <row r="28" spans="1:21" ht="39.950000000000003" customHeight="1" thickBot="1" x14ac:dyDescent="0.3">
      <c r="A28" s="160" t="s">
        <v>132</v>
      </c>
      <c r="B28" s="188" t="s">
        <v>42</v>
      </c>
      <c r="C28" s="229" t="s">
        <v>42</v>
      </c>
      <c r="D28" s="56" t="s">
        <v>28</v>
      </c>
      <c r="E28" s="56">
        <v>2563</v>
      </c>
      <c r="F28" s="56" t="s">
        <v>44</v>
      </c>
      <c r="G28" s="56" t="s">
        <v>45</v>
      </c>
      <c r="H28" s="67" t="s">
        <v>46</v>
      </c>
      <c r="I28" s="67" t="s">
        <v>47</v>
      </c>
      <c r="K28" s="67" t="s">
        <v>48</v>
      </c>
      <c r="M28" s="56" t="s">
        <v>162</v>
      </c>
      <c r="N28" s="56" t="s">
        <v>856</v>
      </c>
      <c r="U28" s="168" t="str">
        <f t="shared" si="0"/>
        <v>010401V03F05</v>
      </c>
    </row>
    <row r="29" spans="1:21" ht="39.950000000000003" customHeight="1" thickBot="1" x14ac:dyDescent="0.3">
      <c r="A29" s="160" t="s">
        <v>168</v>
      </c>
      <c r="B29" s="188" t="s">
        <v>303</v>
      </c>
      <c r="C29" s="229" t="s">
        <v>113</v>
      </c>
      <c r="D29" s="56" t="s">
        <v>28</v>
      </c>
      <c r="E29" s="56">
        <v>2563</v>
      </c>
      <c r="F29" s="56" t="s">
        <v>115</v>
      </c>
      <c r="G29" s="56" t="s">
        <v>45</v>
      </c>
      <c r="H29" s="67" t="s">
        <v>116</v>
      </c>
      <c r="I29" s="67" t="s">
        <v>117</v>
      </c>
      <c r="K29" s="67" t="s">
        <v>118</v>
      </c>
      <c r="M29" s="56" t="s">
        <v>162</v>
      </c>
      <c r="N29" s="56" t="s">
        <v>835</v>
      </c>
      <c r="U29" s="168" t="str">
        <f t="shared" si="0"/>
        <v>010401V03F02</v>
      </c>
    </row>
    <row r="30" spans="1:21" ht="39.950000000000003" customHeight="1" thickBot="1" x14ac:dyDescent="0.3">
      <c r="A30" s="160" t="s">
        <v>173</v>
      </c>
      <c r="B30" s="188" t="s">
        <v>81</v>
      </c>
      <c r="C30" s="229" t="s">
        <v>81</v>
      </c>
      <c r="D30" s="56" t="s">
        <v>28</v>
      </c>
      <c r="E30" s="56">
        <v>2563</v>
      </c>
      <c r="F30" s="56" t="s">
        <v>44</v>
      </c>
      <c r="G30" s="56" t="s">
        <v>45</v>
      </c>
      <c r="H30" s="67" t="s">
        <v>83</v>
      </c>
      <c r="I30" s="67" t="s">
        <v>84</v>
      </c>
      <c r="K30" s="67" t="s">
        <v>85</v>
      </c>
      <c r="M30" s="56" t="s">
        <v>38</v>
      </c>
      <c r="N30" s="56" t="s">
        <v>815</v>
      </c>
      <c r="U30" s="168" t="str">
        <f t="shared" si="0"/>
        <v>010401V04F03</v>
      </c>
    </row>
    <row r="31" spans="1:21" ht="39.950000000000003" customHeight="1" thickBot="1" x14ac:dyDescent="0.3">
      <c r="A31" s="160" t="s">
        <v>176</v>
      </c>
      <c r="B31" s="188" t="s">
        <v>87</v>
      </c>
      <c r="C31" s="229" t="s">
        <v>87</v>
      </c>
      <c r="D31" s="56" t="s">
        <v>28</v>
      </c>
      <c r="E31" s="56">
        <v>2563</v>
      </c>
      <c r="F31" s="56" t="s">
        <v>44</v>
      </c>
      <c r="G31" s="56" t="s">
        <v>45</v>
      </c>
      <c r="H31" s="67" t="s">
        <v>83</v>
      </c>
      <c r="I31" s="67" t="s">
        <v>84</v>
      </c>
      <c r="K31" s="67" t="s">
        <v>85</v>
      </c>
      <c r="M31" s="56" t="s">
        <v>147</v>
      </c>
      <c r="N31" s="56" t="s">
        <v>789</v>
      </c>
      <c r="U31" s="168" t="str">
        <f t="shared" si="0"/>
        <v>010401V01F01</v>
      </c>
    </row>
    <row r="32" spans="1:21" ht="39.950000000000003" customHeight="1" thickBot="1" x14ac:dyDescent="0.3">
      <c r="A32" s="160" t="s">
        <v>180</v>
      </c>
      <c r="B32" s="188" t="s">
        <v>90</v>
      </c>
      <c r="C32" s="229" t="s">
        <v>90</v>
      </c>
      <c r="D32" s="56" t="s">
        <v>28</v>
      </c>
      <c r="E32" s="56">
        <v>2563</v>
      </c>
      <c r="F32" s="56" t="s">
        <v>44</v>
      </c>
      <c r="G32" s="56" t="s">
        <v>45</v>
      </c>
      <c r="H32" s="67" t="s">
        <v>83</v>
      </c>
      <c r="I32" s="67" t="s">
        <v>84</v>
      </c>
      <c r="K32" s="67" t="s">
        <v>85</v>
      </c>
      <c r="M32" s="56" t="s">
        <v>130</v>
      </c>
      <c r="N32" s="56" t="s">
        <v>802</v>
      </c>
      <c r="U32" s="168" t="str">
        <f t="shared" si="0"/>
        <v>010401V02F02</v>
      </c>
    </row>
    <row r="33" spans="1:21" ht="39.950000000000003" customHeight="1" thickBot="1" x14ac:dyDescent="0.3">
      <c r="A33" s="160" t="s">
        <v>184</v>
      </c>
      <c r="B33" s="188" t="s">
        <v>67</v>
      </c>
      <c r="C33" s="229" t="s">
        <v>67</v>
      </c>
      <c r="D33" s="56" t="s">
        <v>28</v>
      </c>
      <c r="E33" s="56">
        <v>2563</v>
      </c>
      <c r="F33" s="56" t="s">
        <v>44</v>
      </c>
      <c r="G33" s="56" t="s">
        <v>45</v>
      </c>
      <c r="H33" s="67" t="s">
        <v>70</v>
      </c>
      <c r="I33" s="67" t="s">
        <v>71</v>
      </c>
      <c r="K33" s="67" t="s">
        <v>72</v>
      </c>
      <c r="M33" s="56" t="s">
        <v>38</v>
      </c>
      <c r="N33" s="56" t="s">
        <v>815</v>
      </c>
      <c r="U33" s="168" t="str">
        <f t="shared" si="0"/>
        <v>010401V04F03</v>
      </c>
    </row>
    <row r="34" spans="1:21" ht="39.950000000000003" customHeight="1" thickBot="1" x14ac:dyDescent="0.3">
      <c r="A34" s="160" t="s">
        <v>192</v>
      </c>
      <c r="B34" s="188" t="s">
        <v>169</v>
      </c>
      <c r="C34" s="229" t="s">
        <v>169</v>
      </c>
      <c r="D34" s="56" t="s">
        <v>28</v>
      </c>
      <c r="E34" s="56">
        <v>2563</v>
      </c>
      <c r="F34" s="56" t="s">
        <v>115</v>
      </c>
      <c r="G34" s="56" t="s">
        <v>171</v>
      </c>
      <c r="H34" s="67" t="s">
        <v>172</v>
      </c>
      <c r="I34" s="67" t="s">
        <v>103</v>
      </c>
      <c r="K34" s="67" t="s">
        <v>104</v>
      </c>
      <c r="M34" s="56" t="s">
        <v>130</v>
      </c>
      <c r="N34" s="56" t="s">
        <v>805</v>
      </c>
      <c r="U34" s="168" t="str">
        <f t="shared" si="0"/>
        <v>010401V02F01</v>
      </c>
    </row>
    <row r="35" spans="1:21" ht="39.950000000000003" customHeight="1" thickBot="1" x14ac:dyDescent="0.3">
      <c r="A35" s="160" t="s">
        <v>197</v>
      </c>
      <c r="B35" s="188" t="s">
        <v>174</v>
      </c>
      <c r="C35" s="229" t="s">
        <v>174</v>
      </c>
      <c r="D35" s="56" t="s">
        <v>28</v>
      </c>
      <c r="E35" s="56">
        <v>2563</v>
      </c>
      <c r="F35" s="56" t="s">
        <v>115</v>
      </c>
      <c r="G35" s="56" t="s">
        <v>171</v>
      </c>
      <c r="H35" s="67" t="s">
        <v>172</v>
      </c>
      <c r="I35" s="67" t="s">
        <v>103</v>
      </c>
      <c r="K35" s="67" t="s">
        <v>104</v>
      </c>
      <c r="M35" s="56" t="s">
        <v>130</v>
      </c>
      <c r="N35" s="56" t="s">
        <v>802</v>
      </c>
      <c r="U35" s="168" t="str">
        <f t="shared" si="0"/>
        <v>010401V02F02</v>
      </c>
    </row>
    <row r="36" spans="1:21" ht="39.950000000000003" customHeight="1" thickBot="1" x14ac:dyDescent="0.3">
      <c r="A36" s="160" t="s">
        <v>202</v>
      </c>
      <c r="B36" s="188" t="s">
        <v>177</v>
      </c>
      <c r="C36" s="229" t="s">
        <v>177</v>
      </c>
      <c r="D36" s="56" t="s">
        <v>28</v>
      </c>
      <c r="E36" s="56">
        <v>2563</v>
      </c>
      <c r="F36" s="56" t="s">
        <v>179</v>
      </c>
      <c r="G36" s="56" t="s">
        <v>45</v>
      </c>
      <c r="H36" s="67" t="s">
        <v>172</v>
      </c>
      <c r="I36" s="67" t="s">
        <v>103</v>
      </c>
      <c r="K36" s="67" t="s">
        <v>104</v>
      </c>
      <c r="M36" s="56" t="s">
        <v>130</v>
      </c>
      <c r="N36" s="56" t="s">
        <v>805</v>
      </c>
      <c r="U36" s="168" t="str">
        <f t="shared" si="0"/>
        <v>010401V02F01</v>
      </c>
    </row>
    <row r="37" spans="1:21" ht="39.950000000000003" customHeight="1" thickBot="1" x14ac:dyDescent="0.3">
      <c r="A37" s="160" t="s">
        <v>205</v>
      </c>
      <c r="B37" s="188" t="s">
        <v>181</v>
      </c>
      <c r="C37" s="229" t="s">
        <v>181</v>
      </c>
      <c r="D37" s="56" t="s">
        <v>28</v>
      </c>
      <c r="E37" s="56">
        <v>2563</v>
      </c>
      <c r="F37" s="56" t="s">
        <v>179</v>
      </c>
      <c r="G37" s="56" t="s">
        <v>45</v>
      </c>
      <c r="H37" s="67" t="s">
        <v>172</v>
      </c>
      <c r="I37" s="67" t="s">
        <v>103</v>
      </c>
      <c r="K37" s="67" t="s">
        <v>104</v>
      </c>
      <c r="M37" s="56" t="s">
        <v>130</v>
      </c>
      <c r="N37" s="56" t="s">
        <v>802</v>
      </c>
      <c r="U37" s="168" t="str">
        <f t="shared" si="0"/>
        <v>010401V02F02</v>
      </c>
    </row>
    <row r="38" spans="1:21" ht="39.950000000000003" customHeight="1" thickBot="1" x14ac:dyDescent="0.3">
      <c r="A38" s="160" t="s">
        <v>208</v>
      </c>
      <c r="B38" s="188" t="s">
        <v>51</v>
      </c>
      <c r="C38" s="229" t="s">
        <v>51</v>
      </c>
      <c r="D38" s="56" t="s">
        <v>28</v>
      </c>
      <c r="E38" s="56">
        <v>2563</v>
      </c>
      <c r="F38" s="56" t="s">
        <v>44</v>
      </c>
      <c r="G38" s="56" t="s">
        <v>45</v>
      </c>
      <c r="H38" s="67" t="s">
        <v>54</v>
      </c>
      <c r="I38" s="67" t="s">
        <v>36</v>
      </c>
      <c r="K38" s="67" t="s">
        <v>37</v>
      </c>
      <c r="M38" s="56" t="s">
        <v>162</v>
      </c>
      <c r="N38" s="56" t="s">
        <v>835</v>
      </c>
      <c r="U38" s="168" t="str">
        <f t="shared" si="0"/>
        <v>010401V03F02</v>
      </c>
    </row>
    <row r="39" spans="1:21" ht="39.950000000000003" customHeight="1" thickBot="1" x14ac:dyDescent="0.3">
      <c r="A39" s="160" t="s">
        <v>215</v>
      </c>
      <c r="B39" s="188" t="s">
        <v>56</v>
      </c>
      <c r="C39" s="229" t="s">
        <v>56</v>
      </c>
      <c r="D39" s="56" t="s">
        <v>28</v>
      </c>
      <c r="E39" s="56">
        <v>2563</v>
      </c>
      <c r="F39" s="56" t="s">
        <v>44</v>
      </c>
      <c r="G39" s="56" t="s">
        <v>45</v>
      </c>
      <c r="H39" s="67" t="s">
        <v>54</v>
      </c>
      <c r="I39" s="67" t="s">
        <v>36</v>
      </c>
      <c r="K39" s="67" t="s">
        <v>37</v>
      </c>
      <c r="M39" s="56" t="s">
        <v>162</v>
      </c>
      <c r="N39" s="56" t="s">
        <v>835</v>
      </c>
      <c r="U39" s="168" t="str">
        <f t="shared" si="0"/>
        <v>010401V03F02</v>
      </c>
    </row>
    <row r="40" spans="1:21" ht="39.950000000000003" customHeight="1" thickBot="1" x14ac:dyDescent="0.3">
      <c r="A40" s="160" t="s">
        <v>231</v>
      </c>
      <c r="B40" s="188" t="s">
        <v>106</v>
      </c>
      <c r="C40" s="229" t="s">
        <v>106</v>
      </c>
      <c r="D40" s="56" t="s">
        <v>28</v>
      </c>
      <c r="E40" s="56">
        <v>2563</v>
      </c>
      <c r="F40" s="56" t="s">
        <v>44</v>
      </c>
      <c r="G40" s="56" t="s">
        <v>45</v>
      </c>
      <c r="I40" s="67" t="s">
        <v>103</v>
      </c>
      <c r="K40" s="67" t="s">
        <v>104</v>
      </c>
      <c r="M40" s="56" t="s">
        <v>147</v>
      </c>
      <c r="N40" s="56" t="s">
        <v>794</v>
      </c>
      <c r="U40" s="168" t="str">
        <f t="shared" si="0"/>
        <v>010401V01F04</v>
      </c>
    </row>
    <row r="41" spans="1:21" ht="39.950000000000003" customHeight="1" thickBot="1" x14ac:dyDescent="0.3">
      <c r="A41" s="160" t="s">
        <v>249</v>
      </c>
      <c r="B41" s="188" t="s">
        <v>109</v>
      </c>
      <c r="C41" s="229" t="s">
        <v>109</v>
      </c>
      <c r="D41" s="56" t="s">
        <v>28</v>
      </c>
      <c r="E41" s="56">
        <v>2563</v>
      </c>
      <c r="F41" s="56" t="s">
        <v>44</v>
      </c>
      <c r="G41" s="56" t="s">
        <v>45</v>
      </c>
      <c r="I41" s="67" t="s">
        <v>103</v>
      </c>
      <c r="K41" s="67" t="s">
        <v>104</v>
      </c>
      <c r="M41" s="56" t="s">
        <v>130</v>
      </c>
      <c r="N41" s="56" t="s">
        <v>805</v>
      </c>
      <c r="U41" s="168" t="str">
        <f t="shared" si="0"/>
        <v>010401V02F01</v>
      </c>
    </row>
    <row r="42" spans="1:21" ht="39.950000000000003" customHeight="1" thickBot="1" x14ac:dyDescent="0.3">
      <c r="A42" s="160" t="s">
        <v>252</v>
      </c>
      <c r="B42" s="188" t="s">
        <v>128</v>
      </c>
      <c r="C42" s="229" t="s">
        <v>128</v>
      </c>
      <c r="D42" s="56" t="s">
        <v>28</v>
      </c>
      <c r="E42" s="56">
        <v>2563</v>
      </c>
      <c r="F42" s="56" t="s">
        <v>44</v>
      </c>
      <c r="G42" s="56" t="s">
        <v>45</v>
      </c>
      <c r="I42" s="67" t="s">
        <v>103</v>
      </c>
      <c r="K42" s="67" t="s">
        <v>104</v>
      </c>
      <c r="M42" s="56" t="s">
        <v>130</v>
      </c>
      <c r="N42" s="56" t="s">
        <v>805</v>
      </c>
      <c r="U42" s="168" t="str">
        <f t="shared" si="0"/>
        <v>010401V02F01</v>
      </c>
    </row>
    <row r="43" spans="1:21" ht="39.950000000000003" customHeight="1" thickBot="1" x14ac:dyDescent="0.3">
      <c r="A43" s="160" t="s">
        <v>256</v>
      </c>
      <c r="B43" s="188" t="s">
        <v>133</v>
      </c>
      <c r="C43" s="229" t="s">
        <v>133</v>
      </c>
      <c r="D43" s="56" t="s">
        <v>28</v>
      </c>
      <c r="E43" s="56">
        <v>2563</v>
      </c>
      <c r="F43" s="56" t="s">
        <v>44</v>
      </c>
      <c r="G43" s="56" t="s">
        <v>45</v>
      </c>
      <c r="I43" s="67" t="s">
        <v>103</v>
      </c>
      <c r="K43" s="67" t="s">
        <v>104</v>
      </c>
      <c r="M43" s="56" t="s">
        <v>130</v>
      </c>
      <c r="N43" s="56" t="s">
        <v>802</v>
      </c>
      <c r="U43" s="168" t="str">
        <f t="shared" si="0"/>
        <v>010401V02F02</v>
      </c>
    </row>
    <row r="44" spans="1:21" ht="39.950000000000003" customHeight="1" thickBot="1" x14ac:dyDescent="0.3">
      <c r="A44" s="160" t="s">
        <v>262</v>
      </c>
      <c r="B44" s="188" t="s">
        <v>281</v>
      </c>
      <c r="C44" s="231" t="s">
        <v>281</v>
      </c>
      <c r="D44" s="112" t="s">
        <v>28</v>
      </c>
      <c r="E44" s="112">
        <v>2563</v>
      </c>
      <c r="F44" s="112" t="s">
        <v>44</v>
      </c>
      <c r="G44" s="112" t="s">
        <v>45</v>
      </c>
      <c r="H44" s="112" t="s">
        <v>259</v>
      </c>
      <c r="I44" s="112" t="s">
        <v>260</v>
      </c>
      <c r="J44" s="112"/>
      <c r="K44" s="112" t="s">
        <v>189</v>
      </c>
      <c r="L44" s="112"/>
      <c r="M44" s="115" t="s">
        <v>162</v>
      </c>
      <c r="N44" s="115" t="s">
        <v>786</v>
      </c>
      <c r="O44" s="115"/>
      <c r="P44" s="115"/>
      <c r="Q44" s="115"/>
      <c r="R44" s="115"/>
      <c r="S44" s="115"/>
      <c r="U44" s="168" t="str">
        <f t="shared" si="0"/>
        <v>010401V03F01</v>
      </c>
    </row>
    <row r="45" spans="1:21" ht="39.950000000000003" customHeight="1" thickBot="1" x14ac:dyDescent="0.3">
      <c r="A45" s="160" t="s">
        <v>266</v>
      </c>
      <c r="B45" s="188" t="s">
        <v>366</v>
      </c>
      <c r="C45" s="231" t="s">
        <v>366</v>
      </c>
      <c r="D45" s="112" t="s">
        <v>28</v>
      </c>
      <c r="E45" s="112">
        <v>2563</v>
      </c>
      <c r="F45" s="112" t="s">
        <v>44</v>
      </c>
      <c r="G45" s="112" t="s">
        <v>45</v>
      </c>
      <c r="H45" s="112" t="s">
        <v>259</v>
      </c>
      <c r="I45" s="112" t="s">
        <v>260</v>
      </c>
      <c r="J45" s="112"/>
      <c r="K45" s="112" t="s">
        <v>189</v>
      </c>
      <c r="L45" s="112"/>
      <c r="M45" s="115" t="s">
        <v>38</v>
      </c>
      <c r="N45" s="115" t="s">
        <v>875</v>
      </c>
      <c r="O45" s="115"/>
      <c r="P45" s="115"/>
      <c r="Q45" s="115"/>
      <c r="R45" s="115"/>
      <c r="S45" s="115"/>
      <c r="U45" s="168" t="str">
        <f t="shared" si="0"/>
        <v>010401V04F04</v>
      </c>
    </row>
    <row r="46" spans="1:21" ht="39.950000000000003" customHeight="1" thickBot="1" x14ac:dyDescent="0.3">
      <c r="A46" s="160" t="s">
        <v>273</v>
      </c>
      <c r="B46" s="188" t="s">
        <v>399</v>
      </c>
      <c r="C46" s="231" t="s">
        <v>399</v>
      </c>
      <c r="D46" s="112" t="s">
        <v>28</v>
      </c>
      <c r="E46" s="112">
        <v>2563</v>
      </c>
      <c r="F46" s="112" t="s">
        <v>44</v>
      </c>
      <c r="G46" s="112" t="s">
        <v>384</v>
      </c>
      <c r="H46" s="112" t="s">
        <v>172</v>
      </c>
      <c r="I46" s="112" t="s">
        <v>103</v>
      </c>
      <c r="J46" s="112"/>
      <c r="K46" s="112" t="s">
        <v>104</v>
      </c>
      <c r="L46" s="112"/>
      <c r="M46" s="115" t="s">
        <v>147</v>
      </c>
      <c r="N46" s="115" t="s">
        <v>879</v>
      </c>
      <c r="O46" s="115"/>
      <c r="P46" s="115"/>
      <c r="Q46" s="115"/>
      <c r="R46" s="115"/>
      <c r="S46" s="115"/>
      <c r="U46" s="168" t="str">
        <f t="shared" si="0"/>
        <v>010401V01F02</v>
      </c>
    </row>
    <row r="47" spans="1:21" ht="39.950000000000003" customHeight="1" thickBot="1" x14ac:dyDescent="0.3">
      <c r="A47" s="160" t="s">
        <v>276</v>
      </c>
      <c r="B47" s="188" t="s">
        <v>403</v>
      </c>
      <c r="C47" s="231" t="s">
        <v>403</v>
      </c>
      <c r="D47" s="112" t="s">
        <v>28</v>
      </c>
      <c r="E47" s="112">
        <v>2563</v>
      </c>
      <c r="F47" s="112" t="s">
        <v>405</v>
      </c>
      <c r="G47" s="112" t="s">
        <v>405</v>
      </c>
      <c r="H47" s="112"/>
      <c r="I47" s="112" t="s">
        <v>103</v>
      </c>
      <c r="J47" s="112"/>
      <c r="K47" s="112" t="s">
        <v>104</v>
      </c>
      <c r="L47" s="112"/>
      <c r="M47" s="115" t="s">
        <v>130</v>
      </c>
      <c r="N47" s="115" t="s">
        <v>876</v>
      </c>
      <c r="O47" s="115"/>
      <c r="P47" s="115"/>
      <c r="Q47" s="115"/>
      <c r="R47" s="115"/>
      <c r="S47" s="115"/>
      <c r="U47" s="168" t="str">
        <f t="shared" si="0"/>
        <v>010401V02F03</v>
      </c>
    </row>
    <row r="48" spans="1:21" ht="39.950000000000003" customHeight="1" thickBot="1" x14ac:dyDescent="0.3">
      <c r="A48" s="160" t="s">
        <v>280</v>
      </c>
      <c r="B48" s="188" t="s">
        <v>409</v>
      </c>
      <c r="C48" s="231" t="s">
        <v>409</v>
      </c>
      <c r="D48" s="112" t="s">
        <v>28</v>
      </c>
      <c r="E48" s="112">
        <v>2563</v>
      </c>
      <c r="F48" s="112" t="s">
        <v>115</v>
      </c>
      <c r="G48" s="112" t="s">
        <v>171</v>
      </c>
      <c r="H48" s="112" t="s">
        <v>412</v>
      </c>
      <c r="I48" s="112" t="s">
        <v>413</v>
      </c>
      <c r="J48" s="112"/>
      <c r="K48" s="112" t="s">
        <v>104</v>
      </c>
      <c r="L48" s="112"/>
      <c r="M48" s="112" t="s">
        <v>147</v>
      </c>
      <c r="N48" s="112" t="s">
        <v>879</v>
      </c>
      <c r="O48" s="112"/>
      <c r="P48" s="112"/>
      <c r="Q48" s="112"/>
      <c r="R48" s="112"/>
      <c r="S48" s="112"/>
      <c r="U48" s="168" t="str">
        <f t="shared" si="0"/>
        <v>010401V01F02</v>
      </c>
    </row>
    <row r="49" spans="1:21" ht="39.950000000000003" customHeight="1" thickBot="1" x14ac:dyDescent="0.3">
      <c r="A49" s="160" t="s">
        <v>286</v>
      </c>
      <c r="B49" s="188" t="s">
        <v>416</v>
      </c>
      <c r="C49" s="231" t="s">
        <v>416</v>
      </c>
      <c r="D49" s="112" t="s">
        <v>28</v>
      </c>
      <c r="E49" s="112">
        <v>2563</v>
      </c>
      <c r="F49" s="112" t="s">
        <v>115</v>
      </c>
      <c r="G49" s="112" t="s">
        <v>171</v>
      </c>
      <c r="H49" s="112" t="s">
        <v>412</v>
      </c>
      <c r="I49" s="112" t="s">
        <v>413</v>
      </c>
      <c r="J49" s="112"/>
      <c r="K49" s="112" t="s">
        <v>104</v>
      </c>
      <c r="L49" s="112"/>
      <c r="M49" s="112" t="s">
        <v>147</v>
      </c>
      <c r="N49" s="112" t="s">
        <v>789</v>
      </c>
      <c r="O49" s="112"/>
      <c r="P49" s="112"/>
      <c r="Q49" s="112"/>
      <c r="R49" s="112"/>
      <c r="S49" s="112"/>
      <c r="U49" s="168" t="str">
        <f t="shared" si="0"/>
        <v>010401V01F01</v>
      </c>
    </row>
    <row r="50" spans="1:21" ht="39.950000000000003" customHeight="1" thickBot="1" x14ac:dyDescent="0.3">
      <c r="A50" s="160" t="s">
        <v>291</v>
      </c>
      <c r="B50" s="188" t="s">
        <v>421</v>
      </c>
      <c r="C50" s="231" t="s">
        <v>421</v>
      </c>
      <c r="D50" s="112" t="s">
        <v>28</v>
      </c>
      <c r="E50" s="112">
        <v>2563</v>
      </c>
      <c r="F50" s="112" t="s">
        <v>44</v>
      </c>
      <c r="G50" s="112" t="s">
        <v>45</v>
      </c>
      <c r="H50" s="112" t="s">
        <v>423</v>
      </c>
      <c r="I50" s="112" t="s">
        <v>424</v>
      </c>
      <c r="J50" s="112"/>
      <c r="K50" s="112" t="s">
        <v>104</v>
      </c>
      <c r="L50" s="112"/>
      <c r="M50" s="112" t="s">
        <v>130</v>
      </c>
      <c r="N50" s="112" t="s">
        <v>805</v>
      </c>
      <c r="O50" s="112"/>
      <c r="P50" s="112"/>
      <c r="Q50" s="112"/>
      <c r="R50" s="112"/>
      <c r="S50" s="112"/>
      <c r="U50" s="168" t="str">
        <f t="shared" si="0"/>
        <v>010401V02F01</v>
      </c>
    </row>
    <row r="51" spans="1:21" ht="39.950000000000003" customHeight="1" thickBot="1" x14ac:dyDescent="0.3">
      <c r="A51" s="160" t="s">
        <v>295</v>
      </c>
      <c r="B51" s="188" t="s">
        <v>428</v>
      </c>
      <c r="C51" s="231" t="s">
        <v>428</v>
      </c>
      <c r="D51" s="112" t="s">
        <v>28</v>
      </c>
      <c r="E51" s="112">
        <v>2563</v>
      </c>
      <c r="F51" s="112" t="s">
        <v>179</v>
      </c>
      <c r="G51" s="112" t="s">
        <v>45</v>
      </c>
      <c r="H51" s="112" t="s">
        <v>430</v>
      </c>
      <c r="I51" s="112" t="s">
        <v>413</v>
      </c>
      <c r="J51" s="112"/>
      <c r="K51" s="112" t="s">
        <v>104</v>
      </c>
      <c r="L51" s="112"/>
      <c r="M51" s="112" t="s">
        <v>147</v>
      </c>
      <c r="N51" s="112" t="s">
        <v>879</v>
      </c>
      <c r="O51" s="112"/>
      <c r="P51" s="112"/>
      <c r="Q51" s="112"/>
      <c r="R51" s="112"/>
      <c r="S51" s="112"/>
      <c r="U51" s="168" t="str">
        <f t="shared" si="0"/>
        <v>010401V01F02</v>
      </c>
    </row>
    <row r="52" spans="1:21" ht="39.950000000000003" customHeight="1" x14ac:dyDescent="0.25">
      <c r="A52" s="160" t="s">
        <v>298</v>
      </c>
      <c r="B52" s="188" t="s">
        <v>433</v>
      </c>
      <c r="C52" s="231" t="s">
        <v>433</v>
      </c>
      <c r="D52" s="112" t="s">
        <v>28</v>
      </c>
      <c r="E52" s="112">
        <v>2563</v>
      </c>
      <c r="F52" s="112" t="s">
        <v>179</v>
      </c>
      <c r="G52" s="112" t="s">
        <v>45</v>
      </c>
      <c r="H52" s="112" t="s">
        <v>412</v>
      </c>
      <c r="I52" s="112" t="s">
        <v>413</v>
      </c>
      <c r="J52" s="112"/>
      <c r="K52" s="112" t="s">
        <v>104</v>
      </c>
      <c r="L52" s="112"/>
      <c r="M52" s="112" t="s">
        <v>147</v>
      </c>
      <c r="N52" s="112" t="s">
        <v>789</v>
      </c>
      <c r="O52" s="112"/>
      <c r="P52" s="112"/>
      <c r="Q52" s="112"/>
      <c r="R52" s="112"/>
      <c r="S52" s="112"/>
      <c r="U52" s="168" t="str">
        <f t="shared" si="0"/>
        <v>010401V01F01</v>
      </c>
    </row>
    <row r="53" spans="1:21" ht="39.950000000000003" customHeight="1" x14ac:dyDescent="0.25">
      <c r="A53" s="112" t="s">
        <v>337</v>
      </c>
      <c r="B53" s="170" t="s">
        <v>437</v>
      </c>
      <c r="C53" s="231" t="s">
        <v>437</v>
      </c>
      <c r="D53" s="112" t="s">
        <v>28</v>
      </c>
      <c r="E53" s="112">
        <v>2563</v>
      </c>
      <c r="F53" s="112" t="s">
        <v>179</v>
      </c>
      <c r="G53" s="112" t="s">
        <v>45</v>
      </c>
      <c r="H53" s="112" t="s">
        <v>412</v>
      </c>
      <c r="I53" s="112" t="s">
        <v>413</v>
      </c>
      <c r="J53" s="112"/>
      <c r="K53" s="112" t="s">
        <v>104</v>
      </c>
      <c r="L53" s="112"/>
      <c r="M53" s="112" t="s">
        <v>147</v>
      </c>
      <c r="N53" s="112" t="s">
        <v>794</v>
      </c>
      <c r="O53" s="112"/>
      <c r="P53" s="112"/>
      <c r="Q53" s="112"/>
      <c r="R53" s="112"/>
      <c r="S53" s="112"/>
      <c r="U53" s="168" t="str">
        <f t="shared" si="0"/>
        <v>010401V01F04</v>
      </c>
    </row>
    <row r="54" spans="1:21" ht="39.950000000000003" customHeight="1" x14ac:dyDescent="0.25">
      <c r="A54" s="112" t="s">
        <v>349</v>
      </c>
      <c r="B54" s="170" t="s">
        <v>441</v>
      </c>
      <c r="C54" s="231" t="s">
        <v>441</v>
      </c>
      <c r="D54" s="112" t="s">
        <v>28</v>
      </c>
      <c r="E54" s="112">
        <v>2563</v>
      </c>
      <c r="F54" s="112" t="s">
        <v>179</v>
      </c>
      <c r="G54" s="112" t="s">
        <v>45</v>
      </c>
      <c r="H54" s="112" t="s">
        <v>412</v>
      </c>
      <c r="I54" s="112" t="s">
        <v>413</v>
      </c>
      <c r="J54" s="112"/>
      <c r="K54" s="112" t="s">
        <v>104</v>
      </c>
      <c r="L54" s="112"/>
      <c r="M54" s="112" t="s">
        <v>147</v>
      </c>
      <c r="N54" s="112" t="s">
        <v>794</v>
      </c>
      <c r="O54" s="112"/>
      <c r="P54" s="112"/>
      <c r="Q54" s="112"/>
      <c r="R54" s="112"/>
      <c r="S54" s="112"/>
      <c r="U54" s="168" t="str">
        <f t="shared" si="0"/>
        <v>010401V01F04</v>
      </c>
    </row>
    <row r="55" spans="1:21" ht="39.950000000000003" customHeight="1" x14ac:dyDescent="0.25">
      <c r="A55" s="112" t="s">
        <v>358</v>
      </c>
      <c r="B55" s="170" t="s">
        <v>445</v>
      </c>
      <c r="C55" s="231" t="s">
        <v>445</v>
      </c>
      <c r="D55" s="112" t="s">
        <v>28</v>
      </c>
      <c r="E55" s="112">
        <v>2563</v>
      </c>
      <c r="F55" s="112" t="s">
        <v>179</v>
      </c>
      <c r="G55" s="112" t="s">
        <v>45</v>
      </c>
      <c r="H55" s="112" t="s">
        <v>412</v>
      </c>
      <c r="I55" s="112" t="s">
        <v>413</v>
      </c>
      <c r="J55" s="112"/>
      <c r="K55" s="112" t="s">
        <v>104</v>
      </c>
      <c r="L55" s="112"/>
      <c r="M55" s="112" t="s">
        <v>147</v>
      </c>
      <c r="N55" s="112" t="s">
        <v>794</v>
      </c>
      <c r="O55" s="112"/>
      <c r="P55" s="112"/>
      <c r="Q55" s="112"/>
      <c r="R55" s="112"/>
      <c r="S55" s="112"/>
      <c r="U55" s="168" t="str">
        <f t="shared" si="0"/>
        <v>010401V01F04</v>
      </c>
    </row>
    <row r="56" spans="1:21" ht="39.950000000000003" customHeight="1" x14ac:dyDescent="0.25">
      <c r="A56" s="112" t="s">
        <v>362</v>
      </c>
      <c r="B56" s="170" t="s">
        <v>421</v>
      </c>
      <c r="C56" s="231" t="s">
        <v>421</v>
      </c>
      <c r="D56" s="112" t="s">
        <v>28</v>
      </c>
      <c r="E56" s="112">
        <v>2563</v>
      </c>
      <c r="F56" s="112" t="s">
        <v>179</v>
      </c>
      <c r="G56" s="112" t="s">
        <v>45</v>
      </c>
      <c r="H56" s="112" t="s">
        <v>423</v>
      </c>
      <c r="I56" s="112" t="s">
        <v>424</v>
      </c>
      <c r="J56" s="112"/>
      <c r="K56" s="112" t="s">
        <v>104</v>
      </c>
      <c r="L56" s="112"/>
      <c r="M56" s="112" t="s">
        <v>130</v>
      </c>
      <c r="N56" s="112" t="s">
        <v>876</v>
      </c>
      <c r="O56" s="112"/>
      <c r="P56" s="112"/>
      <c r="Q56" s="112"/>
      <c r="R56" s="112"/>
      <c r="S56" s="112"/>
      <c r="U56" s="168" t="str">
        <f t="shared" si="0"/>
        <v>010401V02F03</v>
      </c>
    </row>
    <row r="57" spans="1:21" ht="39.950000000000003" hidden="1" customHeight="1" x14ac:dyDescent="0.25">
      <c r="A57" s="112" t="s">
        <v>365</v>
      </c>
      <c r="B57" s="170" t="s">
        <v>193</v>
      </c>
      <c r="C57" s="56" t="s">
        <v>193</v>
      </c>
      <c r="D57" s="56" t="s">
        <v>28</v>
      </c>
      <c r="E57" s="56">
        <v>2564</v>
      </c>
      <c r="F57" s="56" t="s">
        <v>153</v>
      </c>
      <c r="G57" s="56" t="s">
        <v>154</v>
      </c>
      <c r="H57" s="67" t="s">
        <v>195</v>
      </c>
      <c r="I57" s="67" t="s">
        <v>188</v>
      </c>
      <c r="K57" s="67" t="s">
        <v>189</v>
      </c>
      <c r="M57" s="56" t="s">
        <v>130</v>
      </c>
      <c r="N57" s="56" t="s">
        <v>805</v>
      </c>
      <c r="U57" s="168" t="str">
        <f t="shared" si="0"/>
        <v>010401V02F01</v>
      </c>
    </row>
    <row r="58" spans="1:21" ht="39.950000000000003" hidden="1" customHeight="1" x14ac:dyDescent="0.25">
      <c r="A58" s="112" t="s">
        <v>369</v>
      </c>
      <c r="B58" s="170" t="s">
        <v>185</v>
      </c>
      <c r="C58" s="56" t="s">
        <v>185</v>
      </c>
      <c r="D58" s="56" t="s">
        <v>28</v>
      </c>
      <c r="E58" s="56">
        <v>2564</v>
      </c>
      <c r="F58" s="56" t="s">
        <v>153</v>
      </c>
      <c r="G58" s="56" t="s">
        <v>154</v>
      </c>
      <c r="H58" s="67" t="s">
        <v>187</v>
      </c>
      <c r="I58" s="67" t="s">
        <v>188</v>
      </c>
      <c r="K58" s="67" t="s">
        <v>189</v>
      </c>
      <c r="M58" s="56" t="s">
        <v>162</v>
      </c>
      <c r="N58" s="56" t="s">
        <v>856</v>
      </c>
      <c r="U58" s="168" t="str">
        <f t="shared" si="0"/>
        <v>010401V03F05</v>
      </c>
    </row>
    <row r="59" spans="1:21" ht="39.950000000000003" hidden="1" customHeight="1" x14ac:dyDescent="0.25">
      <c r="A59" s="112" t="s">
        <v>372</v>
      </c>
      <c r="B59" s="170" t="s">
        <v>209</v>
      </c>
      <c r="C59" s="56" t="s">
        <v>209</v>
      </c>
      <c r="D59" s="56" t="s">
        <v>28</v>
      </c>
      <c r="E59" s="56">
        <v>2564</v>
      </c>
      <c r="F59" s="56" t="s">
        <v>153</v>
      </c>
      <c r="G59" s="56" t="s">
        <v>154</v>
      </c>
      <c r="H59" s="67" t="s">
        <v>211</v>
      </c>
      <c r="I59" s="67" t="s">
        <v>212</v>
      </c>
      <c r="K59" s="67" t="s">
        <v>104</v>
      </c>
      <c r="M59" s="56" t="s">
        <v>162</v>
      </c>
      <c r="N59" s="56" t="s">
        <v>835</v>
      </c>
      <c r="U59" s="168" t="str">
        <f t="shared" si="0"/>
        <v>010401V03F02</v>
      </c>
    </row>
    <row r="60" spans="1:21" ht="39.950000000000003" hidden="1" customHeight="1" x14ac:dyDescent="0.25">
      <c r="A60" s="112" t="s">
        <v>376</v>
      </c>
      <c r="B60" s="170" t="s">
        <v>203</v>
      </c>
      <c r="C60" s="56" t="s">
        <v>203</v>
      </c>
      <c r="D60" s="56" t="s">
        <v>28</v>
      </c>
      <c r="E60" s="56">
        <v>2564</v>
      </c>
      <c r="F60" s="56" t="s">
        <v>153</v>
      </c>
      <c r="G60" s="56" t="s">
        <v>154</v>
      </c>
      <c r="H60" s="67" t="s">
        <v>172</v>
      </c>
      <c r="I60" s="67" t="s">
        <v>103</v>
      </c>
      <c r="K60" s="67" t="s">
        <v>104</v>
      </c>
      <c r="M60" s="56" t="s">
        <v>130</v>
      </c>
      <c r="N60" s="56" t="s">
        <v>805</v>
      </c>
      <c r="U60" s="168" t="str">
        <f t="shared" si="0"/>
        <v>010401V02F01</v>
      </c>
    </row>
    <row r="61" spans="1:21" ht="39.950000000000003" hidden="1" customHeight="1" x14ac:dyDescent="0.25">
      <c r="A61" s="112" t="s">
        <v>380</v>
      </c>
      <c r="B61" s="170" t="s">
        <v>206</v>
      </c>
      <c r="C61" s="56" t="s">
        <v>206</v>
      </c>
      <c r="D61" s="56" t="s">
        <v>28</v>
      </c>
      <c r="E61" s="56">
        <v>2564</v>
      </c>
      <c r="F61" s="56" t="s">
        <v>153</v>
      </c>
      <c r="G61" s="56" t="s">
        <v>154</v>
      </c>
      <c r="H61" s="67" t="s">
        <v>172</v>
      </c>
      <c r="I61" s="67" t="s">
        <v>103</v>
      </c>
      <c r="K61" s="67" t="s">
        <v>104</v>
      </c>
      <c r="M61" s="56" t="s">
        <v>130</v>
      </c>
      <c r="N61" s="56" t="s">
        <v>802</v>
      </c>
      <c r="U61" s="168" t="str">
        <f t="shared" si="0"/>
        <v>010401V02F02</v>
      </c>
    </row>
    <row r="62" spans="1:21" ht="39.950000000000003" hidden="1" customHeight="1" x14ac:dyDescent="0.25">
      <c r="A62" s="112" t="s">
        <v>386</v>
      </c>
      <c r="B62" s="170" t="s">
        <v>216</v>
      </c>
      <c r="C62" s="56" t="s">
        <v>216</v>
      </c>
      <c r="D62" s="56" t="s">
        <v>28</v>
      </c>
      <c r="E62" s="56">
        <v>2564</v>
      </c>
      <c r="F62" s="56" t="s">
        <v>153</v>
      </c>
      <c r="G62" s="56" t="s">
        <v>154</v>
      </c>
      <c r="H62" s="67" t="s">
        <v>218</v>
      </c>
      <c r="I62" s="67" t="s">
        <v>219</v>
      </c>
      <c r="K62" s="67" t="s">
        <v>189</v>
      </c>
      <c r="M62" s="56" t="s">
        <v>130</v>
      </c>
      <c r="N62" s="56" t="s">
        <v>802</v>
      </c>
      <c r="U62" s="168" t="str">
        <f t="shared" si="0"/>
        <v>010401V02F02</v>
      </c>
    </row>
    <row r="63" spans="1:21" ht="39.950000000000003" hidden="1" customHeight="1" x14ac:dyDescent="0.25">
      <c r="A63" s="112" t="s">
        <v>393</v>
      </c>
      <c r="B63" s="170" t="s">
        <v>198</v>
      </c>
      <c r="C63" s="56" t="s">
        <v>198</v>
      </c>
      <c r="D63" s="56" t="s">
        <v>28</v>
      </c>
      <c r="E63" s="56">
        <v>2564</v>
      </c>
      <c r="F63" s="56" t="s">
        <v>153</v>
      </c>
      <c r="G63" s="56" t="s">
        <v>154</v>
      </c>
      <c r="I63" s="67" t="s">
        <v>200</v>
      </c>
      <c r="K63" s="67" t="s">
        <v>201</v>
      </c>
      <c r="M63" s="56" t="s">
        <v>130</v>
      </c>
      <c r="N63" s="56" t="s">
        <v>802</v>
      </c>
      <c r="U63" s="168" t="str">
        <f t="shared" si="0"/>
        <v>010401V02F02</v>
      </c>
    </row>
    <row r="64" spans="1:21" ht="39.950000000000003" hidden="1" customHeight="1" x14ac:dyDescent="0.25">
      <c r="A64" s="112" t="s">
        <v>398</v>
      </c>
      <c r="B64" s="170" t="s">
        <v>60</v>
      </c>
      <c r="C64" s="112" t="s">
        <v>60</v>
      </c>
      <c r="D64" s="112" t="s">
        <v>28</v>
      </c>
      <c r="E64" s="112">
        <v>2564</v>
      </c>
      <c r="F64" s="112" t="s">
        <v>153</v>
      </c>
      <c r="G64" s="112" t="s">
        <v>154</v>
      </c>
      <c r="H64" s="112" t="s">
        <v>62</v>
      </c>
      <c r="I64" s="112" t="s">
        <v>63</v>
      </c>
      <c r="J64" s="112"/>
      <c r="K64" s="112" t="s">
        <v>64</v>
      </c>
      <c r="L64" s="112"/>
      <c r="M64" s="112" t="s">
        <v>38</v>
      </c>
      <c r="N64" s="112" t="s">
        <v>872</v>
      </c>
      <c r="O64" s="112"/>
      <c r="P64" s="112"/>
      <c r="Q64" s="112"/>
      <c r="R64" s="112"/>
      <c r="S64" s="112"/>
      <c r="U64" s="168" t="str">
        <f t="shared" si="0"/>
        <v>010401V04F02</v>
      </c>
    </row>
    <row r="65" spans="1:21" ht="39.950000000000003" hidden="1" customHeight="1" x14ac:dyDescent="0.25">
      <c r="A65" s="112" t="s">
        <v>402</v>
      </c>
      <c r="B65" s="170" t="s">
        <v>455</v>
      </c>
      <c r="C65" s="112" t="s">
        <v>455</v>
      </c>
      <c r="D65" s="112" t="s">
        <v>28</v>
      </c>
      <c r="E65" s="112">
        <v>2564</v>
      </c>
      <c r="F65" s="112" t="s">
        <v>153</v>
      </c>
      <c r="G65" s="112" t="s">
        <v>154</v>
      </c>
      <c r="H65" s="112" t="s">
        <v>62</v>
      </c>
      <c r="I65" s="112" t="s">
        <v>63</v>
      </c>
      <c r="J65" s="112"/>
      <c r="K65" s="112" t="s">
        <v>64</v>
      </c>
      <c r="L65" s="112"/>
      <c r="M65" s="112" t="s">
        <v>38</v>
      </c>
      <c r="N65" s="112" t="s">
        <v>872</v>
      </c>
      <c r="O65" s="112"/>
      <c r="P65" s="112"/>
      <c r="Q65" s="112"/>
      <c r="R65" s="112"/>
      <c r="S65" s="112"/>
      <c r="U65" s="168" t="str">
        <f t="shared" si="0"/>
        <v>010401V04F02</v>
      </c>
    </row>
    <row r="66" spans="1:21" ht="39.950000000000003" hidden="1" customHeight="1" x14ac:dyDescent="0.25">
      <c r="A66" s="112" t="s">
        <v>408</v>
      </c>
      <c r="B66" s="170" t="s">
        <v>459</v>
      </c>
      <c r="C66" s="112" t="s">
        <v>459</v>
      </c>
      <c r="D66" s="112" t="s">
        <v>28</v>
      </c>
      <c r="E66" s="112">
        <v>2564</v>
      </c>
      <c r="F66" s="112" t="s">
        <v>153</v>
      </c>
      <c r="G66" s="112" t="s">
        <v>154</v>
      </c>
      <c r="H66" s="112" t="s">
        <v>62</v>
      </c>
      <c r="I66" s="112" t="s">
        <v>63</v>
      </c>
      <c r="J66" s="112"/>
      <c r="K66" s="112" t="s">
        <v>64</v>
      </c>
      <c r="L66" s="112"/>
      <c r="M66" s="112" t="s">
        <v>38</v>
      </c>
      <c r="N66" s="112" t="s">
        <v>872</v>
      </c>
      <c r="O66" s="112"/>
      <c r="P66" s="112"/>
      <c r="Q66" s="112"/>
      <c r="R66" s="112"/>
      <c r="S66" s="112"/>
      <c r="U66" s="168" t="str">
        <f t="shared" si="0"/>
        <v>010401V04F02</v>
      </c>
    </row>
    <row r="67" spans="1:21" ht="39.950000000000003" hidden="1" customHeight="1" x14ac:dyDescent="0.25">
      <c r="A67" s="112" t="s">
        <v>415</v>
      </c>
      <c r="B67" s="170" t="s">
        <v>463</v>
      </c>
      <c r="C67" s="112" t="s">
        <v>463</v>
      </c>
      <c r="D67" s="112" t="s">
        <v>28</v>
      </c>
      <c r="E67" s="112">
        <v>2564</v>
      </c>
      <c r="F67" s="112" t="s">
        <v>153</v>
      </c>
      <c r="G67" s="112" t="s">
        <v>154</v>
      </c>
      <c r="H67" s="112" t="s">
        <v>62</v>
      </c>
      <c r="I67" s="112" t="s">
        <v>63</v>
      </c>
      <c r="J67" s="112"/>
      <c r="K67" s="112" t="s">
        <v>64</v>
      </c>
      <c r="L67" s="112"/>
      <c r="M67" s="112" t="s">
        <v>38</v>
      </c>
      <c r="N67" s="112" t="s">
        <v>872</v>
      </c>
      <c r="O67" s="112"/>
      <c r="P67" s="112"/>
      <c r="Q67" s="112"/>
      <c r="R67" s="112"/>
      <c r="S67" s="112"/>
      <c r="U67" s="168" t="str">
        <f t="shared" si="0"/>
        <v>010401V04F02</v>
      </c>
    </row>
    <row r="68" spans="1:21" ht="39.950000000000003" hidden="1" customHeight="1" x14ac:dyDescent="0.25">
      <c r="A68" s="112" t="s">
        <v>420</v>
      </c>
      <c r="B68" s="170" t="s">
        <v>467</v>
      </c>
      <c r="C68" s="112" t="s">
        <v>467</v>
      </c>
      <c r="D68" s="112" t="s">
        <v>28</v>
      </c>
      <c r="E68" s="112">
        <v>2564</v>
      </c>
      <c r="F68" s="112" t="s">
        <v>153</v>
      </c>
      <c r="G68" s="112" t="s">
        <v>154</v>
      </c>
      <c r="H68" s="112" t="s">
        <v>62</v>
      </c>
      <c r="I68" s="112" t="s">
        <v>63</v>
      </c>
      <c r="J68" s="112"/>
      <c r="K68" s="112" t="s">
        <v>64</v>
      </c>
      <c r="L68" s="112"/>
      <c r="M68" s="112" t="s">
        <v>38</v>
      </c>
      <c r="N68" s="112" t="s">
        <v>872</v>
      </c>
      <c r="O68" s="112"/>
      <c r="P68" s="112"/>
      <c r="Q68" s="112"/>
      <c r="R68" s="112"/>
      <c r="S68" s="112"/>
      <c r="U68" s="168" t="str">
        <f t="shared" si="0"/>
        <v>010401V04F02</v>
      </c>
    </row>
    <row r="69" spans="1:21" ht="39.950000000000003" hidden="1" customHeight="1" x14ac:dyDescent="0.25">
      <c r="A69" s="112" t="s">
        <v>427</v>
      </c>
      <c r="B69" s="170" t="s">
        <v>471</v>
      </c>
      <c r="C69" s="112" t="s">
        <v>471</v>
      </c>
      <c r="D69" s="112" t="s">
        <v>28</v>
      </c>
      <c r="E69" s="112">
        <v>2564</v>
      </c>
      <c r="F69" s="112" t="s">
        <v>153</v>
      </c>
      <c r="G69" s="112" t="s">
        <v>154</v>
      </c>
      <c r="H69" s="112" t="s">
        <v>62</v>
      </c>
      <c r="I69" s="112" t="s">
        <v>63</v>
      </c>
      <c r="J69" s="112"/>
      <c r="K69" s="112" t="s">
        <v>64</v>
      </c>
      <c r="L69" s="112"/>
      <c r="M69" s="112" t="s">
        <v>38</v>
      </c>
      <c r="N69" s="112" t="s">
        <v>872</v>
      </c>
      <c r="O69" s="112"/>
      <c r="P69" s="112"/>
      <c r="Q69" s="112"/>
      <c r="R69" s="112"/>
      <c r="S69" s="112"/>
      <c r="U69" s="168" t="str">
        <f t="shared" si="0"/>
        <v>010401V04F02</v>
      </c>
    </row>
    <row r="70" spans="1:21" ht="39.950000000000003" hidden="1" customHeight="1" x14ac:dyDescent="0.25">
      <c r="A70" s="112" t="s">
        <v>432</v>
      </c>
      <c r="B70" s="170" t="s">
        <v>475</v>
      </c>
      <c r="C70" s="112" t="s">
        <v>475</v>
      </c>
      <c r="D70" s="112" t="s">
        <v>28</v>
      </c>
      <c r="E70" s="112">
        <v>2564</v>
      </c>
      <c r="F70" s="112" t="s">
        <v>153</v>
      </c>
      <c r="G70" s="112" t="s">
        <v>154</v>
      </c>
      <c r="H70" s="112" t="s">
        <v>62</v>
      </c>
      <c r="I70" s="112" t="s">
        <v>63</v>
      </c>
      <c r="J70" s="112"/>
      <c r="K70" s="112" t="s">
        <v>64</v>
      </c>
      <c r="L70" s="112"/>
      <c r="M70" s="112" t="s">
        <v>38</v>
      </c>
      <c r="N70" s="112" t="s">
        <v>872</v>
      </c>
      <c r="O70" s="112"/>
      <c r="P70" s="112"/>
      <c r="Q70" s="112"/>
      <c r="R70" s="112"/>
      <c r="S70" s="112"/>
      <c r="U70" s="168" t="str">
        <f t="shared" si="0"/>
        <v>010401V04F02</v>
      </c>
    </row>
    <row r="71" spans="1:21" ht="39.950000000000003" hidden="1" customHeight="1" x14ac:dyDescent="0.25">
      <c r="A71" s="112" t="s">
        <v>436</v>
      </c>
      <c r="B71" s="170" t="s">
        <v>479</v>
      </c>
      <c r="C71" s="112" t="s">
        <v>479</v>
      </c>
      <c r="D71" s="112" t="s">
        <v>28</v>
      </c>
      <c r="E71" s="112">
        <v>2564</v>
      </c>
      <c r="F71" s="112" t="s">
        <v>153</v>
      </c>
      <c r="G71" s="112" t="s">
        <v>154</v>
      </c>
      <c r="H71" s="112" t="s">
        <v>62</v>
      </c>
      <c r="I71" s="112" t="s">
        <v>63</v>
      </c>
      <c r="J71" s="112"/>
      <c r="K71" s="112" t="s">
        <v>64</v>
      </c>
      <c r="L71" s="112"/>
      <c r="M71" s="112" t="s">
        <v>38</v>
      </c>
      <c r="N71" s="112" t="s">
        <v>872</v>
      </c>
      <c r="O71" s="112"/>
      <c r="P71" s="112"/>
      <c r="Q71" s="112"/>
      <c r="R71" s="112"/>
      <c r="S71" s="112"/>
      <c r="U71" s="168" t="str">
        <f t="shared" si="0"/>
        <v>010401V04F02</v>
      </c>
    </row>
    <row r="72" spans="1:21" ht="39.950000000000003" hidden="1" customHeight="1" x14ac:dyDescent="0.25">
      <c r="A72" s="112" t="s">
        <v>440</v>
      </c>
      <c r="B72" s="170" t="s">
        <v>483</v>
      </c>
      <c r="C72" s="112" t="s">
        <v>483</v>
      </c>
      <c r="D72" s="112" t="s">
        <v>28</v>
      </c>
      <c r="E72" s="112">
        <v>2564</v>
      </c>
      <c r="F72" s="112" t="s">
        <v>153</v>
      </c>
      <c r="G72" s="112" t="s">
        <v>153</v>
      </c>
      <c r="H72" s="112" t="s">
        <v>430</v>
      </c>
      <c r="I72" s="112" t="s">
        <v>413</v>
      </c>
      <c r="J72" s="112"/>
      <c r="K72" s="112" t="s">
        <v>104</v>
      </c>
      <c r="L72" s="112"/>
      <c r="M72" s="112" t="s">
        <v>162</v>
      </c>
      <c r="N72" s="112" t="s">
        <v>835</v>
      </c>
      <c r="O72" s="112"/>
      <c r="P72" s="112"/>
      <c r="Q72" s="112"/>
      <c r="R72" s="112"/>
      <c r="S72" s="112"/>
      <c r="U72" s="168" t="str">
        <f t="shared" si="0"/>
        <v>010401V03F02</v>
      </c>
    </row>
    <row r="73" spans="1:21" ht="39.950000000000003" hidden="1" customHeight="1" x14ac:dyDescent="0.25">
      <c r="A73" s="112" t="s">
        <v>444</v>
      </c>
      <c r="B73" s="170" t="s">
        <v>488</v>
      </c>
      <c r="C73" s="112" t="s">
        <v>488</v>
      </c>
      <c r="D73" s="112" t="s">
        <v>28</v>
      </c>
      <c r="E73" s="112">
        <v>2564</v>
      </c>
      <c r="F73" s="112" t="s">
        <v>153</v>
      </c>
      <c r="G73" s="112" t="s">
        <v>490</v>
      </c>
      <c r="H73" s="112" t="s">
        <v>491</v>
      </c>
      <c r="I73" s="112" t="s">
        <v>413</v>
      </c>
      <c r="J73" s="112"/>
      <c r="K73" s="112" t="s">
        <v>104</v>
      </c>
      <c r="L73" s="112"/>
      <c r="M73" s="112" t="s">
        <v>147</v>
      </c>
      <c r="N73" s="112" t="s">
        <v>789</v>
      </c>
      <c r="O73" s="112"/>
      <c r="P73" s="112"/>
      <c r="Q73" s="112"/>
      <c r="R73" s="112"/>
      <c r="S73" s="112"/>
      <c r="U73" s="168" t="str">
        <f t="shared" ref="U73:U136" si="1">IF(LEN( N73=11),_xlfn.CONCAT( M73,"F",RIGHT( N73,2)),N73)</f>
        <v>010401V01F01</v>
      </c>
    </row>
    <row r="74" spans="1:21" ht="39.950000000000003" hidden="1" customHeight="1" x14ac:dyDescent="0.25">
      <c r="A74" s="112" t="s">
        <v>448</v>
      </c>
      <c r="B74" s="170" t="s">
        <v>494</v>
      </c>
      <c r="C74" s="112" t="s">
        <v>494</v>
      </c>
      <c r="D74" s="112" t="s">
        <v>28</v>
      </c>
      <c r="E74" s="112">
        <v>2564</v>
      </c>
      <c r="F74" s="112" t="s">
        <v>153</v>
      </c>
      <c r="G74" s="112" t="s">
        <v>490</v>
      </c>
      <c r="H74" s="112" t="s">
        <v>491</v>
      </c>
      <c r="I74" s="112" t="s">
        <v>413</v>
      </c>
      <c r="J74" s="112"/>
      <c r="K74" s="112" t="s">
        <v>104</v>
      </c>
      <c r="L74" s="112"/>
      <c r="M74" s="112" t="s">
        <v>147</v>
      </c>
      <c r="N74" s="112" t="s">
        <v>789</v>
      </c>
      <c r="O74" s="112"/>
      <c r="P74" s="112"/>
      <c r="Q74" s="112"/>
      <c r="R74" s="112"/>
      <c r="S74" s="112"/>
      <c r="U74" s="168" t="str">
        <f t="shared" si="1"/>
        <v>010401V01F01</v>
      </c>
    </row>
    <row r="75" spans="1:21" ht="39.950000000000003" hidden="1" customHeight="1" x14ac:dyDescent="0.25">
      <c r="A75" s="112" t="s">
        <v>451</v>
      </c>
      <c r="B75" s="170" t="s">
        <v>498</v>
      </c>
      <c r="C75" s="112" t="s">
        <v>498</v>
      </c>
      <c r="D75" s="112" t="s">
        <v>28</v>
      </c>
      <c r="E75" s="112">
        <v>2564</v>
      </c>
      <c r="F75" s="112" t="s">
        <v>153</v>
      </c>
      <c r="G75" s="112" t="s">
        <v>490</v>
      </c>
      <c r="H75" s="112" t="s">
        <v>491</v>
      </c>
      <c r="I75" s="112" t="s">
        <v>413</v>
      </c>
      <c r="J75" s="112"/>
      <c r="K75" s="112" t="s">
        <v>104</v>
      </c>
      <c r="L75" s="112"/>
      <c r="M75" s="112" t="s">
        <v>147</v>
      </c>
      <c r="N75" s="112" t="s">
        <v>789</v>
      </c>
      <c r="O75" s="112"/>
      <c r="P75" s="112"/>
      <c r="Q75" s="112"/>
      <c r="R75" s="112"/>
      <c r="S75" s="112"/>
      <c r="U75" s="168" t="str">
        <f t="shared" si="1"/>
        <v>010401V01F01</v>
      </c>
    </row>
    <row r="76" spans="1:21" ht="39.950000000000003" hidden="1" customHeight="1" x14ac:dyDescent="0.25">
      <c r="A76" s="112" t="s">
        <v>454</v>
      </c>
      <c r="B76" s="170" t="s">
        <v>502</v>
      </c>
      <c r="C76" s="112" t="s">
        <v>502</v>
      </c>
      <c r="D76" s="112" t="s">
        <v>28</v>
      </c>
      <c r="E76" s="112">
        <v>2564</v>
      </c>
      <c r="F76" s="112" t="s">
        <v>153</v>
      </c>
      <c r="G76" s="112" t="s">
        <v>490</v>
      </c>
      <c r="H76" s="112" t="s">
        <v>491</v>
      </c>
      <c r="I76" s="112" t="s">
        <v>413</v>
      </c>
      <c r="J76" s="112"/>
      <c r="K76" s="112" t="s">
        <v>104</v>
      </c>
      <c r="L76" s="112"/>
      <c r="M76" s="112" t="s">
        <v>130</v>
      </c>
      <c r="N76" s="112" t="s">
        <v>802</v>
      </c>
      <c r="O76" s="112"/>
      <c r="P76" s="112"/>
      <c r="Q76" s="112"/>
      <c r="R76" s="112"/>
      <c r="S76" s="112"/>
      <c r="U76" s="168" t="str">
        <f t="shared" si="1"/>
        <v>010401V02F02</v>
      </c>
    </row>
    <row r="77" spans="1:21" ht="39.950000000000003" hidden="1" customHeight="1" x14ac:dyDescent="0.25">
      <c r="A77" s="112" t="s">
        <v>458</v>
      </c>
      <c r="B77" s="170" t="s">
        <v>505</v>
      </c>
      <c r="C77" s="112" t="s">
        <v>505</v>
      </c>
      <c r="D77" s="112" t="s">
        <v>28</v>
      </c>
      <c r="E77" s="112">
        <v>2564</v>
      </c>
      <c r="F77" s="112" t="s">
        <v>153</v>
      </c>
      <c r="G77" s="112" t="s">
        <v>490</v>
      </c>
      <c r="H77" s="112" t="s">
        <v>491</v>
      </c>
      <c r="I77" s="112" t="s">
        <v>413</v>
      </c>
      <c r="J77" s="112"/>
      <c r="K77" s="112" t="s">
        <v>104</v>
      </c>
      <c r="L77" s="112"/>
      <c r="M77" s="112" t="s">
        <v>147</v>
      </c>
      <c r="N77" s="112" t="s">
        <v>789</v>
      </c>
      <c r="O77" s="112"/>
      <c r="P77" s="112"/>
      <c r="Q77" s="112"/>
      <c r="R77" s="112"/>
      <c r="S77" s="112"/>
      <c r="U77" s="168" t="str">
        <f t="shared" si="1"/>
        <v>010401V01F01</v>
      </c>
    </row>
    <row r="78" spans="1:21" ht="39.950000000000003" hidden="1" customHeight="1" x14ac:dyDescent="0.25">
      <c r="A78" s="112" t="s">
        <v>462</v>
      </c>
      <c r="B78" s="170" t="s">
        <v>512</v>
      </c>
      <c r="C78" s="112" t="s">
        <v>509</v>
      </c>
      <c r="D78" s="112" t="s">
        <v>28</v>
      </c>
      <c r="E78" s="112">
        <v>2564</v>
      </c>
      <c r="F78" s="112" t="s">
        <v>490</v>
      </c>
      <c r="G78" s="112" t="s">
        <v>490</v>
      </c>
      <c r="H78" s="112" t="s">
        <v>243</v>
      </c>
      <c r="I78" s="112" t="s">
        <v>244</v>
      </c>
      <c r="J78" s="112"/>
      <c r="K78" s="112" t="s">
        <v>104</v>
      </c>
      <c r="L78" s="112"/>
      <c r="M78" s="112" t="s">
        <v>130</v>
      </c>
      <c r="N78" s="112" t="s">
        <v>805</v>
      </c>
      <c r="O78" s="112"/>
      <c r="P78" s="112"/>
      <c r="Q78" s="112"/>
      <c r="R78" s="112"/>
      <c r="S78" s="112"/>
      <c r="U78" s="168" t="str">
        <f t="shared" si="1"/>
        <v>010401V02F01</v>
      </c>
    </row>
    <row r="79" spans="1:21" ht="39.950000000000003" hidden="1" customHeight="1" x14ac:dyDescent="0.25">
      <c r="A79" s="112" t="s">
        <v>466</v>
      </c>
      <c r="B79" s="170" t="s">
        <v>526</v>
      </c>
      <c r="C79" s="112" t="s">
        <v>526</v>
      </c>
      <c r="D79" s="112" t="s">
        <v>28</v>
      </c>
      <c r="E79" s="112">
        <v>2564</v>
      </c>
      <c r="F79" s="112" t="s">
        <v>153</v>
      </c>
      <c r="G79" s="112" t="s">
        <v>154</v>
      </c>
      <c r="H79" s="112" t="s">
        <v>211</v>
      </c>
      <c r="I79" s="112" t="s">
        <v>212</v>
      </c>
      <c r="J79" s="112"/>
      <c r="K79" s="112" t="s">
        <v>104</v>
      </c>
      <c r="L79" s="112"/>
      <c r="M79" s="112" t="s">
        <v>162</v>
      </c>
      <c r="N79" s="112" t="s">
        <v>835</v>
      </c>
      <c r="O79" s="112"/>
      <c r="P79" s="112"/>
      <c r="Q79" s="112"/>
      <c r="R79" s="112"/>
      <c r="S79" s="112"/>
      <c r="U79" s="168" t="str">
        <f t="shared" si="1"/>
        <v>010401V03F02</v>
      </c>
    </row>
    <row r="80" spans="1:21" ht="39.950000000000003" hidden="1" customHeight="1" x14ac:dyDescent="0.25">
      <c r="A80" s="112" t="s">
        <v>470</v>
      </c>
      <c r="B80" s="170" t="s">
        <v>531</v>
      </c>
      <c r="C80" s="112" t="s">
        <v>531</v>
      </c>
      <c r="D80" s="112" t="s">
        <v>28</v>
      </c>
      <c r="E80" s="112">
        <v>2564</v>
      </c>
      <c r="F80" s="112" t="s">
        <v>533</v>
      </c>
      <c r="G80" s="112" t="s">
        <v>154</v>
      </c>
      <c r="H80" s="112" t="s">
        <v>534</v>
      </c>
      <c r="I80" s="112" t="s">
        <v>535</v>
      </c>
      <c r="J80" s="112"/>
      <c r="K80" s="112" t="s">
        <v>104</v>
      </c>
      <c r="L80" s="112"/>
      <c r="M80" s="112" t="s">
        <v>147</v>
      </c>
      <c r="N80" s="112" t="s">
        <v>789</v>
      </c>
      <c r="O80" s="112"/>
      <c r="P80" s="112"/>
      <c r="Q80" s="112"/>
      <c r="R80" s="112"/>
      <c r="S80" s="112"/>
      <c r="U80" s="168" t="str">
        <f t="shared" si="1"/>
        <v>010401V01F01</v>
      </c>
    </row>
    <row r="81" spans="1:21" ht="39.950000000000003" hidden="1" customHeight="1" x14ac:dyDescent="0.25">
      <c r="A81" s="112" t="s">
        <v>474</v>
      </c>
      <c r="B81" s="170" t="s">
        <v>538</v>
      </c>
      <c r="C81" s="112" t="s">
        <v>538</v>
      </c>
      <c r="D81" s="112" t="s">
        <v>28</v>
      </c>
      <c r="E81" s="112">
        <v>2564</v>
      </c>
      <c r="F81" s="112" t="s">
        <v>533</v>
      </c>
      <c r="G81" s="112" t="s">
        <v>154</v>
      </c>
      <c r="H81" s="112" t="s">
        <v>430</v>
      </c>
      <c r="I81" s="112" t="s">
        <v>413</v>
      </c>
      <c r="J81" s="112"/>
      <c r="K81" s="112" t="s">
        <v>104</v>
      </c>
      <c r="L81" s="112"/>
      <c r="M81" s="112" t="s">
        <v>162</v>
      </c>
      <c r="N81" s="112" t="s">
        <v>835</v>
      </c>
      <c r="O81" s="112"/>
      <c r="P81" s="112"/>
      <c r="Q81" s="112"/>
      <c r="R81" s="112"/>
      <c r="S81" s="112"/>
      <c r="U81" s="168" t="str">
        <f t="shared" si="1"/>
        <v>010401V03F02</v>
      </c>
    </row>
    <row r="82" spans="1:21" ht="39.950000000000003" hidden="1" customHeight="1" x14ac:dyDescent="0.25">
      <c r="A82" s="112" t="s">
        <v>478</v>
      </c>
      <c r="B82" s="170" t="s">
        <v>542</v>
      </c>
      <c r="C82" s="112" t="s">
        <v>542</v>
      </c>
      <c r="D82" s="112" t="s">
        <v>28</v>
      </c>
      <c r="E82" s="112">
        <v>2564</v>
      </c>
      <c r="F82" s="112" t="s">
        <v>153</v>
      </c>
      <c r="G82" s="112" t="s">
        <v>154</v>
      </c>
      <c r="H82" s="112" t="s">
        <v>412</v>
      </c>
      <c r="I82" s="112" t="s">
        <v>413</v>
      </c>
      <c r="J82" s="112"/>
      <c r="K82" s="112" t="s">
        <v>104</v>
      </c>
      <c r="L82" s="112"/>
      <c r="M82" s="112" t="s">
        <v>147</v>
      </c>
      <c r="N82" s="112" t="s">
        <v>865</v>
      </c>
      <c r="O82" s="112"/>
      <c r="P82" s="112"/>
      <c r="Q82" s="112"/>
      <c r="R82" s="112"/>
      <c r="S82" s="112"/>
      <c r="U82" s="168" t="str">
        <f t="shared" si="1"/>
        <v>010401V01F03</v>
      </c>
    </row>
    <row r="83" spans="1:21" ht="39.950000000000003" hidden="1" customHeight="1" x14ac:dyDescent="0.25">
      <c r="A83" s="112" t="s">
        <v>482</v>
      </c>
      <c r="B83" s="170" t="s">
        <v>550</v>
      </c>
      <c r="C83" s="112" t="s">
        <v>546</v>
      </c>
      <c r="D83" s="112" t="s">
        <v>28</v>
      </c>
      <c r="E83" s="112">
        <v>2564</v>
      </c>
      <c r="F83" s="112" t="s">
        <v>548</v>
      </c>
      <c r="G83" s="112" t="s">
        <v>548</v>
      </c>
      <c r="H83" s="112" t="s">
        <v>243</v>
      </c>
      <c r="I83" s="112" t="s">
        <v>244</v>
      </c>
      <c r="J83" s="112"/>
      <c r="K83" s="112" t="s">
        <v>104</v>
      </c>
      <c r="L83" s="112"/>
      <c r="M83" s="112" t="s">
        <v>147</v>
      </c>
      <c r="N83" s="112" t="s">
        <v>789</v>
      </c>
      <c r="O83" s="112"/>
      <c r="P83" s="112"/>
      <c r="Q83" s="112"/>
      <c r="R83" s="112"/>
      <c r="S83" s="112"/>
      <c r="U83" s="168" t="str">
        <f t="shared" si="1"/>
        <v>010401V01F01</v>
      </c>
    </row>
    <row r="84" spans="1:21" ht="39.950000000000003" hidden="1" customHeight="1" x14ac:dyDescent="0.25">
      <c r="A84" s="112" t="s">
        <v>487</v>
      </c>
      <c r="B84" s="170" t="s">
        <v>552</v>
      </c>
      <c r="C84" s="112" t="s">
        <v>552</v>
      </c>
      <c r="D84" s="112" t="s">
        <v>28</v>
      </c>
      <c r="E84" s="112">
        <v>2564</v>
      </c>
      <c r="F84" s="112" t="s">
        <v>554</v>
      </c>
      <c r="G84" s="112" t="s">
        <v>554</v>
      </c>
      <c r="H84" s="112" t="s">
        <v>211</v>
      </c>
      <c r="I84" s="112" t="s">
        <v>212</v>
      </c>
      <c r="J84" s="112"/>
      <c r="K84" s="112" t="s">
        <v>104</v>
      </c>
      <c r="L84" s="112"/>
      <c r="M84" s="112" t="s">
        <v>162</v>
      </c>
      <c r="N84" s="112" t="s">
        <v>786</v>
      </c>
      <c r="O84" s="112"/>
      <c r="P84" s="112"/>
      <c r="Q84" s="112"/>
      <c r="R84" s="112"/>
      <c r="S84" s="112"/>
      <c r="U84" s="168" t="str">
        <f t="shared" si="1"/>
        <v>010401V03F01</v>
      </c>
    </row>
    <row r="85" spans="1:21" ht="39.950000000000003" hidden="1" customHeight="1" x14ac:dyDescent="0.25">
      <c r="A85" s="112" t="s">
        <v>493</v>
      </c>
      <c r="B85" s="170" t="s">
        <v>557</v>
      </c>
      <c r="C85" s="112" t="s">
        <v>557</v>
      </c>
      <c r="D85" s="112" t="s">
        <v>28</v>
      </c>
      <c r="E85" s="112">
        <v>2564</v>
      </c>
      <c r="F85" s="112" t="s">
        <v>554</v>
      </c>
      <c r="G85" s="112" t="s">
        <v>554</v>
      </c>
      <c r="H85" s="112" t="s">
        <v>211</v>
      </c>
      <c r="I85" s="112" t="s">
        <v>212</v>
      </c>
      <c r="J85" s="112"/>
      <c r="K85" s="112" t="s">
        <v>104</v>
      </c>
      <c r="L85" s="112"/>
      <c r="M85" s="112" t="s">
        <v>130</v>
      </c>
      <c r="N85" s="112" t="s">
        <v>802</v>
      </c>
      <c r="O85" s="112"/>
      <c r="P85" s="112"/>
      <c r="Q85" s="112"/>
      <c r="R85" s="112"/>
      <c r="S85" s="112"/>
      <c r="U85" s="168" t="str">
        <f t="shared" si="1"/>
        <v>010401V02F02</v>
      </c>
    </row>
    <row r="86" spans="1:21" ht="39.950000000000003" hidden="1" customHeight="1" x14ac:dyDescent="0.25">
      <c r="A86" s="112" t="s">
        <v>497</v>
      </c>
      <c r="B86" s="170" t="s">
        <v>561</v>
      </c>
      <c r="C86" s="112" t="s">
        <v>561</v>
      </c>
      <c r="D86" s="112" t="s">
        <v>28</v>
      </c>
      <c r="E86" s="112">
        <v>2564</v>
      </c>
      <c r="F86" s="112" t="s">
        <v>563</v>
      </c>
      <c r="G86" s="112" t="s">
        <v>564</v>
      </c>
      <c r="H86" s="112" t="s">
        <v>430</v>
      </c>
      <c r="I86" s="112" t="s">
        <v>413</v>
      </c>
      <c r="J86" s="112"/>
      <c r="K86" s="112" t="s">
        <v>104</v>
      </c>
      <c r="L86" s="112"/>
      <c r="M86" s="112" t="s">
        <v>162</v>
      </c>
      <c r="N86" s="112" t="s">
        <v>835</v>
      </c>
      <c r="O86" s="112"/>
      <c r="P86" s="112"/>
      <c r="Q86" s="112"/>
      <c r="R86" s="112"/>
      <c r="S86" s="112"/>
      <c r="U86" s="168" t="str">
        <f t="shared" si="1"/>
        <v>010401V03F02</v>
      </c>
    </row>
    <row r="87" spans="1:21" ht="39.950000000000003" hidden="1" customHeight="1" x14ac:dyDescent="0.25">
      <c r="A87" s="112" t="s">
        <v>501</v>
      </c>
      <c r="B87" s="170" t="s">
        <v>567</v>
      </c>
      <c r="C87" s="112" t="s">
        <v>567</v>
      </c>
      <c r="D87" s="112" t="s">
        <v>28</v>
      </c>
      <c r="E87" s="112">
        <v>2564</v>
      </c>
      <c r="F87" s="112" t="s">
        <v>153</v>
      </c>
      <c r="G87" s="112" t="s">
        <v>154</v>
      </c>
      <c r="H87" s="112" t="s">
        <v>172</v>
      </c>
      <c r="I87" s="112" t="s">
        <v>103</v>
      </c>
      <c r="J87" s="112"/>
      <c r="K87" s="112" t="s">
        <v>104</v>
      </c>
      <c r="L87" s="112"/>
      <c r="M87" s="112" t="s">
        <v>147</v>
      </c>
      <c r="N87" s="112" t="s">
        <v>789</v>
      </c>
      <c r="O87" s="112"/>
      <c r="P87" s="112"/>
      <c r="Q87" s="112"/>
      <c r="R87" s="112"/>
      <c r="S87" s="112"/>
      <c r="U87" s="168" t="str">
        <f t="shared" si="1"/>
        <v>010401V01F01</v>
      </c>
    </row>
    <row r="88" spans="1:21" ht="39.950000000000003" hidden="1" customHeight="1" x14ac:dyDescent="0.25">
      <c r="A88" s="112" t="s">
        <v>504</v>
      </c>
      <c r="B88" s="170" t="s">
        <v>572</v>
      </c>
      <c r="C88" s="112" t="s">
        <v>572</v>
      </c>
      <c r="D88" s="112" t="s">
        <v>28</v>
      </c>
      <c r="E88" s="112">
        <v>2564</v>
      </c>
      <c r="F88" s="112" t="s">
        <v>574</v>
      </c>
      <c r="G88" s="112" t="s">
        <v>154</v>
      </c>
      <c r="H88" s="112" t="s">
        <v>575</v>
      </c>
      <c r="I88" s="112" t="s">
        <v>212</v>
      </c>
      <c r="J88" s="112"/>
      <c r="K88" s="112" t="s">
        <v>104</v>
      </c>
      <c r="L88" s="112"/>
      <c r="M88" s="112" t="s">
        <v>38</v>
      </c>
      <c r="N88" s="112" t="s">
        <v>872</v>
      </c>
      <c r="O88" s="112"/>
      <c r="P88" s="112"/>
      <c r="Q88" s="112"/>
      <c r="R88" s="112"/>
      <c r="S88" s="112"/>
      <c r="U88" s="168" t="str">
        <f t="shared" si="1"/>
        <v>010401V04F02</v>
      </c>
    </row>
    <row r="89" spans="1:21" ht="39.950000000000003" hidden="1" customHeight="1" x14ac:dyDescent="0.25">
      <c r="A89" s="112" t="s">
        <v>508</v>
      </c>
      <c r="B89" s="170" t="s">
        <v>582</v>
      </c>
      <c r="C89" s="112" t="s">
        <v>582</v>
      </c>
      <c r="D89" s="112" t="s">
        <v>28</v>
      </c>
      <c r="E89" s="112">
        <v>2564</v>
      </c>
      <c r="F89" s="112" t="s">
        <v>584</v>
      </c>
      <c r="G89" s="112" t="s">
        <v>585</v>
      </c>
      <c r="H89" s="112" t="s">
        <v>211</v>
      </c>
      <c r="I89" s="112" t="s">
        <v>212</v>
      </c>
      <c r="J89" s="112"/>
      <c r="K89" s="112" t="s">
        <v>104</v>
      </c>
      <c r="L89" s="112"/>
      <c r="M89" s="112" t="s">
        <v>147</v>
      </c>
      <c r="N89" s="112" t="s">
        <v>794</v>
      </c>
      <c r="O89" s="112"/>
      <c r="P89" s="112"/>
      <c r="Q89" s="112"/>
      <c r="R89" s="112"/>
      <c r="S89" s="112"/>
      <c r="U89" s="168" t="str">
        <f t="shared" si="1"/>
        <v>010401V01F04</v>
      </c>
    </row>
    <row r="90" spans="1:21" ht="39.950000000000003" hidden="1" customHeight="1" x14ac:dyDescent="0.25">
      <c r="A90" s="112" t="s">
        <v>514</v>
      </c>
      <c r="B90" s="170" t="s">
        <v>588</v>
      </c>
      <c r="C90" s="112" t="s">
        <v>588</v>
      </c>
      <c r="D90" s="112" t="s">
        <v>28</v>
      </c>
      <c r="E90" s="112">
        <v>2564</v>
      </c>
      <c r="F90" s="112" t="s">
        <v>154</v>
      </c>
      <c r="G90" s="112" t="s">
        <v>590</v>
      </c>
      <c r="H90" s="112" t="s">
        <v>211</v>
      </c>
      <c r="I90" s="112" t="s">
        <v>212</v>
      </c>
      <c r="J90" s="112"/>
      <c r="K90" s="112" t="s">
        <v>104</v>
      </c>
      <c r="L90" s="112"/>
      <c r="M90" s="112" t="s">
        <v>147</v>
      </c>
      <c r="N90" s="112" t="s">
        <v>794</v>
      </c>
      <c r="O90" s="112"/>
      <c r="P90" s="112"/>
      <c r="Q90" s="112"/>
      <c r="R90" s="112"/>
      <c r="S90" s="112"/>
      <c r="U90" s="168" t="str">
        <f t="shared" si="1"/>
        <v>010401V01F04</v>
      </c>
    </row>
    <row r="91" spans="1:21" ht="39.950000000000003" hidden="1" customHeight="1" x14ac:dyDescent="0.25">
      <c r="A91" s="112" t="s">
        <v>521</v>
      </c>
      <c r="B91" s="170" t="s">
        <v>596</v>
      </c>
      <c r="C91" s="112" t="s">
        <v>593</v>
      </c>
      <c r="D91" s="112" t="s">
        <v>28</v>
      </c>
      <c r="E91" s="112">
        <v>2564</v>
      </c>
      <c r="F91" s="112" t="s">
        <v>584</v>
      </c>
      <c r="G91" s="112" t="s">
        <v>584</v>
      </c>
      <c r="H91" s="112" t="s">
        <v>243</v>
      </c>
      <c r="I91" s="112" t="s">
        <v>244</v>
      </c>
      <c r="J91" s="112"/>
      <c r="K91" s="112" t="s">
        <v>104</v>
      </c>
      <c r="L91" s="112"/>
      <c r="M91" s="112" t="s">
        <v>147</v>
      </c>
      <c r="N91" s="112" t="s">
        <v>879</v>
      </c>
      <c r="O91" s="112"/>
      <c r="P91" s="112"/>
      <c r="Q91" s="112"/>
      <c r="R91" s="112"/>
      <c r="S91" s="112"/>
      <c r="U91" s="168" t="str">
        <f t="shared" si="1"/>
        <v>010401V01F02</v>
      </c>
    </row>
    <row r="92" spans="1:21" ht="39.950000000000003" hidden="1" customHeight="1" x14ac:dyDescent="0.25">
      <c r="A92" s="112" t="s">
        <v>525</v>
      </c>
      <c r="B92" s="170" t="s">
        <v>598</v>
      </c>
      <c r="C92" s="112" t="s">
        <v>598</v>
      </c>
      <c r="D92" s="112" t="s">
        <v>28</v>
      </c>
      <c r="E92" s="112">
        <v>2564</v>
      </c>
      <c r="F92" s="112" t="s">
        <v>554</v>
      </c>
      <c r="G92" s="112" t="s">
        <v>600</v>
      </c>
      <c r="H92" s="112" t="s">
        <v>243</v>
      </c>
      <c r="I92" s="112" t="s">
        <v>244</v>
      </c>
      <c r="J92" s="112"/>
      <c r="K92" s="112" t="s">
        <v>104</v>
      </c>
      <c r="L92" s="112"/>
      <c r="M92" s="112" t="s">
        <v>147</v>
      </c>
      <c r="N92" s="112" t="s">
        <v>879</v>
      </c>
      <c r="O92" s="112"/>
      <c r="P92" s="112"/>
      <c r="Q92" s="112"/>
      <c r="R92" s="112"/>
      <c r="S92" s="112"/>
      <c r="U92" s="168" t="str">
        <f t="shared" si="1"/>
        <v>010401V01F02</v>
      </c>
    </row>
    <row r="93" spans="1:21" ht="39.950000000000003" hidden="1" customHeight="1" x14ac:dyDescent="0.25">
      <c r="A93" s="112" t="s">
        <v>530</v>
      </c>
      <c r="B93" s="170" t="s">
        <v>603</v>
      </c>
      <c r="C93" s="112" t="s">
        <v>603</v>
      </c>
      <c r="D93" s="112" t="s">
        <v>28</v>
      </c>
      <c r="E93" s="112">
        <v>2564</v>
      </c>
      <c r="F93" s="112" t="s">
        <v>154</v>
      </c>
      <c r="G93" s="112" t="s">
        <v>154</v>
      </c>
      <c r="H93" s="112" t="s">
        <v>211</v>
      </c>
      <c r="I93" s="112" t="s">
        <v>212</v>
      </c>
      <c r="J93" s="112"/>
      <c r="K93" s="112" t="s">
        <v>104</v>
      </c>
      <c r="L93" s="112"/>
      <c r="M93" s="112" t="s">
        <v>162</v>
      </c>
      <c r="N93" s="112" t="s">
        <v>880</v>
      </c>
      <c r="O93" s="112"/>
      <c r="P93" s="112"/>
      <c r="Q93" s="112"/>
      <c r="R93" s="112"/>
      <c r="S93" s="112"/>
      <c r="U93" s="168" t="str">
        <f t="shared" si="1"/>
        <v>010401V03F03</v>
      </c>
    </row>
    <row r="94" spans="1:21" ht="39.950000000000003" hidden="1" customHeight="1" x14ac:dyDescent="0.25">
      <c r="A94" s="112" t="s">
        <v>537</v>
      </c>
      <c r="B94" s="170" t="s">
        <v>612</v>
      </c>
      <c r="C94" s="112" t="s">
        <v>608</v>
      </c>
      <c r="D94" s="112" t="s">
        <v>28</v>
      </c>
      <c r="E94" s="112">
        <v>2564</v>
      </c>
      <c r="F94" s="112" t="s">
        <v>600</v>
      </c>
      <c r="G94" s="112" t="s">
        <v>154</v>
      </c>
      <c r="H94" s="112" t="s">
        <v>610</v>
      </c>
      <c r="I94" s="112" t="s">
        <v>212</v>
      </c>
      <c r="J94" s="112"/>
      <c r="K94" s="112" t="s">
        <v>104</v>
      </c>
      <c r="L94" s="112"/>
      <c r="M94" s="112" t="s">
        <v>38</v>
      </c>
      <c r="N94" s="112" t="s">
        <v>872</v>
      </c>
      <c r="O94" s="112"/>
      <c r="P94" s="112"/>
      <c r="Q94" s="112"/>
      <c r="R94" s="112"/>
      <c r="S94" s="112"/>
      <c r="U94" s="168" t="str">
        <f t="shared" si="1"/>
        <v>010401V04F02</v>
      </c>
    </row>
    <row r="95" spans="1:21" ht="39.950000000000003" hidden="1" customHeight="1" x14ac:dyDescent="0.25">
      <c r="A95" s="112" t="s">
        <v>541</v>
      </c>
      <c r="B95" s="170" t="s">
        <v>615</v>
      </c>
      <c r="C95" s="112" t="s">
        <v>615</v>
      </c>
      <c r="D95" s="112" t="s">
        <v>28</v>
      </c>
      <c r="E95" s="112">
        <v>2564</v>
      </c>
      <c r="F95" s="112" t="s">
        <v>153</v>
      </c>
      <c r="G95" s="112" t="s">
        <v>154</v>
      </c>
      <c r="H95" s="112" t="s">
        <v>617</v>
      </c>
      <c r="I95" s="112" t="s">
        <v>618</v>
      </c>
      <c r="J95" s="112"/>
      <c r="K95" s="112" t="s">
        <v>104</v>
      </c>
      <c r="L95" s="112"/>
      <c r="M95" s="112" t="s">
        <v>162</v>
      </c>
      <c r="N95" s="112" t="s">
        <v>881</v>
      </c>
      <c r="O95" s="112"/>
      <c r="P95" s="112"/>
      <c r="Q95" s="112"/>
      <c r="R95" s="112"/>
      <c r="S95" s="112"/>
      <c r="U95" s="168" t="str">
        <f t="shared" si="1"/>
        <v>010401V03F04</v>
      </c>
    </row>
    <row r="96" spans="1:21" ht="39.950000000000003" hidden="1" customHeight="1" x14ac:dyDescent="0.25">
      <c r="A96" s="112" t="s">
        <v>545</v>
      </c>
      <c r="B96" s="170" t="s">
        <v>621</v>
      </c>
      <c r="C96" s="112" t="s">
        <v>621</v>
      </c>
      <c r="D96" s="112" t="s">
        <v>28</v>
      </c>
      <c r="E96" s="112">
        <v>2564</v>
      </c>
      <c r="F96" s="112" t="s">
        <v>154</v>
      </c>
      <c r="G96" s="112" t="s">
        <v>154</v>
      </c>
      <c r="H96" s="112" t="s">
        <v>617</v>
      </c>
      <c r="I96" s="112" t="s">
        <v>618</v>
      </c>
      <c r="J96" s="112"/>
      <c r="K96" s="112" t="s">
        <v>104</v>
      </c>
      <c r="L96" s="112"/>
      <c r="M96" s="112" t="s">
        <v>162</v>
      </c>
      <c r="N96" s="112" t="s">
        <v>835</v>
      </c>
      <c r="O96" s="112"/>
      <c r="P96" s="112"/>
      <c r="Q96" s="112"/>
      <c r="R96" s="112"/>
      <c r="S96" s="112"/>
      <c r="U96" s="168" t="str">
        <f t="shared" si="1"/>
        <v>010401V03F02</v>
      </c>
    </row>
    <row r="97" spans="1:21" ht="39.950000000000003" hidden="1" customHeight="1" x14ac:dyDescent="0.25">
      <c r="A97" s="112" t="s">
        <v>247</v>
      </c>
      <c r="B97" s="170" t="str">
        <f>HYPERLINK(T97,C97)</f>
        <v>โครงการขับเคลื่อนงานราชทัณฑ์เพื่อประสานความร่วมมือระหว่างประเทศ</v>
      </c>
      <c r="C97" s="112" t="s">
        <v>232</v>
      </c>
      <c r="D97" s="112" t="s">
        <v>28</v>
      </c>
      <c r="E97" s="112">
        <v>2565</v>
      </c>
      <c r="F97" s="112" t="s">
        <v>140</v>
      </c>
      <c r="G97" s="112" t="s">
        <v>34</v>
      </c>
      <c r="H97" s="112" t="s">
        <v>235</v>
      </c>
      <c r="I97" s="112" t="s">
        <v>236</v>
      </c>
      <c r="J97" s="112"/>
      <c r="K97" s="112" t="s">
        <v>237</v>
      </c>
      <c r="L97" s="112"/>
      <c r="M97" s="112" t="s">
        <v>162</v>
      </c>
      <c r="N97" s="112" t="s">
        <v>786</v>
      </c>
      <c r="O97" s="112"/>
      <c r="P97" s="112"/>
      <c r="Q97" s="112"/>
      <c r="R97" s="112"/>
      <c r="S97" s="112"/>
      <c r="T97" s="192" t="s">
        <v>787</v>
      </c>
      <c r="U97" s="168" t="str">
        <f t="shared" si="1"/>
        <v>010401V03F01</v>
      </c>
    </row>
    <row r="98" spans="1:21" ht="39.950000000000003" hidden="1" customHeight="1" x14ac:dyDescent="0.25">
      <c r="A98" s="112" t="s">
        <v>249</v>
      </c>
      <c r="B98" s="170" t="str">
        <f t="shared" ref="B98:B161" si="2">HYPERLINK(T98,C98)</f>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v>
      </c>
      <c r="C98" s="112" t="s">
        <v>250</v>
      </c>
      <c r="D98" s="112" t="s">
        <v>28</v>
      </c>
      <c r="E98" s="112">
        <v>2565</v>
      </c>
      <c r="F98" s="112" t="s">
        <v>140</v>
      </c>
      <c r="G98" s="112" t="s">
        <v>34</v>
      </c>
      <c r="H98" s="112" t="s">
        <v>218</v>
      </c>
      <c r="I98" s="112" t="s">
        <v>219</v>
      </c>
      <c r="J98" s="112"/>
      <c r="K98" s="112" t="s">
        <v>189</v>
      </c>
      <c r="L98" s="112"/>
      <c r="M98" s="112" t="s">
        <v>147</v>
      </c>
      <c r="N98" s="112" t="s">
        <v>789</v>
      </c>
      <c r="O98" s="112"/>
      <c r="P98" s="112"/>
      <c r="Q98" s="112"/>
      <c r="R98" s="112"/>
      <c r="S98" s="112"/>
      <c r="T98" s="56" t="s">
        <v>790</v>
      </c>
      <c r="U98" s="168" t="str">
        <f t="shared" si="1"/>
        <v>010401V01F01</v>
      </c>
    </row>
    <row r="99" spans="1:21" ht="39.950000000000003" hidden="1" customHeight="1" x14ac:dyDescent="0.25">
      <c r="A99" s="112" t="s">
        <v>252</v>
      </c>
      <c r="B99" s="170" t="str">
        <f t="shared" si="2"/>
        <v>โครงการการดำเนินงานเพื่อสร้างความสัมพันธ์ทางทหารระหว่างประเทศ</v>
      </c>
      <c r="C99" s="112" t="s">
        <v>253</v>
      </c>
      <c r="D99" s="112" t="s">
        <v>28</v>
      </c>
      <c r="E99" s="112">
        <v>2565</v>
      </c>
      <c r="F99" s="112" t="s">
        <v>140</v>
      </c>
      <c r="G99" s="112" t="s">
        <v>224</v>
      </c>
      <c r="H99" s="112" t="s">
        <v>218</v>
      </c>
      <c r="I99" s="112" t="s">
        <v>219</v>
      </c>
      <c r="J99" s="112"/>
      <c r="K99" s="112" t="s">
        <v>189</v>
      </c>
      <c r="L99" s="112"/>
      <c r="M99" s="112" t="s">
        <v>147</v>
      </c>
      <c r="N99" s="112" t="s">
        <v>789</v>
      </c>
      <c r="O99" s="112"/>
      <c r="P99" s="112"/>
      <c r="Q99" s="112"/>
      <c r="R99" s="112"/>
      <c r="S99" s="112"/>
      <c r="T99" s="56" t="s">
        <v>792</v>
      </c>
      <c r="U99" s="168" t="str">
        <f t="shared" si="1"/>
        <v>010401V01F01</v>
      </c>
    </row>
    <row r="100" spans="1:21" ht="39.950000000000003" hidden="1" customHeight="1" x14ac:dyDescent="0.25">
      <c r="A100" s="112" t="s">
        <v>256</v>
      </c>
      <c r="B100" s="170" t="str">
        <f t="shared" si="2"/>
        <v>โครงการการดำเนินการพัฒนาเพื่อเสริมความมั่นคงแห่งชาติ กิจกรรมการสร้างความร่วมมือและความสัมพันธ์ระหว่างประเทศทางทหาร โครงการพัฒนาเสริมสร้างความสัมพันธ์ และความร่วมมือทางทหาร</v>
      </c>
      <c r="C100" s="112" t="s">
        <v>257</v>
      </c>
      <c r="D100" s="112" t="s">
        <v>28</v>
      </c>
      <c r="E100" s="112">
        <v>2565</v>
      </c>
      <c r="F100" s="112" t="s">
        <v>140</v>
      </c>
      <c r="G100" s="112" t="s">
        <v>34</v>
      </c>
      <c r="H100" s="112" t="s">
        <v>259</v>
      </c>
      <c r="I100" s="112" t="s">
        <v>260</v>
      </c>
      <c r="J100" s="112"/>
      <c r="K100" s="112" t="s">
        <v>189</v>
      </c>
      <c r="L100" s="112"/>
      <c r="M100" s="112" t="s">
        <v>147</v>
      </c>
      <c r="N100" s="112" t="s">
        <v>794</v>
      </c>
      <c r="O100" s="112"/>
      <c r="P100" s="112"/>
      <c r="Q100" s="112"/>
      <c r="R100" s="112"/>
      <c r="S100" s="112"/>
      <c r="T100" s="56" t="s">
        <v>795</v>
      </c>
      <c r="U100" s="168" t="str">
        <f t="shared" si="1"/>
        <v>010401V01F04</v>
      </c>
    </row>
    <row r="101" spans="1:21" ht="39.950000000000003" hidden="1" customHeight="1" x14ac:dyDescent="0.25">
      <c r="A101" s="112" t="s">
        <v>262</v>
      </c>
      <c r="B101" s="170" t="str">
        <f t="shared" si="2"/>
        <v>โครงการการดำเนินงานเพื่อเสริมสร้างความสัมพันธ์ทางทหารระหว่างประเทศ</v>
      </c>
      <c r="C101" s="112" t="s">
        <v>263</v>
      </c>
      <c r="D101" s="112" t="s">
        <v>28</v>
      </c>
      <c r="E101" s="112">
        <v>2565</v>
      </c>
      <c r="F101" s="112" t="s">
        <v>140</v>
      </c>
      <c r="G101" s="112" t="s">
        <v>34</v>
      </c>
      <c r="H101" s="112" t="s">
        <v>218</v>
      </c>
      <c r="I101" s="112" t="s">
        <v>219</v>
      </c>
      <c r="J101" s="112"/>
      <c r="K101" s="112" t="s">
        <v>189</v>
      </c>
      <c r="L101" s="112"/>
      <c r="M101" s="112" t="s">
        <v>147</v>
      </c>
      <c r="N101" s="112" t="s">
        <v>789</v>
      </c>
      <c r="O101" s="112"/>
      <c r="P101" s="112"/>
      <c r="Q101" s="112"/>
      <c r="R101" s="112"/>
      <c r="S101" s="112"/>
      <c r="T101" s="56" t="s">
        <v>797</v>
      </c>
      <c r="U101" s="168" t="str">
        <f t="shared" si="1"/>
        <v>010401V01F01</v>
      </c>
    </row>
    <row r="102" spans="1:21" ht="39.950000000000003" hidden="1" customHeight="1" x14ac:dyDescent="0.25">
      <c r="A102" s="112" t="s">
        <v>266</v>
      </c>
      <c r="B102" s="170" t="str">
        <f t="shared" si="2"/>
        <v>ร่างกฎกระทรวง ออกตามความในพระราชบัญญัติควบคุมการแลกเปลี่ยนเงิน พุทธศักราช ๒๔๘๕ ฉบับที่ .. (พ.ศ. ....)</v>
      </c>
      <c r="C102" s="112" t="s">
        <v>267</v>
      </c>
      <c r="D102" s="112" t="s">
        <v>28</v>
      </c>
      <c r="E102" s="112">
        <v>2565</v>
      </c>
      <c r="F102" s="112" t="s">
        <v>140</v>
      </c>
      <c r="G102" s="112" t="s">
        <v>34</v>
      </c>
      <c r="H102" s="112" t="s">
        <v>269</v>
      </c>
      <c r="I102" s="112" t="s">
        <v>270</v>
      </c>
      <c r="J102" s="112"/>
      <c r="K102" s="112" t="s">
        <v>271</v>
      </c>
      <c r="L102" s="112"/>
      <c r="M102" s="112" t="s">
        <v>147</v>
      </c>
      <c r="N102" s="112" t="s">
        <v>799</v>
      </c>
      <c r="O102" s="112"/>
      <c r="P102" s="112"/>
      <c r="Q102" s="112"/>
      <c r="R102" s="112"/>
      <c r="S102" s="112"/>
      <c r="T102" s="56" t="s">
        <v>800</v>
      </c>
      <c r="U102" s="168" t="str">
        <f t="shared" si="1"/>
        <v>010401V01F07</v>
      </c>
    </row>
    <row r="103" spans="1:21" ht="39.950000000000003" hidden="1" customHeight="1" x14ac:dyDescent="0.25">
      <c r="A103" s="112" t="s">
        <v>273</v>
      </c>
      <c r="B103" s="170" t="str">
        <f t="shared" si="2"/>
        <v>โครงการส่งเสริมความร่วมมือกับภาคประชาสังคมและนานาชาติ</v>
      </c>
      <c r="C103" s="112" t="s">
        <v>274</v>
      </c>
      <c r="D103" s="112" t="s">
        <v>28</v>
      </c>
      <c r="E103" s="112">
        <v>2565</v>
      </c>
      <c r="F103" s="112" t="s">
        <v>140</v>
      </c>
      <c r="G103" s="112" t="s">
        <v>34</v>
      </c>
      <c r="H103" s="112" t="s">
        <v>172</v>
      </c>
      <c r="I103" s="112" t="s">
        <v>103</v>
      </c>
      <c r="J103" s="112"/>
      <c r="K103" s="112" t="s">
        <v>104</v>
      </c>
      <c r="L103" s="112"/>
      <c r="M103" s="112" t="s">
        <v>130</v>
      </c>
      <c r="N103" s="112" t="s">
        <v>802</v>
      </c>
      <c r="O103" s="112"/>
      <c r="P103" s="112"/>
      <c r="Q103" s="112"/>
      <c r="R103" s="112"/>
      <c r="S103" s="112"/>
      <c r="T103" s="56" t="s">
        <v>803</v>
      </c>
      <c r="U103" s="168" t="str">
        <f t="shared" si="1"/>
        <v>010401V02F02</v>
      </c>
    </row>
    <row r="104" spans="1:21" ht="39.950000000000003" hidden="1" customHeight="1" x14ac:dyDescent="0.25">
      <c r="A104" s="112" t="s">
        <v>276</v>
      </c>
      <c r="B104" s="170" t="str">
        <f t="shared" si="2"/>
        <v>โครงการเสริมสร้างภูมิคุ้มกันเพือสันติสุขในพื้นที่ จชต.</v>
      </c>
      <c r="C104" s="112" t="s">
        <v>277</v>
      </c>
      <c r="D104" s="112" t="s">
        <v>28</v>
      </c>
      <c r="E104" s="112">
        <v>2565</v>
      </c>
      <c r="F104" s="112" t="s">
        <v>140</v>
      </c>
      <c r="G104" s="112" t="s">
        <v>34</v>
      </c>
      <c r="H104" s="112" t="s">
        <v>172</v>
      </c>
      <c r="I104" s="112" t="s">
        <v>103</v>
      </c>
      <c r="J104" s="112"/>
      <c r="K104" s="112" t="s">
        <v>104</v>
      </c>
      <c r="L104" s="112"/>
      <c r="M104" s="112" t="s">
        <v>130</v>
      </c>
      <c r="N104" s="112" t="s">
        <v>805</v>
      </c>
      <c r="O104" s="112"/>
      <c r="P104" s="112"/>
      <c r="Q104" s="112"/>
      <c r="R104" s="112"/>
      <c r="S104" s="112"/>
      <c r="T104" s="56" t="s">
        <v>806</v>
      </c>
      <c r="U104" s="168" t="str">
        <f t="shared" si="1"/>
        <v>010401V02F01</v>
      </c>
    </row>
    <row r="105" spans="1:21" ht="39.950000000000003" hidden="1" customHeight="1" x14ac:dyDescent="0.25">
      <c r="A105" s="112" t="s">
        <v>808</v>
      </c>
      <c r="B105" s="170" t="str">
        <f t="shared" si="2"/>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v>
      </c>
      <c r="C105" s="112" t="s">
        <v>809</v>
      </c>
      <c r="D105" s="112" t="s">
        <v>28</v>
      </c>
      <c r="E105" s="112">
        <v>2565</v>
      </c>
      <c r="F105" s="112" t="s">
        <v>140</v>
      </c>
      <c r="G105" s="112" t="s">
        <v>34</v>
      </c>
      <c r="H105" s="112"/>
      <c r="I105" s="112" t="s">
        <v>200</v>
      </c>
      <c r="J105" s="112"/>
      <c r="K105" s="112" t="s">
        <v>201</v>
      </c>
      <c r="L105" s="112"/>
      <c r="M105" s="112" t="s">
        <v>130</v>
      </c>
      <c r="N105" s="112" t="s">
        <v>802</v>
      </c>
      <c r="O105" s="112"/>
      <c r="P105" s="112"/>
      <c r="Q105" s="112"/>
      <c r="R105" s="112"/>
      <c r="S105" s="112"/>
      <c r="T105" s="56" t="s">
        <v>811</v>
      </c>
      <c r="U105" s="168" t="str">
        <f t="shared" si="1"/>
        <v>010401V02F02</v>
      </c>
    </row>
    <row r="106" spans="1:21" ht="39.950000000000003" hidden="1" customHeight="1" x14ac:dyDescent="0.25">
      <c r="A106" s="112" t="s">
        <v>280</v>
      </c>
      <c r="B106" s="170" t="str">
        <f t="shared" si="2"/>
        <v>โครงการพัฒนาเสริมสร้างความสัมพันธ์และความร่วมมือทางทหาร</v>
      </c>
      <c r="C106" s="112" t="s">
        <v>281</v>
      </c>
      <c r="D106" s="112" t="s">
        <v>28</v>
      </c>
      <c r="E106" s="112">
        <v>2565</v>
      </c>
      <c r="F106" s="112" t="s">
        <v>140</v>
      </c>
      <c r="G106" s="112" t="s">
        <v>34</v>
      </c>
      <c r="H106" s="112" t="s">
        <v>283</v>
      </c>
      <c r="I106" s="112" t="s">
        <v>284</v>
      </c>
      <c r="J106" s="112"/>
      <c r="K106" s="112" t="s">
        <v>189</v>
      </c>
      <c r="L106" s="112"/>
      <c r="M106" s="112" t="s">
        <v>130</v>
      </c>
      <c r="N106" s="112" t="s">
        <v>802</v>
      </c>
      <c r="O106" s="112"/>
      <c r="P106" s="112"/>
      <c r="Q106" s="112"/>
      <c r="R106" s="112"/>
      <c r="S106" s="112"/>
      <c r="T106" s="56" t="s">
        <v>813</v>
      </c>
      <c r="U106" s="168" t="str">
        <f t="shared" si="1"/>
        <v>010401V02F02</v>
      </c>
    </row>
    <row r="107" spans="1:21" ht="39.950000000000003" hidden="1" customHeight="1" x14ac:dyDescent="0.25">
      <c r="A107" s="112" t="s">
        <v>286</v>
      </c>
      <c r="B107" s="170" t="str">
        <f t="shared" si="2"/>
        <v>สร้างและส่งเสริมความเป็นพลเมืองดีตามรอยพระยุคลบาทด้านการศึกษาสู่การปฏิบัติ</v>
      </c>
      <c r="C107" s="112" t="s">
        <v>287</v>
      </c>
      <c r="D107" s="112" t="s">
        <v>28</v>
      </c>
      <c r="E107" s="112">
        <v>2565</v>
      </c>
      <c r="F107" s="112" t="s">
        <v>140</v>
      </c>
      <c r="G107" s="112" t="s">
        <v>34</v>
      </c>
      <c r="H107" s="112" t="s">
        <v>289</v>
      </c>
      <c r="I107" s="112" t="s">
        <v>71</v>
      </c>
      <c r="J107" s="112"/>
      <c r="K107" s="112" t="s">
        <v>72</v>
      </c>
      <c r="L107" s="112"/>
      <c r="M107" s="112" t="s">
        <v>38</v>
      </c>
      <c r="N107" s="112" t="s">
        <v>815</v>
      </c>
      <c r="O107" s="112"/>
      <c r="P107" s="112"/>
      <c r="Q107" s="112"/>
      <c r="R107" s="112"/>
      <c r="S107" s="112"/>
      <c r="T107" s="56" t="s">
        <v>816</v>
      </c>
      <c r="U107" s="168" t="str">
        <f t="shared" si="1"/>
        <v>010401V04F03</v>
      </c>
    </row>
    <row r="108" spans="1:21" ht="39.950000000000003" hidden="1" customHeight="1" x14ac:dyDescent="0.25">
      <c r="A108" s="112" t="s">
        <v>291</v>
      </c>
      <c r="B108" s="170" t="str">
        <f t="shared" si="2"/>
        <v>การร่วมคณะผู้แทนไทยเข้าร่วมประชุมสมัชชาสหประชาชาติสมัยสามัญประจำปี (UNGA)</v>
      </c>
      <c r="C108" s="112" t="s">
        <v>292</v>
      </c>
      <c r="D108" s="112" t="s">
        <v>28</v>
      </c>
      <c r="E108" s="112">
        <v>2565</v>
      </c>
      <c r="F108" s="112" t="s">
        <v>140</v>
      </c>
      <c r="G108" s="112" t="s">
        <v>34</v>
      </c>
      <c r="H108" s="112" t="s">
        <v>187</v>
      </c>
      <c r="I108" s="112" t="s">
        <v>188</v>
      </c>
      <c r="J108" s="112"/>
      <c r="K108" s="112" t="s">
        <v>189</v>
      </c>
      <c r="L108" s="112"/>
      <c r="M108" s="112" t="s">
        <v>38</v>
      </c>
      <c r="N108" s="112" t="s">
        <v>818</v>
      </c>
      <c r="O108" s="112"/>
      <c r="P108" s="112"/>
      <c r="Q108" s="112"/>
      <c r="R108" s="112"/>
      <c r="S108" s="112"/>
      <c r="T108" s="56" t="s">
        <v>819</v>
      </c>
      <c r="U108" s="168" t="str">
        <f t="shared" si="1"/>
        <v>010401V04F01</v>
      </c>
    </row>
    <row r="109" spans="1:21" ht="39.950000000000003" hidden="1" customHeight="1" x14ac:dyDescent="0.25">
      <c r="A109" s="112" t="s">
        <v>295</v>
      </c>
      <c r="B109" s="170" t="str">
        <f t="shared" si="2"/>
        <v>การจัดทำแผนงานรองรับแผนปฏิบัติการเพื่อพัฒนาศักยภาพด้านการปฏิบัติการเพื่อสันติภาพของกองทัพไทย</v>
      </c>
      <c r="C109" s="112" t="s">
        <v>296</v>
      </c>
      <c r="D109" s="112" t="s">
        <v>28</v>
      </c>
      <c r="E109" s="112">
        <v>2565</v>
      </c>
      <c r="F109" s="112" t="s">
        <v>140</v>
      </c>
      <c r="G109" s="112" t="s">
        <v>34</v>
      </c>
      <c r="H109" s="112" t="s">
        <v>187</v>
      </c>
      <c r="I109" s="112" t="s">
        <v>188</v>
      </c>
      <c r="J109" s="112"/>
      <c r="K109" s="112" t="s">
        <v>189</v>
      </c>
      <c r="L109" s="112"/>
      <c r="M109" s="112" t="s">
        <v>147</v>
      </c>
      <c r="N109" s="112" t="s">
        <v>789</v>
      </c>
      <c r="O109" s="112"/>
      <c r="P109" s="112"/>
      <c r="Q109" s="112"/>
      <c r="R109" s="112"/>
      <c r="S109" s="112"/>
      <c r="T109" s="56" t="s">
        <v>821</v>
      </c>
      <c r="U109" s="168" t="str">
        <f t="shared" si="1"/>
        <v>010401V01F01</v>
      </c>
    </row>
    <row r="110" spans="1:21" ht="39.950000000000003" hidden="1" customHeight="1" x14ac:dyDescent="0.25">
      <c r="A110" s="112" t="s">
        <v>298</v>
      </c>
      <c r="B110" s="170" t="str">
        <f t="shared" si="2"/>
        <v>การเดินทางเชื่อมไมตรีทางทหารและตรวจเยี่ยมสำนักงานผู้ช่วยทูตทหารไทย/ต่างประเทศ ของผู้บังคับบัญชาระดับสูง และคณะ</v>
      </c>
      <c r="C110" s="112" t="s">
        <v>299</v>
      </c>
      <c r="D110" s="112" t="s">
        <v>28</v>
      </c>
      <c r="E110" s="112">
        <v>2565</v>
      </c>
      <c r="F110" s="112" t="s">
        <v>140</v>
      </c>
      <c r="G110" s="112" t="s">
        <v>34</v>
      </c>
      <c r="H110" s="112" t="s">
        <v>195</v>
      </c>
      <c r="I110" s="112" t="s">
        <v>188</v>
      </c>
      <c r="J110" s="112"/>
      <c r="K110" s="112" t="s">
        <v>189</v>
      </c>
      <c r="L110" s="112"/>
      <c r="M110" s="112" t="s">
        <v>147</v>
      </c>
      <c r="N110" s="112" t="s">
        <v>794</v>
      </c>
      <c r="O110" s="112"/>
      <c r="P110" s="112"/>
      <c r="Q110" s="112"/>
      <c r="R110" s="112"/>
      <c r="S110" s="112"/>
      <c r="T110" s="56" t="s">
        <v>823</v>
      </c>
      <c r="U110" s="168" t="str">
        <f t="shared" si="1"/>
        <v>010401V01F04</v>
      </c>
    </row>
    <row r="111" spans="1:21" ht="39.950000000000003" hidden="1" customHeight="1" x14ac:dyDescent="0.25">
      <c r="A111" s="112" t="s">
        <v>826</v>
      </c>
      <c r="B111" s="170" t="str">
        <f t="shared" si="2"/>
        <v>สร้างและส่งเสริมความเป็นพลเมืองดีตามรอยพระยุคลบาทด้านการศึกษาสู่การปฏิบัติ</v>
      </c>
      <c r="C111" s="112" t="s">
        <v>287</v>
      </c>
      <c r="D111" s="112" t="s">
        <v>28</v>
      </c>
      <c r="E111" s="112">
        <v>2565</v>
      </c>
      <c r="F111" s="112" t="s">
        <v>140</v>
      </c>
      <c r="G111" s="112" t="s">
        <v>34</v>
      </c>
      <c r="H111" s="112" t="s">
        <v>829</v>
      </c>
      <c r="I111" s="112" t="s">
        <v>71</v>
      </c>
      <c r="J111" s="112"/>
      <c r="K111" s="112" t="s">
        <v>72</v>
      </c>
      <c r="L111" s="112"/>
      <c r="M111" s="112" t="s">
        <v>130</v>
      </c>
      <c r="N111" s="112" t="s">
        <v>802</v>
      </c>
      <c r="O111" s="112"/>
      <c r="P111" s="112"/>
      <c r="Q111" s="112"/>
      <c r="R111" s="112"/>
      <c r="S111" s="112"/>
      <c r="T111" s="56" t="s">
        <v>830</v>
      </c>
      <c r="U111" s="168" t="str">
        <f t="shared" si="1"/>
        <v>010401V02F02</v>
      </c>
    </row>
    <row r="112" spans="1:21" ht="39.950000000000003" hidden="1" customHeight="1" x14ac:dyDescent="0.25">
      <c r="A112" s="112" t="s">
        <v>832</v>
      </c>
      <c r="B112" s="170" t="str">
        <f t="shared" si="2"/>
        <v>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v>
      </c>
      <c r="C112" s="112" t="s">
        <v>833</v>
      </c>
      <c r="D112" s="112" t="s">
        <v>28</v>
      </c>
      <c r="E112" s="112">
        <v>2565</v>
      </c>
      <c r="F112" s="112" t="s">
        <v>585</v>
      </c>
      <c r="G112" s="112" t="s">
        <v>653</v>
      </c>
      <c r="H112" s="112" t="s">
        <v>211</v>
      </c>
      <c r="I112" s="112" t="s">
        <v>212</v>
      </c>
      <c r="J112" s="112"/>
      <c r="K112" s="112" t="s">
        <v>104</v>
      </c>
      <c r="L112" s="112"/>
      <c r="M112" s="112" t="s">
        <v>162</v>
      </c>
      <c r="N112" s="112" t="s">
        <v>835</v>
      </c>
      <c r="O112" s="112"/>
      <c r="P112" s="112"/>
      <c r="Q112" s="112"/>
      <c r="R112" s="112"/>
      <c r="S112" s="112"/>
      <c r="T112" s="56" t="s">
        <v>836</v>
      </c>
      <c r="U112" s="168" t="str">
        <f t="shared" si="1"/>
        <v>010401V03F02</v>
      </c>
    </row>
    <row r="113" spans="1:21" ht="39.950000000000003" hidden="1" customHeight="1" x14ac:dyDescent="0.25">
      <c r="A113" s="112" t="s">
        <v>838</v>
      </c>
      <c r="B113" s="170" t="str">
        <f t="shared" si="2"/>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v>
      </c>
      <c r="C113" s="112" t="s">
        <v>839</v>
      </c>
      <c r="D113" s="112" t="s">
        <v>28</v>
      </c>
      <c r="E113" s="112">
        <v>2565</v>
      </c>
      <c r="F113" s="112" t="s">
        <v>563</v>
      </c>
      <c r="G113" s="112" t="s">
        <v>727</v>
      </c>
      <c r="H113" s="112" t="s">
        <v>430</v>
      </c>
      <c r="I113" s="112" t="s">
        <v>413</v>
      </c>
      <c r="J113" s="112"/>
      <c r="K113" s="112" t="s">
        <v>104</v>
      </c>
      <c r="L113" s="112"/>
      <c r="M113" s="112" t="s">
        <v>147</v>
      </c>
      <c r="N113" s="112" t="s">
        <v>789</v>
      </c>
      <c r="O113" s="112"/>
      <c r="P113" s="112"/>
      <c r="Q113" s="112"/>
      <c r="R113" s="112"/>
      <c r="S113" s="112"/>
      <c r="T113" s="56" t="s">
        <v>841</v>
      </c>
      <c r="U113" s="168" t="str">
        <f t="shared" si="1"/>
        <v>010401V01F01</v>
      </c>
    </row>
    <row r="114" spans="1:21" ht="39.950000000000003" hidden="1" customHeight="1" x14ac:dyDescent="0.25">
      <c r="A114" s="112" t="s">
        <v>844</v>
      </c>
      <c r="B114" s="170" t="str">
        <f t="shared" si="2"/>
        <v>การประชุม APEC Media Focus Group ครั้งที่ 4/2565</v>
      </c>
      <c r="C114" s="112" t="s">
        <v>845</v>
      </c>
      <c r="D114" s="112" t="s">
        <v>28</v>
      </c>
      <c r="E114" s="112">
        <v>2565</v>
      </c>
      <c r="F114" s="112" t="s">
        <v>659</v>
      </c>
      <c r="G114" s="112" t="s">
        <v>659</v>
      </c>
      <c r="H114" s="112" t="s">
        <v>847</v>
      </c>
      <c r="I114" s="112" t="s">
        <v>848</v>
      </c>
      <c r="J114" s="112"/>
      <c r="K114" s="112" t="s">
        <v>104</v>
      </c>
      <c r="L114" s="112"/>
      <c r="M114" s="112" t="s">
        <v>147</v>
      </c>
      <c r="N114" s="112" t="s">
        <v>789</v>
      </c>
      <c r="O114" s="112"/>
      <c r="P114" s="112"/>
      <c r="Q114" s="112"/>
      <c r="R114" s="112"/>
      <c r="S114" s="112"/>
      <c r="T114" s="56" t="s">
        <v>849</v>
      </c>
      <c r="U114" s="168" t="str">
        <f t="shared" si="1"/>
        <v>010401V01F01</v>
      </c>
    </row>
    <row r="115" spans="1:21" ht="39.950000000000003" hidden="1" customHeight="1" x14ac:dyDescent="0.25">
      <c r="A115" s="112" t="s">
        <v>852</v>
      </c>
      <c r="B115" s="170" t="str">
        <f t="shared" si="2"/>
        <v>เงินอุดหนุนศูนย์ระดับภูมิภาคว่าด้วยปรัชญาของเศรษฐกิจพอเพียงเพื่อความยั่งยืนขิงซีมีโอในประเทศไทย (SEAMEO Regional Centre for Sufficiency Economy Philosophy for Sustainability : SEAMEO SEPS)</v>
      </c>
      <c r="C115" s="112" t="s">
        <v>853</v>
      </c>
      <c r="D115" s="112" t="s">
        <v>28</v>
      </c>
      <c r="E115" s="112">
        <v>2565</v>
      </c>
      <c r="F115" s="112" t="s">
        <v>140</v>
      </c>
      <c r="G115" s="112" t="s">
        <v>34</v>
      </c>
      <c r="H115" s="112" t="s">
        <v>855</v>
      </c>
      <c r="I115" s="112" t="s">
        <v>71</v>
      </c>
      <c r="J115" s="112"/>
      <c r="K115" s="112" t="s">
        <v>72</v>
      </c>
      <c r="L115" s="112"/>
      <c r="M115" s="112" t="s">
        <v>162</v>
      </c>
      <c r="N115" s="112" t="s">
        <v>856</v>
      </c>
      <c r="O115" s="112"/>
      <c r="P115" s="112"/>
      <c r="Q115" s="112"/>
      <c r="R115" s="112"/>
      <c r="S115" s="112"/>
      <c r="T115" s="56" t="s">
        <v>857</v>
      </c>
      <c r="U115" s="168" t="str">
        <f t="shared" si="1"/>
        <v>010401V03F05</v>
      </c>
    </row>
    <row r="116" spans="1:21" ht="39.950000000000003" hidden="1" customHeight="1" x14ac:dyDescent="0.25">
      <c r="A116" s="112" t="s">
        <v>860</v>
      </c>
      <c r="B116" s="170" t="str">
        <f t="shared" si="2"/>
        <v>การเยือนสาธารณรัฐประชาธิปไตยประชาชนแอลจีเรียของผู้ช่วยรัฐมนตรีประจำกระทรวง</v>
      </c>
      <c r="C116" s="112" t="s">
        <v>861</v>
      </c>
      <c r="D116" s="112" t="s">
        <v>28</v>
      </c>
      <c r="E116" s="112">
        <v>2566</v>
      </c>
      <c r="F116" s="112" t="s">
        <v>154</v>
      </c>
      <c r="G116" s="112" t="s">
        <v>224</v>
      </c>
      <c r="H116" s="112" t="s">
        <v>863</v>
      </c>
      <c r="I116" s="112" t="s">
        <v>864</v>
      </c>
      <c r="J116" s="112"/>
      <c r="K116" s="112" t="s">
        <v>104</v>
      </c>
      <c r="L116" s="112"/>
      <c r="M116" s="112" t="s">
        <v>147</v>
      </c>
      <c r="N116" s="112" t="s">
        <v>865</v>
      </c>
      <c r="O116" s="112"/>
      <c r="P116" s="112"/>
      <c r="Q116" s="112"/>
      <c r="R116" s="112"/>
      <c r="S116" s="112"/>
      <c r="T116" s="56" t="s">
        <v>866</v>
      </c>
      <c r="U116" s="168" t="str">
        <f t="shared" si="1"/>
        <v>010401V01F03</v>
      </c>
    </row>
    <row r="117" spans="1:21" ht="39.950000000000003" hidden="1" customHeight="1" x14ac:dyDescent="0.25">
      <c r="A117" s="112" t="s">
        <v>860</v>
      </c>
      <c r="B117" s="170" t="str">
        <f t="shared" si="2"/>
        <v>การเยือนสาธารณรัฐประชาธิปไตยประชาชนแอลจีเรียของผู้ช่วยรัฐมนตรีประจำกระทรวง</v>
      </c>
      <c r="C117" s="112" t="s">
        <v>861</v>
      </c>
      <c r="D117" s="112" t="s">
        <v>28</v>
      </c>
      <c r="E117" s="112">
        <v>2566</v>
      </c>
      <c r="F117" s="112" t="s">
        <v>154</v>
      </c>
      <c r="G117" s="112" t="s">
        <v>224</v>
      </c>
      <c r="H117" s="112" t="s">
        <v>863</v>
      </c>
      <c r="I117" s="112" t="s">
        <v>864</v>
      </c>
      <c r="J117" s="112"/>
      <c r="K117" s="112" t="s">
        <v>104</v>
      </c>
      <c r="L117" s="112"/>
      <c r="M117" s="112" t="s">
        <v>147</v>
      </c>
      <c r="N117" s="112" t="s">
        <v>865</v>
      </c>
      <c r="O117" s="112"/>
      <c r="P117" s="112"/>
      <c r="Q117" s="112"/>
      <c r="R117" s="112"/>
      <c r="S117" s="112"/>
      <c r="T117" s="56" t="s">
        <v>866</v>
      </c>
      <c r="U117" s="168" t="str">
        <f t="shared" si="1"/>
        <v>010401V01F03</v>
      </c>
    </row>
    <row r="118" spans="1:21" ht="39.950000000000003" hidden="1" customHeight="1" x14ac:dyDescent="0.25">
      <c r="A118" s="56" t="s">
        <v>860</v>
      </c>
      <c r="B118" s="170" t="str">
        <f t="shared" si="2"/>
        <v>การเยือนสาธารณรัฐประชาธิปไตยประชาชนแอลจีเรียของผู้ช่วยรัฐมนตรีประจำกระทรวง</v>
      </c>
      <c r="C118" s="56" t="s">
        <v>861</v>
      </c>
      <c r="D118" s="56" t="s">
        <v>28</v>
      </c>
      <c r="E118" s="193">
        <v>2566</v>
      </c>
      <c r="F118" s="56" t="s">
        <v>154</v>
      </c>
      <c r="G118" s="56" t="s">
        <v>224</v>
      </c>
      <c r="H118" s="56" t="s">
        <v>863</v>
      </c>
      <c r="I118" s="56" t="s">
        <v>864</v>
      </c>
      <c r="J118" s="56"/>
      <c r="K118" s="56" t="s">
        <v>104</v>
      </c>
      <c r="M118" s="56" t="s">
        <v>147</v>
      </c>
      <c r="N118" s="56" t="s">
        <v>865</v>
      </c>
      <c r="T118" s="56" t="s">
        <v>866</v>
      </c>
      <c r="U118" s="168" t="str">
        <f t="shared" si="1"/>
        <v>010401V01F03</v>
      </c>
    </row>
    <row r="119" spans="1:21" ht="39.950000000000003" hidden="1" customHeight="1" x14ac:dyDescent="0.25">
      <c r="A119" s="56" t="s">
        <v>882</v>
      </c>
      <c r="B119" s="170" t="str">
        <f t="shared" si="2"/>
        <v>โครงการฝึกอบรมหลักสูตร การพัฒนาทักษะภาษาอังกฤษเพื่อการปฏิบัติงาน</v>
      </c>
      <c r="C119" s="56" t="s">
        <v>883</v>
      </c>
      <c r="D119" s="56" t="s">
        <v>28</v>
      </c>
      <c r="E119" s="193">
        <v>2566</v>
      </c>
      <c r="F119" s="56" t="s">
        <v>705</v>
      </c>
      <c r="G119" s="56" t="s">
        <v>705</v>
      </c>
      <c r="H119" s="56" t="s">
        <v>884</v>
      </c>
      <c r="I119" s="56" t="s">
        <v>885</v>
      </c>
      <c r="J119" s="56"/>
      <c r="K119" s="56" t="s">
        <v>886</v>
      </c>
      <c r="M119" s="56" t="s">
        <v>147</v>
      </c>
      <c r="N119" s="56" t="s">
        <v>877</v>
      </c>
      <c r="T119" s="56" t="s">
        <v>887</v>
      </c>
      <c r="U119" s="168" t="str">
        <f t="shared" si="1"/>
        <v>010401V01F06</v>
      </c>
    </row>
    <row r="120" spans="1:21" ht="39.950000000000003" hidden="1" customHeight="1" x14ac:dyDescent="0.25">
      <c r="A120" s="56" t="s">
        <v>888</v>
      </c>
      <c r="B120" s="170" t="str">
        <f t="shared" si="2"/>
        <v>โครงการพัฒนาทักษะดิจิทัล คณะวิศวกรรมศาสตร์และเทคโนโลยีอุตสาหกรรม</v>
      </c>
      <c r="C120" s="56" t="s">
        <v>889</v>
      </c>
      <c r="D120" s="56" t="s">
        <v>28</v>
      </c>
      <c r="E120" s="193">
        <v>2566</v>
      </c>
      <c r="F120" s="56" t="s">
        <v>224</v>
      </c>
      <c r="G120" s="56" t="s">
        <v>225</v>
      </c>
      <c r="H120" s="56" t="s">
        <v>890</v>
      </c>
      <c r="I120" s="56" t="s">
        <v>891</v>
      </c>
      <c r="J120" s="56"/>
      <c r="K120" s="56" t="s">
        <v>48</v>
      </c>
      <c r="M120" s="56" t="s">
        <v>147</v>
      </c>
      <c r="N120" s="56" t="s">
        <v>877</v>
      </c>
      <c r="T120" s="56" t="s">
        <v>892</v>
      </c>
      <c r="U120" s="168" t="str">
        <f t="shared" si="1"/>
        <v>010401V01F06</v>
      </c>
    </row>
    <row r="121" spans="1:21" ht="39.950000000000003" hidden="1" customHeight="1" x14ac:dyDescent="0.25">
      <c r="A121" s="56" t="s">
        <v>893</v>
      </c>
      <c r="B121" s="170" t="str">
        <f t="shared" si="2"/>
        <v>ค่าใช้จ่ายในการเป็นประธานเอเปคของไทยและการประชุมอื่นที่เกี่ยวข้อง</v>
      </c>
      <c r="C121" s="56" t="s">
        <v>894</v>
      </c>
      <c r="D121" s="56" t="s">
        <v>28</v>
      </c>
      <c r="E121" s="193">
        <v>2566</v>
      </c>
      <c r="F121" s="56" t="s">
        <v>224</v>
      </c>
      <c r="G121" s="56" t="s">
        <v>225</v>
      </c>
      <c r="H121" s="56" t="s">
        <v>355</v>
      </c>
      <c r="I121" s="56" t="s">
        <v>356</v>
      </c>
      <c r="J121" s="56"/>
      <c r="K121" s="56" t="s">
        <v>64</v>
      </c>
      <c r="M121" s="56" t="s">
        <v>38</v>
      </c>
      <c r="N121" s="56" t="s">
        <v>875</v>
      </c>
      <c r="T121" s="56" t="s">
        <v>895</v>
      </c>
      <c r="U121" s="168" t="str">
        <f t="shared" si="1"/>
        <v>010401V04F04</v>
      </c>
    </row>
    <row r="122" spans="1:21" ht="39.950000000000003" hidden="1" customHeight="1" x14ac:dyDescent="0.25">
      <c r="A122" s="56" t="s">
        <v>896</v>
      </c>
      <c r="B122" s="170" t="str">
        <f t="shared" si="2"/>
        <v>โครงการค่าใช้จ่ายเพื่อการบริหารงานจังหวัดแบบบูรณาการ</v>
      </c>
      <c r="C122" s="56" t="s">
        <v>897</v>
      </c>
      <c r="D122" s="56" t="s">
        <v>28</v>
      </c>
      <c r="E122" s="193">
        <v>2566</v>
      </c>
      <c r="F122" s="56" t="s">
        <v>224</v>
      </c>
      <c r="G122" s="56" t="s">
        <v>225</v>
      </c>
      <c r="H122" s="56"/>
      <c r="I122" s="56" t="s">
        <v>898</v>
      </c>
      <c r="J122" s="56"/>
      <c r="K122" s="56" t="s">
        <v>201</v>
      </c>
      <c r="M122" s="56" t="s">
        <v>38</v>
      </c>
      <c r="N122" s="56" t="s">
        <v>818</v>
      </c>
      <c r="T122" s="56" t="s">
        <v>899</v>
      </c>
      <c r="U122" s="168" t="str">
        <f t="shared" si="1"/>
        <v>010401V04F01</v>
      </c>
    </row>
    <row r="123" spans="1:21" ht="39.950000000000003" hidden="1" customHeight="1" x14ac:dyDescent="0.25">
      <c r="A123" s="56" t="s">
        <v>900</v>
      </c>
      <c r="B123" s="170" t="str">
        <f t="shared" si="2"/>
        <v>โครงการสร้างเครือข่ายวิจัยและการเขียนขอทุนวิจัยภายนอกของคณะเทคโนโลยีการเกษตร</v>
      </c>
      <c r="C123" s="56" t="s">
        <v>901</v>
      </c>
      <c r="D123" s="56" t="s">
        <v>28</v>
      </c>
      <c r="E123" s="193">
        <v>2566</v>
      </c>
      <c r="F123" s="56" t="s">
        <v>224</v>
      </c>
      <c r="G123" s="56" t="s">
        <v>225</v>
      </c>
      <c r="H123" s="56" t="s">
        <v>345</v>
      </c>
      <c r="I123" s="56" t="s">
        <v>346</v>
      </c>
      <c r="J123" s="56"/>
      <c r="K123" s="56" t="s">
        <v>48</v>
      </c>
      <c r="M123" s="56" t="s">
        <v>162</v>
      </c>
      <c r="N123" s="56" t="s">
        <v>856</v>
      </c>
      <c r="T123" s="56" t="s">
        <v>902</v>
      </c>
      <c r="U123" s="168" t="str">
        <f t="shared" si="1"/>
        <v>010401V03F05</v>
      </c>
    </row>
    <row r="124" spans="1:21" ht="39.950000000000003" hidden="1" customHeight="1" x14ac:dyDescent="0.25">
      <c r="A124" s="56" t="s">
        <v>903</v>
      </c>
      <c r="B124" s="170" t="str">
        <f t="shared" si="2"/>
        <v>การประชุมแลกเปลี่ยนข่าวกรองระหว่างประเทศ</v>
      </c>
      <c r="C124" s="56" t="s">
        <v>193</v>
      </c>
      <c r="D124" s="56" t="s">
        <v>28</v>
      </c>
      <c r="E124" s="193">
        <v>2566</v>
      </c>
      <c r="F124" s="56" t="s">
        <v>224</v>
      </c>
      <c r="G124" s="56" t="s">
        <v>225</v>
      </c>
      <c r="H124" s="56" t="s">
        <v>195</v>
      </c>
      <c r="I124" s="56" t="s">
        <v>188</v>
      </c>
      <c r="J124" s="56"/>
      <c r="K124" s="56" t="s">
        <v>189</v>
      </c>
      <c r="M124" s="56" t="s">
        <v>130</v>
      </c>
      <c r="N124" s="56" t="s">
        <v>805</v>
      </c>
      <c r="T124" s="56" t="s">
        <v>904</v>
      </c>
      <c r="U124" s="168" t="str">
        <f t="shared" si="1"/>
        <v>010401V02F01</v>
      </c>
    </row>
    <row r="125" spans="1:21" ht="39.950000000000003" hidden="1" customHeight="1" x14ac:dyDescent="0.25">
      <c r="A125" s="56" t="s">
        <v>905</v>
      </c>
      <c r="B125" s="170" t="str">
        <f t="shared" si="2"/>
        <v>การเตรียมความพร้อมที่จะปฏิบัติการเพื่อสันติภาพ</v>
      </c>
      <c r="C125" s="56" t="s">
        <v>906</v>
      </c>
      <c r="D125" s="56" t="s">
        <v>28</v>
      </c>
      <c r="E125" s="193">
        <v>2566</v>
      </c>
      <c r="F125" s="56" t="s">
        <v>224</v>
      </c>
      <c r="G125" s="56" t="s">
        <v>225</v>
      </c>
      <c r="H125" s="56" t="s">
        <v>187</v>
      </c>
      <c r="I125" s="56" t="s">
        <v>188</v>
      </c>
      <c r="J125" s="56"/>
      <c r="K125" s="56" t="s">
        <v>189</v>
      </c>
      <c r="M125" s="56" t="s">
        <v>38</v>
      </c>
      <c r="N125" s="56" t="s">
        <v>875</v>
      </c>
      <c r="T125" s="56" t="s">
        <v>907</v>
      </c>
      <c r="U125" s="168" t="str">
        <f t="shared" si="1"/>
        <v>010401V04F04</v>
      </c>
    </row>
    <row r="126" spans="1:21" ht="39.950000000000003" hidden="1" customHeight="1" x14ac:dyDescent="0.25">
      <c r="A126" s="56" t="s">
        <v>908</v>
      </c>
      <c r="B126" s="170" t="str">
        <f t="shared" si="2"/>
        <v>การพัฒนากระบวนการและมาตรฐานในการเตรียมความพร้อมที่จะปฏิบัติการเพื่อสันติภาพ</v>
      </c>
      <c r="C126" s="56" t="s">
        <v>909</v>
      </c>
      <c r="D126" s="56" t="s">
        <v>28</v>
      </c>
      <c r="E126" s="193">
        <v>2566</v>
      </c>
      <c r="F126" s="56" t="s">
        <v>224</v>
      </c>
      <c r="G126" s="56" t="s">
        <v>910</v>
      </c>
      <c r="H126" s="56" t="s">
        <v>187</v>
      </c>
      <c r="I126" s="56" t="s">
        <v>188</v>
      </c>
      <c r="J126" s="56"/>
      <c r="K126" s="56" t="s">
        <v>189</v>
      </c>
      <c r="M126" s="56" t="s">
        <v>38</v>
      </c>
      <c r="N126" s="56" t="s">
        <v>875</v>
      </c>
      <c r="T126" s="56" t="s">
        <v>911</v>
      </c>
      <c r="U126" s="168" t="str">
        <f t="shared" si="1"/>
        <v>010401V04F04</v>
      </c>
    </row>
    <row r="127" spans="1:21" ht="39.950000000000003" hidden="1" customHeight="1" x14ac:dyDescent="0.25">
      <c r="A127" s="56" t="s">
        <v>912</v>
      </c>
      <c r="B127" s="170" t="str">
        <f t="shared" si="2"/>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v>
      </c>
      <c r="C127" s="56" t="s">
        <v>913</v>
      </c>
      <c r="D127" s="56" t="s">
        <v>28</v>
      </c>
      <c r="E127" s="193">
        <v>2566</v>
      </c>
      <c r="F127" s="56" t="s">
        <v>224</v>
      </c>
      <c r="G127" s="56" t="s">
        <v>225</v>
      </c>
      <c r="H127" s="56" t="s">
        <v>355</v>
      </c>
      <c r="I127" s="56" t="s">
        <v>356</v>
      </c>
      <c r="J127" s="56"/>
      <c r="K127" s="56" t="s">
        <v>64</v>
      </c>
      <c r="M127" s="56" t="s">
        <v>38</v>
      </c>
      <c r="N127" s="56" t="s">
        <v>875</v>
      </c>
      <c r="T127" s="56" t="s">
        <v>914</v>
      </c>
      <c r="U127" s="168" t="str">
        <f t="shared" si="1"/>
        <v>010401V04F04</v>
      </c>
    </row>
    <row r="128" spans="1:21" ht="39.950000000000003" hidden="1" customHeight="1" x14ac:dyDescent="0.25">
      <c r="A128" s="56" t="s">
        <v>915</v>
      </c>
      <c r="B128" s="170" t="str">
        <f t="shared" si="2"/>
        <v>การขับเคลื่อนงานพัฒนาร่วมในอนุภูมิภาค</v>
      </c>
      <c r="C128" s="56" t="s">
        <v>51</v>
      </c>
      <c r="D128" s="56" t="s">
        <v>28</v>
      </c>
      <c r="E128" s="193">
        <v>2566</v>
      </c>
      <c r="F128" s="56" t="s">
        <v>224</v>
      </c>
      <c r="G128" s="56" t="s">
        <v>225</v>
      </c>
      <c r="H128" s="56" t="s">
        <v>916</v>
      </c>
      <c r="I128" s="56" t="s">
        <v>36</v>
      </c>
      <c r="J128" s="56"/>
      <c r="K128" s="56" t="s">
        <v>37</v>
      </c>
      <c r="M128" s="56" t="s">
        <v>147</v>
      </c>
      <c r="N128" s="56" t="s">
        <v>789</v>
      </c>
      <c r="T128" s="56" t="s">
        <v>917</v>
      </c>
      <c r="U128" s="168" t="str">
        <f t="shared" si="1"/>
        <v>010401V01F01</v>
      </c>
    </row>
    <row r="129" spans="1:21" ht="39.950000000000003" hidden="1" customHeight="1" x14ac:dyDescent="0.25">
      <c r="A129" s="56" t="s">
        <v>918</v>
      </c>
      <c r="B129" s="170" t="str">
        <f t="shared" si="2"/>
        <v>การขับเคลื่อนยุทธศาสตร์ความมั่นคงไทยต่อประเทศรอบบ้าน</v>
      </c>
      <c r="C129" s="56" t="s">
        <v>919</v>
      </c>
      <c r="D129" s="56" t="s">
        <v>28</v>
      </c>
      <c r="E129" s="193">
        <v>2566</v>
      </c>
      <c r="F129" s="56" t="s">
        <v>224</v>
      </c>
      <c r="G129" s="56" t="s">
        <v>225</v>
      </c>
      <c r="H129" s="56" t="s">
        <v>916</v>
      </c>
      <c r="I129" s="56" t="s">
        <v>36</v>
      </c>
      <c r="J129" s="56"/>
      <c r="K129" s="56" t="s">
        <v>37</v>
      </c>
      <c r="M129" s="56" t="s">
        <v>147</v>
      </c>
      <c r="N129" s="56" t="s">
        <v>789</v>
      </c>
      <c r="T129" s="56" t="s">
        <v>920</v>
      </c>
      <c r="U129" s="168" t="str">
        <f t="shared" si="1"/>
        <v>010401V01F01</v>
      </c>
    </row>
    <row r="130" spans="1:21" ht="39.950000000000003" hidden="1" customHeight="1" x14ac:dyDescent="0.25">
      <c r="A130" s="56" t="s">
        <v>921</v>
      </c>
      <c r="B130" s="170" t="str">
        <f t="shared" si="2"/>
        <v>ความร่วมมือด้านความมั่นคงระหว่างประเทศ (JWG ไทย - เวียดนาม)</v>
      </c>
      <c r="C130" s="56" t="s">
        <v>56</v>
      </c>
      <c r="D130" s="56" t="s">
        <v>28</v>
      </c>
      <c r="E130" s="193">
        <v>2566</v>
      </c>
      <c r="F130" s="56" t="s">
        <v>224</v>
      </c>
      <c r="G130" s="56" t="s">
        <v>225</v>
      </c>
      <c r="H130" s="56" t="s">
        <v>916</v>
      </c>
      <c r="I130" s="56" t="s">
        <v>36</v>
      </c>
      <c r="J130" s="56"/>
      <c r="K130" s="56" t="s">
        <v>37</v>
      </c>
      <c r="M130" s="56" t="s">
        <v>130</v>
      </c>
      <c r="N130" s="56" t="s">
        <v>802</v>
      </c>
      <c r="T130" s="56" t="s">
        <v>922</v>
      </c>
      <c r="U130" s="168" t="str">
        <f t="shared" si="1"/>
        <v>010401V02F02</v>
      </c>
    </row>
    <row r="131" spans="1:21" ht="39.950000000000003" hidden="1" customHeight="1" x14ac:dyDescent="0.25">
      <c r="A131" s="56" t="s">
        <v>923</v>
      </c>
      <c r="B131" s="170" t="str">
        <f t="shared" si="2"/>
        <v>งานการไม่แพร่ขยายอาวุธที่มีอานุภาพทำลายล้างสูง</v>
      </c>
      <c r="C131" s="56" t="s">
        <v>96</v>
      </c>
      <c r="D131" s="56" t="s">
        <v>28</v>
      </c>
      <c r="E131" s="193">
        <v>2566</v>
      </c>
      <c r="F131" s="56" t="s">
        <v>224</v>
      </c>
      <c r="G131" s="56" t="s">
        <v>225</v>
      </c>
      <c r="H131" s="56" t="s">
        <v>35</v>
      </c>
      <c r="I131" s="56" t="s">
        <v>36</v>
      </c>
      <c r="J131" s="56"/>
      <c r="K131" s="56" t="s">
        <v>37</v>
      </c>
      <c r="M131" s="56" t="s">
        <v>38</v>
      </c>
      <c r="N131" s="56" t="s">
        <v>872</v>
      </c>
      <c r="T131" s="56" t="s">
        <v>924</v>
      </c>
      <c r="U131" s="168" t="str">
        <f t="shared" si="1"/>
        <v>010401V04F02</v>
      </c>
    </row>
    <row r="132" spans="1:21" ht="39.950000000000003" hidden="1" customHeight="1" x14ac:dyDescent="0.25">
      <c r="A132" s="56" t="s">
        <v>925</v>
      </c>
      <c r="B132" s="170" t="str">
        <f t="shared" si="2"/>
        <v>งานการลดอาวุธและควบคุมอาวุธตามแบบ</v>
      </c>
      <c r="C132" s="56" t="s">
        <v>26</v>
      </c>
      <c r="D132" s="56" t="s">
        <v>28</v>
      </c>
      <c r="E132" s="193">
        <v>2566</v>
      </c>
      <c r="F132" s="56" t="s">
        <v>224</v>
      </c>
      <c r="G132" s="56" t="s">
        <v>225</v>
      </c>
      <c r="H132" s="56" t="s">
        <v>35</v>
      </c>
      <c r="I132" s="56" t="s">
        <v>36</v>
      </c>
      <c r="J132" s="56"/>
      <c r="K132" s="56" t="s">
        <v>37</v>
      </c>
      <c r="M132" s="56" t="s">
        <v>38</v>
      </c>
      <c r="N132" s="56" t="s">
        <v>872</v>
      </c>
      <c r="T132" s="56" t="s">
        <v>926</v>
      </c>
      <c r="U132" s="168" t="str">
        <f t="shared" si="1"/>
        <v>010401V04F02</v>
      </c>
    </row>
    <row r="133" spans="1:21" ht="39.950000000000003" hidden="1" customHeight="1" x14ac:dyDescent="0.25">
      <c r="A133" s="56" t="s">
        <v>927</v>
      </c>
      <c r="B133" s="170" t="str">
        <f t="shared" si="2"/>
        <v>การดำเนินงานด้านเขตแดนระหว่างไทยกับประเทศเพื่อนบ้าน</v>
      </c>
      <c r="C133" s="56" t="s">
        <v>928</v>
      </c>
      <c r="D133" s="56" t="s">
        <v>28</v>
      </c>
      <c r="E133" s="193">
        <v>2566</v>
      </c>
      <c r="F133" s="56" t="s">
        <v>224</v>
      </c>
      <c r="G133" s="56" t="s">
        <v>225</v>
      </c>
      <c r="H133" s="56" t="s">
        <v>637</v>
      </c>
      <c r="I133" s="56" t="s">
        <v>638</v>
      </c>
      <c r="J133" s="56"/>
      <c r="K133" s="56" t="s">
        <v>104</v>
      </c>
      <c r="M133" s="56" t="s">
        <v>162</v>
      </c>
      <c r="N133" s="56" t="s">
        <v>880</v>
      </c>
      <c r="T133" s="56" t="s">
        <v>929</v>
      </c>
      <c r="U133" s="168" t="str">
        <f t="shared" si="1"/>
        <v>010401V03F03</v>
      </c>
    </row>
    <row r="134" spans="1:21" ht="39.950000000000003" hidden="1" customHeight="1" x14ac:dyDescent="0.25">
      <c r="A134" s="56" t="s">
        <v>930</v>
      </c>
      <c r="B134" s="170" t="str">
        <f t="shared" si="2"/>
        <v>การดำเนินการหลังคำพิพากษาคดีปราสาทพระวิหาร</v>
      </c>
      <c r="C134" s="56" t="s">
        <v>641</v>
      </c>
      <c r="D134" s="56" t="s">
        <v>28</v>
      </c>
      <c r="E134" s="193">
        <v>2566</v>
      </c>
      <c r="F134" s="56" t="s">
        <v>224</v>
      </c>
      <c r="G134" s="56" t="s">
        <v>225</v>
      </c>
      <c r="H134" s="56" t="s">
        <v>637</v>
      </c>
      <c r="I134" s="56" t="s">
        <v>638</v>
      </c>
      <c r="J134" s="56"/>
      <c r="K134" s="56" t="s">
        <v>104</v>
      </c>
      <c r="M134" s="56" t="s">
        <v>162</v>
      </c>
      <c r="N134" s="56" t="s">
        <v>880</v>
      </c>
      <c r="T134" s="56" t="s">
        <v>931</v>
      </c>
      <c r="U134" s="168" t="str">
        <f t="shared" si="1"/>
        <v>010401V03F03</v>
      </c>
    </row>
    <row r="135" spans="1:21" ht="39.950000000000003" hidden="1" customHeight="1" x14ac:dyDescent="0.25">
      <c r="A135" s="56" t="s">
        <v>932</v>
      </c>
      <c r="B135" s="170" t="str">
        <f t="shared" si="2"/>
        <v>ประเทศไทยมีความมั่นคงและสามารถรับมือกับความท้าทายจากภายนอกได้ทุกรูปแบบสูงขึ้น</v>
      </c>
      <c r="C135" s="56" t="s">
        <v>933</v>
      </c>
      <c r="D135" s="56" t="s">
        <v>28</v>
      </c>
      <c r="E135" s="193">
        <v>2566</v>
      </c>
      <c r="F135" s="56" t="s">
        <v>224</v>
      </c>
      <c r="G135" s="56" t="s">
        <v>225</v>
      </c>
      <c r="H135" s="56" t="s">
        <v>172</v>
      </c>
      <c r="I135" s="56" t="s">
        <v>103</v>
      </c>
      <c r="J135" s="56"/>
      <c r="K135" s="56" t="s">
        <v>104</v>
      </c>
      <c r="M135" s="56" t="s">
        <v>162</v>
      </c>
      <c r="N135" s="56" t="s">
        <v>835</v>
      </c>
      <c r="T135" s="56" t="s">
        <v>934</v>
      </c>
      <c r="U135" s="168" t="str">
        <f t="shared" si="1"/>
        <v>010401V03F02</v>
      </c>
    </row>
    <row r="136" spans="1:21" ht="39.950000000000003" hidden="1" customHeight="1" x14ac:dyDescent="0.25">
      <c r="A136" s="56" t="s">
        <v>935</v>
      </c>
      <c r="B136" s="170" t="str">
        <f t="shared" si="2"/>
        <v>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v>
      </c>
      <c r="C136" s="56" t="s">
        <v>936</v>
      </c>
      <c r="D136" s="56" t="s">
        <v>28</v>
      </c>
      <c r="E136" s="193">
        <v>2566</v>
      </c>
      <c r="F136" s="56" t="s">
        <v>224</v>
      </c>
      <c r="G136" s="56" t="s">
        <v>225</v>
      </c>
      <c r="H136" s="56" t="s">
        <v>172</v>
      </c>
      <c r="I136" s="56" t="s">
        <v>103</v>
      </c>
      <c r="J136" s="56"/>
      <c r="K136" s="56" t="s">
        <v>104</v>
      </c>
      <c r="M136" s="56" t="s">
        <v>130</v>
      </c>
      <c r="N136" s="56" t="s">
        <v>802</v>
      </c>
      <c r="T136" s="56" t="s">
        <v>937</v>
      </c>
      <c r="U136" s="168" t="str">
        <f t="shared" si="1"/>
        <v>010401V02F02</v>
      </c>
    </row>
    <row r="137" spans="1:21" ht="39.950000000000003" hidden="1" customHeight="1" x14ac:dyDescent="0.25">
      <c r="A137" s="56" t="s">
        <v>938</v>
      </c>
      <c r="B137" s="170" t="str">
        <f t="shared" si="2"/>
        <v>ถังขยะเปียก ลดโลกร้อน</v>
      </c>
      <c r="C137" s="56" t="s">
        <v>939</v>
      </c>
      <c r="D137" s="56" t="s">
        <v>28</v>
      </c>
      <c r="E137" s="193">
        <v>2566</v>
      </c>
      <c r="F137" s="56" t="s">
        <v>224</v>
      </c>
      <c r="G137" s="56" t="s">
        <v>225</v>
      </c>
      <c r="H137" s="56" t="s">
        <v>940</v>
      </c>
      <c r="I137" s="56" t="s">
        <v>941</v>
      </c>
      <c r="J137" s="56"/>
      <c r="K137" s="56" t="s">
        <v>72</v>
      </c>
      <c r="M137" s="56" t="s">
        <v>147</v>
      </c>
      <c r="N137" s="56" t="s">
        <v>877</v>
      </c>
      <c r="T137" s="56" t="s">
        <v>942</v>
      </c>
      <c r="U137" s="168" t="str">
        <f t="shared" ref="U137:U164" si="3">IF(LEN( N137=11),_xlfn.CONCAT( M137,"F",RIGHT( N137,2)),N137)</f>
        <v>010401V01F06</v>
      </c>
    </row>
    <row r="138" spans="1:21" ht="39.950000000000003" hidden="1" customHeight="1" x14ac:dyDescent="0.25">
      <c r="A138" s="56" t="s">
        <v>943</v>
      </c>
      <c r="B138" s="170" t="str">
        <f t="shared" si="2"/>
        <v>การเยือนจีนของรองนายกรัฐมนตรีและรัฐมนตรีว่าการกระทรวงการต่างประเทศ</v>
      </c>
      <c r="C138" s="56" t="s">
        <v>944</v>
      </c>
      <c r="D138" s="56" t="s">
        <v>28</v>
      </c>
      <c r="E138" s="193">
        <v>2566</v>
      </c>
      <c r="F138" s="56" t="s">
        <v>705</v>
      </c>
      <c r="G138" s="56" t="s">
        <v>705</v>
      </c>
      <c r="H138" s="56" t="s">
        <v>430</v>
      </c>
      <c r="I138" s="56" t="s">
        <v>413</v>
      </c>
      <c r="J138" s="56"/>
      <c r="K138" s="56" t="s">
        <v>104</v>
      </c>
      <c r="M138" s="56" t="s">
        <v>162</v>
      </c>
      <c r="N138" s="56" t="s">
        <v>835</v>
      </c>
      <c r="T138" s="56" t="s">
        <v>945</v>
      </c>
      <c r="U138" s="168" t="str">
        <f t="shared" si="3"/>
        <v>010401V03F02</v>
      </c>
    </row>
    <row r="139" spans="1:21" ht="39.950000000000003" hidden="1" customHeight="1" x14ac:dyDescent="0.25">
      <c r="A139" s="56" t="s">
        <v>946</v>
      </c>
      <c r="B139" s="170" t="str">
        <f t="shared" si="2"/>
        <v>การเยือนไทยของประธานาธิบดีแห่งสาธารณรัฐประชาชนจีนในห้วงการประชุมผู้นำเขตเศรษฐกิจเอเปค ครั้งที่ 29</v>
      </c>
      <c r="C139" s="56" t="s">
        <v>947</v>
      </c>
      <c r="D139" s="56" t="s">
        <v>28</v>
      </c>
      <c r="E139" s="193">
        <v>2566</v>
      </c>
      <c r="F139" s="56" t="s">
        <v>759</v>
      </c>
      <c r="G139" s="56" t="s">
        <v>948</v>
      </c>
      <c r="H139" s="56" t="s">
        <v>430</v>
      </c>
      <c r="I139" s="56" t="s">
        <v>413</v>
      </c>
      <c r="J139" s="56"/>
      <c r="K139" s="56" t="s">
        <v>104</v>
      </c>
      <c r="M139" s="56" t="s">
        <v>162</v>
      </c>
      <c r="N139" s="56" t="s">
        <v>835</v>
      </c>
      <c r="T139" s="56" t="s">
        <v>949</v>
      </c>
      <c r="U139" s="168" t="str">
        <f t="shared" si="3"/>
        <v>010401V03F02</v>
      </c>
    </row>
    <row r="140" spans="1:21" ht="39.950000000000003" hidden="1" customHeight="1" x14ac:dyDescent="0.25">
      <c r="A140" s="56" t="s">
        <v>950</v>
      </c>
      <c r="B140" s="170" t="str">
        <f t="shared" si="2"/>
        <v>โครงการเสริมสร้างความเข้าใจทั้งในและต่างประเทศเกี่ยวกับประเด็นจังหวัดชายแดนภาคใต้</v>
      </c>
      <c r="C140" s="56" t="s">
        <v>951</v>
      </c>
      <c r="D140" s="56" t="s">
        <v>28</v>
      </c>
      <c r="E140" s="193">
        <v>2566</v>
      </c>
      <c r="F140" s="56" t="s">
        <v>224</v>
      </c>
      <c r="G140" s="56" t="s">
        <v>225</v>
      </c>
      <c r="H140" s="56" t="s">
        <v>172</v>
      </c>
      <c r="I140" s="56" t="s">
        <v>103</v>
      </c>
      <c r="J140" s="56"/>
      <c r="K140" s="56" t="s">
        <v>104</v>
      </c>
      <c r="M140" s="56" t="s">
        <v>130</v>
      </c>
      <c r="N140" s="56" t="s">
        <v>805</v>
      </c>
      <c r="T140" s="56" t="s">
        <v>952</v>
      </c>
      <c r="U140" s="168" t="str">
        <f t="shared" si="3"/>
        <v>010401V02F01</v>
      </c>
    </row>
    <row r="141" spans="1:21" ht="39.950000000000003" hidden="1" customHeight="1" x14ac:dyDescent="0.25">
      <c r="A141" s="56" t="s">
        <v>953</v>
      </c>
      <c r="B141" s="170" t="str">
        <f t="shared" si="2"/>
        <v>โครงการจัดกิจกรรมสนับสนุนนักศึกษาไทยในต่างประเทศ</v>
      </c>
      <c r="C141" s="56" t="s">
        <v>954</v>
      </c>
      <c r="D141" s="56" t="s">
        <v>28</v>
      </c>
      <c r="E141" s="193">
        <v>2566</v>
      </c>
      <c r="F141" s="56" t="s">
        <v>224</v>
      </c>
      <c r="G141" s="56" t="s">
        <v>225</v>
      </c>
      <c r="H141" s="56" t="s">
        <v>172</v>
      </c>
      <c r="I141" s="56" t="s">
        <v>103</v>
      </c>
      <c r="J141" s="56"/>
      <c r="K141" s="56" t="s">
        <v>104</v>
      </c>
      <c r="M141" s="56" t="s">
        <v>130</v>
      </c>
      <c r="N141" s="56" t="s">
        <v>802</v>
      </c>
      <c r="T141" s="56" t="s">
        <v>955</v>
      </c>
      <c r="U141" s="168" t="str">
        <f t="shared" si="3"/>
        <v>010401V02F02</v>
      </c>
    </row>
    <row r="142" spans="1:21" ht="39.950000000000003" hidden="1" customHeight="1" x14ac:dyDescent="0.25">
      <c r="A142" s="56" t="s">
        <v>956</v>
      </c>
      <c r="B142" s="190" t="s">
        <v>1058</v>
      </c>
      <c r="C142" s="56" t="s">
        <v>957</v>
      </c>
      <c r="D142" s="56" t="s">
        <v>28</v>
      </c>
      <c r="E142" s="193">
        <v>2566</v>
      </c>
      <c r="F142" s="56" t="s">
        <v>958</v>
      </c>
      <c r="G142" s="56" t="s">
        <v>958</v>
      </c>
      <c r="H142" s="56" t="s">
        <v>211</v>
      </c>
      <c r="I142" s="56" t="s">
        <v>212</v>
      </c>
      <c r="J142" s="56"/>
      <c r="K142" s="56" t="s">
        <v>104</v>
      </c>
      <c r="M142" s="56" t="s">
        <v>162</v>
      </c>
      <c r="N142" s="56" t="s">
        <v>880</v>
      </c>
      <c r="T142" s="192" t="s">
        <v>959</v>
      </c>
      <c r="U142" s="168" t="str">
        <f t="shared" si="3"/>
        <v>010401V03F03</v>
      </c>
    </row>
    <row r="143" spans="1:21" ht="39.950000000000003" hidden="1" customHeight="1" x14ac:dyDescent="0.25">
      <c r="A143" s="56" t="s">
        <v>960</v>
      </c>
      <c r="B143" s="170" t="str">
        <f t="shared" si="2"/>
        <v>ความร่วมมือด้านความมั่นคงภายใต้กรอบ BIMSTEC</v>
      </c>
      <c r="C143" s="56" t="s">
        <v>961</v>
      </c>
      <c r="D143" s="56" t="s">
        <v>28</v>
      </c>
      <c r="E143" s="193">
        <v>2566</v>
      </c>
      <c r="F143" s="56" t="s">
        <v>224</v>
      </c>
      <c r="G143" s="56" t="s">
        <v>225</v>
      </c>
      <c r="H143" s="56" t="s">
        <v>962</v>
      </c>
      <c r="I143" s="56" t="s">
        <v>36</v>
      </c>
      <c r="J143" s="56"/>
      <c r="K143" s="56" t="s">
        <v>37</v>
      </c>
      <c r="M143" s="56" t="s">
        <v>147</v>
      </c>
      <c r="N143" s="56" t="s">
        <v>789</v>
      </c>
      <c r="T143" s="56" t="s">
        <v>963</v>
      </c>
      <c r="U143" s="168" t="str">
        <f t="shared" si="3"/>
        <v>010401V01F01</v>
      </c>
    </row>
    <row r="144" spans="1:21" ht="39.950000000000003" hidden="1" customHeight="1" x14ac:dyDescent="0.25">
      <c r="A144" s="56" t="s">
        <v>964</v>
      </c>
      <c r="B144" s="170" t="str">
        <f t="shared" si="2"/>
        <v>โครงการจัดทำฐานข้อมูลและระบบติดตามประเมินผลระดับพื้้นที่่่เพื่อสนับสนุนการขับเคลื่อนเป้าหมาย การพัฒนาที่ยั่่งยืนด้านการศึกษา SDG4 ประจำปีงบประมาณ พ.ศ.2566</v>
      </c>
      <c r="C144" s="56" t="s">
        <v>965</v>
      </c>
      <c r="D144" s="56" t="s">
        <v>28</v>
      </c>
      <c r="E144" s="193">
        <v>2566</v>
      </c>
      <c r="F144" s="56" t="s">
        <v>654</v>
      </c>
      <c r="G144" s="56" t="s">
        <v>225</v>
      </c>
      <c r="H144" s="56" t="s">
        <v>966</v>
      </c>
      <c r="I144" s="56" t="s">
        <v>71</v>
      </c>
      <c r="J144" s="56"/>
      <c r="K144" s="56" t="s">
        <v>72</v>
      </c>
      <c r="M144" s="56" t="s">
        <v>38</v>
      </c>
      <c r="N144" s="56" t="s">
        <v>875</v>
      </c>
      <c r="T144" s="56" t="s">
        <v>967</v>
      </c>
      <c r="U144" s="168" t="str">
        <f t="shared" si="3"/>
        <v>010401V04F04</v>
      </c>
    </row>
    <row r="145" spans="1:21" ht="39.950000000000003" hidden="1" customHeight="1" x14ac:dyDescent="0.25">
      <c r="A145" s="56" t="s">
        <v>968</v>
      </c>
      <c r="B145" s="170" t="str">
        <f t="shared" si="2"/>
        <v>ARF Inter-Sessional Meeting on Non-Poliferation and Disarmament (ARF ISM on NPD) ครั้งที่ ๑๔</v>
      </c>
      <c r="C145" s="56" t="s">
        <v>969</v>
      </c>
      <c r="D145" s="56" t="s">
        <v>28</v>
      </c>
      <c r="E145" s="193">
        <v>2566</v>
      </c>
      <c r="F145" s="56" t="s">
        <v>970</v>
      </c>
      <c r="G145" s="56" t="s">
        <v>970</v>
      </c>
      <c r="H145" s="56" t="s">
        <v>971</v>
      </c>
      <c r="I145" s="56" t="s">
        <v>972</v>
      </c>
      <c r="J145" s="56"/>
      <c r="K145" s="56" t="s">
        <v>104</v>
      </c>
      <c r="M145" s="56" t="s">
        <v>147</v>
      </c>
      <c r="N145" s="56" t="s">
        <v>865</v>
      </c>
      <c r="T145" s="56" t="s">
        <v>973</v>
      </c>
      <c r="U145" s="168" t="str">
        <f t="shared" si="3"/>
        <v>010401V01F03</v>
      </c>
    </row>
    <row r="146" spans="1:21" s="67" customFormat="1" ht="41.25" hidden="1" customHeight="1" x14ac:dyDescent="0.25">
      <c r="A146" s="67" t="s">
        <v>980</v>
      </c>
      <c r="B146" s="170" t="str">
        <f t="shared" si="2"/>
        <v>การสร้างความเข้าใจด้านความมั่นคงและผลประโยชน์ของชาติทางทะเล เพื่อยกระดับการรับมือต่อภัยคุกคามด้านความมั่นคงทางทะเล (Maritime Security)</v>
      </c>
      <c r="C146" s="171" t="s">
        <v>981</v>
      </c>
      <c r="D146" s="171" t="s">
        <v>28</v>
      </c>
      <c r="E146" s="172">
        <v>2567</v>
      </c>
      <c r="F146" s="171" t="s">
        <v>976</v>
      </c>
      <c r="G146" s="171" t="s">
        <v>977</v>
      </c>
      <c r="H146" s="171" t="s">
        <v>982</v>
      </c>
      <c r="I146" s="171" t="s">
        <v>983</v>
      </c>
      <c r="J146" s="171"/>
      <c r="K146" s="171" t="s">
        <v>37</v>
      </c>
      <c r="L146" s="171" t="s">
        <v>984</v>
      </c>
      <c r="M146" s="171" t="s">
        <v>38</v>
      </c>
      <c r="N146" s="171" t="s">
        <v>818</v>
      </c>
      <c r="O146" s="171"/>
      <c r="P146" s="171"/>
      <c r="Q146" s="171"/>
      <c r="R146" s="171"/>
      <c r="S146" s="171"/>
      <c r="T146" s="174" t="s">
        <v>986</v>
      </c>
      <c r="U146" s="175" t="str">
        <f>IF(LEN(N146=11),CONCATENATE(M146,"F",RIGHT(N146,2)),N146)</f>
        <v>010401V04F01</v>
      </c>
    </row>
    <row r="147" spans="1:21" ht="39.950000000000003" hidden="1" customHeight="1" x14ac:dyDescent="0.25">
      <c r="A147" s="56" t="s">
        <v>987</v>
      </c>
      <c r="B147" s="170" t="str">
        <f t="shared" si="2"/>
        <v>การประชุมแลกเปลี่ยนข่าวกรองระหว่างประเทศ</v>
      </c>
      <c r="C147" s="56" t="s">
        <v>193</v>
      </c>
      <c r="D147" s="56" t="s">
        <v>28</v>
      </c>
      <c r="E147" s="193">
        <v>2567</v>
      </c>
      <c r="F147" s="56" t="s">
        <v>976</v>
      </c>
      <c r="G147" s="56" t="s">
        <v>977</v>
      </c>
      <c r="H147" s="56" t="s">
        <v>195</v>
      </c>
      <c r="I147" s="56" t="s">
        <v>188</v>
      </c>
      <c r="J147" s="56"/>
      <c r="K147" s="56" t="s">
        <v>189</v>
      </c>
      <c r="M147" s="56" t="s">
        <v>147</v>
      </c>
      <c r="N147" s="56" t="s">
        <v>865</v>
      </c>
      <c r="T147" s="56" t="s">
        <v>990</v>
      </c>
      <c r="U147" s="168" t="str">
        <f t="shared" si="3"/>
        <v>010401V01F03</v>
      </c>
    </row>
    <row r="148" spans="1:21" ht="39.950000000000003" hidden="1" customHeight="1" x14ac:dyDescent="0.25">
      <c r="A148" s="56" t="s">
        <v>991</v>
      </c>
      <c r="B148" s="170" t="str">
        <f t="shared" si="2"/>
        <v>งานจัดซื้อระบบโสตทัศนูปกรณ์ พร้อมการติดตั้ง ณ ห้องไชยปราการ ชั้น 3 อาคาร 3 บก.พท.ศอพท.</v>
      </c>
      <c r="C148" s="56" t="s">
        <v>992</v>
      </c>
      <c r="D148" s="56" t="s">
        <v>28</v>
      </c>
      <c r="E148" s="193">
        <v>2567</v>
      </c>
      <c r="F148" s="56" t="s">
        <v>993</v>
      </c>
      <c r="G148" s="56" t="s">
        <v>994</v>
      </c>
      <c r="H148" s="56" t="s">
        <v>995</v>
      </c>
      <c r="I148" s="56" t="s">
        <v>219</v>
      </c>
      <c r="J148" s="56"/>
      <c r="K148" s="56" t="s">
        <v>189</v>
      </c>
      <c r="M148" s="56" t="s">
        <v>130</v>
      </c>
      <c r="N148" s="56" t="s">
        <v>876</v>
      </c>
      <c r="T148" s="56" t="s">
        <v>998</v>
      </c>
      <c r="U148" s="168" t="str">
        <f t="shared" si="3"/>
        <v>010401V02F03</v>
      </c>
    </row>
    <row r="149" spans="1:21" ht="39.950000000000003" hidden="1" customHeight="1" x14ac:dyDescent="0.25">
      <c r="A149" s="56" t="s">
        <v>999</v>
      </c>
      <c r="B149" s="170" t="str">
        <f t="shared" si="2"/>
        <v>การดำเนินงานด้านความร่วมมือด้านความมั่นคงในกรอบอาเซียน</v>
      </c>
      <c r="C149" s="56" t="s">
        <v>1000</v>
      </c>
      <c r="D149" s="56" t="s">
        <v>28</v>
      </c>
      <c r="E149" s="193">
        <v>2567</v>
      </c>
      <c r="F149" s="56" t="s">
        <v>976</v>
      </c>
      <c r="G149" s="56" t="s">
        <v>1001</v>
      </c>
      <c r="H149" s="56" t="s">
        <v>218</v>
      </c>
      <c r="I149" s="56" t="s">
        <v>219</v>
      </c>
      <c r="J149" s="56"/>
      <c r="K149" s="56" t="s">
        <v>189</v>
      </c>
      <c r="M149" s="56" t="s">
        <v>38</v>
      </c>
      <c r="N149" s="56" t="s">
        <v>872</v>
      </c>
      <c r="T149" s="56" t="s">
        <v>1004</v>
      </c>
      <c r="U149" s="168" t="str">
        <f t="shared" si="3"/>
        <v>010401V04F02</v>
      </c>
    </row>
    <row r="150" spans="1:21" ht="39.950000000000003" hidden="1" customHeight="1" x14ac:dyDescent="0.25">
      <c r="A150" s="56" t="s">
        <v>1005</v>
      </c>
      <c r="B150" s="170" t="str">
        <f t="shared" si="2"/>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150" s="56" t="s">
        <v>1006</v>
      </c>
      <c r="D150" s="56" t="s">
        <v>28</v>
      </c>
      <c r="E150" s="193">
        <v>2567</v>
      </c>
      <c r="F150" s="56" t="s">
        <v>976</v>
      </c>
      <c r="G150" s="56" t="s">
        <v>1001</v>
      </c>
      <c r="H150" s="56" t="s">
        <v>218</v>
      </c>
      <c r="I150" s="56" t="s">
        <v>219</v>
      </c>
      <c r="J150" s="56"/>
      <c r="K150" s="56" t="s">
        <v>189</v>
      </c>
      <c r="M150" s="56" t="s">
        <v>38</v>
      </c>
      <c r="N150" s="56" t="s">
        <v>872</v>
      </c>
      <c r="T150" s="56" t="s">
        <v>1007</v>
      </c>
      <c r="U150" s="168" t="str">
        <f t="shared" si="3"/>
        <v>010401V04F02</v>
      </c>
    </row>
    <row r="151" spans="1:21" ht="39.950000000000003" hidden="1" customHeight="1" x14ac:dyDescent="0.25">
      <c r="A151" s="56" t="s">
        <v>1008</v>
      </c>
      <c r="B151" s="170" t="str">
        <f t="shared" si="2"/>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151" s="56" t="s">
        <v>1009</v>
      </c>
      <c r="D151" s="56" t="s">
        <v>28</v>
      </c>
      <c r="E151" s="193">
        <v>2567</v>
      </c>
      <c r="F151" s="56" t="s">
        <v>976</v>
      </c>
      <c r="G151" s="56" t="s">
        <v>1001</v>
      </c>
      <c r="H151" s="56" t="s">
        <v>218</v>
      </c>
      <c r="I151" s="56" t="s">
        <v>219</v>
      </c>
      <c r="J151" s="56"/>
      <c r="K151" s="56" t="s">
        <v>189</v>
      </c>
      <c r="M151" s="56" t="s">
        <v>147</v>
      </c>
      <c r="N151" s="56" t="s">
        <v>789</v>
      </c>
      <c r="T151" s="56" t="s">
        <v>1011</v>
      </c>
      <c r="U151" s="168" t="str">
        <f t="shared" si="3"/>
        <v>010401V01F01</v>
      </c>
    </row>
    <row r="152" spans="1:21" ht="39.950000000000003" hidden="1" customHeight="1" x14ac:dyDescent="0.25">
      <c r="A152" s="56" t="s">
        <v>1012</v>
      </c>
      <c r="B152" s="170" t="str">
        <f t="shared" si="2"/>
        <v>การดำเนินงานในกรอบนโยบายและยุทธศาสตร์ความร่วมมือด้านความมั่นคงกับต่างประเทศ</v>
      </c>
      <c r="C152" s="56" t="s">
        <v>1013</v>
      </c>
      <c r="D152" s="56" t="s">
        <v>28</v>
      </c>
      <c r="E152" s="193">
        <v>2567</v>
      </c>
      <c r="F152" s="56" t="s">
        <v>976</v>
      </c>
      <c r="G152" s="56" t="s">
        <v>1001</v>
      </c>
      <c r="H152" s="56" t="s">
        <v>218</v>
      </c>
      <c r="I152" s="56" t="s">
        <v>219</v>
      </c>
      <c r="J152" s="56"/>
      <c r="K152" s="56" t="s">
        <v>189</v>
      </c>
      <c r="M152" s="56" t="s">
        <v>147</v>
      </c>
      <c r="N152" s="56" t="s">
        <v>789</v>
      </c>
      <c r="T152" s="56" t="s">
        <v>1014</v>
      </c>
      <c r="U152" s="168" t="str">
        <f t="shared" si="3"/>
        <v>010401V01F01</v>
      </c>
    </row>
    <row r="153" spans="1:21" ht="39.950000000000003" hidden="1" customHeight="1" x14ac:dyDescent="0.25">
      <c r="A153" s="56" t="s">
        <v>1015</v>
      </c>
      <c r="B153" s="170" t="str">
        <f t="shared" si="2"/>
        <v>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v>
      </c>
      <c r="C153" s="56" t="s">
        <v>1016</v>
      </c>
      <c r="D153" s="56" t="s">
        <v>28</v>
      </c>
      <c r="E153" s="193">
        <v>2567</v>
      </c>
      <c r="F153" s="56" t="s">
        <v>976</v>
      </c>
      <c r="G153" s="56" t="s">
        <v>1001</v>
      </c>
      <c r="H153" s="56" t="s">
        <v>218</v>
      </c>
      <c r="I153" s="56" t="s">
        <v>219</v>
      </c>
      <c r="J153" s="56"/>
      <c r="K153" s="56" t="s">
        <v>189</v>
      </c>
      <c r="M153" s="56" t="s">
        <v>147</v>
      </c>
      <c r="N153" s="56" t="s">
        <v>789</v>
      </c>
      <c r="T153" s="56" t="s">
        <v>1017</v>
      </c>
      <c r="U153" s="168" t="str">
        <f t="shared" si="3"/>
        <v>010401V01F01</v>
      </c>
    </row>
    <row r="154" spans="1:21" ht="39.950000000000003" hidden="1" customHeight="1" x14ac:dyDescent="0.25">
      <c r="A154" s="56" t="s">
        <v>1018</v>
      </c>
      <c r="B154" s="170" t="str">
        <f t="shared" si="2"/>
        <v>การสร้างความร่วมมือและความสัมพันธ์ระหว่างประเทศทางทหาร (กห 0505-67-0004)</v>
      </c>
      <c r="C154" s="56" t="s">
        <v>1019</v>
      </c>
      <c r="D154" s="56" t="s">
        <v>28</v>
      </c>
      <c r="E154" s="193">
        <v>2567</v>
      </c>
      <c r="F154" s="56" t="s">
        <v>976</v>
      </c>
      <c r="G154" s="56" t="s">
        <v>977</v>
      </c>
      <c r="H154" s="56" t="s">
        <v>1020</v>
      </c>
      <c r="I154" s="56" t="s">
        <v>260</v>
      </c>
      <c r="J154" s="56"/>
      <c r="K154" s="56" t="s">
        <v>189</v>
      </c>
      <c r="M154" s="56" t="s">
        <v>130</v>
      </c>
      <c r="N154" s="56" t="s">
        <v>802</v>
      </c>
      <c r="T154" s="56" t="s">
        <v>1022</v>
      </c>
      <c r="U154" s="168" t="str">
        <f t="shared" si="3"/>
        <v>010401V02F02</v>
      </c>
    </row>
    <row r="155" spans="1:21" ht="39.950000000000003" hidden="1" customHeight="1" x14ac:dyDescent="0.25">
      <c r="A155" s="56" t="s">
        <v>1023</v>
      </c>
      <c r="B155" s="170" t="str">
        <f t="shared" si="2"/>
        <v>งานการลดอาวุธและควบคุมอาวุธตามแบบ</v>
      </c>
      <c r="C155" s="56" t="s">
        <v>26</v>
      </c>
      <c r="D155" s="56" t="s">
        <v>28</v>
      </c>
      <c r="E155" s="193">
        <v>2567</v>
      </c>
      <c r="F155" s="56" t="s">
        <v>976</v>
      </c>
      <c r="G155" s="56" t="s">
        <v>977</v>
      </c>
      <c r="H155" s="56" t="s">
        <v>35</v>
      </c>
      <c r="I155" s="56" t="s">
        <v>36</v>
      </c>
      <c r="J155" s="56"/>
      <c r="K155" s="56" t="s">
        <v>37</v>
      </c>
      <c r="M155" s="56" t="s">
        <v>38</v>
      </c>
      <c r="N155" s="56" t="s">
        <v>815</v>
      </c>
      <c r="T155" s="56" t="s">
        <v>1025</v>
      </c>
      <c r="U155" s="168" t="str">
        <f t="shared" si="3"/>
        <v>010401V04F03</v>
      </c>
    </row>
    <row r="156" spans="1:21" ht="39.950000000000003" hidden="1" customHeight="1" x14ac:dyDescent="0.25">
      <c r="A156" s="56" t="s">
        <v>1026</v>
      </c>
      <c r="B156" s="170" t="str">
        <f t="shared" si="2"/>
        <v>ความร่วมมือด้านความมั่นคงระหว่างประเทศ (JWG ไทย - เวียดนาม)</v>
      </c>
      <c r="C156" s="56" t="s">
        <v>56</v>
      </c>
      <c r="D156" s="56" t="s">
        <v>28</v>
      </c>
      <c r="E156" s="193">
        <v>2567</v>
      </c>
      <c r="F156" s="56" t="s">
        <v>976</v>
      </c>
      <c r="G156" s="56" t="s">
        <v>977</v>
      </c>
      <c r="H156" s="56" t="s">
        <v>916</v>
      </c>
      <c r="I156" s="56" t="s">
        <v>36</v>
      </c>
      <c r="J156" s="56"/>
      <c r="K156" s="56" t="s">
        <v>37</v>
      </c>
      <c r="M156" s="56" t="s">
        <v>130</v>
      </c>
      <c r="N156" s="56" t="s">
        <v>802</v>
      </c>
      <c r="T156" s="56" t="s">
        <v>1027</v>
      </c>
      <c r="U156" s="168" t="str">
        <f t="shared" si="3"/>
        <v>010401V02F02</v>
      </c>
    </row>
    <row r="157" spans="1:21" ht="39.950000000000003" hidden="1" customHeight="1" x14ac:dyDescent="0.25">
      <c r="A157" s="56" t="s">
        <v>1028</v>
      </c>
      <c r="B157" s="170" t="str">
        <f t="shared" si="2"/>
        <v>การขับเคลื่อนงานพัฒนาร่วมในอนุภูมิภาค</v>
      </c>
      <c r="C157" s="56" t="s">
        <v>51</v>
      </c>
      <c r="D157" s="56" t="s">
        <v>28</v>
      </c>
      <c r="E157" s="193">
        <v>2567</v>
      </c>
      <c r="F157" s="56" t="s">
        <v>976</v>
      </c>
      <c r="G157" s="56" t="s">
        <v>977</v>
      </c>
      <c r="H157" s="56" t="s">
        <v>916</v>
      </c>
      <c r="I157" s="56" t="s">
        <v>36</v>
      </c>
      <c r="J157" s="56"/>
      <c r="K157" s="56" t="s">
        <v>37</v>
      </c>
      <c r="M157" s="56" t="s">
        <v>147</v>
      </c>
      <c r="N157" s="56" t="s">
        <v>789</v>
      </c>
      <c r="T157" s="56" t="s">
        <v>1029</v>
      </c>
      <c r="U157" s="168" t="str">
        <f t="shared" si="3"/>
        <v>010401V01F01</v>
      </c>
    </row>
    <row r="158" spans="1:21" ht="39.950000000000003" hidden="1" customHeight="1" x14ac:dyDescent="0.25">
      <c r="A158" s="56" t="s">
        <v>1030</v>
      </c>
      <c r="B158" s="170" t="str">
        <f t="shared" si="2"/>
        <v>ความร่วมมือด้านความมั่นคงภายใต้กรอบ BIMSTEC</v>
      </c>
      <c r="C158" s="56" t="s">
        <v>961</v>
      </c>
      <c r="D158" s="56" t="s">
        <v>28</v>
      </c>
      <c r="E158" s="193">
        <v>2567</v>
      </c>
      <c r="F158" s="56" t="s">
        <v>976</v>
      </c>
      <c r="G158" s="56" t="s">
        <v>977</v>
      </c>
      <c r="H158" s="56" t="s">
        <v>962</v>
      </c>
      <c r="I158" s="56" t="s">
        <v>36</v>
      </c>
      <c r="J158" s="56"/>
      <c r="K158" s="56" t="s">
        <v>37</v>
      </c>
      <c r="M158" s="56" t="s">
        <v>147</v>
      </c>
      <c r="N158" s="56" t="s">
        <v>789</v>
      </c>
      <c r="T158" s="56" t="s">
        <v>1031</v>
      </c>
      <c r="U158" s="168" t="str">
        <f t="shared" si="3"/>
        <v>010401V01F01</v>
      </c>
    </row>
    <row r="159" spans="1:21" ht="39.950000000000003" hidden="1" customHeight="1" x14ac:dyDescent="0.25">
      <c r="A159" s="56" t="s">
        <v>1032</v>
      </c>
      <c r="B159" s="170" t="str">
        <f t="shared" si="2"/>
        <v>การดำเนินงานด้านเขตแดนระหว่างไทยกับประเทศเพื่อนบ้าน</v>
      </c>
      <c r="C159" s="56" t="s">
        <v>928</v>
      </c>
      <c r="D159" s="56" t="s">
        <v>28</v>
      </c>
      <c r="E159" s="193">
        <v>2567</v>
      </c>
      <c r="F159" s="56" t="s">
        <v>976</v>
      </c>
      <c r="G159" s="56" t="s">
        <v>977</v>
      </c>
      <c r="H159" s="56" t="s">
        <v>637</v>
      </c>
      <c r="I159" s="56" t="s">
        <v>638</v>
      </c>
      <c r="J159" s="56"/>
      <c r="K159" s="56" t="s">
        <v>104</v>
      </c>
      <c r="M159" s="56" t="s">
        <v>162</v>
      </c>
      <c r="N159" s="56" t="s">
        <v>880</v>
      </c>
      <c r="T159" s="56" t="s">
        <v>1035</v>
      </c>
      <c r="U159" s="168" t="str">
        <f t="shared" si="3"/>
        <v>010401V03F03</v>
      </c>
    </row>
    <row r="160" spans="1:21" ht="39.950000000000003" hidden="1" customHeight="1" x14ac:dyDescent="0.25">
      <c r="A160" s="56" t="s">
        <v>1036</v>
      </c>
      <c r="B160" s="170" t="str">
        <f t="shared" si="2"/>
        <v>การดำเนินการหลังคำพิพากษาคดีปราสาทพระวิหาร</v>
      </c>
      <c r="C160" s="56" t="s">
        <v>641</v>
      </c>
      <c r="D160" s="56" t="s">
        <v>28</v>
      </c>
      <c r="E160" s="193">
        <v>2567</v>
      </c>
      <c r="F160" s="56" t="s">
        <v>976</v>
      </c>
      <c r="G160" s="56" t="s">
        <v>977</v>
      </c>
      <c r="H160" s="56" t="s">
        <v>637</v>
      </c>
      <c r="I160" s="56" t="s">
        <v>638</v>
      </c>
      <c r="J160" s="56"/>
      <c r="K160" s="56" t="s">
        <v>104</v>
      </c>
      <c r="M160" s="56" t="s">
        <v>162</v>
      </c>
      <c r="N160" s="56" t="s">
        <v>880</v>
      </c>
      <c r="T160" s="56" t="s">
        <v>1037</v>
      </c>
      <c r="U160" s="168" t="str">
        <f t="shared" si="3"/>
        <v>010401V03F03</v>
      </c>
    </row>
    <row r="161" spans="1:21" ht="39.950000000000003" hidden="1" customHeight="1" x14ac:dyDescent="0.25">
      <c r="A161" s="56" t="s">
        <v>1038</v>
      </c>
      <c r="B161" s="170" t="str">
        <f t="shared" si="2"/>
        <v>การส่งเสริมการมีปฏิสัมพันธ์กับต่างประเทศและการมีบทบาทของไทยในภูมิภาคและเวทีโลก ปีงบประมาณ พ.ศ. ๒๕๖๗ - ๒๕๗๐</v>
      </c>
      <c r="C161" s="56" t="s">
        <v>1039</v>
      </c>
      <c r="D161" s="56" t="s">
        <v>28</v>
      </c>
      <c r="E161" s="193">
        <v>2567</v>
      </c>
      <c r="F161" s="56" t="s">
        <v>976</v>
      </c>
      <c r="G161" s="56" t="s">
        <v>1040</v>
      </c>
      <c r="H161" s="56" t="s">
        <v>172</v>
      </c>
      <c r="I161" s="56" t="s">
        <v>103</v>
      </c>
      <c r="J161" s="56"/>
      <c r="K161" s="56" t="s">
        <v>104</v>
      </c>
      <c r="M161" s="56" t="s">
        <v>162</v>
      </c>
      <c r="N161" s="56" t="s">
        <v>835</v>
      </c>
      <c r="T161" s="56" t="s">
        <v>1042</v>
      </c>
      <c r="U161" s="168" t="str">
        <f t="shared" si="3"/>
        <v>010401V03F02</v>
      </c>
    </row>
    <row r="162" spans="1:21" ht="39.950000000000003" hidden="1" customHeight="1" x14ac:dyDescent="0.25">
      <c r="A162" s="56" t="s">
        <v>1043</v>
      </c>
      <c r="B162" s="170" t="str">
        <f t="shared" ref="B162:B164" si="4">HYPERLINK(T162,C162)</f>
        <v>โครงการจัดกิจกรรมสนับสนุนนักศึกษาไทยในต่างประเทศ</v>
      </c>
      <c r="C162" s="56" t="s">
        <v>954</v>
      </c>
      <c r="D162" s="56" t="s">
        <v>28</v>
      </c>
      <c r="E162" s="193">
        <v>2567</v>
      </c>
      <c r="F162" s="56" t="s">
        <v>976</v>
      </c>
      <c r="G162" s="56" t="s">
        <v>977</v>
      </c>
      <c r="H162" s="56" t="s">
        <v>172</v>
      </c>
      <c r="I162" s="56" t="s">
        <v>103</v>
      </c>
      <c r="J162" s="56"/>
      <c r="K162" s="56" t="s">
        <v>104</v>
      </c>
      <c r="M162" s="56" t="s">
        <v>130</v>
      </c>
      <c r="N162" s="56" t="s">
        <v>802</v>
      </c>
      <c r="T162" s="56" t="s">
        <v>1044</v>
      </c>
      <c r="U162" s="168" t="str">
        <f t="shared" si="3"/>
        <v>010401V02F02</v>
      </c>
    </row>
    <row r="163" spans="1:21" ht="39.950000000000003" hidden="1" customHeight="1" x14ac:dyDescent="0.25">
      <c r="A163" s="56" t="s">
        <v>1045</v>
      </c>
      <c r="B163" s="170" t="str">
        <f t="shared" si="4"/>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v>
      </c>
      <c r="C163" s="56" t="s">
        <v>1046</v>
      </c>
      <c r="D163" s="56" t="s">
        <v>28</v>
      </c>
      <c r="E163" s="193">
        <v>2567</v>
      </c>
      <c r="F163" s="56" t="s">
        <v>1047</v>
      </c>
      <c r="G163" s="56" t="s">
        <v>1047</v>
      </c>
      <c r="H163" s="56" t="s">
        <v>1048</v>
      </c>
      <c r="I163" s="56" t="s">
        <v>972</v>
      </c>
      <c r="J163" s="56"/>
      <c r="K163" s="56" t="s">
        <v>104</v>
      </c>
      <c r="M163" s="56" t="s">
        <v>162</v>
      </c>
      <c r="N163" s="56" t="s">
        <v>881</v>
      </c>
      <c r="T163" s="56" t="s">
        <v>1050</v>
      </c>
      <c r="U163" s="168" t="str">
        <f t="shared" si="3"/>
        <v>010401V03F04</v>
      </c>
    </row>
    <row r="164" spans="1:21" ht="39.950000000000003" hidden="1" customHeight="1" x14ac:dyDescent="0.25">
      <c r="A164" s="56" t="s">
        <v>1051</v>
      </c>
      <c r="B164" s="170" t="str">
        <f t="shared" si="4"/>
        <v>การประชุมรัฐมนตรีต่างประเทศอาเซียน-สหภาพยุโรป (อียู) ครั้งที่่ 24</v>
      </c>
      <c r="C164" s="56" t="s">
        <v>1052</v>
      </c>
      <c r="D164" s="56" t="s">
        <v>28</v>
      </c>
      <c r="E164" s="193">
        <v>2567</v>
      </c>
      <c r="F164" s="56" t="s">
        <v>1053</v>
      </c>
      <c r="G164" s="56" t="s">
        <v>1054</v>
      </c>
      <c r="H164" s="56" t="s">
        <v>1055</v>
      </c>
      <c r="I164" s="56" t="s">
        <v>972</v>
      </c>
      <c r="J164" s="56"/>
      <c r="K164" s="56" t="s">
        <v>104</v>
      </c>
      <c r="M164" s="56" t="s">
        <v>147</v>
      </c>
      <c r="N164" s="56" t="s">
        <v>879</v>
      </c>
      <c r="T164" s="56" t="s">
        <v>1057</v>
      </c>
      <c r="U164" s="168" t="str">
        <f t="shared" si="3"/>
        <v>010401V01F02</v>
      </c>
    </row>
  </sheetData>
  <autoFilter ref="A7:V164" xr:uid="{00000000-0009-0000-0000-000007000000}">
    <filterColumn colId="4">
      <filters>
        <filter val="2560"/>
        <filter val="2561"/>
        <filter val="2562"/>
        <filter val="2563"/>
      </filters>
    </filterColumn>
  </autoFilter>
  <hyperlinks>
    <hyperlink ref="B11" r:id="rId1" display="https://emenscr.nesdc.go.th/viewer/view.html?id=5b9a323a5e20fa0f39ce8a2d&amp;username=nsc0802051" xr:uid="{676D0856-147C-47D0-9543-3DA64A1AC2D2}"/>
    <hyperlink ref="B28" r:id="rId2" display="https://emenscr.nesdc.go.th/viewer/view.html?id=5ddfc21adb5d485e5144c6e4&amp;username=cmu6593161" xr:uid="{0480F79E-D6D1-4334-B58C-AD3933A28539}"/>
    <hyperlink ref="B12" r:id="rId3" display="https://emenscr.nesdc.go.th/viewer/view.html?id=5df4b3ebc24dfe2c4f174d99&amp;username=nsc0802061" xr:uid="{1573D280-6D7A-4090-8626-D64128CD5358}"/>
    <hyperlink ref="B13" r:id="rId4" display="https://emenscr.nesdc.go.th/viewer/view.html?id=5df4bffdc24dfe2c4f174d9e&amp;username=nsc0802061" xr:uid="{227ED751-893E-477D-B346-7101DF11A015}"/>
    <hyperlink ref="B25" r:id="rId5" display="https://emenscr.nesdc.go.th/viewer/view.html?id=5e05871d5baa7b44654de020&amp;username=amlo00081" xr:uid="{4FA0ADD8-2024-434A-AEA3-E491DB3FB546}"/>
    <hyperlink ref="B33" r:id="rId6" display="https://emenscr.nesdc.go.th/viewer/view.html?id=5e05cc1f3b2bc044565f7aed&amp;username=moe02551" xr:uid="{8A18D091-8F16-4823-A693-4458EAA14303}"/>
    <hyperlink ref="B26" r:id="rId7" display="https://emenscr.nesdc.go.th/viewer/view.html?id=5e1432c7e2cf091f1b830026&amp;username=amlo00081" xr:uid="{1643DDD7-2E23-49FF-88C6-D0F2D5675FBC}"/>
    <hyperlink ref="B27" r:id="rId8" display="https://emenscr.nesdc.go.th/viewer/view.html?id=5e2941ffa9ddc75199009abe&amp;username=amlo00081" xr:uid="{E52B267A-F785-4E80-B8B0-68B6754437C2}"/>
    <hyperlink ref="B30" r:id="rId9" display="https://emenscr.nesdc.go.th/viewer/view.html?id=5e32ac1dd3c2bc0be70462b6&amp;username=bot21" xr:uid="{C0EC0F4A-51D8-4DD0-B3B9-4E0C9EB86FE4}"/>
    <hyperlink ref="B31" r:id="rId10" display="https://emenscr.nesdc.go.th/viewer/view.html?id=5e32b41a06217a0bee17657a&amp;username=bot21" xr:uid="{D02FB646-9AC0-4B20-9B4D-689FE0C544DC}"/>
    <hyperlink ref="B32" r:id="rId11" display="https://emenscr.nesdc.go.th/viewer/view.html?id=5e339bb6c24ce51ecb76537c&amp;username=bot21" xr:uid="{228E8A47-048E-437C-A7C7-C9D41844837E}"/>
    <hyperlink ref="B38" r:id="rId12" display="https://emenscr.nesdc.go.th/viewer/view.html?id=5e42321adfeaf25e41c453e4&amp;username=nsc0802061" xr:uid="{AD0A5856-D52E-4CD7-84BD-CD41508AF239}"/>
    <hyperlink ref="B39" r:id="rId13" display="https://emenscr.nesdc.go.th/viewer/view.html?id=5e426cb3220d005e370592b0&amp;username=nsc0802061" xr:uid="{40138BD4-1D1E-44EB-81BA-5CC11047B41D}"/>
    <hyperlink ref="B24" r:id="rId14" display="https://emenscr.nesdc.go.th/viewer/view.html?id=5e450b02e615241ab56639f1&amp;username=nsc0802051" xr:uid="{8FFD08B7-7C7D-47B8-BF58-61452B39242C}"/>
    <hyperlink ref="B14" r:id="rId15" display="https://emenscr.nesdc.go.th/viewer/view.html?id=5e7359d6ef83a72877c8f049&amp;username=mfa02061" xr:uid="{D5E3F02B-F6D1-4DAC-A282-1BCB5D5B3091}"/>
    <hyperlink ref="B40" r:id="rId16" display="https://emenscr.nesdc.go.th/viewer/view.html?id=5e7822f9ba069132439d0678&amp;username=mfa02061" xr:uid="{5F0D4C78-0CAB-48A6-B192-C939B1DF2F9A}"/>
    <hyperlink ref="B41" r:id="rId17" display="https://emenscr.nesdc.go.th/viewer/view.html?id=5e7826e3939a2632488db8c7&amp;username=mfa02061" xr:uid="{A755B388-81FF-436C-9D1D-D89F48D05394}"/>
    <hyperlink ref="B29" r:id="rId18" display="https://emenscr.nesdc.go.th/viewer/view.html?id=5e843d9237db2605e8455d05&amp;username=moi0018771" xr:uid="{BF6F1564-7397-4675-8FBB-9AA845C8DD34}"/>
    <hyperlink ref="B23" r:id="rId19" display="https://emenscr.nesdc.go.th/viewer/view.html?id=5eba20a3e474a45e5ae83e33&amp;username=mot0703651" xr:uid="{CF599AAE-E79A-4B3E-86D1-10E1188EC19A}"/>
    <hyperlink ref="B42" r:id="rId20" display="https://emenscr.nesdc.go.th/viewer/view.html?id=5f26bb195eb2cd2eaa464ade&amp;username=mfa02061" xr:uid="{EF83E8D8-0728-460F-84D7-E21E5940374A}"/>
    <hyperlink ref="B43" r:id="rId21" display="https://emenscr.nesdc.go.th/viewer/view.html?id=5f278cd8b922e22f5780c044&amp;username=mfa02061" xr:uid="{A34E0A17-A391-4F7B-825F-E02DE46D774D}"/>
    <hyperlink ref="B34" r:id="rId22" display="https://emenscr.nesdc.go.th/viewer/view.html?id=5f995e7d5eb17e10cce9671b&amp;username=mfa02061" xr:uid="{2617BA47-1887-4AB8-BC3A-EEA2E30421C6}"/>
    <hyperlink ref="B35" r:id="rId23" display="https://emenscr.nesdc.go.th/viewer/view.html?id=5f995ff642ce5610d30f32d6&amp;username=mfa02061" xr:uid="{7DD6580F-0108-476B-86C0-D53F963586EE}"/>
    <hyperlink ref="B36" r:id="rId24" display="https://emenscr.nesdc.go.th/viewer/view.html?id=5f99620a42ce5610d30f32d9&amp;username=mfa02061" xr:uid="{5AB35F3E-722F-436F-9489-CEA7A43F5EFA}"/>
    <hyperlink ref="B37" r:id="rId25" display="https://emenscr.nesdc.go.th/viewer/view.html?id=5f99643fbcf48110d2a5996d&amp;username=mfa02061" xr:uid="{3E67F23B-C875-4DB9-BE40-F04B64A25621}"/>
    <hyperlink ref="B58" r:id="rId26" display="https://emenscr.nesdc.go.th/viewer/view.html?id=5fd053519d7cbe590983c103&amp;username=mod03041" xr:uid="{A9C5E058-515A-4EEA-B00B-ADEEE3E1AD92}"/>
    <hyperlink ref="B57" r:id="rId27" display="https://emenscr.nesdc.go.th/viewer/view.html?id=5fd0c7187cf29c590f8c51e0&amp;username=mod03031" xr:uid="{C0B1E3F5-56AC-4354-B4AC-F67945488694}"/>
    <hyperlink ref="B63" r:id="rId28" display="https://emenscr.nesdc.go.th/viewer/view.html?id=6007f70bd309fd3116daa015&amp;username=moi0017541" xr:uid="{B1D6E5BD-8094-4EBB-A683-BCEAEFD81F0D}"/>
    <hyperlink ref="B60" r:id="rId29" display="https://emenscr.nesdc.go.th/viewer/view.html?id=60112d3b2d779347e1626bb8&amp;username=mfa02061" xr:uid="{3DE66D02-6D6D-48D5-919F-94779E0D4D2D}"/>
    <hyperlink ref="B61" r:id="rId30" display="https://emenscr.nesdc.go.th/viewer/view.html?id=601134aa2d779347e1626bdd&amp;username=mfa02061" xr:uid="{0A69C92E-55AB-44E3-9DD3-78B205A91A7D}"/>
    <hyperlink ref="B59" r:id="rId31" display="https://emenscr.nesdc.go.th/viewer/view.html?id=60143328929a242f72ad63f1&amp;username=mfa10021" xr:uid="{A78D9054-5012-4B1B-8B1C-533270709E8C}"/>
    <hyperlink ref="B62" r:id="rId32" display="https://emenscr.nesdc.go.th/viewer/view.html?id=601cb2accb34a615b0f6f9bf&amp;username=mod02071" xr:uid="{5E21BCDB-BC23-4946-8217-36AD4381CCE3}"/>
    <hyperlink ref="B9" r:id="rId33" display="https://emenscr.nesdc.go.th/viewer/view.html?id=5b1e76b9916f477e3991eba6&amp;username=rmutt0578031" xr:uid="{520E3566-6552-4EAC-B551-2FB0082BE087}"/>
    <hyperlink ref="B10" r:id="rId34" display="https://emenscr.nesdc.go.th/viewer/view.html?id=5b1fa172916f477e3991ecb3&amp;username=police000711" xr:uid="{1725261B-6D52-42C5-BDF2-C1D407269019}"/>
    <hyperlink ref="B15" r:id="rId35" display="https://emenscr.nesdc.go.th/viewer/view.html?id=5d01fe8b985c284170d11bf3&amp;username=amlo00081" xr:uid="{9D84BFF9-37E7-4A1F-9FE7-59B68E3A5853}"/>
    <hyperlink ref="B44" r:id="rId36" display="https://emenscr.nesdc.go.th/viewer/view.html?id=5df48d6a9bd9f12c4a2d0a23&amp;username=mod05091" xr:uid="{479E31B6-7424-4148-AA79-033E31E0D668}"/>
    <hyperlink ref="B45" r:id="rId37" display="https://emenscr.nesdc.go.th/viewer/view.html?id=5df98c22caa0dc3f63b8c3f0&amp;username=mod05091" xr:uid="{559EDB77-150F-4F7C-988F-88BA5229CD92}"/>
    <hyperlink ref="B16" r:id="rId38" display="https://emenscr.nesdc.go.th/viewer/view.html?id=5e08db7bb95b3d3e6d64f6a8&amp;username=mfa02061" xr:uid="{E3F6A355-2464-476F-91A0-FE39C62564F7}"/>
    <hyperlink ref="B17" r:id="rId39" display="https://emenscr.nesdc.go.th/viewer/view.html?id=5e7343a0affc132878476d1c&amp;username=mfa02061" xr:uid="{5235C5C0-FDD1-43AE-B152-E05747967F3C}"/>
    <hyperlink ref="B18" r:id="rId40" display="https://emenscr.nesdc.go.th/viewer/view.html?id=5e747e42affc132878476d47&amp;username=mfa02061" xr:uid="{AC86C82F-A302-4B80-9E60-1BC38F327523}"/>
    <hyperlink ref="B19" r:id="rId41" display="https://emenscr.nesdc.go.th/viewer/view.html?id=5e86b06d61d8aa05dfb00452&amp;username=mfa02061" xr:uid="{156D3A74-2EFC-4165-956D-6E8FCDF0CE0F}"/>
    <hyperlink ref="B20" r:id="rId42" display="https://emenscr.nesdc.go.th/viewer/view.html?id=5eb123358885f47817eb1e65&amp;username=mfa02061" xr:uid="{3224C67D-CF56-41B7-BAFD-0638E2FE4607}"/>
    <hyperlink ref="B21" r:id="rId43" display="https://emenscr.nesdc.go.th/viewer/view.html?id=5eba078fe474a45e5ae83e25&amp;username=mfa02061" xr:uid="{6875DA74-53F8-4C35-9D0D-9D178720573F}"/>
    <hyperlink ref="B46" r:id="rId44" display="https://emenscr.nesdc.go.th/viewer/view.html?id=5eba0cb3833fec5e55caf9f8&amp;username=mfa02061" xr:uid="{DA134438-9C6B-4DFE-A56A-7F577177C5C7}"/>
    <hyperlink ref="B47" r:id="rId45" display="https://emenscr.nesdc.go.th/viewer/view.html?id=5ed09dd878f6067de1d3ef4e&amp;username=mfa02061" xr:uid="{0E1CE868-6134-4241-9167-5F725C97C583}"/>
    <hyperlink ref="B48" r:id="rId46" display="https://emenscr.nesdc.go.th/viewer/view.html?id=5f993808884a8375c8a8ed5d&amp;username=mfa13031" xr:uid="{2F278F3E-7FF6-48D7-96B5-2E4F6A5F0D70}"/>
    <hyperlink ref="B49" r:id="rId47" display="https://emenscr.nesdc.go.th/viewer/view.html?id=5f993bcd4531b375cf522cb6&amp;username=mfa13031" xr:uid="{49E97EB5-C278-4409-A8E3-5F0CE716B5DB}"/>
    <hyperlink ref="B50" r:id="rId48" display="https://emenscr.nesdc.go.th/viewer/view.html?id=5f9a4a9b2310b05b6ef486f5&amp;username=mfa03031" xr:uid="{68E1075F-B148-4A0E-862C-BD52DA2F39EB}"/>
    <hyperlink ref="B51" r:id="rId49" display="https://emenscr.nesdc.go.th/viewer/view.html?id=5f9afe2d2310b05b6ef48910&amp;username=mfa13041" xr:uid="{E8D748C2-5D1E-4513-A893-7E18D8CC89C6}"/>
    <hyperlink ref="B52" r:id="rId50" display="https://emenscr.nesdc.go.th/viewer/view.html?id=5f9b0d1c9be3a25b6cc1a5c5&amp;username=mfa13031" xr:uid="{8138E190-9572-466A-A447-68516E35463E}"/>
    <hyperlink ref="B53" r:id="rId51" display="https://emenscr.nesdc.go.th/viewer/view.html?id=5f9b12fd8f85135b66769f71&amp;username=mfa13031" xr:uid="{25492D9D-59E8-4722-9BD5-107EA530E235}"/>
    <hyperlink ref="B54" r:id="rId52" display="https://emenscr.nesdc.go.th/viewer/view.html?id=5f9b18cc9be3a25b6cc1a5c9&amp;username=mfa13031" xr:uid="{86B2ADE3-B049-4C79-9720-779CA14E91F7}"/>
    <hyperlink ref="B55" r:id="rId53" display="https://emenscr.nesdc.go.th/viewer/view.html?id=5f9b1cb89be3a25b6cc1a5cb&amp;username=mfa13031" xr:uid="{DD046DC9-711B-4DF5-B73D-5B08A8E7CD82}"/>
    <hyperlink ref="B56" r:id="rId54" display="https://emenscr.nesdc.go.th/viewer/view.html?id=5f9b91d05e4a3e5598977486&amp;username=mfa03031" xr:uid="{FAF288C1-76CF-4FC6-AAEE-58009869903F}"/>
    <hyperlink ref="B64" r:id="rId55" display="https://emenscr.nesdc.go.th/viewer/view.html?id=5fe026bd8ae2fc1b311d223b&amp;username=amlo00081" xr:uid="{5C96B406-F19A-41CA-9F08-B13F00E75194}"/>
    <hyperlink ref="B65" r:id="rId56" display="https://emenscr.nesdc.go.th/viewer/view.html?id=5fe04592adb90d1b2adda65e&amp;username=amlo00081" xr:uid="{D16CF881-3B35-40F7-86A1-ED00DAADBCD6}"/>
    <hyperlink ref="B66" r:id="rId57" display="https://emenscr.nesdc.go.th/viewer/view.html?id=5fe04d8aea2eef1b27a27543&amp;username=amlo00081" xr:uid="{B3A65573-2740-45EA-AB86-520DA8AEEEB4}"/>
    <hyperlink ref="B67" r:id="rId58" display="https://emenscr.nesdc.go.th/viewer/view.html?id=5fe04f530573ae1b28632296&amp;username=amlo00081" xr:uid="{47FE82E5-89AB-4332-A5E2-92554976A1DA}"/>
    <hyperlink ref="B68" r:id="rId59" display="https://emenscr.nesdc.go.th/viewer/view.html?id=5fe0544fadb90d1b2adda697&amp;username=amlo00081" xr:uid="{75A46AC9-90CA-4617-836C-63CAAE470FFB}"/>
    <hyperlink ref="B69" r:id="rId60" display="https://emenscr.nesdc.go.th/viewer/view.html?id=5fe160788ae2fc1b311d2347&amp;username=amlo00081" xr:uid="{A6ED51D1-E17D-4A25-94F9-2E4E8FCCCD0B}"/>
    <hyperlink ref="B70" r:id="rId61" display="https://emenscr.nesdc.go.th/viewer/view.html?id=5fe16336ea2eef1b27a2761d&amp;username=amlo00081" xr:uid="{60D87A6C-517E-4CE1-A106-030C5855E46C}"/>
    <hyperlink ref="B71" r:id="rId62" display="https://emenscr.nesdc.go.th/viewer/view.html?id=5fe166750573ae1b28632356&amp;username=amlo00081" xr:uid="{646E98BC-7454-4108-A2C3-3B970125033C}"/>
    <hyperlink ref="B72" r:id="rId63" display="https://emenscr.nesdc.go.th/viewer/view.html?id=5ff69378392aa2089794fbe7&amp;username=mfa13041" xr:uid="{A6C942A6-F2AC-403A-9481-0FE1914631F8}"/>
    <hyperlink ref="B73" r:id="rId64" display="https://emenscr.nesdc.go.th/viewer/view.html?id=600514bfd975f61c9b3c4015&amp;username=mfa13051" xr:uid="{090A6AF8-F471-4DF9-9B7F-FD056271F10D}"/>
    <hyperlink ref="B74" r:id="rId65" display="https://emenscr.nesdc.go.th/viewer/view.html?id=6005a5696bbd3e1ca33a79c0&amp;username=mfa13051" xr:uid="{14CD1564-4F39-4C92-9C9E-37D1E11129FD}"/>
    <hyperlink ref="B75" r:id="rId66" display="https://emenscr.nesdc.go.th/viewer/view.html?id=6005a8d84c8c2f1ca150db0e&amp;username=mfa13051" xr:uid="{CC44E2D8-B251-4B97-A5BE-80477ECAA937}"/>
    <hyperlink ref="B76" r:id="rId67" display="https://emenscr.nesdc.go.th/viewer/view.html?id=6005ab98d32d761c9affb199&amp;username=mfa13051" xr:uid="{5307E47F-BBED-403A-B0F6-688DE9BC483D}"/>
    <hyperlink ref="B77" r:id="rId68" display="https://emenscr.nesdc.go.th/viewer/view.html?id=6005aceb4c8c2f1ca150db10&amp;username=mfa13051" xr:uid="{66DEC323-9165-46A3-9E81-A316170218B2}"/>
    <hyperlink ref="B78" r:id="rId69" display="https://emenscr.nesdc.go.th/viewer/view.html?id=600a433a9d2a6a4dde0b085b&amp;username=mfa14021" xr:uid="{3B206E1C-3EE7-407E-A8EF-215EEBCF59AE}"/>
    <hyperlink ref="B8" r:id="rId70" display="https://emenscr.nesdc.go.th/viewer/view.html?id=6013d929929a242f72ad6391&amp;username=mfa16031" xr:uid="{2AFCF126-8FBC-48D8-B815-F6062C758438}"/>
    <hyperlink ref="B22" r:id="rId71" display="https://emenscr.nesdc.go.th/viewer/view.html?id=6013db9a35fb5c2f7ac7d304&amp;username=mfa16031" xr:uid="{59090578-B629-466F-A1C1-7EC60A66B795}"/>
    <hyperlink ref="B79" r:id="rId72" display="https://emenscr.nesdc.go.th/viewer/view.html?id=60143a65e172002f71a84c61&amp;username=mfa10021" xr:uid="{441F047B-DA12-40E1-A26F-4479A600EA2C}"/>
    <hyperlink ref="B80" r:id="rId73" display="https://emenscr.nesdc.go.th/viewer/view.html?id=607034e4fa0e5a52165b7441&amp;username=mfa11021" xr:uid="{7B930B21-A295-48CE-BC26-03272CA74390}"/>
    <hyperlink ref="B81" r:id="rId74" display="https://emenscr.nesdc.go.th/viewer/view.html?id=607ea66e777bf2782005ca32&amp;username=mfa13041" xr:uid="{C7760E6F-38BB-4569-BC52-814DA25CB502}"/>
    <hyperlink ref="B82" r:id="rId75" display="https://emenscr.nesdc.go.th/viewer/view.html?id=607ec7c650a04e15fa6d205b&amp;username=mfa13031" xr:uid="{3BBB9870-45B2-4FDA-AE7A-1394A60DE98D}"/>
    <hyperlink ref="B83" r:id="rId76" display="https://emenscr.nesdc.go.th/viewer/view.html?id=6087e0625cb3382381e63cc4&amp;username=mfa14021" xr:uid="{4CFBFFCD-0BC8-4270-93B2-71E9C6F65B6D}"/>
    <hyperlink ref="B84" r:id="rId77" display="https://emenscr.nesdc.go.th/viewer/view.html?id=6087e7b30edb81237f17e7c9&amp;username=mfa10021" xr:uid="{4A48F4B0-DA50-49D0-8F09-5BD175827B39}"/>
    <hyperlink ref="B85" r:id="rId78" display="https://emenscr.nesdc.go.th/viewer/view.html?id=608bfb2f5a1fb71f0b2c268a&amp;username=mfa10021" xr:uid="{7998EA48-D2EC-4BDF-A33E-A84C6B43F5D2}"/>
    <hyperlink ref="B86" r:id="rId79" display="https://emenscr.nesdc.go.th/viewer/view.html?id=60d0729ed6b15e36c5904127&amp;username=mfa13041" xr:uid="{82F511E7-6F9E-4579-8742-2C5E17EAD254}"/>
    <hyperlink ref="B87" r:id="rId80" display="https://emenscr.nesdc.go.th/viewer/view.html?id=60ff86ea9c707a05a1d6cef5&amp;username=mfa02061" xr:uid="{287243C1-127B-4767-99A9-550BF57E1EF6}"/>
    <hyperlink ref="B88" r:id="rId81" display="https://emenscr.nesdc.go.th/viewer/view.html?id=6103c1e174dd9a1c5e9818ef&amp;username=mfa10031" xr:uid="{548C71D4-0B96-4F35-AF23-E9BA9CC13F04}"/>
    <hyperlink ref="B89" r:id="rId82" display="https://emenscr.nesdc.go.th/viewer/view.html?id=6177cc5f7bb4256e82a1c7ca&amp;username=mfa10021" xr:uid="{0E87CB3F-3D8E-4426-8911-7F1A47490B81}"/>
    <hyperlink ref="B90" r:id="rId83" display="https://emenscr.nesdc.go.th/viewer/view.html?id=6177d10cab9df56e7ccbec40&amp;username=mfa10021" xr:uid="{570CC4FB-15F9-41D9-9281-5DEEA8301AAC}"/>
    <hyperlink ref="B91" r:id="rId84" display="https://emenscr.nesdc.go.th/viewer/view.html?id=617a169ccd518974dbfb3527&amp;username=mfa14021" xr:uid="{FF3E8840-565B-4D86-B8CF-8E30054B3C0D}"/>
    <hyperlink ref="B92" r:id="rId85" display="https://emenscr.nesdc.go.th/viewer/view.html?id=617a18d717e13374dcdf46a2&amp;username=mfa14021" xr:uid="{568BE0EF-D37F-4962-B2D8-FD6DAB2D2366}"/>
    <hyperlink ref="B93" r:id="rId86" display="https://emenscr.nesdc.go.th/viewer/view.html?id=617a2e3bd469bc5cbb99f869&amp;username=mfa10021" xr:uid="{FD03CB15-B266-47EC-B7F0-747C452902AE}"/>
    <hyperlink ref="B94" r:id="rId87" display="https://emenscr.nesdc.go.th/viewer/view.html?id=617b8c3c3e629e648963a5f4&amp;username=mfa10051" xr:uid="{7B4F983A-CBA7-44A7-A45E-1DD177A5F1C7}"/>
    <hyperlink ref="B95" r:id="rId88" display="https://emenscr.nesdc.go.th/viewer/view.html?id=617bfc1c9aa54915ae51ac9c&amp;username=mfa05011" xr:uid="{824BC852-3DF3-4DA2-818A-C2D7A5476ABF}"/>
    <hyperlink ref="B96" r:id="rId89" display="https://emenscr.nesdc.go.th/viewer/view.html?id=617cec25783f4615b1e6bb0e&amp;username=mfa05011" xr:uid="{03359C61-5B74-404E-868E-82AAF2339EBD}"/>
    <hyperlink ref="T142" r:id="rId90" xr:uid="{E4404DDD-73DF-4378-8FE4-346B26E66448}"/>
    <hyperlink ref="B142" r:id="rId91" xr:uid="{BD044846-0C34-4B0A-AAA2-50F5E26BEDC4}"/>
    <hyperlink ref="T97" r:id="rId92" xr:uid="{D98FAD93-F4FB-470A-92E0-5FD5AE0DDEAD}"/>
    <hyperlink ref="T146" r:id="rId93" xr:uid="{6294CF5A-60FC-4944-96B4-7CB7BD9D5144}"/>
  </hyperlinks>
  <pageMargins left="0.7" right="0.7" top="0.75" bottom="0.75" header="0.3" footer="0.3"/>
  <pageSetup paperSize="9" orientation="portrait" r:id="rId94"/>
  <drawing r:id="rId9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3"/>
  <sheetViews>
    <sheetView topLeftCell="J22" workbookViewId="0">
      <selection activeCell="O1" sqref="O1:O1048576"/>
    </sheetView>
  </sheetViews>
  <sheetFormatPr defaultColWidth="26" defaultRowHeight="21" x14ac:dyDescent="0.35"/>
  <cols>
    <col min="1" max="9" width="26" style="55"/>
    <col min="10" max="10" width="26" style="164"/>
    <col min="11" max="11" width="46.7109375" style="55" customWidth="1"/>
    <col min="12" max="12" width="15.5703125" style="55" customWidth="1"/>
    <col min="13" max="13" width="15.85546875" style="55" customWidth="1"/>
    <col min="14" max="14" width="78.42578125" style="55" customWidth="1"/>
    <col min="15" max="16384" width="26" style="55"/>
  </cols>
  <sheetData>
    <row r="1" spans="1:14" x14ac:dyDescent="0.35">
      <c r="A1" s="363"/>
      <c r="B1" s="363"/>
      <c r="C1" s="363"/>
      <c r="D1" s="363"/>
      <c r="E1" s="363"/>
      <c r="F1" s="363"/>
      <c r="G1" s="363"/>
      <c r="H1" s="363"/>
      <c r="I1" s="363"/>
      <c r="J1" s="364"/>
      <c r="K1" s="363"/>
      <c r="L1" s="363"/>
      <c r="M1" s="363"/>
      <c r="N1" s="363"/>
    </row>
    <row r="2" spans="1:14" x14ac:dyDescent="0.35">
      <c r="A2" s="38" t="s">
        <v>1</v>
      </c>
      <c r="B2" s="38"/>
      <c r="C2" s="38" t="s">
        <v>2</v>
      </c>
      <c r="D2" s="38" t="s">
        <v>6</v>
      </c>
      <c r="E2" s="38" t="s">
        <v>305</v>
      </c>
      <c r="F2" s="38" t="s">
        <v>13</v>
      </c>
      <c r="G2" s="38" t="s">
        <v>14</v>
      </c>
      <c r="H2" s="38" t="s">
        <v>17</v>
      </c>
      <c r="I2" s="38" t="s">
        <v>18</v>
      </c>
      <c r="J2" s="40" t="s">
        <v>19</v>
      </c>
      <c r="K2" s="38" t="s">
        <v>20</v>
      </c>
      <c r="L2" s="38" t="s">
        <v>21</v>
      </c>
      <c r="M2" s="38" t="s">
        <v>22</v>
      </c>
      <c r="N2" s="38" t="s">
        <v>334</v>
      </c>
    </row>
    <row r="3" spans="1:14" x14ac:dyDescent="0.35">
      <c r="A3" s="55" t="s">
        <v>221</v>
      </c>
      <c r="C3" s="55" t="s">
        <v>222</v>
      </c>
      <c r="D3" s="55" t="s">
        <v>28</v>
      </c>
      <c r="E3" s="163">
        <v>2566</v>
      </c>
      <c r="F3" s="55" t="s">
        <v>224</v>
      </c>
      <c r="G3" s="55" t="s">
        <v>225</v>
      </c>
      <c r="H3" s="55" t="s">
        <v>226</v>
      </c>
      <c r="I3" s="55" t="s">
        <v>188</v>
      </c>
      <c r="J3" s="55" t="s">
        <v>189</v>
      </c>
      <c r="K3" s="55" t="s">
        <v>227</v>
      </c>
      <c r="L3" s="55" t="s">
        <v>38</v>
      </c>
      <c r="M3" s="55" t="s">
        <v>875</v>
      </c>
      <c r="N3" s="55" t="s">
        <v>874</v>
      </c>
    </row>
    <row r="4" spans="1:14" x14ac:dyDescent="0.35">
      <c r="A4" s="55" t="s">
        <v>231</v>
      </c>
      <c r="C4" s="55" t="s">
        <v>232</v>
      </c>
      <c r="D4" s="55" t="s">
        <v>28</v>
      </c>
      <c r="E4" s="163">
        <v>2566</v>
      </c>
      <c r="F4" s="55" t="s">
        <v>224</v>
      </c>
      <c r="G4" s="55" t="s">
        <v>225</v>
      </c>
      <c r="H4" s="55" t="s">
        <v>235</v>
      </c>
      <c r="I4" s="55" t="s">
        <v>236</v>
      </c>
      <c r="J4" s="55" t="s">
        <v>237</v>
      </c>
      <c r="K4" s="55" t="s">
        <v>227</v>
      </c>
      <c r="L4" s="55" t="s">
        <v>38</v>
      </c>
      <c r="M4" s="55" t="s">
        <v>872</v>
      </c>
      <c r="N4" s="55" t="s">
        <v>871</v>
      </c>
    </row>
    <row r="5" spans="1:14" x14ac:dyDescent="0.35">
      <c r="A5" s="55" t="s">
        <v>240</v>
      </c>
      <c r="C5" s="55" t="s">
        <v>241</v>
      </c>
      <c r="D5" s="55" t="s">
        <v>28</v>
      </c>
      <c r="E5" s="163">
        <v>2566</v>
      </c>
      <c r="F5" s="55" t="s">
        <v>224</v>
      </c>
      <c r="G5" s="55" t="s">
        <v>225</v>
      </c>
      <c r="H5" s="55" t="s">
        <v>243</v>
      </c>
      <c r="I5" s="55" t="s">
        <v>864</v>
      </c>
      <c r="J5" s="55" t="s">
        <v>104</v>
      </c>
      <c r="K5" s="55" t="s">
        <v>227</v>
      </c>
      <c r="L5" s="55" t="s">
        <v>147</v>
      </c>
      <c r="M5" s="55" t="s">
        <v>789</v>
      </c>
      <c r="N5" s="55" t="s">
        <v>869</v>
      </c>
    </row>
    <row r="6" spans="1:14" x14ac:dyDescent="0.35">
      <c r="A6" s="55" t="s">
        <v>860</v>
      </c>
      <c r="C6" s="55" t="s">
        <v>861</v>
      </c>
      <c r="D6" s="55" t="s">
        <v>28</v>
      </c>
      <c r="E6" s="163">
        <v>2566</v>
      </c>
      <c r="F6" s="55" t="s">
        <v>154</v>
      </c>
      <c r="G6" s="55" t="s">
        <v>224</v>
      </c>
      <c r="H6" s="55" t="s">
        <v>863</v>
      </c>
      <c r="I6" s="55" t="s">
        <v>864</v>
      </c>
      <c r="J6" s="164" t="s">
        <v>104</v>
      </c>
      <c r="L6" s="55" t="s">
        <v>147</v>
      </c>
      <c r="M6" s="55" t="s">
        <v>865</v>
      </c>
      <c r="N6" s="55" t="s">
        <v>866</v>
      </c>
    </row>
    <row r="7" spans="1:14" x14ac:dyDescent="0.35">
      <c r="A7" s="55" t="s">
        <v>882</v>
      </c>
      <c r="C7" s="55" t="s">
        <v>883</v>
      </c>
      <c r="D7" s="55" t="s">
        <v>28</v>
      </c>
      <c r="E7" s="163">
        <v>2566</v>
      </c>
      <c r="F7" s="55" t="s">
        <v>705</v>
      </c>
      <c r="G7" s="55" t="s">
        <v>705</v>
      </c>
      <c r="H7" s="55" t="s">
        <v>884</v>
      </c>
      <c r="I7" s="55" t="s">
        <v>885</v>
      </c>
      <c r="J7" s="164" t="s">
        <v>886</v>
      </c>
      <c r="L7" s="55" t="s">
        <v>147</v>
      </c>
      <c r="M7" s="55" t="s">
        <v>877</v>
      </c>
      <c r="N7" s="55" t="s">
        <v>887</v>
      </c>
    </row>
    <row r="8" spans="1:14" x14ac:dyDescent="0.35">
      <c r="A8" s="55" t="s">
        <v>888</v>
      </c>
      <c r="C8" s="55" t="s">
        <v>889</v>
      </c>
      <c r="D8" s="55" t="s">
        <v>28</v>
      </c>
      <c r="E8" s="163">
        <v>2566</v>
      </c>
      <c r="F8" s="55" t="s">
        <v>224</v>
      </c>
      <c r="G8" s="55" t="s">
        <v>225</v>
      </c>
      <c r="H8" s="55" t="s">
        <v>890</v>
      </c>
      <c r="I8" s="55" t="s">
        <v>891</v>
      </c>
      <c r="J8" s="164" t="s">
        <v>48</v>
      </c>
      <c r="L8" s="55" t="s">
        <v>147</v>
      </c>
      <c r="M8" s="55" t="s">
        <v>877</v>
      </c>
      <c r="N8" s="55" t="s">
        <v>892</v>
      </c>
    </row>
    <row r="9" spans="1:14" x14ac:dyDescent="0.35">
      <c r="A9" s="55" t="s">
        <v>893</v>
      </c>
      <c r="C9" s="55" t="s">
        <v>894</v>
      </c>
      <c r="D9" s="55" t="s">
        <v>28</v>
      </c>
      <c r="E9" s="163">
        <v>2566</v>
      </c>
      <c r="F9" s="55" t="s">
        <v>224</v>
      </c>
      <c r="G9" s="55" t="s">
        <v>225</v>
      </c>
      <c r="H9" s="55" t="s">
        <v>355</v>
      </c>
      <c r="I9" s="55" t="s">
        <v>356</v>
      </c>
      <c r="J9" s="164" t="s">
        <v>64</v>
      </c>
      <c r="L9" s="55" t="s">
        <v>38</v>
      </c>
      <c r="M9" s="55" t="s">
        <v>875</v>
      </c>
      <c r="N9" s="55" t="s">
        <v>895</v>
      </c>
    </row>
    <row r="10" spans="1:14" x14ac:dyDescent="0.35">
      <c r="A10" s="55" t="s">
        <v>896</v>
      </c>
      <c r="C10" s="55" t="s">
        <v>897</v>
      </c>
      <c r="D10" s="55" t="s">
        <v>28</v>
      </c>
      <c r="E10" s="163">
        <v>2566</v>
      </c>
      <c r="F10" s="55" t="s">
        <v>224</v>
      </c>
      <c r="G10" s="55" t="s">
        <v>225</v>
      </c>
      <c r="I10" s="55" t="s">
        <v>898</v>
      </c>
      <c r="J10" s="164" t="s">
        <v>201</v>
      </c>
      <c r="L10" s="55" t="s">
        <v>38</v>
      </c>
      <c r="M10" s="55" t="s">
        <v>818</v>
      </c>
      <c r="N10" s="55" t="s">
        <v>899</v>
      </c>
    </row>
    <row r="11" spans="1:14" x14ac:dyDescent="0.35">
      <c r="A11" s="55" t="s">
        <v>900</v>
      </c>
      <c r="C11" s="55" t="s">
        <v>901</v>
      </c>
      <c r="D11" s="55" t="s">
        <v>28</v>
      </c>
      <c r="E11" s="163">
        <v>2566</v>
      </c>
      <c r="F11" s="55" t="s">
        <v>224</v>
      </c>
      <c r="G11" s="55" t="s">
        <v>225</v>
      </c>
      <c r="H11" s="55" t="s">
        <v>345</v>
      </c>
      <c r="I11" s="55" t="s">
        <v>346</v>
      </c>
      <c r="J11" s="164" t="s">
        <v>48</v>
      </c>
      <c r="L11" s="55" t="s">
        <v>162</v>
      </c>
      <c r="M11" s="55" t="s">
        <v>856</v>
      </c>
      <c r="N11" s="55" t="s">
        <v>902</v>
      </c>
    </row>
    <row r="12" spans="1:14" x14ac:dyDescent="0.35">
      <c r="A12" s="55" t="s">
        <v>903</v>
      </c>
      <c r="C12" s="55" t="s">
        <v>193</v>
      </c>
      <c r="D12" s="55" t="s">
        <v>28</v>
      </c>
      <c r="E12" s="163">
        <v>2566</v>
      </c>
      <c r="F12" s="55" t="s">
        <v>224</v>
      </c>
      <c r="G12" s="55" t="s">
        <v>225</v>
      </c>
      <c r="H12" s="55" t="s">
        <v>195</v>
      </c>
      <c r="I12" s="55" t="s">
        <v>188</v>
      </c>
      <c r="J12" s="164" t="s">
        <v>189</v>
      </c>
      <c r="L12" s="55" t="s">
        <v>130</v>
      </c>
      <c r="M12" s="55" t="s">
        <v>805</v>
      </c>
      <c r="N12" s="55" t="s">
        <v>904</v>
      </c>
    </row>
    <row r="13" spans="1:14" x14ac:dyDescent="0.35">
      <c r="A13" s="55" t="s">
        <v>905</v>
      </c>
      <c r="C13" s="55" t="s">
        <v>906</v>
      </c>
      <c r="D13" s="55" t="s">
        <v>28</v>
      </c>
      <c r="E13" s="163">
        <v>2566</v>
      </c>
      <c r="F13" s="55" t="s">
        <v>224</v>
      </c>
      <c r="G13" s="55" t="s">
        <v>225</v>
      </c>
      <c r="H13" s="55" t="s">
        <v>187</v>
      </c>
      <c r="I13" s="55" t="s">
        <v>188</v>
      </c>
      <c r="J13" s="164" t="s">
        <v>189</v>
      </c>
      <c r="L13" s="55" t="s">
        <v>38</v>
      </c>
      <c r="M13" s="55" t="s">
        <v>875</v>
      </c>
      <c r="N13" s="55" t="s">
        <v>907</v>
      </c>
    </row>
    <row r="14" spans="1:14" x14ac:dyDescent="0.35">
      <c r="A14" s="55" t="s">
        <v>908</v>
      </c>
      <c r="C14" s="55" t="s">
        <v>909</v>
      </c>
      <c r="D14" s="55" t="s">
        <v>28</v>
      </c>
      <c r="E14" s="163">
        <v>2566</v>
      </c>
      <c r="F14" s="55" t="s">
        <v>224</v>
      </c>
      <c r="G14" s="55" t="s">
        <v>910</v>
      </c>
      <c r="H14" s="55" t="s">
        <v>187</v>
      </c>
      <c r="I14" s="55" t="s">
        <v>188</v>
      </c>
      <c r="J14" s="164" t="s">
        <v>189</v>
      </c>
      <c r="L14" s="55" t="s">
        <v>38</v>
      </c>
      <c r="M14" s="55" t="s">
        <v>875</v>
      </c>
      <c r="N14" s="55" t="s">
        <v>911</v>
      </c>
    </row>
    <row r="15" spans="1:14" x14ac:dyDescent="0.35">
      <c r="A15" s="55" t="s">
        <v>912</v>
      </c>
      <c r="C15" s="55" t="s">
        <v>913</v>
      </c>
      <c r="D15" s="55" t="s">
        <v>28</v>
      </c>
      <c r="E15" s="163">
        <v>2566</v>
      </c>
      <c r="F15" s="55" t="s">
        <v>224</v>
      </c>
      <c r="G15" s="55" t="s">
        <v>225</v>
      </c>
      <c r="H15" s="55" t="s">
        <v>355</v>
      </c>
      <c r="I15" s="55" t="s">
        <v>356</v>
      </c>
      <c r="J15" s="164" t="s">
        <v>64</v>
      </c>
      <c r="L15" s="55" t="s">
        <v>38</v>
      </c>
      <c r="M15" s="55" t="s">
        <v>875</v>
      </c>
      <c r="N15" s="55" t="s">
        <v>914</v>
      </c>
    </row>
    <row r="16" spans="1:14" x14ac:dyDescent="0.35">
      <c r="A16" s="55" t="s">
        <v>915</v>
      </c>
      <c r="C16" s="55" t="s">
        <v>51</v>
      </c>
      <c r="D16" s="55" t="s">
        <v>28</v>
      </c>
      <c r="E16" s="163">
        <v>2566</v>
      </c>
      <c r="F16" s="55" t="s">
        <v>224</v>
      </c>
      <c r="G16" s="55" t="s">
        <v>225</v>
      </c>
      <c r="H16" s="55" t="s">
        <v>916</v>
      </c>
      <c r="I16" s="55" t="s">
        <v>36</v>
      </c>
      <c r="J16" s="164" t="s">
        <v>37</v>
      </c>
      <c r="L16" s="55" t="s">
        <v>147</v>
      </c>
      <c r="M16" s="55" t="s">
        <v>789</v>
      </c>
      <c r="N16" s="55" t="s">
        <v>917</v>
      </c>
    </row>
    <row r="17" spans="1:14" x14ac:dyDescent="0.35">
      <c r="A17" s="55" t="s">
        <v>918</v>
      </c>
      <c r="C17" s="55" t="s">
        <v>919</v>
      </c>
      <c r="D17" s="55" t="s">
        <v>28</v>
      </c>
      <c r="E17" s="163">
        <v>2566</v>
      </c>
      <c r="F17" s="55" t="s">
        <v>224</v>
      </c>
      <c r="G17" s="55" t="s">
        <v>225</v>
      </c>
      <c r="H17" s="55" t="s">
        <v>916</v>
      </c>
      <c r="I17" s="55" t="s">
        <v>36</v>
      </c>
      <c r="J17" s="164" t="s">
        <v>37</v>
      </c>
      <c r="L17" s="55" t="s">
        <v>147</v>
      </c>
      <c r="M17" s="55" t="s">
        <v>789</v>
      </c>
      <c r="N17" s="55" t="s">
        <v>920</v>
      </c>
    </row>
    <row r="18" spans="1:14" x14ac:dyDescent="0.35">
      <c r="A18" s="55" t="s">
        <v>921</v>
      </c>
      <c r="C18" s="55" t="s">
        <v>56</v>
      </c>
      <c r="D18" s="55" t="s">
        <v>28</v>
      </c>
      <c r="E18" s="163">
        <v>2566</v>
      </c>
      <c r="F18" s="55" t="s">
        <v>224</v>
      </c>
      <c r="G18" s="55" t="s">
        <v>225</v>
      </c>
      <c r="H18" s="55" t="s">
        <v>916</v>
      </c>
      <c r="I18" s="55" t="s">
        <v>36</v>
      </c>
      <c r="J18" s="164" t="s">
        <v>37</v>
      </c>
      <c r="L18" s="55" t="s">
        <v>130</v>
      </c>
      <c r="M18" s="55" t="s">
        <v>802</v>
      </c>
      <c r="N18" s="55" t="s">
        <v>922</v>
      </c>
    </row>
    <row r="19" spans="1:14" x14ac:dyDescent="0.35">
      <c r="A19" s="55" t="s">
        <v>923</v>
      </c>
      <c r="C19" s="55" t="s">
        <v>96</v>
      </c>
      <c r="D19" s="55" t="s">
        <v>28</v>
      </c>
      <c r="E19" s="163">
        <v>2566</v>
      </c>
      <c r="F19" s="55" t="s">
        <v>224</v>
      </c>
      <c r="G19" s="55" t="s">
        <v>225</v>
      </c>
      <c r="H19" s="55" t="s">
        <v>35</v>
      </c>
      <c r="I19" s="55" t="s">
        <v>36</v>
      </c>
      <c r="J19" s="164" t="s">
        <v>37</v>
      </c>
      <c r="L19" s="55" t="s">
        <v>38</v>
      </c>
      <c r="M19" s="55" t="s">
        <v>872</v>
      </c>
      <c r="N19" s="55" t="s">
        <v>924</v>
      </c>
    </row>
    <row r="20" spans="1:14" x14ac:dyDescent="0.35">
      <c r="A20" s="55" t="s">
        <v>925</v>
      </c>
      <c r="C20" s="55" t="s">
        <v>26</v>
      </c>
      <c r="D20" s="55" t="s">
        <v>28</v>
      </c>
      <c r="E20" s="163">
        <v>2566</v>
      </c>
      <c r="F20" s="55" t="s">
        <v>224</v>
      </c>
      <c r="G20" s="55" t="s">
        <v>225</v>
      </c>
      <c r="H20" s="55" t="s">
        <v>35</v>
      </c>
      <c r="I20" s="55" t="s">
        <v>36</v>
      </c>
      <c r="J20" s="164" t="s">
        <v>37</v>
      </c>
      <c r="L20" s="55" t="s">
        <v>38</v>
      </c>
      <c r="M20" s="55" t="s">
        <v>872</v>
      </c>
      <c r="N20" s="55" t="s">
        <v>926</v>
      </c>
    </row>
    <row r="21" spans="1:14" x14ac:dyDescent="0.35">
      <c r="A21" s="55" t="s">
        <v>927</v>
      </c>
      <c r="C21" s="55" t="s">
        <v>928</v>
      </c>
      <c r="D21" s="55" t="s">
        <v>28</v>
      </c>
      <c r="E21" s="163">
        <v>2566</v>
      </c>
      <c r="F21" s="55" t="s">
        <v>224</v>
      </c>
      <c r="G21" s="55" t="s">
        <v>225</v>
      </c>
      <c r="H21" s="55" t="s">
        <v>637</v>
      </c>
      <c r="I21" s="55" t="s">
        <v>638</v>
      </c>
      <c r="J21" s="164" t="s">
        <v>104</v>
      </c>
      <c r="L21" s="55" t="s">
        <v>162</v>
      </c>
      <c r="M21" s="55" t="s">
        <v>880</v>
      </c>
      <c r="N21" s="55" t="s">
        <v>929</v>
      </c>
    </row>
    <row r="22" spans="1:14" x14ac:dyDescent="0.35">
      <c r="A22" s="55" t="s">
        <v>930</v>
      </c>
      <c r="C22" s="55" t="s">
        <v>641</v>
      </c>
      <c r="D22" s="55" t="s">
        <v>28</v>
      </c>
      <c r="E22" s="163">
        <v>2566</v>
      </c>
      <c r="F22" s="55" t="s">
        <v>224</v>
      </c>
      <c r="G22" s="55" t="s">
        <v>225</v>
      </c>
      <c r="H22" s="55" t="s">
        <v>637</v>
      </c>
      <c r="I22" s="55" t="s">
        <v>638</v>
      </c>
      <c r="J22" s="164" t="s">
        <v>104</v>
      </c>
      <c r="L22" s="55" t="s">
        <v>162</v>
      </c>
      <c r="M22" s="55" t="s">
        <v>880</v>
      </c>
      <c r="N22" s="55" t="s">
        <v>931</v>
      </c>
    </row>
    <row r="23" spans="1:14" x14ac:dyDescent="0.35">
      <c r="A23" s="55" t="s">
        <v>932</v>
      </c>
      <c r="C23" s="55" t="s">
        <v>933</v>
      </c>
      <c r="D23" s="55" t="s">
        <v>28</v>
      </c>
      <c r="E23" s="163">
        <v>2566</v>
      </c>
      <c r="F23" s="55" t="s">
        <v>224</v>
      </c>
      <c r="G23" s="55" t="s">
        <v>225</v>
      </c>
      <c r="H23" s="55" t="s">
        <v>172</v>
      </c>
      <c r="I23" s="55" t="s">
        <v>103</v>
      </c>
      <c r="J23" s="164" t="s">
        <v>104</v>
      </c>
      <c r="L23" s="55" t="s">
        <v>162</v>
      </c>
      <c r="M23" s="55" t="s">
        <v>835</v>
      </c>
      <c r="N23" s="55" t="s">
        <v>934</v>
      </c>
    </row>
    <row r="24" spans="1:14" x14ac:dyDescent="0.35">
      <c r="A24" s="55" t="s">
        <v>935</v>
      </c>
      <c r="C24" s="55" t="s">
        <v>936</v>
      </c>
      <c r="D24" s="55" t="s">
        <v>28</v>
      </c>
      <c r="E24" s="163">
        <v>2566</v>
      </c>
      <c r="F24" s="55" t="s">
        <v>224</v>
      </c>
      <c r="G24" s="55" t="s">
        <v>225</v>
      </c>
      <c r="H24" s="55" t="s">
        <v>172</v>
      </c>
      <c r="I24" s="55" t="s">
        <v>103</v>
      </c>
      <c r="J24" s="164" t="s">
        <v>104</v>
      </c>
      <c r="L24" s="55" t="s">
        <v>130</v>
      </c>
      <c r="M24" s="55" t="s">
        <v>802</v>
      </c>
      <c r="N24" s="55" t="s">
        <v>937</v>
      </c>
    </row>
    <row r="25" spans="1:14" x14ac:dyDescent="0.35">
      <c r="A25" s="55" t="s">
        <v>938</v>
      </c>
      <c r="C25" s="55" t="s">
        <v>939</v>
      </c>
      <c r="D25" s="55" t="s">
        <v>28</v>
      </c>
      <c r="E25" s="163">
        <v>2566</v>
      </c>
      <c r="F25" s="55" t="s">
        <v>224</v>
      </c>
      <c r="G25" s="55" t="s">
        <v>225</v>
      </c>
      <c r="H25" s="55" t="s">
        <v>940</v>
      </c>
      <c r="I25" s="55" t="s">
        <v>941</v>
      </c>
      <c r="J25" s="164" t="s">
        <v>72</v>
      </c>
      <c r="L25" s="55" t="s">
        <v>147</v>
      </c>
      <c r="M25" s="55" t="s">
        <v>877</v>
      </c>
      <c r="N25" s="55" t="s">
        <v>942</v>
      </c>
    </row>
    <row r="26" spans="1:14" x14ac:dyDescent="0.35">
      <c r="A26" s="55" t="s">
        <v>943</v>
      </c>
      <c r="C26" s="55" t="s">
        <v>944</v>
      </c>
      <c r="D26" s="55" t="s">
        <v>28</v>
      </c>
      <c r="E26" s="163">
        <v>2566</v>
      </c>
      <c r="F26" s="55" t="s">
        <v>705</v>
      </c>
      <c r="G26" s="55" t="s">
        <v>705</v>
      </c>
      <c r="H26" s="55" t="s">
        <v>430</v>
      </c>
      <c r="I26" s="55" t="s">
        <v>413</v>
      </c>
      <c r="J26" s="164" t="s">
        <v>104</v>
      </c>
      <c r="L26" s="55" t="s">
        <v>162</v>
      </c>
      <c r="M26" s="55" t="s">
        <v>835</v>
      </c>
      <c r="N26" s="55" t="s">
        <v>945</v>
      </c>
    </row>
    <row r="27" spans="1:14" x14ac:dyDescent="0.35">
      <c r="A27" s="55" t="s">
        <v>946</v>
      </c>
      <c r="C27" s="55" t="s">
        <v>947</v>
      </c>
      <c r="D27" s="55" t="s">
        <v>28</v>
      </c>
      <c r="E27" s="163">
        <v>2566</v>
      </c>
      <c r="F27" s="55" t="s">
        <v>759</v>
      </c>
      <c r="G27" s="55" t="s">
        <v>948</v>
      </c>
      <c r="H27" s="55" t="s">
        <v>430</v>
      </c>
      <c r="I27" s="55" t="s">
        <v>413</v>
      </c>
      <c r="J27" s="164" t="s">
        <v>104</v>
      </c>
      <c r="L27" s="55" t="s">
        <v>162</v>
      </c>
      <c r="M27" s="55" t="s">
        <v>835</v>
      </c>
      <c r="N27" s="55" t="s">
        <v>949</v>
      </c>
    </row>
    <row r="28" spans="1:14" x14ac:dyDescent="0.35">
      <c r="A28" s="55" t="s">
        <v>950</v>
      </c>
      <c r="C28" s="55" t="s">
        <v>951</v>
      </c>
      <c r="D28" s="55" t="s">
        <v>28</v>
      </c>
      <c r="E28" s="163">
        <v>2566</v>
      </c>
      <c r="F28" s="55" t="s">
        <v>224</v>
      </c>
      <c r="G28" s="55" t="s">
        <v>225</v>
      </c>
      <c r="H28" s="55" t="s">
        <v>172</v>
      </c>
      <c r="I28" s="55" t="s">
        <v>103</v>
      </c>
      <c r="J28" s="164" t="s">
        <v>104</v>
      </c>
      <c r="L28" s="55" t="s">
        <v>130</v>
      </c>
      <c r="M28" s="55" t="s">
        <v>805</v>
      </c>
      <c r="N28" s="55" t="s">
        <v>952</v>
      </c>
    </row>
    <row r="29" spans="1:14" x14ac:dyDescent="0.35">
      <c r="A29" s="55" t="s">
        <v>953</v>
      </c>
      <c r="C29" s="55" t="s">
        <v>954</v>
      </c>
      <c r="D29" s="55" t="s">
        <v>28</v>
      </c>
      <c r="E29" s="163">
        <v>2566</v>
      </c>
      <c r="F29" s="55" t="s">
        <v>224</v>
      </c>
      <c r="G29" s="55" t="s">
        <v>225</v>
      </c>
      <c r="H29" s="55" t="s">
        <v>172</v>
      </c>
      <c r="I29" s="55" t="s">
        <v>103</v>
      </c>
      <c r="J29" s="164" t="s">
        <v>104</v>
      </c>
      <c r="L29" s="55" t="s">
        <v>130</v>
      </c>
      <c r="M29" s="55" t="s">
        <v>802</v>
      </c>
      <c r="N29" s="55" t="s">
        <v>955</v>
      </c>
    </row>
    <row r="30" spans="1:14" x14ac:dyDescent="0.35">
      <c r="A30" s="55" t="s">
        <v>956</v>
      </c>
      <c r="C30" s="55" t="s">
        <v>957</v>
      </c>
      <c r="D30" s="55" t="s">
        <v>28</v>
      </c>
      <c r="E30" s="163">
        <v>2566</v>
      </c>
      <c r="F30" s="55" t="s">
        <v>958</v>
      </c>
      <c r="G30" s="55" t="s">
        <v>958</v>
      </c>
      <c r="H30" s="55" t="s">
        <v>211</v>
      </c>
      <c r="I30" s="55" t="s">
        <v>212</v>
      </c>
      <c r="J30" s="164" t="s">
        <v>104</v>
      </c>
      <c r="L30" s="55" t="s">
        <v>162</v>
      </c>
      <c r="M30" s="55" t="s">
        <v>880</v>
      </c>
      <c r="N30" s="55" t="s">
        <v>959</v>
      </c>
    </row>
    <row r="31" spans="1:14" x14ac:dyDescent="0.35">
      <c r="A31" s="55" t="s">
        <v>960</v>
      </c>
      <c r="C31" s="55" t="s">
        <v>961</v>
      </c>
      <c r="D31" s="55" t="s">
        <v>28</v>
      </c>
      <c r="E31" s="163">
        <v>2566</v>
      </c>
      <c r="F31" s="55" t="s">
        <v>224</v>
      </c>
      <c r="G31" s="55" t="s">
        <v>225</v>
      </c>
      <c r="H31" s="55" t="s">
        <v>962</v>
      </c>
      <c r="I31" s="55" t="s">
        <v>36</v>
      </c>
      <c r="J31" s="164" t="s">
        <v>37</v>
      </c>
      <c r="L31" s="55" t="s">
        <v>147</v>
      </c>
      <c r="M31" s="55" t="s">
        <v>789</v>
      </c>
      <c r="N31" s="55" t="s">
        <v>963</v>
      </c>
    </row>
    <row r="32" spans="1:14" x14ac:dyDescent="0.35">
      <c r="A32" s="55" t="s">
        <v>964</v>
      </c>
      <c r="C32" s="55" t="s">
        <v>965</v>
      </c>
      <c r="D32" s="55" t="s">
        <v>28</v>
      </c>
      <c r="E32" s="163">
        <v>2566</v>
      </c>
      <c r="F32" s="55" t="s">
        <v>654</v>
      </c>
      <c r="G32" s="55" t="s">
        <v>225</v>
      </c>
      <c r="H32" s="55" t="s">
        <v>966</v>
      </c>
      <c r="I32" s="55" t="s">
        <v>71</v>
      </c>
      <c r="J32" s="164" t="s">
        <v>72</v>
      </c>
      <c r="L32" s="55" t="s">
        <v>38</v>
      </c>
      <c r="M32" s="55" t="s">
        <v>875</v>
      </c>
      <c r="N32" s="55" t="s">
        <v>967</v>
      </c>
    </row>
    <row r="33" spans="1:14" x14ac:dyDescent="0.35">
      <c r="A33" s="55" t="s">
        <v>968</v>
      </c>
      <c r="C33" s="55" t="s">
        <v>969</v>
      </c>
      <c r="D33" s="55" t="s">
        <v>28</v>
      </c>
      <c r="E33" s="163">
        <v>2566</v>
      </c>
      <c r="F33" s="55" t="s">
        <v>970</v>
      </c>
      <c r="G33" s="55" t="s">
        <v>970</v>
      </c>
      <c r="H33" s="55" t="s">
        <v>971</v>
      </c>
      <c r="I33" s="55" t="s">
        <v>972</v>
      </c>
      <c r="J33" s="164" t="s">
        <v>104</v>
      </c>
      <c r="L33" s="55" t="s">
        <v>147</v>
      </c>
      <c r="M33" s="55" t="s">
        <v>865</v>
      </c>
      <c r="N33" s="55" t="s">
        <v>973</v>
      </c>
    </row>
  </sheetData>
  <autoFilter ref="A2:AV33" xr:uid="{00000000-0009-0000-0000-00000C000000}"/>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Q22"/>
  <sheetViews>
    <sheetView topLeftCell="K1" workbookViewId="0">
      <selection activeCell="Q20" sqref="Q20"/>
    </sheetView>
  </sheetViews>
  <sheetFormatPr defaultColWidth="37.5703125" defaultRowHeight="21" x14ac:dyDescent="0.35"/>
  <cols>
    <col min="1" max="1" width="22.42578125" style="55" customWidth="1"/>
    <col min="2" max="2" width="14.42578125" style="55" customWidth="1"/>
    <col min="3" max="4" width="37.5703125" style="55"/>
    <col min="5" max="5" width="19" style="63" customWidth="1"/>
    <col min="6" max="6" width="37.5703125" style="55"/>
    <col min="7" max="7" width="25.5703125" style="55" customWidth="1"/>
    <col min="8" max="11" width="37.5703125" style="55"/>
    <col min="12" max="12" width="15.28515625" style="55" customWidth="1"/>
    <col min="13" max="13" width="20.5703125" style="55" customWidth="1"/>
    <col min="14" max="14" width="72.7109375" style="55" customWidth="1"/>
    <col min="15" max="15" width="19.85546875" style="55" customWidth="1"/>
    <col min="16" max="16" width="33.5703125" style="55" customWidth="1"/>
    <col min="17" max="17" width="31.42578125" style="55" customWidth="1"/>
    <col min="18" max="16384" width="37.5703125" style="55"/>
  </cols>
  <sheetData>
    <row r="1" spans="1:17" x14ac:dyDescent="0.35">
      <c r="E1" s="55"/>
    </row>
    <row r="2" spans="1:17" x14ac:dyDescent="0.35">
      <c r="A2" s="38" t="s">
        <v>1</v>
      </c>
      <c r="B2" s="38"/>
      <c r="C2" s="38" t="s">
        <v>2</v>
      </c>
      <c r="D2" s="38" t="s">
        <v>6</v>
      </c>
      <c r="E2" s="165" t="s">
        <v>305</v>
      </c>
      <c r="F2" s="38" t="s">
        <v>13</v>
      </c>
      <c r="G2" s="38" t="s">
        <v>14</v>
      </c>
      <c r="H2" s="38" t="s">
        <v>17</v>
      </c>
      <c r="I2" s="38" t="s">
        <v>18</v>
      </c>
      <c r="J2" s="38" t="s">
        <v>19</v>
      </c>
      <c r="K2" s="38" t="s">
        <v>20</v>
      </c>
      <c r="L2" s="38" t="s">
        <v>21</v>
      </c>
      <c r="M2" s="38" t="s">
        <v>22</v>
      </c>
      <c r="N2" s="38" t="s">
        <v>334</v>
      </c>
      <c r="P2" s="165" t="s">
        <v>783</v>
      </c>
      <c r="Q2" s="165" t="s">
        <v>784</v>
      </c>
    </row>
    <row r="3" spans="1:17" customFormat="1" ht="15" hidden="1" customHeight="1" x14ac:dyDescent="0.35">
      <c r="A3" t="s">
        <v>974</v>
      </c>
      <c r="C3" t="s">
        <v>975</v>
      </c>
      <c r="D3" t="s">
        <v>28</v>
      </c>
      <c r="E3" s="158">
        <v>2567</v>
      </c>
      <c r="F3" t="s">
        <v>976</v>
      </c>
      <c r="G3" t="s">
        <v>977</v>
      </c>
      <c r="H3" t="s">
        <v>218</v>
      </c>
      <c r="I3" t="s">
        <v>219</v>
      </c>
      <c r="J3" t="s">
        <v>189</v>
      </c>
      <c r="K3" t="s">
        <v>978</v>
      </c>
      <c r="L3" t="s">
        <v>147</v>
      </c>
      <c r="M3" t="s">
        <v>879</v>
      </c>
      <c r="N3" t="s">
        <v>979</v>
      </c>
      <c r="P3" s="63" t="s">
        <v>228</v>
      </c>
      <c r="Q3" s="63" t="s">
        <v>985</v>
      </c>
    </row>
    <row r="4" spans="1:17" x14ac:dyDescent="0.35">
      <c r="A4" s="55" t="s">
        <v>980</v>
      </c>
      <c r="C4" s="55" t="s">
        <v>981</v>
      </c>
      <c r="D4" s="55" t="s">
        <v>28</v>
      </c>
      <c r="E4" s="166">
        <v>2567</v>
      </c>
      <c r="F4" s="55" t="s">
        <v>976</v>
      </c>
      <c r="G4" s="55" t="s">
        <v>977</v>
      </c>
      <c r="H4" s="55" t="s">
        <v>982</v>
      </c>
      <c r="I4" s="55" t="s">
        <v>983</v>
      </c>
      <c r="J4" s="55" t="s">
        <v>37</v>
      </c>
      <c r="K4" s="55" t="s">
        <v>984</v>
      </c>
      <c r="L4" s="55" t="s">
        <v>38</v>
      </c>
      <c r="M4" s="55" t="s">
        <v>818</v>
      </c>
      <c r="N4" s="55" t="s">
        <v>986</v>
      </c>
      <c r="O4" s="55" t="str">
        <f>IF(LEN( M4=11),_xlfn.CONCAT( L4,"F",RIGHT( M4,2)),M4)</f>
        <v>010401V04F01</v>
      </c>
      <c r="P4" s="63" t="s">
        <v>988</v>
      </c>
      <c r="Q4" s="63" t="s">
        <v>989</v>
      </c>
    </row>
    <row r="5" spans="1:17" x14ac:dyDescent="0.35">
      <c r="A5" s="55" t="s">
        <v>987</v>
      </c>
      <c r="C5" s="55" t="s">
        <v>193</v>
      </c>
      <c r="D5" s="55" t="s">
        <v>28</v>
      </c>
      <c r="E5" s="166">
        <v>2567</v>
      </c>
      <c r="F5" s="55" t="s">
        <v>976</v>
      </c>
      <c r="G5" s="55" t="s">
        <v>977</v>
      </c>
      <c r="H5" s="55" t="s">
        <v>195</v>
      </c>
      <c r="I5" s="55" t="s">
        <v>188</v>
      </c>
      <c r="J5" s="55" t="s">
        <v>189</v>
      </c>
      <c r="L5" s="55" t="s">
        <v>147</v>
      </c>
      <c r="M5" s="55" t="s">
        <v>865</v>
      </c>
      <c r="N5" s="55" t="s">
        <v>990</v>
      </c>
      <c r="O5" s="55" t="str">
        <f t="shared" ref="O5:O22" si="0">IF(LEN( M5=11),_xlfn.CONCAT( L5,"F",RIGHT( M5,2)),M5)</f>
        <v>010401V01F03</v>
      </c>
      <c r="P5" s="63" t="s">
        <v>996</v>
      </c>
      <c r="Q5" s="63" t="s">
        <v>997</v>
      </c>
    </row>
    <row r="6" spans="1:17" x14ac:dyDescent="0.35">
      <c r="A6" s="55" t="s">
        <v>991</v>
      </c>
      <c r="C6" s="55" t="s">
        <v>992</v>
      </c>
      <c r="D6" s="55" t="s">
        <v>28</v>
      </c>
      <c r="E6" s="166">
        <v>2567</v>
      </c>
      <c r="F6" s="55" t="s">
        <v>993</v>
      </c>
      <c r="G6" s="55" t="s">
        <v>994</v>
      </c>
      <c r="H6" s="55" t="s">
        <v>995</v>
      </c>
      <c r="I6" s="55" t="s">
        <v>219</v>
      </c>
      <c r="J6" s="55" t="s">
        <v>189</v>
      </c>
      <c r="L6" s="55" t="s">
        <v>130</v>
      </c>
      <c r="M6" s="55" t="s">
        <v>876</v>
      </c>
      <c r="N6" s="55" t="s">
        <v>998</v>
      </c>
      <c r="O6" s="55" t="str">
        <f t="shared" si="0"/>
        <v>010401V02F03</v>
      </c>
      <c r="P6" s="63" t="s">
        <v>1002</v>
      </c>
      <c r="Q6" s="63" t="s">
        <v>1003</v>
      </c>
    </row>
    <row r="7" spans="1:17" x14ac:dyDescent="0.35">
      <c r="A7" s="55" t="s">
        <v>999</v>
      </c>
      <c r="C7" s="55" t="s">
        <v>1000</v>
      </c>
      <c r="D7" s="55" t="s">
        <v>28</v>
      </c>
      <c r="E7" s="166">
        <v>2567</v>
      </c>
      <c r="F7" s="55" t="s">
        <v>976</v>
      </c>
      <c r="G7" s="55" t="s">
        <v>1001</v>
      </c>
      <c r="H7" s="55" t="s">
        <v>218</v>
      </c>
      <c r="I7" s="55" t="s">
        <v>219</v>
      </c>
      <c r="J7" s="55" t="s">
        <v>189</v>
      </c>
      <c r="L7" s="55" t="s">
        <v>38</v>
      </c>
      <c r="M7" s="55" t="s">
        <v>872</v>
      </c>
      <c r="N7" s="55" t="s">
        <v>1004</v>
      </c>
      <c r="O7" s="55" t="str">
        <f t="shared" si="0"/>
        <v>010401V04F02</v>
      </c>
      <c r="P7" s="63" t="s">
        <v>1002</v>
      </c>
      <c r="Q7" s="63" t="s">
        <v>1003</v>
      </c>
    </row>
    <row r="8" spans="1:17" x14ac:dyDescent="0.35">
      <c r="A8" s="55" t="s">
        <v>1005</v>
      </c>
      <c r="C8" s="55" t="s">
        <v>1006</v>
      </c>
      <c r="D8" s="55" t="s">
        <v>28</v>
      </c>
      <c r="E8" s="166">
        <v>2567</v>
      </c>
      <c r="F8" s="55" t="s">
        <v>976</v>
      </c>
      <c r="G8" s="55" t="s">
        <v>1001</v>
      </c>
      <c r="H8" s="55" t="s">
        <v>218</v>
      </c>
      <c r="I8" s="55" t="s">
        <v>219</v>
      </c>
      <c r="J8" s="55" t="s">
        <v>189</v>
      </c>
      <c r="L8" s="55" t="s">
        <v>38</v>
      </c>
      <c r="M8" s="55" t="s">
        <v>872</v>
      </c>
      <c r="N8" s="55" t="s">
        <v>1007</v>
      </c>
      <c r="O8" s="55" t="str">
        <f t="shared" si="0"/>
        <v>010401V04F02</v>
      </c>
      <c r="P8" s="63" t="s">
        <v>988</v>
      </c>
      <c r="Q8" s="63" t="s">
        <v>1010</v>
      </c>
    </row>
    <row r="9" spans="1:17" x14ac:dyDescent="0.35">
      <c r="A9" s="55" t="s">
        <v>1008</v>
      </c>
      <c r="C9" s="55" t="s">
        <v>1009</v>
      </c>
      <c r="D9" s="55" t="s">
        <v>28</v>
      </c>
      <c r="E9" s="166">
        <v>2567</v>
      </c>
      <c r="F9" s="55" t="s">
        <v>976</v>
      </c>
      <c r="G9" s="55" t="s">
        <v>1001</v>
      </c>
      <c r="H9" s="55" t="s">
        <v>218</v>
      </c>
      <c r="I9" s="55" t="s">
        <v>219</v>
      </c>
      <c r="J9" s="55" t="s">
        <v>189</v>
      </c>
      <c r="L9" s="55" t="s">
        <v>147</v>
      </c>
      <c r="M9" s="55" t="s">
        <v>789</v>
      </c>
      <c r="N9" s="55" t="s">
        <v>1011</v>
      </c>
      <c r="O9" s="55" t="str">
        <f t="shared" si="0"/>
        <v>010401V01F01</v>
      </c>
      <c r="P9" s="63" t="s">
        <v>988</v>
      </c>
      <c r="Q9" s="63" t="s">
        <v>1010</v>
      </c>
    </row>
    <row r="10" spans="1:17" x14ac:dyDescent="0.35">
      <c r="A10" s="55" t="s">
        <v>1012</v>
      </c>
      <c r="C10" s="55" t="s">
        <v>1013</v>
      </c>
      <c r="D10" s="55" t="s">
        <v>28</v>
      </c>
      <c r="E10" s="166">
        <v>2567</v>
      </c>
      <c r="F10" s="55" t="s">
        <v>976</v>
      </c>
      <c r="G10" s="55" t="s">
        <v>1001</v>
      </c>
      <c r="H10" s="55" t="s">
        <v>218</v>
      </c>
      <c r="I10" s="55" t="s">
        <v>219</v>
      </c>
      <c r="J10" s="55" t="s">
        <v>189</v>
      </c>
      <c r="L10" s="55" t="s">
        <v>147</v>
      </c>
      <c r="M10" s="55" t="s">
        <v>789</v>
      </c>
      <c r="N10" s="55" t="s">
        <v>1014</v>
      </c>
      <c r="O10" s="55" t="str">
        <f t="shared" si="0"/>
        <v>010401V01F01</v>
      </c>
      <c r="P10" s="63" t="s">
        <v>988</v>
      </c>
      <c r="Q10" s="63" t="s">
        <v>1010</v>
      </c>
    </row>
    <row r="11" spans="1:17" x14ac:dyDescent="0.35">
      <c r="A11" s="55" t="s">
        <v>1015</v>
      </c>
      <c r="C11" s="55" t="s">
        <v>1016</v>
      </c>
      <c r="D11" s="55" t="s">
        <v>28</v>
      </c>
      <c r="E11" s="166">
        <v>2567</v>
      </c>
      <c r="F11" s="55" t="s">
        <v>976</v>
      </c>
      <c r="G11" s="55" t="s">
        <v>1001</v>
      </c>
      <c r="H11" s="55" t="s">
        <v>218</v>
      </c>
      <c r="I11" s="55" t="s">
        <v>219</v>
      </c>
      <c r="J11" s="55" t="s">
        <v>189</v>
      </c>
      <c r="L11" s="55" t="s">
        <v>147</v>
      </c>
      <c r="M11" s="55" t="s">
        <v>789</v>
      </c>
      <c r="N11" s="55" t="s">
        <v>1017</v>
      </c>
      <c r="O11" s="55" t="str">
        <f t="shared" si="0"/>
        <v>010401V01F01</v>
      </c>
      <c r="P11" s="63" t="s">
        <v>996</v>
      </c>
      <c r="Q11" s="63" t="s">
        <v>1021</v>
      </c>
    </row>
    <row r="12" spans="1:17" x14ac:dyDescent="0.35">
      <c r="A12" s="55" t="s">
        <v>1018</v>
      </c>
      <c r="C12" s="55" t="s">
        <v>1019</v>
      </c>
      <c r="D12" s="55" t="s">
        <v>28</v>
      </c>
      <c r="E12" s="166">
        <v>2567</v>
      </c>
      <c r="F12" s="55" t="s">
        <v>976</v>
      </c>
      <c r="G12" s="55" t="s">
        <v>977</v>
      </c>
      <c r="H12" s="55" t="s">
        <v>1020</v>
      </c>
      <c r="I12" s="55" t="s">
        <v>260</v>
      </c>
      <c r="J12" s="55" t="s">
        <v>189</v>
      </c>
      <c r="L12" s="55" t="s">
        <v>130</v>
      </c>
      <c r="M12" s="55" t="s">
        <v>802</v>
      </c>
      <c r="N12" s="55" t="s">
        <v>1022</v>
      </c>
      <c r="O12" s="55" t="str">
        <f t="shared" si="0"/>
        <v>010401V02F02</v>
      </c>
      <c r="P12" s="63" t="s">
        <v>1002</v>
      </c>
      <c r="Q12" s="63" t="s">
        <v>1024</v>
      </c>
    </row>
    <row r="13" spans="1:17" x14ac:dyDescent="0.35">
      <c r="A13" s="55" t="s">
        <v>1023</v>
      </c>
      <c r="C13" s="55" t="s">
        <v>26</v>
      </c>
      <c r="D13" s="55" t="s">
        <v>28</v>
      </c>
      <c r="E13" s="166">
        <v>2567</v>
      </c>
      <c r="F13" s="55" t="s">
        <v>976</v>
      </c>
      <c r="G13" s="55" t="s">
        <v>977</v>
      </c>
      <c r="H13" s="55" t="s">
        <v>35</v>
      </c>
      <c r="I13" s="55" t="s">
        <v>36</v>
      </c>
      <c r="J13" s="55" t="s">
        <v>37</v>
      </c>
      <c r="L13" s="55" t="s">
        <v>38</v>
      </c>
      <c r="M13" s="55" t="s">
        <v>815</v>
      </c>
      <c r="N13" s="55" t="s">
        <v>1025</v>
      </c>
      <c r="O13" s="55" t="str">
        <f t="shared" si="0"/>
        <v>010401V04F03</v>
      </c>
      <c r="P13" s="63" t="s">
        <v>996</v>
      </c>
      <c r="Q13" s="63" t="s">
        <v>1021</v>
      </c>
    </row>
    <row r="14" spans="1:17" x14ac:dyDescent="0.35">
      <c r="A14" s="55" t="s">
        <v>1026</v>
      </c>
      <c r="C14" s="55" t="s">
        <v>56</v>
      </c>
      <c r="D14" s="55" t="s">
        <v>28</v>
      </c>
      <c r="E14" s="166">
        <v>2567</v>
      </c>
      <c r="F14" s="55" t="s">
        <v>976</v>
      </c>
      <c r="G14" s="55" t="s">
        <v>977</v>
      </c>
      <c r="H14" s="55" t="s">
        <v>916</v>
      </c>
      <c r="I14" s="55" t="s">
        <v>36</v>
      </c>
      <c r="J14" s="55" t="s">
        <v>37</v>
      </c>
      <c r="L14" s="55" t="s">
        <v>130</v>
      </c>
      <c r="M14" s="55" t="s">
        <v>802</v>
      </c>
      <c r="N14" s="55" t="s">
        <v>1027</v>
      </c>
      <c r="O14" s="55" t="str">
        <f t="shared" si="0"/>
        <v>010401V02F02</v>
      </c>
      <c r="P14" s="63" t="s">
        <v>988</v>
      </c>
      <c r="Q14" s="63" t="s">
        <v>1010</v>
      </c>
    </row>
    <row r="15" spans="1:17" x14ac:dyDescent="0.35">
      <c r="A15" s="55" t="s">
        <v>1028</v>
      </c>
      <c r="C15" s="55" t="s">
        <v>51</v>
      </c>
      <c r="D15" s="55" t="s">
        <v>28</v>
      </c>
      <c r="E15" s="166">
        <v>2567</v>
      </c>
      <c r="F15" s="55" t="s">
        <v>976</v>
      </c>
      <c r="G15" s="55" t="s">
        <v>977</v>
      </c>
      <c r="H15" s="55" t="s">
        <v>916</v>
      </c>
      <c r="I15" s="55" t="s">
        <v>36</v>
      </c>
      <c r="J15" s="55" t="s">
        <v>37</v>
      </c>
      <c r="L15" s="55" t="s">
        <v>147</v>
      </c>
      <c r="M15" s="55" t="s">
        <v>789</v>
      </c>
      <c r="N15" s="55" t="s">
        <v>1029</v>
      </c>
      <c r="O15" s="55" t="str">
        <f t="shared" si="0"/>
        <v>010401V01F01</v>
      </c>
      <c r="P15" s="63" t="s">
        <v>988</v>
      </c>
      <c r="Q15" s="63" t="s">
        <v>1010</v>
      </c>
    </row>
    <row r="16" spans="1:17" x14ac:dyDescent="0.35">
      <c r="A16" s="55" t="s">
        <v>1030</v>
      </c>
      <c r="C16" s="55" t="s">
        <v>961</v>
      </c>
      <c r="D16" s="55" t="s">
        <v>28</v>
      </c>
      <c r="E16" s="166">
        <v>2567</v>
      </c>
      <c r="F16" s="55" t="s">
        <v>976</v>
      </c>
      <c r="G16" s="55" t="s">
        <v>977</v>
      </c>
      <c r="H16" s="55" t="s">
        <v>962</v>
      </c>
      <c r="I16" s="55" t="s">
        <v>36</v>
      </c>
      <c r="J16" s="55" t="s">
        <v>37</v>
      </c>
      <c r="L16" s="55" t="s">
        <v>147</v>
      </c>
      <c r="M16" s="55" t="s">
        <v>789</v>
      </c>
      <c r="N16" s="55" t="s">
        <v>1031</v>
      </c>
      <c r="O16" s="55" t="str">
        <f t="shared" si="0"/>
        <v>010401V01F01</v>
      </c>
      <c r="P16" s="63" t="s">
        <v>1033</v>
      </c>
      <c r="Q16" s="63" t="s">
        <v>1034</v>
      </c>
    </row>
    <row r="17" spans="1:17" x14ac:dyDescent="0.35">
      <c r="A17" s="55" t="s">
        <v>1032</v>
      </c>
      <c r="C17" s="55" t="s">
        <v>928</v>
      </c>
      <c r="D17" s="55" t="s">
        <v>28</v>
      </c>
      <c r="E17" s="166">
        <v>2567</v>
      </c>
      <c r="F17" s="55" t="s">
        <v>976</v>
      </c>
      <c r="G17" s="55" t="s">
        <v>977</v>
      </c>
      <c r="H17" s="55" t="s">
        <v>637</v>
      </c>
      <c r="I17" s="55" t="s">
        <v>638</v>
      </c>
      <c r="J17" s="55" t="s">
        <v>104</v>
      </c>
      <c r="L17" s="55" t="s">
        <v>162</v>
      </c>
      <c r="M17" s="55" t="s">
        <v>880</v>
      </c>
      <c r="N17" s="55" t="s">
        <v>1035</v>
      </c>
      <c r="O17" s="55" t="str">
        <f t="shared" si="0"/>
        <v>010401V03F03</v>
      </c>
      <c r="P17" s="63" t="s">
        <v>1033</v>
      </c>
      <c r="Q17" s="63" t="s">
        <v>1034</v>
      </c>
    </row>
    <row r="18" spans="1:17" x14ac:dyDescent="0.35">
      <c r="A18" s="55" t="s">
        <v>1036</v>
      </c>
      <c r="C18" s="55" t="s">
        <v>641</v>
      </c>
      <c r="D18" s="55" t="s">
        <v>28</v>
      </c>
      <c r="E18" s="166">
        <v>2567</v>
      </c>
      <c r="F18" s="55" t="s">
        <v>976</v>
      </c>
      <c r="G18" s="55" t="s">
        <v>977</v>
      </c>
      <c r="H18" s="55" t="s">
        <v>637</v>
      </c>
      <c r="I18" s="55" t="s">
        <v>638</v>
      </c>
      <c r="J18" s="55" t="s">
        <v>104</v>
      </c>
      <c r="L18" s="55" t="s">
        <v>162</v>
      </c>
      <c r="M18" s="55" t="s">
        <v>880</v>
      </c>
      <c r="N18" s="55" t="s">
        <v>1037</v>
      </c>
      <c r="O18" s="55" t="str">
        <f t="shared" si="0"/>
        <v>010401V03F03</v>
      </c>
      <c r="P18" s="63" t="s">
        <v>1033</v>
      </c>
      <c r="Q18" s="63" t="s">
        <v>1041</v>
      </c>
    </row>
    <row r="19" spans="1:17" x14ac:dyDescent="0.35">
      <c r="A19" s="55" t="s">
        <v>1038</v>
      </c>
      <c r="C19" s="55" t="s">
        <v>1039</v>
      </c>
      <c r="D19" s="55" t="s">
        <v>28</v>
      </c>
      <c r="E19" s="166">
        <v>2567</v>
      </c>
      <c r="F19" s="55" t="s">
        <v>976</v>
      </c>
      <c r="G19" s="55" t="s">
        <v>1040</v>
      </c>
      <c r="H19" s="55" t="s">
        <v>172</v>
      </c>
      <c r="I19" s="55" t="s">
        <v>103</v>
      </c>
      <c r="J19" s="55" t="s">
        <v>104</v>
      </c>
      <c r="L19" s="55" t="s">
        <v>162</v>
      </c>
      <c r="M19" s="55" t="s">
        <v>835</v>
      </c>
      <c r="N19" s="55" t="s">
        <v>1042</v>
      </c>
      <c r="O19" s="55" t="str">
        <f t="shared" si="0"/>
        <v>010401V03F02</v>
      </c>
      <c r="P19" s="63" t="s">
        <v>996</v>
      </c>
      <c r="Q19" s="63" t="s">
        <v>1021</v>
      </c>
    </row>
    <row r="20" spans="1:17" x14ac:dyDescent="0.35">
      <c r="A20" s="55" t="s">
        <v>1043</v>
      </c>
      <c r="C20" s="55" t="s">
        <v>954</v>
      </c>
      <c r="D20" s="55" t="s">
        <v>28</v>
      </c>
      <c r="E20" s="166">
        <v>2567</v>
      </c>
      <c r="F20" s="55" t="s">
        <v>976</v>
      </c>
      <c r="G20" s="55" t="s">
        <v>977</v>
      </c>
      <c r="H20" s="55" t="s">
        <v>172</v>
      </c>
      <c r="I20" s="55" t="s">
        <v>103</v>
      </c>
      <c r="J20" s="55" t="s">
        <v>104</v>
      </c>
      <c r="L20" s="55" t="s">
        <v>130</v>
      </c>
      <c r="M20" s="55" t="s">
        <v>802</v>
      </c>
      <c r="N20" s="55" t="s">
        <v>1044</v>
      </c>
      <c r="O20" s="55" t="str">
        <f t="shared" si="0"/>
        <v>010401V02F02</v>
      </c>
      <c r="P20" s="63" t="s">
        <v>1033</v>
      </c>
      <c r="Q20" s="63" t="s">
        <v>1049</v>
      </c>
    </row>
    <row r="21" spans="1:17" x14ac:dyDescent="0.35">
      <c r="A21" s="55" t="s">
        <v>1045</v>
      </c>
      <c r="C21" s="55" t="s">
        <v>1046</v>
      </c>
      <c r="D21" s="55" t="s">
        <v>28</v>
      </c>
      <c r="E21" s="166">
        <v>2567</v>
      </c>
      <c r="F21" s="55" t="s">
        <v>1047</v>
      </c>
      <c r="G21" s="55" t="s">
        <v>1047</v>
      </c>
      <c r="H21" s="55" t="s">
        <v>1048</v>
      </c>
      <c r="I21" s="55" t="s">
        <v>972</v>
      </c>
      <c r="J21" s="55" t="s">
        <v>104</v>
      </c>
      <c r="L21" s="55" t="s">
        <v>162</v>
      </c>
      <c r="M21" s="55" t="s">
        <v>881</v>
      </c>
      <c r="N21" s="55" t="s">
        <v>1050</v>
      </c>
      <c r="O21" s="55" t="str">
        <f t="shared" si="0"/>
        <v>010401V03F04</v>
      </c>
      <c r="P21" s="63" t="s">
        <v>988</v>
      </c>
      <c r="Q21" s="63" t="s">
        <v>1056</v>
      </c>
    </row>
    <row r="22" spans="1:17" x14ac:dyDescent="0.35">
      <c r="A22" s="55" t="s">
        <v>1051</v>
      </c>
      <c r="C22" s="55" t="s">
        <v>1052</v>
      </c>
      <c r="D22" s="55" t="s">
        <v>28</v>
      </c>
      <c r="E22" s="166">
        <v>2567</v>
      </c>
      <c r="F22" s="55" t="s">
        <v>1053</v>
      </c>
      <c r="G22" s="55" t="s">
        <v>1054</v>
      </c>
      <c r="H22" s="55" t="s">
        <v>1055</v>
      </c>
      <c r="I22" s="55" t="s">
        <v>972</v>
      </c>
      <c r="J22" s="55" t="s">
        <v>104</v>
      </c>
      <c r="L22" s="55" t="s">
        <v>147</v>
      </c>
      <c r="M22" s="55" t="s">
        <v>879</v>
      </c>
      <c r="N22" s="55" t="s">
        <v>1057</v>
      </c>
      <c r="O22" s="55" t="str">
        <f t="shared" si="0"/>
        <v>010401V01F02</v>
      </c>
    </row>
  </sheetData>
  <autoFilter ref="A2:AV22" xr:uid="{00000000-0009-0000-0000-00000D000000}">
    <filterColumn colId="10">
      <filters>
        <filter val="ข้อเสนอโครงการสำคัญ 2567 ที่ผ่านเข้ารอบ"/>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N55"/>
  <sheetViews>
    <sheetView topLeftCell="E1" workbookViewId="0">
      <selection activeCell="B35" sqref="B35"/>
    </sheetView>
  </sheetViews>
  <sheetFormatPr defaultColWidth="9.140625" defaultRowHeight="15" x14ac:dyDescent="0.25"/>
  <cols>
    <col min="1" max="1" width="25.7109375" customWidth="1"/>
    <col min="2" max="2" width="33.28515625" customWidth="1"/>
    <col min="3" max="3" width="54" customWidth="1"/>
    <col min="4" max="4" width="44.85546875" customWidth="1"/>
    <col min="5" max="5" width="28.28515625" customWidth="1"/>
    <col min="6" max="6" width="27" customWidth="1"/>
    <col min="7" max="7" width="54" customWidth="1"/>
    <col min="8" max="8" width="48.5703125" customWidth="1"/>
    <col min="9" max="10" width="54" customWidth="1"/>
    <col min="11" max="11" width="16.140625" customWidth="1"/>
    <col min="12" max="12" width="20.28515625" customWidth="1"/>
    <col min="13" max="13" width="17.5703125" customWidth="1"/>
    <col min="14" max="14" width="33.85546875" customWidth="1"/>
  </cols>
  <sheetData>
    <row r="1" spans="1:14" x14ac:dyDescent="0.25">
      <c r="A1" s="354" t="s">
        <v>314</v>
      </c>
      <c r="B1" s="354"/>
      <c r="C1" s="354"/>
      <c r="D1" s="354"/>
      <c r="E1" s="354"/>
      <c r="F1" s="354"/>
      <c r="G1" s="354"/>
      <c r="H1" s="354"/>
      <c r="I1" s="354"/>
      <c r="J1" s="354"/>
      <c r="K1" s="354"/>
      <c r="L1" s="354"/>
      <c r="M1" s="354"/>
    </row>
    <row r="2" spans="1:14" x14ac:dyDescent="0.25">
      <c r="A2" s="1" t="s">
        <v>1</v>
      </c>
      <c r="B2" s="1" t="s">
        <v>301</v>
      </c>
      <c r="C2" s="1" t="s">
        <v>2</v>
      </c>
      <c r="D2" s="1" t="s">
        <v>6</v>
      </c>
      <c r="E2" s="1" t="s">
        <v>13</v>
      </c>
      <c r="F2" s="1" t="s">
        <v>14</v>
      </c>
      <c r="G2" s="1" t="s">
        <v>17</v>
      </c>
      <c r="H2" s="1" t="s">
        <v>18</v>
      </c>
      <c r="I2" s="1" t="s">
        <v>19</v>
      </c>
      <c r="J2" s="1" t="s">
        <v>20</v>
      </c>
      <c r="K2" s="1" t="s">
        <v>21</v>
      </c>
      <c r="L2" s="1" t="s">
        <v>22</v>
      </c>
      <c r="M2" s="1" t="s">
        <v>23</v>
      </c>
      <c r="N2" s="1" t="s">
        <v>302</v>
      </c>
    </row>
    <row r="3" spans="1:14" ht="15.75" thickBot="1" x14ac:dyDescent="0.3">
      <c r="A3" t="s">
        <v>25</v>
      </c>
      <c r="B3" s="2" t="s">
        <v>26</v>
      </c>
      <c r="C3" t="s">
        <v>26</v>
      </c>
      <c r="D3" t="s">
        <v>28</v>
      </c>
      <c r="E3" t="s">
        <v>33</v>
      </c>
      <c r="F3" t="s">
        <v>34</v>
      </c>
      <c r="G3" t="s">
        <v>35</v>
      </c>
      <c r="H3" t="s">
        <v>36</v>
      </c>
      <c r="I3" t="s">
        <v>37</v>
      </c>
      <c r="K3" t="s">
        <v>38</v>
      </c>
      <c r="L3" t="s">
        <v>39</v>
      </c>
      <c r="N3" s="2" t="s">
        <v>26</v>
      </c>
    </row>
    <row r="4" spans="1:14" ht="15.75" thickBot="1" x14ac:dyDescent="0.3">
      <c r="A4" t="s">
        <v>41</v>
      </c>
      <c r="B4" s="3" t="s">
        <v>42</v>
      </c>
      <c r="C4" t="s">
        <v>42</v>
      </c>
      <c r="D4" t="s">
        <v>28</v>
      </c>
      <c r="E4" t="s">
        <v>44</v>
      </c>
      <c r="F4" t="s">
        <v>45</v>
      </c>
      <c r="G4" t="s">
        <v>46</v>
      </c>
      <c r="H4" t="s">
        <v>47</v>
      </c>
      <c r="I4" t="s">
        <v>48</v>
      </c>
      <c r="N4" s="3" t="s">
        <v>42</v>
      </c>
    </row>
    <row r="5" spans="1:14" ht="15.75" thickBot="1" x14ac:dyDescent="0.3">
      <c r="A5" t="s">
        <v>50</v>
      </c>
      <c r="B5" s="3" t="s">
        <v>51</v>
      </c>
      <c r="C5" t="s">
        <v>51</v>
      </c>
      <c r="D5" t="s">
        <v>28</v>
      </c>
      <c r="E5" t="s">
        <v>33</v>
      </c>
      <c r="F5" t="s">
        <v>53</v>
      </c>
      <c r="G5" t="s">
        <v>54</v>
      </c>
      <c r="H5" t="s">
        <v>36</v>
      </c>
      <c r="I5" t="s">
        <v>37</v>
      </c>
      <c r="N5" s="3" t="s">
        <v>51</v>
      </c>
    </row>
    <row r="6" spans="1:14" ht="15.75" thickBot="1" x14ac:dyDescent="0.3">
      <c r="A6" t="s">
        <v>55</v>
      </c>
      <c r="B6" s="3" t="s">
        <v>56</v>
      </c>
      <c r="C6" t="s">
        <v>56</v>
      </c>
      <c r="D6" t="s">
        <v>28</v>
      </c>
      <c r="E6" t="s">
        <v>33</v>
      </c>
      <c r="F6" t="s">
        <v>53</v>
      </c>
      <c r="G6" t="s">
        <v>54</v>
      </c>
      <c r="H6" t="s">
        <v>36</v>
      </c>
      <c r="I6" t="s">
        <v>37</v>
      </c>
      <c r="N6" s="3" t="s">
        <v>56</v>
      </c>
    </row>
    <row r="7" spans="1:14" ht="15.75" thickBot="1" x14ac:dyDescent="0.3">
      <c r="A7" t="s">
        <v>59</v>
      </c>
      <c r="B7" s="3" t="s">
        <v>60</v>
      </c>
      <c r="C7" t="s">
        <v>60</v>
      </c>
      <c r="D7" t="s">
        <v>28</v>
      </c>
      <c r="E7" t="s">
        <v>44</v>
      </c>
      <c r="F7" t="s">
        <v>45</v>
      </c>
      <c r="G7" t="s">
        <v>62</v>
      </c>
      <c r="H7" t="s">
        <v>63</v>
      </c>
      <c r="I7" t="s">
        <v>64</v>
      </c>
      <c r="N7" s="3" t="s">
        <v>60</v>
      </c>
    </row>
    <row r="8" spans="1:14" ht="15.75" thickBot="1" x14ac:dyDescent="0.3">
      <c r="A8" t="s">
        <v>66</v>
      </c>
      <c r="B8" s="3" t="s">
        <v>67</v>
      </c>
      <c r="C8" t="s">
        <v>67</v>
      </c>
      <c r="D8" t="s">
        <v>28</v>
      </c>
      <c r="E8" t="s">
        <v>44</v>
      </c>
      <c r="F8" t="s">
        <v>45</v>
      </c>
      <c r="G8" t="s">
        <v>70</v>
      </c>
      <c r="H8" t="s">
        <v>71</v>
      </c>
      <c r="I8" t="s">
        <v>72</v>
      </c>
      <c r="N8" s="3" t="s">
        <v>67</v>
      </c>
    </row>
    <row r="9" spans="1:14" ht="15.75" thickBot="1" x14ac:dyDescent="0.3">
      <c r="A9" t="s">
        <v>73</v>
      </c>
      <c r="B9" s="3" t="s">
        <v>74</v>
      </c>
      <c r="C9" t="s">
        <v>74</v>
      </c>
      <c r="D9" t="s">
        <v>28</v>
      </c>
      <c r="E9" t="s">
        <v>44</v>
      </c>
      <c r="F9" t="s">
        <v>45</v>
      </c>
      <c r="G9" t="s">
        <v>62</v>
      </c>
      <c r="H9" t="s">
        <v>63</v>
      </c>
      <c r="I9" t="s">
        <v>64</v>
      </c>
      <c r="N9" s="3" t="s">
        <v>74</v>
      </c>
    </row>
    <row r="10" spans="1:14" ht="15.75" thickBot="1" x14ac:dyDescent="0.3">
      <c r="A10" t="s">
        <v>76</v>
      </c>
      <c r="B10" s="3" t="s">
        <v>77</v>
      </c>
      <c r="C10" t="s">
        <v>77</v>
      </c>
      <c r="D10" t="s">
        <v>28</v>
      </c>
      <c r="E10" t="s">
        <v>44</v>
      </c>
      <c r="F10" t="s">
        <v>45</v>
      </c>
      <c r="G10" t="s">
        <v>62</v>
      </c>
      <c r="H10" t="s">
        <v>63</v>
      </c>
      <c r="I10" t="s">
        <v>64</v>
      </c>
      <c r="N10" s="3" t="s">
        <v>77</v>
      </c>
    </row>
    <row r="11" spans="1:14" ht="15.75" thickBot="1" x14ac:dyDescent="0.3">
      <c r="A11" t="s">
        <v>80</v>
      </c>
      <c r="B11" s="3" t="s">
        <v>81</v>
      </c>
      <c r="C11" t="s">
        <v>81</v>
      </c>
      <c r="D11" t="s">
        <v>28</v>
      </c>
      <c r="E11" t="s">
        <v>44</v>
      </c>
      <c r="F11" t="s">
        <v>45</v>
      </c>
      <c r="G11" t="s">
        <v>83</v>
      </c>
      <c r="H11" t="s">
        <v>84</v>
      </c>
      <c r="I11" t="s">
        <v>85</v>
      </c>
      <c r="N11" s="3" t="s">
        <v>81</v>
      </c>
    </row>
    <row r="12" spans="1:14" ht="15.75" thickBot="1" x14ac:dyDescent="0.3">
      <c r="A12" t="s">
        <v>86</v>
      </c>
      <c r="B12" s="3" t="s">
        <v>87</v>
      </c>
      <c r="C12" t="s">
        <v>87</v>
      </c>
      <c r="D12" t="s">
        <v>28</v>
      </c>
      <c r="E12" t="s">
        <v>44</v>
      </c>
      <c r="F12" t="s">
        <v>45</v>
      </c>
      <c r="G12" t="s">
        <v>83</v>
      </c>
      <c r="H12" t="s">
        <v>84</v>
      </c>
      <c r="I12" t="s">
        <v>85</v>
      </c>
      <c r="N12" s="3" t="s">
        <v>87</v>
      </c>
    </row>
    <row r="13" spans="1:14" ht="15.75" thickBot="1" x14ac:dyDescent="0.3">
      <c r="A13" t="s">
        <v>89</v>
      </c>
      <c r="B13" s="3" t="s">
        <v>90</v>
      </c>
      <c r="C13" t="s">
        <v>90</v>
      </c>
      <c r="D13" t="s">
        <v>28</v>
      </c>
      <c r="E13" t="s">
        <v>44</v>
      </c>
      <c r="F13" t="s">
        <v>45</v>
      </c>
      <c r="G13" t="s">
        <v>83</v>
      </c>
      <c r="H13" t="s">
        <v>84</v>
      </c>
      <c r="I13" t="s">
        <v>85</v>
      </c>
      <c r="N13" s="3" t="s">
        <v>90</v>
      </c>
    </row>
    <row r="14" spans="1:14" ht="15.75" thickBot="1" x14ac:dyDescent="0.3">
      <c r="A14" t="s">
        <v>92</v>
      </c>
      <c r="B14" s="3" t="s">
        <v>51</v>
      </c>
      <c r="C14" t="s">
        <v>51</v>
      </c>
      <c r="D14" t="s">
        <v>28</v>
      </c>
      <c r="E14" t="s">
        <v>44</v>
      </c>
      <c r="F14" t="s">
        <v>45</v>
      </c>
      <c r="G14" t="s">
        <v>54</v>
      </c>
      <c r="H14" t="s">
        <v>36</v>
      </c>
      <c r="I14" t="s">
        <v>37</v>
      </c>
      <c r="N14" s="3" t="s">
        <v>51</v>
      </c>
    </row>
    <row r="15" spans="1:14" ht="15.75" thickBot="1" x14ac:dyDescent="0.3">
      <c r="A15" t="s">
        <v>94</v>
      </c>
      <c r="B15" s="3" t="s">
        <v>56</v>
      </c>
      <c r="C15" t="s">
        <v>56</v>
      </c>
      <c r="D15" t="s">
        <v>28</v>
      </c>
      <c r="E15" t="s">
        <v>44</v>
      </c>
      <c r="F15" t="s">
        <v>45</v>
      </c>
      <c r="G15" t="s">
        <v>54</v>
      </c>
      <c r="H15" t="s">
        <v>36</v>
      </c>
      <c r="I15" t="s">
        <v>37</v>
      </c>
      <c r="N15" s="3" t="s">
        <v>56</v>
      </c>
    </row>
    <row r="16" spans="1:14" ht="15.75" thickBot="1" x14ac:dyDescent="0.3">
      <c r="A16" t="s">
        <v>50</v>
      </c>
      <c r="B16" s="3" t="s">
        <v>96</v>
      </c>
      <c r="C16" t="s">
        <v>96</v>
      </c>
      <c r="D16" t="s">
        <v>28</v>
      </c>
      <c r="E16" t="s">
        <v>44</v>
      </c>
      <c r="F16" t="s">
        <v>34</v>
      </c>
      <c r="G16" t="s">
        <v>35</v>
      </c>
      <c r="H16" t="s">
        <v>36</v>
      </c>
      <c r="I16" t="s">
        <v>37</v>
      </c>
      <c r="K16" t="s">
        <v>38</v>
      </c>
      <c r="L16" t="s">
        <v>39</v>
      </c>
      <c r="N16" s="3" t="s">
        <v>96</v>
      </c>
    </row>
    <row r="17" spans="1:14" ht="15.75" thickBot="1" x14ac:dyDescent="0.3">
      <c r="A17" t="s">
        <v>99</v>
      </c>
      <c r="B17" s="3" t="s">
        <v>100</v>
      </c>
      <c r="C17" t="s">
        <v>100</v>
      </c>
      <c r="D17" t="s">
        <v>28</v>
      </c>
      <c r="E17" t="s">
        <v>33</v>
      </c>
      <c r="F17" t="s">
        <v>53</v>
      </c>
      <c r="H17" t="s">
        <v>103</v>
      </c>
      <c r="I17" t="s">
        <v>104</v>
      </c>
      <c r="N17" s="3" t="s">
        <v>100</v>
      </c>
    </row>
    <row r="18" spans="1:14" ht="15.75" thickBot="1" x14ac:dyDescent="0.3">
      <c r="A18" t="s">
        <v>105</v>
      </c>
      <c r="B18" s="3" t="s">
        <v>106</v>
      </c>
      <c r="C18" t="s">
        <v>106</v>
      </c>
      <c r="D18" t="s">
        <v>28</v>
      </c>
      <c r="E18" t="s">
        <v>44</v>
      </c>
      <c r="F18" t="s">
        <v>45</v>
      </c>
      <c r="H18" t="s">
        <v>103</v>
      </c>
      <c r="I18" t="s">
        <v>104</v>
      </c>
      <c r="N18" s="3" t="s">
        <v>106</v>
      </c>
    </row>
    <row r="19" spans="1:14" ht="15.75" thickBot="1" x14ac:dyDescent="0.3">
      <c r="A19" t="s">
        <v>108</v>
      </c>
      <c r="B19" s="3" t="s">
        <v>109</v>
      </c>
      <c r="C19" t="s">
        <v>109</v>
      </c>
      <c r="D19" t="s">
        <v>28</v>
      </c>
      <c r="E19" t="s">
        <v>44</v>
      </c>
      <c r="F19" t="s">
        <v>45</v>
      </c>
      <c r="H19" t="s">
        <v>103</v>
      </c>
      <c r="I19" t="s">
        <v>104</v>
      </c>
      <c r="N19" s="3" t="s">
        <v>109</v>
      </c>
    </row>
    <row r="20" spans="1:14" ht="15.75" thickBot="1" x14ac:dyDescent="0.3">
      <c r="A20" t="s">
        <v>112</v>
      </c>
      <c r="B20" s="3" t="s">
        <v>303</v>
      </c>
      <c r="C20" t="s">
        <v>113</v>
      </c>
      <c r="D20" t="s">
        <v>28</v>
      </c>
      <c r="E20" t="s">
        <v>115</v>
      </c>
      <c r="F20" t="s">
        <v>45</v>
      </c>
      <c r="G20" t="s">
        <v>116</v>
      </c>
      <c r="H20" t="s">
        <v>117</v>
      </c>
      <c r="I20" t="s">
        <v>118</v>
      </c>
      <c r="N20" s="3" t="s">
        <v>303</v>
      </c>
    </row>
    <row r="21" spans="1:14" ht="15.75" thickBot="1" x14ac:dyDescent="0.3">
      <c r="A21" t="s">
        <v>120</v>
      </c>
      <c r="B21" s="3" t="s">
        <v>304</v>
      </c>
      <c r="C21" t="s">
        <v>121</v>
      </c>
      <c r="D21" t="s">
        <v>28</v>
      </c>
      <c r="E21" t="s">
        <v>123</v>
      </c>
      <c r="F21" t="s">
        <v>45</v>
      </c>
      <c r="G21" t="s">
        <v>124</v>
      </c>
      <c r="H21" t="s">
        <v>125</v>
      </c>
      <c r="I21" t="s">
        <v>126</v>
      </c>
      <c r="N21" s="3" t="s">
        <v>304</v>
      </c>
    </row>
    <row r="22" spans="1:14" ht="15.75" thickBot="1" x14ac:dyDescent="0.3">
      <c r="A22" t="s">
        <v>127</v>
      </c>
      <c r="B22" s="3" t="s">
        <v>128</v>
      </c>
      <c r="C22" t="s">
        <v>128</v>
      </c>
      <c r="D22" t="s">
        <v>28</v>
      </c>
      <c r="E22" t="s">
        <v>44</v>
      </c>
      <c r="F22" t="s">
        <v>45</v>
      </c>
      <c r="H22" t="s">
        <v>103</v>
      </c>
      <c r="I22" t="s">
        <v>104</v>
      </c>
      <c r="K22" t="s">
        <v>130</v>
      </c>
      <c r="L22" t="s">
        <v>131</v>
      </c>
      <c r="N22" s="3" t="s">
        <v>128</v>
      </c>
    </row>
    <row r="23" spans="1:14" ht="15.75" thickBot="1" x14ac:dyDescent="0.3">
      <c r="A23" t="s">
        <v>132</v>
      </c>
      <c r="B23" s="3" t="s">
        <v>133</v>
      </c>
      <c r="C23" t="s">
        <v>133</v>
      </c>
      <c r="D23" t="s">
        <v>28</v>
      </c>
      <c r="E23" t="s">
        <v>44</v>
      </c>
      <c r="F23" t="s">
        <v>45</v>
      </c>
      <c r="H23" t="s">
        <v>103</v>
      </c>
      <c r="I23" t="s">
        <v>104</v>
      </c>
      <c r="K23" t="s">
        <v>130</v>
      </c>
      <c r="L23" t="s">
        <v>135</v>
      </c>
      <c r="N23" s="3" t="s">
        <v>133</v>
      </c>
    </row>
    <row r="24" spans="1:14" ht="15.75" hidden="1" thickBot="1" x14ac:dyDescent="0.3">
      <c r="A24" t="s">
        <v>137</v>
      </c>
      <c r="B24" s="3" t="s">
        <v>138</v>
      </c>
      <c r="C24" t="s">
        <v>138</v>
      </c>
      <c r="D24" t="s">
        <v>28</v>
      </c>
      <c r="E24" t="s">
        <v>140</v>
      </c>
      <c r="F24" t="s">
        <v>34</v>
      </c>
      <c r="G24" t="s">
        <v>141</v>
      </c>
      <c r="H24" t="s">
        <v>36</v>
      </c>
      <c r="I24" t="s">
        <v>37</v>
      </c>
      <c r="J24" t="s">
        <v>142</v>
      </c>
      <c r="K24" t="s">
        <v>130</v>
      </c>
      <c r="L24" t="s">
        <v>135</v>
      </c>
      <c r="N24" s="3" t="s">
        <v>138</v>
      </c>
    </row>
    <row r="25" spans="1:14" ht="15.75" hidden="1" thickBot="1" x14ac:dyDescent="0.3">
      <c r="A25" t="s">
        <v>143</v>
      </c>
      <c r="B25" s="3" t="s">
        <v>144</v>
      </c>
      <c r="C25" t="s">
        <v>144</v>
      </c>
      <c r="D25" t="s">
        <v>28</v>
      </c>
      <c r="E25" t="s">
        <v>140</v>
      </c>
      <c r="F25" t="s">
        <v>34</v>
      </c>
      <c r="G25" t="s">
        <v>141</v>
      </c>
      <c r="H25" t="s">
        <v>36</v>
      </c>
      <c r="I25" t="s">
        <v>37</v>
      </c>
      <c r="J25" t="s">
        <v>146</v>
      </c>
      <c r="K25" t="s">
        <v>147</v>
      </c>
      <c r="L25" t="s">
        <v>148</v>
      </c>
      <c r="N25" s="3" t="s">
        <v>144</v>
      </c>
    </row>
    <row r="26" spans="1:14" ht="15.75" hidden="1" thickBot="1" x14ac:dyDescent="0.3">
      <c r="A26" t="s">
        <v>150</v>
      </c>
      <c r="B26" s="3" t="s">
        <v>151</v>
      </c>
      <c r="C26" t="s">
        <v>151</v>
      </c>
      <c r="D26" t="s">
        <v>28</v>
      </c>
      <c r="E26" t="s">
        <v>153</v>
      </c>
      <c r="F26" t="s">
        <v>154</v>
      </c>
      <c r="G26" t="s">
        <v>155</v>
      </c>
      <c r="H26" t="s">
        <v>156</v>
      </c>
      <c r="I26" t="s">
        <v>157</v>
      </c>
      <c r="J26" t="s">
        <v>142</v>
      </c>
      <c r="K26" t="s">
        <v>147</v>
      </c>
      <c r="L26" t="s">
        <v>158</v>
      </c>
      <c r="N26" s="3" t="s">
        <v>151</v>
      </c>
    </row>
    <row r="27" spans="1:14" ht="15.75" hidden="1" thickBot="1" x14ac:dyDescent="0.3">
      <c r="A27" t="s">
        <v>159</v>
      </c>
      <c r="B27" s="3" t="s">
        <v>160</v>
      </c>
      <c r="C27" t="s">
        <v>160</v>
      </c>
      <c r="D27" t="s">
        <v>28</v>
      </c>
      <c r="E27" t="s">
        <v>140</v>
      </c>
      <c r="F27" t="s">
        <v>34</v>
      </c>
      <c r="G27" t="s">
        <v>155</v>
      </c>
      <c r="H27" t="s">
        <v>156</v>
      </c>
      <c r="I27" t="s">
        <v>157</v>
      </c>
      <c r="J27" t="s">
        <v>142</v>
      </c>
      <c r="K27" t="s">
        <v>162</v>
      </c>
      <c r="L27" t="s">
        <v>163</v>
      </c>
      <c r="N27" s="3" t="s">
        <v>160</v>
      </c>
    </row>
    <row r="28" spans="1:14" ht="15.75" hidden="1" thickBot="1" x14ac:dyDescent="0.3">
      <c r="A28" t="s">
        <v>164</v>
      </c>
      <c r="B28" s="3" t="s">
        <v>165</v>
      </c>
      <c r="C28" t="s">
        <v>165</v>
      </c>
      <c r="D28" t="s">
        <v>28</v>
      </c>
      <c r="E28" t="s">
        <v>140</v>
      </c>
      <c r="F28" t="s">
        <v>34</v>
      </c>
      <c r="G28" t="s">
        <v>155</v>
      </c>
      <c r="H28" t="s">
        <v>156</v>
      </c>
      <c r="I28" t="s">
        <v>157</v>
      </c>
      <c r="J28" t="s">
        <v>142</v>
      </c>
      <c r="K28" t="s">
        <v>162</v>
      </c>
      <c r="L28" t="s">
        <v>167</v>
      </c>
      <c r="N28" s="3" t="s">
        <v>165</v>
      </c>
    </row>
    <row r="29" spans="1:14" ht="15.75" thickBot="1" x14ac:dyDescent="0.3">
      <c r="A29" t="s">
        <v>168</v>
      </c>
      <c r="B29" s="3" t="s">
        <v>169</v>
      </c>
      <c r="C29" t="s">
        <v>169</v>
      </c>
      <c r="D29" t="s">
        <v>28</v>
      </c>
      <c r="E29" t="s">
        <v>115</v>
      </c>
      <c r="F29" t="s">
        <v>171</v>
      </c>
      <c r="G29" t="s">
        <v>172</v>
      </c>
      <c r="H29" t="s">
        <v>103</v>
      </c>
      <c r="I29" t="s">
        <v>104</v>
      </c>
      <c r="K29" t="s">
        <v>130</v>
      </c>
      <c r="L29" t="s">
        <v>131</v>
      </c>
      <c r="N29" s="3" t="s">
        <v>169</v>
      </c>
    </row>
    <row r="30" spans="1:14" ht="15.75" thickBot="1" x14ac:dyDescent="0.3">
      <c r="A30" t="s">
        <v>173</v>
      </c>
      <c r="B30" s="3" t="s">
        <v>174</v>
      </c>
      <c r="C30" t="s">
        <v>174</v>
      </c>
      <c r="D30" t="s">
        <v>28</v>
      </c>
      <c r="E30" t="s">
        <v>115</v>
      </c>
      <c r="F30" t="s">
        <v>171</v>
      </c>
      <c r="G30" t="s">
        <v>172</v>
      </c>
      <c r="H30" t="s">
        <v>103</v>
      </c>
      <c r="I30" t="s">
        <v>104</v>
      </c>
      <c r="K30" t="s">
        <v>130</v>
      </c>
      <c r="L30" t="s">
        <v>135</v>
      </c>
      <c r="N30" s="3" t="s">
        <v>174</v>
      </c>
    </row>
    <row r="31" spans="1:14" ht="15.75" thickBot="1" x14ac:dyDescent="0.3">
      <c r="A31" t="s">
        <v>176</v>
      </c>
      <c r="B31" s="3" t="s">
        <v>177</v>
      </c>
      <c r="C31" t="s">
        <v>177</v>
      </c>
      <c r="D31" t="s">
        <v>28</v>
      </c>
      <c r="E31" t="s">
        <v>179</v>
      </c>
      <c r="F31" t="s">
        <v>45</v>
      </c>
      <c r="G31" t="s">
        <v>172</v>
      </c>
      <c r="H31" t="s">
        <v>103</v>
      </c>
      <c r="I31" t="s">
        <v>104</v>
      </c>
      <c r="K31" t="s">
        <v>130</v>
      </c>
      <c r="L31" t="s">
        <v>131</v>
      </c>
      <c r="N31" s="3" t="s">
        <v>177</v>
      </c>
    </row>
    <row r="32" spans="1:14" ht="15.75" thickBot="1" x14ac:dyDescent="0.3">
      <c r="A32" t="s">
        <v>180</v>
      </c>
      <c r="B32" s="3" t="s">
        <v>181</v>
      </c>
      <c r="C32" t="s">
        <v>181</v>
      </c>
      <c r="D32" t="s">
        <v>28</v>
      </c>
      <c r="E32" t="s">
        <v>179</v>
      </c>
      <c r="F32" t="s">
        <v>45</v>
      </c>
      <c r="G32" t="s">
        <v>172</v>
      </c>
      <c r="H32" t="s">
        <v>103</v>
      </c>
      <c r="I32" t="s">
        <v>104</v>
      </c>
      <c r="K32" t="s">
        <v>130</v>
      </c>
      <c r="L32" t="s">
        <v>135</v>
      </c>
      <c r="N32" s="3" t="s">
        <v>181</v>
      </c>
    </row>
    <row r="33" spans="1:14" ht="15.75" thickBot="1" x14ac:dyDescent="0.3">
      <c r="A33" t="s">
        <v>184</v>
      </c>
      <c r="B33" s="3" t="s">
        <v>185</v>
      </c>
      <c r="C33" t="s">
        <v>185</v>
      </c>
      <c r="D33" t="s">
        <v>28</v>
      </c>
      <c r="E33" t="s">
        <v>153</v>
      </c>
      <c r="F33" t="s">
        <v>154</v>
      </c>
      <c r="G33" t="s">
        <v>187</v>
      </c>
      <c r="H33" t="s">
        <v>188</v>
      </c>
      <c r="I33" t="s">
        <v>189</v>
      </c>
      <c r="K33" t="s">
        <v>162</v>
      </c>
      <c r="L33" t="s">
        <v>190</v>
      </c>
      <c r="N33" s="3" t="s">
        <v>185</v>
      </c>
    </row>
    <row r="34" spans="1:14" ht="15.75" thickBot="1" x14ac:dyDescent="0.3">
      <c r="A34" t="s">
        <v>192</v>
      </c>
      <c r="B34" s="3" t="s">
        <v>193</v>
      </c>
      <c r="C34" t="s">
        <v>193</v>
      </c>
      <c r="D34" t="s">
        <v>28</v>
      </c>
      <c r="E34" t="s">
        <v>153</v>
      </c>
      <c r="F34" t="s">
        <v>154</v>
      </c>
      <c r="G34" t="s">
        <v>195</v>
      </c>
      <c r="H34" t="s">
        <v>188</v>
      </c>
      <c r="I34" t="s">
        <v>189</v>
      </c>
      <c r="K34" t="s">
        <v>130</v>
      </c>
      <c r="L34" t="s">
        <v>131</v>
      </c>
      <c r="N34" s="3" t="s">
        <v>193</v>
      </c>
    </row>
    <row r="35" spans="1:14" ht="15.75" thickBot="1" x14ac:dyDescent="0.3">
      <c r="A35" t="s">
        <v>197</v>
      </c>
      <c r="B35" s="3" t="s">
        <v>198</v>
      </c>
      <c r="C35" t="s">
        <v>198</v>
      </c>
      <c r="D35" t="s">
        <v>28</v>
      </c>
      <c r="E35" t="s">
        <v>153</v>
      </c>
      <c r="F35" t="s">
        <v>154</v>
      </c>
      <c r="H35" t="s">
        <v>200</v>
      </c>
      <c r="I35" t="s">
        <v>201</v>
      </c>
      <c r="K35" t="s">
        <v>130</v>
      </c>
      <c r="L35" t="s">
        <v>135</v>
      </c>
      <c r="N35" s="3" t="s">
        <v>198</v>
      </c>
    </row>
    <row r="36" spans="1:14" ht="15.75" thickBot="1" x14ac:dyDescent="0.3">
      <c r="A36" t="s">
        <v>202</v>
      </c>
      <c r="B36" s="3" t="s">
        <v>203</v>
      </c>
      <c r="C36" t="s">
        <v>203</v>
      </c>
      <c r="D36" t="s">
        <v>28</v>
      </c>
      <c r="E36" t="s">
        <v>153</v>
      </c>
      <c r="F36" t="s">
        <v>154</v>
      </c>
      <c r="G36" t="s">
        <v>172</v>
      </c>
      <c r="H36" t="s">
        <v>103</v>
      </c>
      <c r="I36" t="s">
        <v>104</v>
      </c>
      <c r="K36" t="s">
        <v>130</v>
      </c>
      <c r="L36" t="s">
        <v>131</v>
      </c>
      <c r="N36" s="3" t="s">
        <v>203</v>
      </c>
    </row>
    <row r="37" spans="1:14" ht="15.75" thickBot="1" x14ac:dyDescent="0.3">
      <c r="A37" t="s">
        <v>205</v>
      </c>
      <c r="B37" s="3" t="s">
        <v>206</v>
      </c>
      <c r="C37" t="s">
        <v>206</v>
      </c>
      <c r="D37" t="s">
        <v>28</v>
      </c>
      <c r="E37" t="s">
        <v>153</v>
      </c>
      <c r="F37" t="s">
        <v>154</v>
      </c>
      <c r="G37" t="s">
        <v>172</v>
      </c>
      <c r="H37" t="s">
        <v>103</v>
      </c>
      <c r="I37" t="s">
        <v>104</v>
      </c>
      <c r="K37" t="s">
        <v>130</v>
      </c>
      <c r="L37" t="s">
        <v>135</v>
      </c>
      <c r="N37" s="3" t="s">
        <v>206</v>
      </c>
    </row>
    <row r="38" spans="1:14" ht="15.75" thickBot="1" x14ac:dyDescent="0.3">
      <c r="A38" t="s">
        <v>208</v>
      </c>
      <c r="B38" s="3" t="s">
        <v>209</v>
      </c>
      <c r="C38" t="s">
        <v>209</v>
      </c>
      <c r="D38" t="s">
        <v>28</v>
      </c>
      <c r="E38" t="s">
        <v>153</v>
      </c>
      <c r="F38" t="s">
        <v>154</v>
      </c>
      <c r="G38" t="s">
        <v>211</v>
      </c>
      <c r="H38" t="s">
        <v>212</v>
      </c>
      <c r="I38" t="s">
        <v>104</v>
      </c>
      <c r="K38" t="s">
        <v>162</v>
      </c>
      <c r="L38" t="s">
        <v>213</v>
      </c>
      <c r="N38" s="3" t="s">
        <v>209</v>
      </c>
    </row>
    <row r="39" spans="1:14" ht="15.75" thickBot="1" x14ac:dyDescent="0.3">
      <c r="A39" t="s">
        <v>215</v>
      </c>
      <c r="B39" s="3" t="s">
        <v>216</v>
      </c>
      <c r="C39" t="s">
        <v>216</v>
      </c>
      <c r="D39" t="s">
        <v>28</v>
      </c>
      <c r="E39" t="s">
        <v>153</v>
      </c>
      <c r="F39" t="s">
        <v>154</v>
      </c>
      <c r="G39" t="s">
        <v>218</v>
      </c>
      <c r="H39" t="s">
        <v>219</v>
      </c>
      <c r="I39" t="s">
        <v>189</v>
      </c>
      <c r="K39" t="s">
        <v>130</v>
      </c>
      <c r="L39" t="s">
        <v>135</v>
      </c>
      <c r="N39" s="3" t="s">
        <v>216</v>
      </c>
    </row>
    <row r="40" spans="1:14" ht="15.75" hidden="1" thickBot="1" x14ac:dyDescent="0.3">
      <c r="A40" t="s">
        <v>221</v>
      </c>
      <c r="B40" s="3" t="s">
        <v>222</v>
      </c>
      <c r="C40" t="s">
        <v>222</v>
      </c>
      <c r="D40" t="s">
        <v>28</v>
      </c>
      <c r="E40" t="s">
        <v>224</v>
      </c>
      <c r="F40" t="s">
        <v>225</v>
      </c>
      <c r="G40" t="s">
        <v>226</v>
      </c>
      <c r="H40" t="s">
        <v>188</v>
      </c>
      <c r="I40" t="s">
        <v>189</v>
      </c>
      <c r="J40" t="s">
        <v>227</v>
      </c>
      <c r="K40" t="s">
        <v>228</v>
      </c>
      <c r="L40" t="s">
        <v>229</v>
      </c>
      <c r="N40" s="3" t="s">
        <v>222</v>
      </c>
    </row>
    <row r="41" spans="1:14" ht="15.75" hidden="1" thickBot="1" x14ac:dyDescent="0.3">
      <c r="A41" t="s">
        <v>231</v>
      </c>
      <c r="B41" s="3" t="s">
        <v>232</v>
      </c>
      <c r="C41" t="s">
        <v>232</v>
      </c>
      <c r="D41" t="s">
        <v>28</v>
      </c>
      <c r="E41" t="s">
        <v>224</v>
      </c>
      <c r="F41" t="s">
        <v>225</v>
      </c>
      <c r="G41" t="s">
        <v>235</v>
      </c>
      <c r="H41" t="s">
        <v>236</v>
      </c>
      <c r="I41" t="s">
        <v>237</v>
      </c>
      <c r="J41" t="s">
        <v>227</v>
      </c>
      <c r="K41" t="s">
        <v>228</v>
      </c>
      <c r="L41" t="s">
        <v>238</v>
      </c>
      <c r="N41" s="3" t="s">
        <v>232</v>
      </c>
    </row>
    <row r="42" spans="1:14" ht="15.75" hidden="1" thickBot="1" x14ac:dyDescent="0.3">
      <c r="A42" t="s">
        <v>240</v>
      </c>
      <c r="B42" s="3" t="s">
        <v>241</v>
      </c>
      <c r="C42" t="s">
        <v>241</v>
      </c>
      <c r="D42" t="s">
        <v>28</v>
      </c>
      <c r="E42" t="s">
        <v>224</v>
      </c>
      <c r="F42" t="s">
        <v>225</v>
      </c>
      <c r="G42" t="s">
        <v>243</v>
      </c>
      <c r="H42" t="s">
        <v>244</v>
      </c>
      <c r="I42" t="s">
        <v>104</v>
      </c>
      <c r="J42" t="s">
        <v>227</v>
      </c>
      <c r="K42" t="s">
        <v>245</v>
      </c>
      <c r="L42" t="s">
        <v>246</v>
      </c>
      <c r="N42" s="3" t="s">
        <v>241</v>
      </c>
    </row>
    <row r="43" spans="1:14" ht="15.75" thickBot="1" x14ac:dyDescent="0.3">
      <c r="A43" t="s">
        <v>247</v>
      </c>
      <c r="B43" s="3" t="s">
        <v>232</v>
      </c>
      <c r="C43" t="s">
        <v>232</v>
      </c>
      <c r="D43" t="s">
        <v>28</v>
      </c>
      <c r="E43" t="s">
        <v>140</v>
      </c>
      <c r="F43" t="s">
        <v>34</v>
      </c>
      <c r="G43" t="s">
        <v>235</v>
      </c>
      <c r="H43" t="s">
        <v>236</v>
      </c>
      <c r="I43" t="s">
        <v>237</v>
      </c>
      <c r="K43" t="s">
        <v>162</v>
      </c>
      <c r="L43" t="s">
        <v>163</v>
      </c>
      <c r="N43" s="3" t="s">
        <v>232</v>
      </c>
    </row>
    <row r="44" spans="1:14" ht="15.75" thickBot="1" x14ac:dyDescent="0.3">
      <c r="A44" t="s">
        <v>249</v>
      </c>
      <c r="B44" s="3" t="s">
        <v>250</v>
      </c>
      <c r="C44" t="s">
        <v>250</v>
      </c>
      <c r="D44" t="s">
        <v>28</v>
      </c>
      <c r="E44" t="s">
        <v>140</v>
      </c>
      <c r="F44" t="s">
        <v>34</v>
      </c>
      <c r="G44" t="s">
        <v>218</v>
      </c>
      <c r="H44" t="s">
        <v>219</v>
      </c>
      <c r="I44" t="s">
        <v>189</v>
      </c>
      <c r="K44" t="s">
        <v>147</v>
      </c>
      <c r="L44" t="s">
        <v>148</v>
      </c>
      <c r="N44" s="3" t="s">
        <v>250</v>
      </c>
    </row>
    <row r="45" spans="1:14" ht="15.75" thickBot="1" x14ac:dyDescent="0.3">
      <c r="A45" t="s">
        <v>252</v>
      </c>
      <c r="B45" s="3" t="s">
        <v>253</v>
      </c>
      <c r="C45" t="s">
        <v>253</v>
      </c>
      <c r="D45" t="s">
        <v>28</v>
      </c>
      <c r="E45" t="s">
        <v>140</v>
      </c>
      <c r="F45" t="s">
        <v>224</v>
      </c>
      <c r="G45" t="s">
        <v>218</v>
      </c>
      <c r="H45" t="s">
        <v>219</v>
      </c>
      <c r="I45" t="s">
        <v>189</v>
      </c>
      <c r="K45" t="s">
        <v>147</v>
      </c>
      <c r="L45" t="s">
        <v>148</v>
      </c>
      <c r="N45" s="3" t="s">
        <v>253</v>
      </c>
    </row>
    <row r="46" spans="1:14" ht="15.75" thickBot="1" x14ac:dyDescent="0.3">
      <c r="A46" t="s">
        <v>256</v>
      </c>
      <c r="B46" s="3" t="s">
        <v>257</v>
      </c>
      <c r="C46" t="s">
        <v>257</v>
      </c>
      <c r="D46" t="s">
        <v>28</v>
      </c>
      <c r="E46" t="s">
        <v>140</v>
      </c>
      <c r="F46" t="s">
        <v>34</v>
      </c>
      <c r="G46" t="s">
        <v>259</v>
      </c>
      <c r="H46" t="s">
        <v>260</v>
      </c>
      <c r="I46" t="s">
        <v>189</v>
      </c>
      <c r="K46" t="s">
        <v>147</v>
      </c>
      <c r="L46" t="s">
        <v>261</v>
      </c>
      <c r="N46" s="3" t="s">
        <v>257</v>
      </c>
    </row>
    <row r="47" spans="1:14" ht="15.75" thickBot="1" x14ac:dyDescent="0.3">
      <c r="A47" t="s">
        <v>262</v>
      </c>
      <c r="B47" s="3" t="s">
        <v>263</v>
      </c>
      <c r="C47" t="s">
        <v>263</v>
      </c>
      <c r="D47" t="s">
        <v>28</v>
      </c>
      <c r="E47" t="s">
        <v>140</v>
      </c>
      <c r="F47" t="s">
        <v>34</v>
      </c>
      <c r="G47" t="s">
        <v>218</v>
      </c>
      <c r="H47" t="s">
        <v>219</v>
      </c>
      <c r="I47" t="s">
        <v>189</v>
      </c>
      <c r="K47" t="s">
        <v>147</v>
      </c>
      <c r="L47" t="s">
        <v>148</v>
      </c>
      <c r="N47" s="3" t="s">
        <v>263</v>
      </c>
    </row>
    <row r="48" spans="1:14" ht="15.75" thickBot="1" x14ac:dyDescent="0.3">
      <c r="A48" t="s">
        <v>266</v>
      </c>
      <c r="B48" s="3" t="s">
        <v>267</v>
      </c>
      <c r="C48" t="s">
        <v>267</v>
      </c>
      <c r="D48" t="s">
        <v>28</v>
      </c>
      <c r="E48" t="s">
        <v>140</v>
      </c>
      <c r="F48" t="s">
        <v>34</v>
      </c>
      <c r="G48" t="s">
        <v>269</v>
      </c>
      <c r="H48" t="s">
        <v>270</v>
      </c>
      <c r="I48" t="s">
        <v>271</v>
      </c>
      <c r="K48" t="s">
        <v>147</v>
      </c>
      <c r="L48" t="s">
        <v>272</v>
      </c>
      <c r="N48" s="3" t="s">
        <v>267</v>
      </c>
    </row>
    <row r="49" spans="1:14" ht="15.75" thickBot="1" x14ac:dyDescent="0.3">
      <c r="A49" t="s">
        <v>273</v>
      </c>
      <c r="B49" s="3" t="s">
        <v>274</v>
      </c>
      <c r="C49" t="s">
        <v>274</v>
      </c>
      <c r="D49" t="s">
        <v>28</v>
      </c>
      <c r="E49" t="s">
        <v>140</v>
      </c>
      <c r="F49" t="s">
        <v>34</v>
      </c>
      <c r="G49" t="s">
        <v>172</v>
      </c>
      <c r="H49" t="s">
        <v>103</v>
      </c>
      <c r="I49" t="s">
        <v>104</v>
      </c>
      <c r="K49" t="s">
        <v>130</v>
      </c>
      <c r="L49" t="s">
        <v>135</v>
      </c>
      <c r="N49" s="3" t="s">
        <v>274</v>
      </c>
    </row>
    <row r="50" spans="1:14" ht="15.75" thickBot="1" x14ac:dyDescent="0.3">
      <c r="A50" t="s">
        <v>276</v>
      </c>
      <c r="B50" s="3" t="s">
        <v>277</v>
      </c>
      <c r="C50" t="s">
        <v>277</v>
      </c>
      <c r="D50" t="s">
        <v>28</v>
      </c>
      <c r="E50" t="s">
        <v>140</v>
      </c>
      <c r="F50" t="s">
        <v>34</v>
      </c>
      <c r="G50" t="s">
        <v>172</v>
      </c>
      <c r="H50" t="s">
        <v>103</v>
      </c>
      <c r="I50" t="s">
        <v>104</v>
      </c>
      <c r="K50" t="s">
        <v>130</v>
      </c>
      <c r="L50" t="s">
        <v>131</v>
      </c>
      <c r="N50" s="3" t="s">
        <v>277</v>
      </c>
    </row>
    <row r="51" spans="1:14" ht="15.75" thickBot="1" x14ac:dyDescent="0.3">
      <c r="A51" t="s">
        <v>280</v>
      </c>
      <c r="B51" s="3" t="s">
        <v>281</v>
      </c>
      <c r="C51" t="s">
        <v>281</v>
      </c>
      <c r="D51" t="s">
        <v>28</v>
      </c>
      <c r="E51" t="s">
        <v>140</v>
      </c>
      <c r="F51" t="s">
        <v>34</v>
      </c>
      <c r="G51" t="s">
        <v>283</v>
      </c>
      <c r="H51" t="s">
        <v>284</v>
      </c>
      <c r="I51" t="s">
        <v>189</v>
      </c>
      <c r="K51" t="s">
        <v>130</v>
      </c>
      <c r="L51" t="s">
        <v>135</v>
      </c>
      <c r="N51" s="3" t="s">
        <v>281</v>
      </c>
    </row>
    <row r="52" spans="1:14" ht="15.75" thickBot="1" x14ac:dyDescent="0.3">
      <c r="A52" t="s">
        <v>286</v>
      </c>
      <c r="B52" s="3" t="s">
        <v>287</v>
      </c>
      <c r="C52" t="s">
        <v>287</v>
      </c>
      <c r="D52" t="s">
        <v>28</v>
      </c>
      <c r="E52" t="s">
        <v>140</v>
      </c>
      <c r="F52" t="s">
        <v>34</v>
      </c>
      <c r="G52" t="s">
        <v>289</v>
      </c>
      <c r="H52" t="s">
        <v>71</v>
      </c>
      <c r="I52" t="s">
        <v>72</v>
      </c>
      <c r="K52" t="s">
        <v>38</v>
      </c>
      <c r="L52" t="s">
        <v>290</v>
      </c>
      <c r="N52" s="3" t="s">
        <v>287</v>
      </c>
    </row>
    <row r="53" spans="1:14" ht="15.75" thickBot="1" x14ac:dyDescent="0.3">
      <c r="A53" t="s">
        <v>291</v>
      </c>
      <c r="B53" s="3" t="s">
        <v>292</v>
      </c>
      <c r="C53" t="s">
        <v>292</v>
      </c>
      <c r="D53" t="s">
        <v>28</v>
      </c>
      <c r="E53" t="s">
        <v>140</v>
      </c>
      <c r="F53" t="s">
        <v>34</v>
      </c>
      <c r="G53" t="s">
        <v>187</v>
      </c>
      <c r="H53" t="s">
        <v>188</v>
      </c>
      <c r="I53" t="s">
        <v>189</v>
      </c>
      <c r="K53" t="s">
        <v>38</v>
      </c>
      <c r="L53" t="s">
        <v>294</v>
      </c>
      <c r="N53" s="3" t="s">
        <v>292</v>
      </c>
    </row>
    <row r="54" spans="1:14" ht="15.75" thickBot="1" x14ac:dyDescent="0.3">
      <c r="A54" t="s">
        <v>295</v>
      </c>
      <c r="B54" s="3" t="s">
        <v>296</v>
      </c>
      <c r="C54" t="s">
        <v>296</v>
      </c>
      <c r="D54" t="s">
        <v>28</v>
      </c>
      <c r="E54" t="s">
        <v>140</v>
      </c>
      <c r="F54" t="s">
        <v>34</v>
      </c>
      <c r="G54" t="s">
        <v>187</v>
      </c>
      <c r="H54" t="s">
        <v>188</v>
      </c>
      <c r="I54" t="s">
        <v>189</v>
      </c>
      <c r="K54" t="s">
        <v>147</v>
      </c>
      <c r="L54" t="s">
        <v>148</v>
      </c>
      <c r="N54" s="3" t="s">
        <v>296</v>
      </c>
    </row>
    <row r="55" spans="1:14" ht="15.75" thickBot="1" x14ac:dyDescent="0.3">
      <c r="A55" t="s">
        <v>298</v>
      </c>
      <c r="B55" s="4" t="s">
        <v>299</v>
      </c>
      <c r="C55" t="s">
        <v>299</v>
      </c>
      <c r="D55" t="s">
        <v>28</v>
      </c>
      <c r="E55" t="s">
        <v>140</v>
      </c>
      <c r="F55" t="s">
        <v>34</v>
      </c>
      <c r="G55" t="s">
        <v>195</v>
      </c>
      <c r="H55" t="s">
        <v>188</v>
      </c>
      <c r="I55" t="s">
        <v>189</v>
      </c>
      <c r="K55" t="s">
        <v>147</v>
      </c>
      <c r="L55" t="s">
        <v>261</v>
      </c>
      <c r="N55" s="4" t="s">
        <v>299</v>
      </c>
    </row>
  </sheetData>
  <autoFilter ref="A2:N55" xr:uid="{00000000-0009-0000-0000-000001000000}">
    <filterColumn colId="9">
      <filters blank="1"/>
    </filterColumn>
  </autoFilter>
  <mergeCells count="1">
    <mergeCell ref="A1:M1"/>
  </mergeCells>
  <hyperlinks>
    <hyperlink ref="N3" r:id="rId1" display="https://emenscr.nesdc.go.th/viewer/view.html?id=5b9a323a5e20fa0f39ce8a2d&amp;username=nsc0802051" xr:uid="{00000000-0004-0000-0100-000000000000}"/>
    <hyperlink ref="N4" r:id="rId2" display="https://emenscr.nesdc.go.th/viewer/view.html?id=5ddfc21adb5d485e5144c6e4&amp;username=cmu6593161" xr:uid="{00000000-0004-0000-0100-000001000000}"/>
    <hyperlink ref="N5" r:id="rId3" display="https://emenscr.nesdc.go.th/viewer/view.html?id=5df4b3ebc24dfe2c4f174d99&amp;username=nsc0802061" xr:uid="{00000000-0004-0000-0100-000002000000}"/>
    <hyperlink ref="N6" r:id="rId4" display="https://emenscr.nesdc.go.th/viewer/view.html?id=5df4bffdc24dfe2c4f174d9e&amp;username=nsc0802061" xr:uid="{00000000-0004-0000-0100-000003000000}"/>
    <hyperlink ref="N7" r:id="rId5" display="https://emenscr.nesdc.go.th/viewer/view.html?id=5e05871d5baa7b44654de020&amp;username=amlo00081" xr:uid="{00000000-0004-0000-0100-000004000000}"/>
    <hyperlink ref="N8" r:id="rId6" display="https://emenscr.nesdc.go.th/viewer/view.html?id=5e05cc1f3b2bc044565f7aed&amp;username=moe02551" xr:uid="{00000000-0004-0000-0100-000005000000}"/>
    <hyperlink ref="N9" r:id="rId7" display="https://emenscr.nesdc.go.th/viewer/view.html?id=5e1432c7e2cf091f1b830026&amp;username=amlo00081" xr:uid="{00000000-0004-0000-0100-000006000000}"/>
    <hyperlink ref="N10" r:id="rId8" display="https://emenscr.nesdc.go.th/viewer/view.html?id=5e2941ffa9ddc75199009abe&amp;username=amlo00081" xr:uid="{00000000-0004-0000-0100-000007000000}"/>
    <hyperlink ref="N11" r:id="rId9" display="https://emenscr.nesdc.go.th/viewer/view.html?id=5e32ac1dd3c2bc0be70462b6&amp;username=bot21" xr:uid="{00000000-0004-0000-0100-000008000000}"/>
    <hyperlink ref="N12" r:id="rId10" display="https://emenscr.nesdc.go.th/viewer/view.html?id=5e32b41a06217a0bee17657a&amp;username=bot21" xr:uid="{00000000-0004-0000-0100-000009000000}"/>
    <hyperlink ref="N13" r:id="rId11" display="https://emenscr.nesdc.go.th/viewer/view.html?id=5e339bb6c24ce51ecb76537c&amp;username=bot21" xr:uid="{00000000-0004-0000-0100-00000A000000}"/>
    <hyperlink ref="N14" r:id="rId12" display="https://emenscr.nesdc.go.th/viewer/view.html?id=5e42321adfeaf25e41c453e4&amp;username=nsc0802061" xr:uid="{00000000-0004-0000-0100-00000B000000}"/>
    <hyperlink ref="N15" r:id="rId13" display="https://emenscr.nesdc.go.th/viewer/view.html?id=5e426cb3220d005e370592b0&amp;username=nsc0802061" xr:uid="{00000000-0004-0000-0100-00000C000000}"/>
    <hyperlink ref="N16" r:id="rId14" display="https://emenscr.nesdc.go.th/viewer/view.html?id=5e450b02e615241ab56639f1&amp;username=nsc0802051" xr:uid="{00000000-0004-0000-0100-00000D000000}"/>
    <hyperlink ref="N17" r:id="rId15" display="https://emenscr.nesdc.go.th/viewer/view.html?id=5e7359d6ef83a72877c8f049&amp;username=mfa02061" xr:uid="{00000000-0004-0000-0100-00000E000000}"/>
    <hyperlink ref="N18" r:id="rId16" display="https://emenscr.nesdc.go.th/viewer/view.html?id=5e7822f9ba069132439d0678&amp;username=mfa02061" xr:uid="{00000000-0004-0000-0100-00000F000000}"/>
    <hyperlink ref="N19" r:id="rId17" display="https://emenscr.nesdc.go.th/viewer/view.html?id=5e7826e3939a2632488db8c7&amp;username=mfa02061" xr:uid="{00000000-0004-0000-0100-000010000000}"/>
    <hyperlink ref="N20" r:id="rId18" display="https://emenscr.nesdc.go.th/viewer/view.html?id=5e843d9237db2605e8455d05&amp;username=moi0018771" xr:uid="{00000000-0004-0000-0100-000011000000}"/>
    <hyperlink ref="N21" r:id="rId19" display="https://emenscr.nesdc.go.th/viewer/view.html?id=5eba20a3e474a45e5ae83e33&amp;username=mot0703651" xr:uid="{00000000-0004-0000-0100-000012000000}"/>
    <hyperlink ref="N22" r:id="rId20" display="https://emenscr.nesdc.go.th/viewer/view.html?id=5f26bb195eb2cd2eaa464ade&amp;username=mfa02061" xr:uid="{00000000-0004-0000-0100-000013000000}"/>
    <hyperlink ref="N23" r:id="rId21" display="https://emenscr.nesdc.go.th/viewer/view.html?id=5f278cd8b922e22f5780c044&amp;username=mfa02061" xr:uid="{00000000-0004-0000-0100-000014000000}"/>
    <hyperlink ref="N24" r:id="rId22" display="https://emenscr.nesdc.go.th/viewer/view.html?id=5f2bb644ab9aa9251e67f5c1&amp;username=nsc0802021" xr:uid="{00000000-0004-0000-0100-000015000000}"/>
    <hyperlink ref="N25" r:id="rId23" display="https://emenscr.nesdc.go.th/viewer/view.html?id=5f2bcf4e5ae40c252664c21d&amp;username=nsc0802021" xr:uid="{00000000-0004-0000-0100-000016000000}"/>
    <hyperlink ref="N26" r:id="rId24" display="https://emenscr.nesdc.go.th/viewer/view.html?id=5f2d4a8c374fcf0bce40608b&amp;username=moph03201" xr:uid="{00000000-0004-0000-0100-000017000000}"/>
    <hyperlink ref="N27" r:id="rId25" display="https://emenscr.nesdc.go.th/viewer/view.html?id=5f2d6b7a5a5ea30bc8e0c5de&amp;username=moph03201" xr:uid="{00000000-0004-0000-0100-000018000000}"/>
    <hyperlink ref="N28" r:id="rId26" display="https://emenscr.nesdc.go.th/viewer/view.html?id=5f2d6f6b5a5ea30bc8e0c5f5&amp;username=moph03201" xr:uid="{00000000-0004-0000-0100-000019000000}"/>
    <hyperlink ref="N29" r:id="rId27" display="https://emenscr.nesdc.go.th/viewer/view.html?id=5f995e7d5eb17e10cce9671b&amp;username=mfa02061" xr:uid="{00000000-0004-0000-0100-00001A000000}"/>
    <hyperlink ref="N30" r:id="rId28" display="https://emenscr.nesdc.go.th/viewer/view.html?id=5f995ff642ce5610d30f32d6&amp;username=mfa02061" xr:uid="{00000000-0004-0000-0100-00001B000000}"/>
    <hyperlink ref="N31" r:id="rId29" display="https://emenscr.nesdc.go.th/viewer/view.html?id=5f99620a42ce5610d30f32d9&amp;username=mfa02061" xr:uid="{00000000-0004-0000-0100-00001C000000}"/>
    <hyperlink ref="N32" r:id="rId30" display="https://emenscr.nesdc.go.th/viewer/view.html?id=5f99643fbcf48110d2a5996d&amp;username=mfa02061" xr:uid="{00000000-0004-0000-0100-00001D000000}"/>
    <hyperlink ref="N33" r:id="rId31" display="https://emenscr.nesdc.go.th/viewer/view.html?id=5fd053519d7cbe590983c103&amp;username=mod03041" xr:uid="{00000000-0004-0000-0100-00001E000000}"/>
    <hyperlink ref="N34" r:id="rId32" display="https://emenscr.nesdc.go.th/viewer/view.html?id=5fd0c7187cf29c590f8c51e0&amp;username=mod03031" xr:uid="{00000000-0004-0000-0100-00001F000000}"/>
    <hyperlink ref="N35" r:id="rId33" display="https://emenscr.nesdc.go.th/viewer/view.html?id=6007f70bd309fd3116daa015&amp;username=moi0017541" xr:uid="{00000000-0004-0000-0100-000020000000}"/>
    <hyperlink ref="N36" r:id="rId34" display="https://emenscr.nesdc.go.th/viewer/view.html?id=60112d3b2d779347e1626bb8&amp;username=mfa02061" xr:uid="{00000000-0004-0000-0100-000021000000}"/>
    <hyperlink ref="N37" r:id="rId35" display="https://emenscr.nesdc.go.th/viewer/view.html?id=601134aa2d779347e1626bdd&amp;username=mfa02061" xr:uid="{00000000-0004-0000-0100-000022000000}"/>
    <hyperlink ref="N38" r:id="rId36" display="https://emenscr.nesdc.go.th/viewer/view.html?id=60143328929a242f72ad63f1&amp;username=mfa10021" xr:uid="{00000000-0004-0000-0100-000023000000}"/>
    <hyperlink ref="N39" r:id="rId37" display="https://emenscr.nesdc.go.th/viewer/view.html?id=601cb2accb34a615b0f6f9bf&amp;username=mod02071" xr:uid="{00000000-0004-0000-0100-000024000000}"/>
    <hyperlink ref="N40" r:id="rId38" display="https://emenscr.nesdc.go.th/viewer/view.html?id=61164eb786f0f870e80290c5&amp;username=mod03161" xr:uid="{00000000-0004-0000-0100-000025000000}"/>
    <hyperlink ref="N41" r:id="rId39" display="https://emenscr.nesdc.go.th/viewer/view.html?id=61167ee8ee6abd1f94902749&amp;username=moj07051" xr:uid="{00000000-0004-0000-0100-000026000000}"/>
    <hyperlink ref="N42" r:id="rId40" display="https://emenscr.nesdc.go.th/viewer/view.html?id=61192be5ee6abd1f94902965&amp;username=mfa14021" xr:uid="{00000000-0004-0000-0100-000027000000}"/>
    <hyperlink ref="N43" r:id="rId41" display="https://emenscr.nesdc.go.th/viewer/view.html?id=61615fc717ed2a558b4c30ac&amp;username=moj07051" xr:uid="{00000000-0004-0000-0100-000028000000}"/>
    <hyperlink ref="N44" r:id="rId42" display="https://emenscr.nesdc.go.th/viewer/view.html?id=61a6eff9e55ef143eb1fca25&amp;username=mod02071" xr:uid="{00000000-0004-0000-0100-000029000000}"/>
    <hyperlink ref="N45" r:id="rId43" display="https://emenscr.nesdc.go.th/viewer/view.html?id=61b18fd7b5d2fc0ca4dd0714&amp;username=mod02071" xr:uid="{00000000-0004-0000-0100-00002A000000}"/>
    <hyperlink ref="N46" r:id="rId44" display="https://emenscr.nesdc.go.th/viewer/view.html?id=61b326c320af770c9d9bf753&amp;username=mod05091" xr:uid="{00000000-0004-0000-0100-00002B000000}"/>
    <hyperlink ref="N47" r:id="rId45" display="https://emenscr.nesdc.go.th/viewer/view.html?id=61b58e7fb5d2fc0ca4dd0821&amp;username=mod02071" xr:uid="{00000000-0004-0000-0100-00002C000000}"/>
    <hyperlink ref="N48" r:id="rId46" display="https://emenscr.nesdc.go.th/viewer/view.html?id=61c0329f132398622df86f53&amp;username=mof10031" xr:uid="{00000000-0004-0000-0100-00002D000000}"/>
    <hyperlink ref="N49" r:id="rId47" display="https://emenscr.nesdc.go.th/viewer/view.html?id=61c2f538f54f5733e49b441e&amp;username=mfa02061" xr:uid="{00000000-0004-0000-0100-00002E000000}"/>
    <hyperlink ref="N50" r:id="rId48" display="https://emenscr.nesdc.go.th/viewer/view.html?id=61c3076ccf8d3033eb3ef60c&amp;username=mfa02061" xr:uid="{00000000-0004-0000-0100-00002F000000}"/>
    <hyperlink ref="N51" r:id="rId49" display="https://emenscr.nesdc.go.th/viewer/view.html?id=61cac0bc74e0ea615e990bd2&amp;username=mod04061" xr:uid="{00000000-0004-0000-0100-000030000000}"/>
    <hyperlink ref="N52" r:id="rId50" display="https://emenscr.nesdc.go.th/viewer/view.html?id=61cd814891854c614b74e0a7&amp;username=moe021091" xr:uid="{00000000-0004-0000-0100-000031000000}"/>
    <hyperlink ref="N53" r:id="rId51" display="https://emenscr.nesdc.go.th/viewer/view.html?id=61da9d6d9173182cb2498bf3&amp;username=mod03041" xr:uid="{00000000-0004-0000-0100-000032000000}"/>
    <hyperlink ref="N54" r:id="rId52" display="https://emenscr.nesdc.go.th/viewer/view.html?id=61dbde9062cf947192a6be66&amp;username=mod03041" xr:uid="{00000000-0004-0000-0100-000033000000}"/>
    <hyperlink ref="N55" r:id="rId53" display="https://emenscr.nesdc.go.th/viewer/view.html?id=61dfda1721c5ce07faeec8da&amp;username=mod03031" xr:uid="{00000000-0004-0000-0100-000034000000}"/>
    <hyperlink ref="B3" r:id="rId54" display="https://emenscr.nesdc.go.th/viewer/view.html?id=5b9a323a5e20fa0f39ce8a2d&amp;username=nsc0802051" xr:uid="{00000000-0004-0000-0100-000035000000}"/>
    <hyperlink ref="B4" r:id="rId55" display="https://emenscr.nesdc.go.th/viewer/view.html?id=5ddfc21adb5d485e5144c6e4&amp;username=cmu6593161" xr:uid="{00000000-0004-0000-0100-000036000000}"/>
    <hyperlink ref="B5" r:id="rId56" display="https://emenscr.nesdc.go.th/viewer/view.html?id=5df4b3ebc24dfe2c4f174d99&amp;username=nsc0802061" xr:uid="{00000000-0004-0000-0100-000037000000}"/>
    <hyperlink ref="B6" r:id="rId57" display="https://emenscr.nesdc.go.th/viewer/view.html?id=5df4bffdc24dfe2c4f174d9e&amp;username=nsc0802061" xr:uid="{00000000-0004-0000-0100-000038000000}"/>
    <hyperlink ref="B7" r:id="rId58" display="https://emenscr.nesdc.go.th/viewer/view.html?id=5e05871d5baa7b44654de020&amp;username=amlo00081" xr:uid="{00000000-0004-0000-0100-000039000000}"/>
    <hyperlink ref="B8" r:id="rId59" display="https://emenscr.nesdc.go.th/viewer/view.html?id=5e05cc1f3b2bc044565f7aed&amp;username=moe02551" xr:uid="{00000000-0004-0000-0100-00003A000000}"/>
    <hyperlink ref="B9" r:id="rId60" display="https://emenscr.nesdc.go.th/viewer/view.html?id=5e1432c7e2cf091f1b830026&amp;username=amlo00081" xr:uid="{00000000-0004-0000-0100-00003B000000}"/>
    <hyperlink ref="B10" r:id="rId61" display="https://emenscr.nesdc.go.th/viewer/view.html?id=5e2941ffa9ddc75199009abe&amp;username=amlo00081" xr:uid="{00000000-0004-0000-0100-00003C000000}"/>
    <hyperlink ref="B11" r:id="rId62" display="https://emenscr.nesdc.go.th/viewer/view.html?id=5e32ac1dd3c2bc0be70462b6&amp;username=bot21" xr:uid="{00000000-0004-0000-0100-00003D000000}"/>
    <hyperlink ref="B12" r:id="rId63" display="https://emenscr.nesdc.go.th/viewer/view.html?id=5e32b41a06217a0bee17657a&amp;username=bot21" xr:uid="{00000000-0004-0000-0100-00003E000000}"/>
    <hyperlink ref="B13" r:id="rId64" display="https://emenscr.nesdc.go.th/viewer/view.html?id=5e339bb6c24ce51ecb76537c&amp;username=bot21" xr:uid="{00000000-0004-0000-0100-00003F000000}"/>
    <hyperlink ref="B14" r:id="rId65" display="https://emenscr.nesdc.go.th/viewer/view.html?id=5e42321adfeaf25e41c453e4&amp;username=nsc0802061" xr:uid="{00000000-0004-0000-0100-000040000000}"/>
    <hyperlink ref="B15" r:id="rId66" display="https://emenscr.nesdc.go.th/viewer/view.html?id=5e426cb3220d005e370592b0&amp;username=nsc0802061" xr:uid="{00000000-0004-0000-0100-000041000000}"/>
    <hyperlink ref="B16" r:id="rId67" display="https://emenscr.nesdc.go.th/viewer/view.html?id=5e450b02e615241ab56639f1&amp;username=nsc0802051" xr:uid="{00000000-0004-0000-0100-000042000000}"/>
    <hyperlink ref="B17" r:id="rId68" display="https://emenscr.nesdc.go.th/viewer/view.html?id=5e7359d6ef83a72877c8f049&amp;username=mfa02061" xr:uid="{00000000-0004-0000-0100-000043000000}"/>
    <hyperlink ref="B18" r:id="rId69" display="https://emenscr.nesdc.go.th/viewer/view.html?id=5e7822f9ba069132439d0678&amp;username=mfa02061" xr:uid="{00000000-0004-0000-0100-000044000000}"/>
    <hyperlink ref="B19" r:id="rId70" display="https://emenscr.nesdc.go.th/viewer/view.html?id=5e7826e3939a2632488db8c7&amp;username=mfa02061" xr:uid="{00000000-0004-0000-0100-000045000000}"/>
    <hyperlink ref="B20" r:id="rId71" display="https://emenscr.nesdc.go.th/viewer/view.html?id=5e843d9237db2605e8455d05&amp;username=moi0018771" xr:uid="{00000000-0004-0000-0100-000046000000}"/>
    <hyperlink ref="B21" r:id="rId72" display="https://emenscr.nesdc.go.th/viewer/view.html?id=5eba20a3e474a45e5ae83e33&amp;username=mot0703651" xr:uid="{00000000-0004-0000-0100-000047000000}"/>
    <hyperlink ref="B22" r:id="rId73" display="https://emenscr.nesdc.go.th/viewer/view.html?id=5f26bb195eb2cd2eaa464ade&amp;username=mfa02061" xr:uid="{00000000-0004-0000-0100-000048000000}"/>
    <hyperlink ref="B23" r:id="rId74" display="https://emenscr.nesdc.go.th/viewer/view.html?id=5f278cd8b922e22f5780c044&amp;username=mfa02061" xr:uid="{00000000-0004-0000-0100-000049000000}"/>
    <hyperlink ref="B24" r:id="rId75" display="https://emenscr.nesdc.go.th/viewer/view.html?id=5f2bb644ab9aa9251e67f5c1&amp;username=nsc0802021" xr:uid="{00000000-0004-0000-0100-00004A000000}"/>
    <hyperlink ref="B25" r:id="rId76" display="https://emenscr.nesdc.go.th/viewer/view.html?id=5f2bcf4e5ae40c252664c21d&amp;username=nsc0802021" xr:uid="{00000000-0004-0000-0100-00004B000000}"/>
    <hyperlink ref="B26" r:id="rId77" display="https://emenscr.nesdc.go.th/viewer/view.html?id=5f2d4a8c374fcf0bce40608b&amp;username=moph03201" xr:uid="{00000000-0004-0000-0100-00004C000000}"/>
    <hyperlink ref="B27" r:id="rId78" display="https://emenscr.nesdc.go.th/viewer/view.html?id=5f2d6b7a5a5ea30bc8e0c5de&amp;username=moph03201" xr:uid="{00000000-0004-0000-0100-00004D000000}"/>
    <hyperlink ref="B28" r:id="rId79" display="https://emenscr.nesdc.go.th/viewer/view.html?id=5f2d6f6b5a5ea30bc8e0c5f5&amp;username=moph03201" xr:uid="{00000000-0004-0000-0100-00004E000000}"/>
    <hyperlink ref="B29" r:id="rId80" display="https://emenscr.nesdc.go.th/viewer/view.html?id=5f995e7d5eb17e10cce9671b&amp;username=mfa02061" xr:uid="{00000000-0004-0000-0100-00004F000000}"/>
    <hyperlink ref="B30" r:id="rId81" display="https://emenscr.nesdc.go.th/viewer/view.html?id=5f995ff642ce5610d30f32d6&amp;username=mfa02061" xr:uid="{00000000-0004-0000-0100-000050000000}"/>
    <hyperlink ref="B31" r:id="rId82" display="https://emenscr.nesdc.go.th/viewer/view.html?id=5f99620a42ce5610d30f32d9&amp;username=mfa02061" xr:uid="{00000000-0004-0000-0100-000051000000}"/>
    <hyperlink ref="B32" r:id="rId83" display="https://emenscr.nesdc.go.th/viewer/view.html?id=5f99643fbcf48110d2a5996d&amp;username=mfa02061" xr:uid="{00000000-0004-0000-0100-000052000000}"/>
    <hyperlink ref="B33" r:id="rId84" display="https://emenscr.nesdc.go.th/viewer/view.html?id=5fd053519d7cbe590983c103&amp;username=mod03041" xr:uid="{00000000-0004-0000-0100-000053000000}"/>
    <hyperlink ref="B34" r:id="rId85" display="https://emenscr.nesdc.go.th/viewer/view.html?id=5fd0c7187cf29c590f8c51e0&amp;username=mod03031" xr:uid="{00000000-0004-0000-0100-000054000000}"/>
    <hyperlink ref="B35" r:id="rId86" display="https://emenscr.nesdc.go.th/viewer/view.html?id=6007f70bd309fd3116daa015&amp;username=moi0017541" xr:uid="{00000000-0004-0000-0100-000055000000}"/>
    <hyperlink ref="B36" r:id="rId87" display="https://emenscr.nesdc.go.th/viewer/view.html?id=60112d3b2d779347e1626bb8&amp;username=mfa02061" xr:uid="{00000000-0004-0000-0100-000056000000}"/>
    <hyperlink ref="B37" r:id="rId88" display="https://emenscr.nesdc.go.th/viewer/view.html?id=601134aa2d779347e1626bdd&amp;username=mfa02061" xr:uid="{00000000-0004-0000-0100-000057000000}"/>
    <hyperlink ref="B38" r:id="rId89" display="https://emenscr.nesdc.go.th/viewer/view.html?id=60143328929a242f72ad63f1&amp;username=mfa10021" xr:uid="{00000000-0004-0000-0100-000058000000}"/>
    <hyperlink ref="B39" r:id="rId90" display="https://emenscr.nesdc.go.th/viewer/view.html?id=601cb2accb34a615b0f6f9bf&amp;username=mod02071" xr:uid="{00000000-0004-0000-0100-000059000000}"/>
    <hyperlink ref="B40" r:id="rId91" display="https://emenscr.nesdc.go.th/viewer/view.html?id=61164eb786f0f870e80290c5&amp;username=mod03161" xr:uid="{00000000-0004-0000-0100-00005A000000}"/>
    <hyperlink ref="B41" r:id="rId92" display="https://emenscr.nesdc.go.th/viewer/view.html?id=61167ee8ee6abd1f94902749&amp;username=moj07051" xr:uid="{00000000-0004-0000-0100-00005B000000}"/>
    <hyperlink ref="B42" r:id="rId93" display="https://emenscr.nesdc.go.th/viewer/view.html?id=61192be5ee6abd1f94902965&amp;username=mfa14021" xr:uid="{00000000-0004-0000-0100-00005C000000}"/>
    <hyperlink ref="B43" r:id="rId94" display="https://emenscr.nesdc.go.th/viewer/view.html?id=61615fc717ed2a558b4c30ac&amp;username=moj07051" xr:uid="{00000000-0004-0000-0100-00005D000000}"/>
    <hyperlink ref="B44" r:id="rId95" display="https://emenscr.nesdc.go.th/viewer/view.html?id=61a6eff9e55ef143eb1fca25&amp;username=mod02071" xr:uid="{00000000-0004-0000-0100-00005E000000}"/>
    <hyperlink ref="B45" r:id="rId96" display="https://emenscr.nesdc.go.th/viewer/view.html?id=61b18fd7b5d2fc0ca4dd0714&amp;username=mod02071" xr:uid="{00000000-0004-0000-0100-00005F000000}"/>
    <hyperlink ref="B46" r:id="rId97" display="https://emenscr.nesdc.go.th/viewer/view.html?id=61b326c320af770c9d9bf753&amp;username=mod05091" xr:uid="{00000000-0004-0000-0100-000060000000}"/>
    <hyperlink ref="B47" r:id="rId98" display="https://emenscr.nesdc.go.th/viewer/view.html?id=61b58e7fb5d2fc0ca4dd0821&amp;username=mod02071" xr:uid="{00000000-0004-0000-0100-000061000000}"/>
    <hyperlink ref="B48" r:id="rId99" display="https://emenscr.nesdc.go.th/viewer/view.html?id=61c0329f132398622df86f53&amp;username=mof10031" xr:uid="{00000000-0004-0000-0100-000062000000}"/>
    <hyperlink ref="B49" r:id="rId100" display="https://emenscr.nesdc.go.th/viewer/view.html?id=61c2f538f54f5733e49b441e&amp;username=mfa02061" xr:uid="{00000000-0004-0000-0100-000063000000}"/>
    <hyperlink ref="B50" r:id="rId101" display="https://emenscr.nesdc.go.th/viewer/view.html?id=61c3076ccf8d3033eb3ef60c&amp;username=mfa02061" xr:uid="{00000000-0004-0000-0100-000064000000}"/>
    <hyperlink ref="B51" r:id="rId102" display="https://emenscr.nesdc.go.th/viewer/view.html?id=61cac0bc74e0ea615e990bd2&amp;username=mod04061" xr:uid="{00000000-0004-0000-0100-000065000000}"/>
    <hyperlink ref="B52" r:id="rId103" display="https://emenscr.nesdc.go.th/viewer/view.html?id=61cd814891854c614b74e0a7&amp;username=moe021091" xr:uid="{00000000-0004-0000-0100-000066000000}"/>
    <hyperlink ref="B53" r:id="rId104" display="https://emenscr.nesdc.go.th/viewer/view.html?id=61da9d6d9173182cb2498bf3&amp;username=mod03041" xr:uid="{00000000-0004-0000-0100-000067000000}"/>
    <hyperlink ref="B54" r:id="rId105" display="https://emenscr.nesdc.go.th/viewer/view.html?id=61dbde9062cf947192a6be66&amp;username=mod03041" xr:uid="{00000000-0004-0000-0100-000068000000}"/>
    <hyperlink ref="B55" r:id="rId106" display="https://emenscr.nesdc.go.th/viewer/view.html?id=61dfda1721c5ce07faeec8da&amp;username=mod03031" xr:uid="{00000000-0004-0000-0100-000069000000}"/>
  </hyperlinks>
  <pageMargins left="0.7" right="0.7" top="0.75" bottom="0.75" header="0.3" footer="0.3"/>
  <pageSetup paperSize="9" orientation="portrait" horizontalDpi="4294967295" verticalDpi="4294967295" r:id="rId10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62"/>
  <sheetViews>
    <sheetView topLeftCell="A54" workbookViewId="0">
      <selection activeCell="G108" sqref="G108"/>
    </sheetView>
  </sheetViews>
  <sheetFormatPr defaultColWidth="9.140625" defaultRowHeight="21" x14ac:dyDescent="0.35"/>
  <cols>
    <col min="1" max="1" width="47" style="38" customWidth="1"/>
    <col min="2" max="2" width="25.42578125" style="38" customWidth="1"/>
    <col min="3" max="16384" width="9.140625" style="38"/>
  </cols>
  <sheetData>
    <row r="1" spans="1:2" x14ac:dyDescent="0.35">
      <c r="A1" s="38" t="s">
        <v>314</v>
      </c>
    </row>
    <row r="2" spans="1:2" x14ac:dyDescent="0.35">
      <c r="A2" s="39" t="s">
        <v>317</v>
      </c>
      <c r="B2" s="38" t="s">
        <v>321</v>
      </c>
    </row>
    <row r="3" spans="1:2" x14ac:dyDescent="0.35">
      <c r="A3" s="40" t="s">
        <v>189</v>
      </c>
      <c r="B3" s="38">
        <v>17</v>
      </c>
    </row>
    <row r="4" spans="1:2" x14ac:dyDescent="0.35">
      <c r="A4" s="41" t="s">
        <v>284</v>
      </c>
      <c r="B4" s="38">
        <v>1</v>
      </c>
    </row>
    <row r="5" spans="1:2" x14ac:dyDescent="0.35">
      <c r="A5" s="42" t="s">
        <v>130</v>
      </c>
      <c r="B5" s="38">
        <v>1</v>
      </c>
    </row>
    <row r="6" spans="1:2" x14ac:dyDescent="0.35">
      <c r="A6" s="43" t="s">
        <v>135</v>
      </c>
      <c r="B6" s="38">
        <v>1</v>
      </c>
    </row>
    <row r="7" spans="1:2" x14ac:dyDescent="0.35">
      <c r="A7" s="41" t="s">
        <v>260</v>
      </c>
      <c r="B7" s="38">
        <v>5</v>
      </c>
    </row>
    <row r="8" spans="1:2" x14ac:dyDescent="0.35">
      <c r="A8" s="42" t="s">
        <v>147</v>
      </c>
      <c r="B8" s="38">
        <v>1</v>
      </c>
    </row>
    <row r="9" spans="1:2" x14ac:dyDescent="0.35">
      <c r="A9" s="43" t="s">
        <v>261</v>
      </c>
      <c r="B9" s="38">
        <v>1</v>
      </c>
    </row>
    <row r="10" spans="1:2" x14ac:dyDescent="0.35">
      <c r="A10" s="42" t="s">
        <v>130</v>
      </c>
      <c r="B10" s="38">
        <v>1</v>
      </c>
    </row>
    <row r="11" spans="1:2" x14ac:dyDescent="0.35">
      <c r="A11" s="43" t="s">
        <v>135</v>
      </c>
      <c r="B11" s="38">
        <v>1</v>
      </c>
    </row>
    <row r="12" spans="1:2" x14ac:dyDescent="0.35">
      <c r="A12" s="42" t="s">
        <v>162</v>
      </c>
      <c r="B12" s="38">
        <v>2</v>
      </c>
    </row>
    <row r="13" spans="1:2" x14ac:dyDescent="0.35">
      <c r="A13" s="43" t="s">
        <v>163</v>
      </c>
      <c r="B13" s="38">
        <v>2</v>
      </c>
    </row>
    <row r="14" spans="1:2" x14ac:dyDescent="0.35">
      <c r="A14" s="42" t="s">
        <v>38</v>
      </c>
      <c r="B14" s="38">
        <v>1</v>
      </c>
    </row>
    <row r="15" spans="1:2" x14ac:dyDescent="0.35">
      <c r="A15" s="43" t="s">
        <v>312</v>
      </c>
      <c r="B15" s="38">
        <v>1</v>
      </c>
    </row>
    <row r="16" spans="1:2" x14ac:dyDescent="0.35">
      <c r="A16" s="41" t="s">
        <v>188</v>
      </c>
      <c r="B16" s="38">
        <v>7</v>
      </c>
    </row>
    <row r="17" spans="1:2" x14ac:dyDescent="0.35">
      <c r="A17" s="42" t="s">
        <v>147</v>
      </c>
      <c r="B17" s="38">
        <v>2</v>
      </c>
    </row>
    <row r="18" spans="1:2" x14ac:dyDescent="0.35">
      <c r="A18" s="43" t="s">
        <v>148</v>
      </c>
      <c r="B18" s="38">
        <v>1</v>
      </c>
    </row>
    <row r="19" spans="1:2" x14ac:dyDescent="0.35">
      <c r="A19" s="43" t="s">
        <v>261</v>
      </c>
      <c r="B19" s="38">
        <v>1</v>
      </c>
    </row>
    <row r="20" spans="1:2" x14ac:dyDescent="0.35">
      <c r="A20" s="42" t="s">
        <v>130</v>
      </c>
      <c r="B20" s="38">
        <v>3</v>
      </c>
    </row>
    <row r="21" spans="1:2" x14ac:dyDescent="0.35">
      <c r="A21" s="43" t="s">
        <v>131</v>
      </c>
      <c r="B21" s="38">
        <v>3</v>
      </c>
    </row>
    <row r="22" spans="1:2" x14ac:dyDescent="0.35">
      <c r="A22" s="42" t="s">
        <v>162</v>
      </c>
      <c r="B22" s="38">
        <v>1</v>
      </c>
    </row>
    <row r="23" spans="1:2" x14ac:dyDescent="0.35">
      <c r="A23" s="43" t="s">
        <v>190</v>
      </c>
      <c r="B23" s="38">
        <v>1</v>
      </c>
    </row>
    <row r="24" spans="1:2" x14ac:dyDescent="0.35">
      <c r="A24" s="42" t="s">
        <v>38</v>
      </c>
      <c r="B24" s="38">
        <v>1</v>
      </c>
    </row>
    <row r="25" spans="1:2" x14ac:dyDescent="0.35">
      <c r="A25" s="43" t="s">
        <v>294</v>
      </c>
      <c r="B25" s="38">
        <v>1</v>
      </c>
    </row>
    <row r="26" spans="1:2" x14ac:dyDescent="0.35">
      <c r="A26" s="41" t="s">
        <v>219</v>
      </c>
      <c r="B26" s="38">
        <v>4</v>
      </c>
    </row>
    <row r="27" spans="1:2" x14ac:dyDescent="0.35">
      <c r="A27" s="42" t="s">
        <v>147</v>
      </c>
      <c r="B27" s="38">
        <v>3</v>
      </c>
    </row>
    <row r="28" spans="1:2" x14ac:dyDescent="0.35">
      <c r="A28" s="43" t="s">
        <v>148</v>
      </c>
      <c r="B28" s="38">
        <v>3</v>
      </c>
    </row>
    <row r="29" spans="1:2" x14ac:dyDescent="0.35">
      <c r="A29" s="42" t="s">
        <v>130</v>
      </c>
      <c r="B29" s="38">
        <v>1</v>
      </c>
    </row>
    <row r="30" spans="1:2" x14ac:dyDescent="0.35">
      <c r="A30" s="43" t="s">
        <v>135</v>
      </c>
      <c r="B30" s="38">
        <v>1</v>
      </c>
    </row>
    <row r="31" spans="1:2" x14ac:dyDescent="0.35">
      <c r="A31" s="40" t="s">
        <v>271</v>
      </c>
      <c r="B31" s="38">
        <v>1</v>
      </c>
    </row>
    <row r="32" spans="1:2" x14ac:dyDescent="0.35">
      <c r="A32" s="41" t="s">
        <v>270</v>
      </c>
      <c r="B32" s="38">
        <v>1</v>
      </c>
    </row>
    <row r="33" spans="1:2" x14ac:dyDescent="0.35">
      <c r="A33" s="42" t="s">
        <v>147</v>
      </c>
      <c r="B33" s="38">
        <v>1</v>
      </c>
    </row>
    <row r="34" spans="1:2" x14ac:dyDescent="0.35">
      <c r="A34" s="43" t="s">
        <v>272</v>
      </c>
      <c r="B34" s="38">
        <v>1</v>
      </c>
    </row>
    <row r="35" spans="1:2" x14ac:dyDescent="0.35">
      <c r="A35" s="40" t="s">
        <v>104</v>
      </c>
      <c r="B35" s="38">
        <v>82</v>
      </c>
    </row>
    <row r="36" spans="1:2" x14ac:dyDescent="0.35">
      <c r="A36" s="41" t="s">
        <v>212</v>
      </c>
      <c r="B36" s="38">
        <v>14</v>
      </c>
    </row>
    <row r="37" spans="1:2" x14ac:dyDescent="0.35">
      <c r="A37" s="42" t="s">
        <v>147</v>
      </c>
      <c r="B37" s="38">
        <v>4</v>
      </c>
    </row>
    <row r="38" spans="1:2" x14ac:dyDescent="0.35">
      <c r="A38" s="43" t="s">
        <v>148</v>
      </c>
      <c r="B38" s="38">
        <v>2</v>
      </c>
    </row>
    <row r="39" spans="1:2" x14ac:dyDescent="0.35">
      <c r="A39" s="43" t="s">
        <v>261</v>
      </c>
      <c r="B39" s="38">
        <v>2</v>
      </c>
    </row>
    <row r="40" spans="1:2" x14ac:dyDescent="0.35">
      <c r="A40" s="42" t="s">
        <v>130</v>
      </c>
      <c r="B40" s="38">
        <v>1</v>
      </c>
    </row>
    <row r="41" spans="1:2" x14ac:dyDescent="0.35">
      <c r="A41" s="43" t="s">
        <v>135</v>
      </c>
      <c r="B41" s="38">
        <v>1</v>
      </c>
    </row>
    <row r="42" spans="1:2" x14ac:dyDescent="0.35">
      <c r="A42" s="42" t="s">
        <v>162</v>
      </c>
      <c r="B42" s="38">
        <v>7</v>
      </c>
    </row>
    <row r="43" spans="1:2" x14ac:dyDescent="0.35">
      <c r="A43" s="43" t="s">
        <v>163</v>
      </c>
      <c r="B43" s="38">
        <v>1</v>
      </c>
    </row>
    <row r="44" spans="1:2" x14ac:dyDescent="0.35">
      <c r="A44" s="43" t="s">
        <v>213</v>
      </c>
      <c r="B44" s="38">
        <v>5</v>
      </c>
    </row>
    <row r="45" spans="1:2" x14ac:dyDescent="0.35">
      <c r="A45" s="43" t="s">
        <v>311</v>
      </c>
      <c r="B45" s="38">
        <v>1</v>
      </c>
    </row>
    <row r="46" spans="1:2" x14ac:dyDescent="0.35">
      <c r="A46" s="42" t="s">
        <v>38</v>
      </c>
      <c r="B46" s="38">
        <v>2</v>
      </c>
    </row>
    <row r="47" spans="1:2" x14ac:dyDescent="0.35">
      <c r="A47" s="43" t="s">
        <v>39</v>
      </c>
      <c r="B47" s="38">
        <v>2</v>
      </c>
    </row>
    <row r="48" spans="1:2" x14ac:dyDescent="0.35">
      <c r="A48" s="41" t="s">
        <v>103</v>
      </c>
      <c r="B48" s="38">
        <v>26</v>
      </c>
    </row>
    <row r="49" spans="1:2" x14ac:dyDescent="0.35">
      <c r="A49" s="42" t="s">
        <v>147</v>
      </c>
      <c r="B49" s="38">
        <v>6</v>
      </c>
    </row>
    <row r="50" spans="1:2" x14ac:dyDescent="0.35">
      <c r="A50" s="43" t="s">
        <v>148</v>
      </c>
      <c r="B50" s="38">
        <v>1</v>
      </c>
    </row>
    <row r="51" spans="1:2" x14ac:dyDescent="0.35">
      <c r="A51" s="43" t="s">
        <v>307</v>
      </c>
      <c r="B51" s="38">
        <v>3</v>
      </c>
    </row>
    <row r="52" spans="1:2" x14ac:dyDescent="0.35">
      <c r="A52" s="43" t="s">
        <v>261</v>
      </c>
      <c r="B52" s="38">
        <v>2</v>
      </c>
    </row>
    <row r="53" spans="1:2" x14ac:dyDescent="0.35">
      <c r="A53" s="42" t="s">
        <v>130</v>
      </c>
      <c r="B53" s="38">
        <v>12</v>
      </c>
    </row>
    <row r="54" spans="1:2" x14ac:dyDescent="0.35">
      <c r="A54" s="43" t="s">
        <v>131</v>
      </c>
      <c r="B54" s="38">
        <v>6</v>
      </c>
    </row>
    <row r="55" spans="1:2" x14ac:dyDescent="0.35">
      <c r="A55" s="43" t="s">
        <v>135</v>
      </c>
      <c r="B55" s="38">
        <v>5</v>
      </c>
    </row>
    <row r="56" spans="1:2" x14ac:dyDescent="0.35">
      <c r="A56" s="43" t="s">
        <v>310</v>
      </c>
      <c r="B56" s="38">
        <v>1</v>
      </c>
    </row>
    <row r="57" spans="1:2" x14ac:dyDescent="0.35">
      <c r="A57" s="42" t="s">
        <v>162</v>
      </c>
      <c r="B57" s="38">
        <v>6</v>
      </c>
    </row>
    <row r="58" spans="1:2" x14ac:dyDescent="0.35">
      <c r="A58" s="43" t="s">
        <v>163</v>
      </c>
      <c r="B58" s="38">
        <v>3</v>
      </c>
    </row>
    <row r="59" spans="1:2" x14ac:dyDescent="0.35">
      <c r="A59" s="43" t="s">
        <v>213</v>
      </c>
      <c r="B59" s="38">
        <v>2</v>
      </c>
    </row>
    <row r="60" spans="1:2" x14ac:dyDescent="0.35">
      <c r="A60" s="43" t="s">
        <v>190</v>
      </c>
      <c r="B60" s="38">
        <v>1</v>
      </c>
    </row>
    <row r="61" spans="1:2" x14ac:dyDescent="0.35">
      <c r="A61" s="42" t="s">
        <v>38</v>
      </c>
      <c r="B61" s="38">
        <v>1</v>
      </c>
    </row>
    <row r="62" spans="1:2" x14ac:dyDescent="0.35">
      <c r="A62" s="43" t="s">
        <v>39</v>
      </c>
      <c r="B62" s="38">
        <v>1</v>
      </c>
    </row>
    <row r="63" spans="1:2" x14ac:dyDescent="0.35">
      <c r="A63" s="42" t="s">
        <v>320</v>
      </c>
      <c r="B63" s="38">
        <v>1</v>
      </c>
    </row>
    <row r="64" spans="1:2" x14ac:dyDescent="0.35">
      <c r="A64" s="43" t="s">
        <v>316</v>
      </c>
      <c r="B64" s="38">
        <v>1</v>
      </c>
    </row>
    <row r="65" spans="1:2" x14ac:dyDescent="0.35">
      <c r="A65" s="41" t="s">
        <v>519</v>
      </c>
      <c r="B65" s="38">
        <v>2</v>
      </c>
    </row>
    <row r="66" spans="1:2" x14ac:dyDescent="0.35">
      <c r="A66" s="42" t="s">
        <v>38</v>
      </c>
      <c r="B66" s="38">
        <v>2</v>
      </c>
    </row>
    <row r="67" spans="1:2" x14ac:dyDescent="0.35">
      <c r="A67" s="43" t="s">
        <v>290</v>
      </c>
      <c r="B67" s="38">
        <v>2</v>
      </c>
    </row>
    <row r="68" spans="1:2" x14ac:dyDescent="0.35">
      <c r="A68" s="41" t="s">
        <v>413</v>
      </c>
      <c r="B68" s="38">
        <v>20</v>
      </c>
    </row>
    <row r="69" spans="1:2" x14ac:dyDescent="0.35">
      <c r="A69" s="42" t="s">
        <v>147</v>
      </c>
      <c r="B69" s="38">
        <v>16</v>
      </c>
    </row>
    <row r="70" spans="1:2" x14ac:dyDescent="0.35">
      <c r="A70" s="43" t="s">
        <v>148</v>
      </c>
      <c r="B70" s="38">
        <v>7</v>
      </c>
    </row>
    <row r="71" spans="1:2" x14ac:dyDescent="0.35">
      <c r="A71" s="43" t="s">
        <v>307</v>
      </c>
      <c r="B71" s="38">
        <v>4</v>
      </c>
    </row>
    <row r="72" spans="1:2" x14ac:dyDescent="0.35">
      <c r="A72" s="43" t="s">
        <v>306</v>
      </c>
      <c r="B72" s="38">
        <v>2</v>
      </c>
    </row>
    <row r="73" spans="1:2" x14ac:dyDescent="0.35">
      <c r="A73" s="43" t="s">
        <v>261</v>
      </c>
      <c r="B73" s="38">
        <v>3</v>
      </c>
    </row>
    <row r="74" spans="1:2" x14ac:dyDescent="0.35">
      <c r="A74" s="42" t="s">
        <v>130</v>
      </c>
      <c r="B74" s="38">
        <v>1</v>
      </c>
    </row>
    <row r="75" spans="1:2" x14ac:dyDescent="0.35">
      <c r="A75" s="43" t="s">
        <v>135</v>
      </c>
      <c r="B75" s="38">
        <v>1</v>
      </c>
    </row>
    <row r="76" spans="1:2" x14ac:dyDescent="0.35">
      <c r="A76" s="42" t="s">
        <v>162</v>
      </c>
      <c r="B76" s="38">
        <v>3</v>
      </c>
    </row>
    <row r="77" spans="1:2" x14ac:dyDescent="0.35">
      <c r="A77" s="43" t="s">
        <v>213</v>
      </c>
      <c r="B77" s="38">
        <v>3</v>
      </c>
    </row>
    <row r="78" spans="1:2" x14ac:dyDescent="0.35">
      <c r="A78" s="41" t="s">
        <v>424</v>
      </c>
      <c r="B78" s="38">
        <v>2</v>
      </c>
    </row>
    <row r="79" spans="1:2" x14ac:dyDescent="0.35">
      <c r="A79" s="42" t="s">
        <v>130</v>
      </c>
      <c r="B79" s="38">
        <v>2</v>
      </c>
    </row>
    <row r="80" spans="1:2" x14ac:dyDescent="0.35">
      <c r="A80" s="43" t="s">
        <v>131</v>
      </c>
      <c r="B80" s="38">
        <v>1</v>
      </c>
    </row>
    <row r="81" spans="1:2" x14ac:dyDescent="0.35">
      <c r="A81" s="43" t="s">
        <v>310</v>
      </c>
      <c r="B81" s="38">
        <v>1</v>
      </c>
    </row>
    <row r="82" spans="1:2" x14ac:dyDescent="0.35">
      <c r="A82" s="41" t="s">
        <v>244</v>
      </c>
      <c r="B82" s="38">
        <v>6</v>
      </c>
    </row>
    <row r="83" spans="1:2" x14ac:dyDescent="0.35">
      <c r="A83" s="42" t="s">
        <v>147</v>
      </c>
      <c r="B83" s="38">
        <v>5</v>
      </c>
    </row>
    <row r="84" spans="1:2" x14ac:dyDescent="0.35">
      <c r="A84" s="43" t="s">
        <v>148</v>
      </c>
      <c r="B84" s="38">
        <v>1</v>
      </c>
    </row>
    <row r="85" spans="1:2" x14ac:dyDescent="0.35">
      <c r="A85" s="43" t="s">
        <v>307</v>
      </c>
      <c r="B85" s="38">
        <v>4</v>
      </c>
    </row>
    <row r="86" spans="1:2" x14ac:dyDescent="0.35">
      <c r="A86" s="42" t="s">
        <v>130</v>
      </c>
      <c r="B86" s="38">
        <v>1</v>
      </c>
    </row>
    <row r="87" spans="1:2" x14ac:dyDescent="0.35">
      <c r="A87" s="43" t="s">
        <v>131</v>
      </c>
      <c r="B87" s="38">
        <v>1</v>
      </c>
    </row>
    <row r="88" spans="1:2" x14ac:dyDescent="0.35">
      <c r="A88" s="41" t="s">
        <v>535</v>
      </c>
      <c r="B88" s="38">
        <v>2</v>
      </c>
    </row>
    <row r="89" spans="1:2" x14ac:dyDescent="0.35">
      <c r="A89" s="42" t="s">
        <v>147</v>
      </c>
      <c r="B89" s="38">
        <v>2</v>
      </c>
    </row>
    <row r="90" spans="1:2" x14ac:dyDescent="0.35">
      <c r="A90" s="43" t="s">
        <v>148</v>
      </c>
      <c r="B90" s="38">
        <v>2</v>
      </c>
    </row>
    <row r="91" spans="1:2" x14ac:dyDescent="0.35">
      <c r="A91" s="41" t="s">
        <v>618</v>
      </c>
      <c r="B91" s="38">
        <v>8</v>
      </c>
    </row>
    <row r="92" spans="1:2" x14ac:dyDescent="0.35">
      <c r="A92" s="42" t="s">
        <v>162</v>
      </c>
      <c r="B92" s="38">
        <v>8</v>
      </c>
    </row>
    <row r="93" spans="1:2" x14ac:dyDescent="0.35">
      <c r="A93" s="43" t="s">
        <v>163</v>
      </c>
      <c r="B93" s="38">
        <v>1</v>
      </c>
    </row>
    <row r="94" spans="1:2" x14ac:dyDescent="0.35">
      <c r="A94" s="43" t="s">
        <v>213</v>
      </c>
      <c r="B94" s="38">
        <v>6</v>
      </c>
    </row>
    <row r="95" spans="1:2" x14ac:dyDescent="0.35">
      <c r="A95" s="43" t="s">
        <v>167</v>
      </c>
      <c r="B95" s="38">
        <v>1</v>
      </c>
    </row>
    <row r="96" spans="1:2" x14ac:dyDescent="0.35">
      <c r="A96" s="41" t="s">
        <v>638</v>
      </c>
      <c r="B96" s="38">
        <v>2</v>
      </c>
    </row>
    <row r="97" spans="1:2" x14ac:dyDescent="0.35">
      <c r="A97" s="42" t="s">
        <v>162</v>
      </c>
      <c r="B97" s="38">
        <v>2</v>
      </c>
    </row>
    <row r="98" spans="1:2" x14ac:dyDescent="0.35">
      <c r="A98" s="43" t="s">
        <v>311</v>
      </c>
      <c r="B98" s="38">
        <v>2</v>
      </c>
    </row>
    <row r="99" spans="1:2" x14ac:dyDescent="0.35">
      <c r="A99" s="40" t="s">
        <v>48</v>
      </c>
      <c r="B99" s="38">
        <v>2</v>
      </c>
    </row>
    <row r="100" spans="1:2" x14ac:dyDescent="0.35">
      <c r="A100" s="41" t="s">
        <v>47</v>
      </c>
      <c r="B100" s="38">
        <v>1</v>
      </c>
    </row>
    <row r="101" spans="1:2" x14ac:dyDescent="0.35">
      <c r="A101" s="42" t="s">
        <v>162</v>
      </c>
      <c r="B101" s="38">
        <v>1</v>
      </c>
    </row>
    <row r="102" spans="1:2" x14ac:dyDescent="0.35">
      <c r="A102" s="43" t="s">
        <v>190</v>
      </c>
      <c r="B102" s="38">
        <v>1</v>
      </c>
    </row>
    <row r="103" spans="1:2" x14ac:dyDescent="0.35">
      <c r="A103" s="41" t="s">
        <v>346</v>
      </c>
      <c r="B103" s="38">
        <v>1</v>
      </c>
    </row>
    <row r="104" spans="1:2" x14ac:dyDescent="0.35">
      <c r="A104" s="42" t="s">
        <v>162</v>
      </c>
      <c r="B104" s="38">
        <v>1</v>
      </c>
    </row>
    <row r="105" spans="1:2" x14ac:dyDescent="0.35">
      <c r="A105" s="43" t="s">
        <v>190</v>
      </c>
      <c r="B105" s="38">
        <v>1</v>
      </c>
    </row>
    <row r="106" spans="1:2" x14ac:dyDescent="0.35">
      <c r="A106" s="40" t="s">
        <v>126</v>
      </c>
      <c r="B106" s="38">
        <v>1</v>
      </c>
    </row>
    <row r="107" spans="1:2" x14ac:dyDescent="0.35">
      <c r="A107" s="41" t="s">
        <v>125</v>
      </c>
      <c r="B107" s="38">
        <v>1</v>
      </c>
    </row>
    <row r="108" spans="1:2" x14ac:dyDescent="0.35">
      <c r="A108" s="42" t="s">
        <v>320</v>
      </c>
      <c r="B108" s="38">
        <v>1</v>
      </c>
    </row>
    <row r="109" spans="1:2" x14ac:dyDescent="0.35">
      <c r="A109" s="43" t="s">
        <v>316</v>
      </c>
      <c r="B109" s="38">
        <v>1</v>
      </c>
    </row>
    <row r="110" spans="1:2" x14ac:dyDescent="0.35">
      <c r="A110" s="40" t="s">
        <v>118</v>
      </c>
      <c r="B110" s="38">
        <v>1</v>
      </c>
    </row>
    <row r="111" spans="1:2" x14ac:dyDescent="0.35">
      <c r="A111" s="41" t="s">
        <v>117</v>
      </c>
      <c r="B111" s="38">
        <v>1</v>
      </c>
    </row>
    <row r="112" spans="1:2" x14ac:dyDescent="0.35">
      <c r="A112" s="42" t="s">
        <v>162</v>
      </c>
      <c r="B112" s="38">
        <v>1</v>
      </c>
    </row>
    <row r="113" spans="1:2" x14ac:dyDescent="0.35">
      <c r="A113" s="43" t="s">
        <v>213</v>
      </c>
      <c r="B113" s="38">
        <v>1</v>
      </c>
    </row>
    <row r="114" spans="1:2" x14ac:dyDescent="0.35">
      <c r="A114" s="40" t="s">
        <v>237</v>
      </c>
      <c r="B114" s="38">
        <v>1</v>
      </c>
    </row>
    <row r="115" spans="1:2" x14ac:dyDescent="0.35">
      <c r="A115" s="41" t="s">
        <v>236</v>
      </c>
      <c r="B115" s="38">
        <v>1</v>
      </c>
    </row>
    <row r="116" spans="1:2" x14ac:dyDescent="0.35">
      <c r="A116" s="42" t="s">
        <v>162</v>
      </c>
      <c r="B116" s="38">
        <v>1</v>
      </c>
    </row>
    <row r="117" spans="1:2" x14ac:dyDescent="0.35">
      <c r="A117" s="43" t="s">
        <v>163</v>
      </c>
      <c r="B117" s="38">
        <v>1</v>
      </c>
    </row>
    <row r="118" spans="1:2" x14ac:dyDescent="0.35">
      <c r="A118" s="40" t="s">
        <v>72</v>
      </c>
      <c r="B118" s="38">
        <v>2</v>
      </c>
    </row>
    <row r="119" spans="1:2" x14ac:dyDescent="0.35">
      <c r="A119" s="41" t="s">
        <v>71</v>
      </c>
      <c r="B119" s="38">
        <v>2</v>
      </c>
    </row>
    <row r="120" spans="1:2" x14ac:dyDescent="0.35">
      <c r="A120" s="42" t="s">
        <v>38</v>
      </c>
      <c r="B120" s="38">
        <v>2</v>
      </c>
    </row>
    <row r="121" spans="1:2" x14ac:dyDescent="0.35">
      <c r="A121" s="43" t="s">
        <v>290</v>
      </c>
      <c r="B121" s="38">
        <v>2</v>
      </c>
    </row>
    <row r="122" spans="1:2" x14ac:dyDescent="0.35">
      <c r="A122" s="40" t="s">
        <v>201</v>
      </c>
      <c r="B122" s="38">
        <v>3</v>
      </c>
    </row>
    <row r="123" spans="1:2" x14ac:dyDescent="0.35">
      <c r="A123" s="41" t="s">
        <v>200</v>
      </c>
      <c r="B123" s="38">
        <v>1</v>
      </c>
    </row>
    <row r="124" spans="1:2" x14ac:dyDescent="0.35">
      <c r="A124" s="42" t="s">
        <v>130</v>
      </c>
      <c r="B124" s="38">
        <v>1</v>
      </c>
    </row>
    <row r="125" spans="1:2" x14ac:dyDescent="0.35">
      <c r="A125" s="43" t="s">
        <v>135</v>
      </c>
      <c r="B125" s="38">
        <v>1</v>
      </c>
    </row>
    <row r="126" spans="1:2" x14ac:dyDescent="0.35">
      <c r="A126" s="41" t="s">
        <v>628</v>
      </c>
      <c r="B126" s="38">
        <v>1</v>
      </c>
    </row>
    <row r="127" spans="1:2" x14ac:dyDescent="0.35">
      <c r="A127" s="42" t="s">
        <v>130</v>
      </c>
      <c r="B127" s="38">
        <v>1</v>
      </c>
    </row>
    <row r="128" spans="1:2" x14ac:dyDescent="0.35">
      <c r="A128" s="43" t="s">
        <v>135</v>
      </c>
      <c r="B128" s="38">
        <v>1</v>
      </c>
    </row>
    <row r="129" spans="1:2" x14ac:dyDescent="0.35">
      <c r="A129" s="41" t="s">
        <v>648</v>
      </c>
      <c r="B129" s="38">
        <v>1</v>
      </c>
    </row>
    <row r="130" spans="1:2" x14ac:dyDescent="0.35">
      <c r="A130" s="42" t="s">
        <v>162</v>
      </c>
      <c r="B130" s="38">
        <v>1</v>
      </c>
    </row>
    <row r="131" spans="1:2" x14ac:dyDescent="0.35">
      <c r="A131" s="43" t="s">
        <v>190</v>
      </c>
      <c r="B131" s="38">
        <v>1</v>
      </c>
    </row>
    <row r="132" spans="1:2" x14ac:dyDescent="0.35">
      <c r="A132" s="40" t="s">
        <v>37</v>
      </c>
      <c r="B132" s="38">
        <v>6</v>
      </c>
    </row>
    <row r="133" spans="1:2" x14ac:dyDescent="0.35">
      <c r="A133" s="41" t="s">
        <v>36</v>
      </c>
      <c r="B133" s="38">
        <v>6</v>
      </c>
    </row>
    <row r="134" spans="1:2" x14ac:dyDescent="0.35">
      <c r="A134" s="42" t="s">
        <v>162</v>
      </c>
      <c r="B134" s="38">
        <v>4</v>
      </c>
    </row>
    <row r="135" spans="1:2" x14ac:dyDescent="0.35">
      <c r="A135" s="43" t="s">
        <v>213</v>
      </c>
      <c r="B135" s="38">
        <v>4</v>
      </c>
    </row>
    <row r="136" spans="1:2" x14ac:dyDescent="0.35">
      <c r="A136" s="42" t="s">
        <v>38</v>
      </c>
      <c r="B136" s="38">
        <v>2</v>
      </c>
    </row>
    <row r="137" spans="1:2" x14ac:dyDescent="0.35">
      <c r="A137" s="43" t="s">
        <v>39</v>
      </c>
      <c r="B137" s="38">
        <v>2</v>
      </c>
    </row>
    <row r="138" spans="1:2" x14ac:dyDescent="0.35">
      <c r="A138" s="40" t="s">
        <v>64</v>
      </c>
      <c r="B138" s="38">
        <v>13</v>
      </c>
    </row>
    <row r="139" spans="1:2" x14ac:dyDescent="0.35">
      <c r="A139" s="41" t="s">
        <v>63</v>
      </c>
      <c r="B139" s="38">
        <v>12</v>
      </c>
    </row>
    <row r="140" spans="1:2" x14ac:dyDescent="0.35">
      <c r="A140" s="42" t="s">
        <v>147</v>
      </c>
      <c r="B140" s="38">
        <v>4</v>
      </c>
    </row>
    <row r="141" spans="1:2" x14ac:dyDescent="0.35">
      <c r="A141" s="43" t="s">
        <v>307</v>
      </c>
      <c r="B141" s="38">
        <v>1</v>
      </c>
    </row>
    <row r="142" spans="1:2" x14ac:dyDescent="0.35">
      <c r="A142" s="43" t="s">
        <v>306</v>
      </c>
      <c r="B142" s="38">
        <v>1</v>
      </c>
    </row>
    <row r="143" spans="1:2" x14ac:dyDescent="0.35">
      <c r="A143" s="43" t="s">
        <v>272</v>
      </c>
      <c r="B143" s="38">
        <v>1</v>
      </c>
    </row>
    <row r="144" spans="1:2" x14ac:dyDescent="0.35">
      <c r="A144" s="43" t="s">
        <v>158</v>
      </c>
      <c r="B144" s="38">
        <v>1</v>
      </c>
    </row>
    <row r="145" spans="1:2" x14ac:dyDescent="0.35">
      <c r="A145" s="42" t="s">
        <v>38</v>
      </c>
      <c r="B145" s="38">
        <v>8</v>
      </c>
    </row>
    <row r="146" spans="1:2" x14ac:dyDescent="0.35">
      <c r="A146" s="43" t="s">
        <v>39</v>
      </c>
      <c r="B146" s="38">
        <v>8</v>
      </c>
    </row>
    <row r="147" spans="1:2" x14ac:dyDescent="0.35">
      <c r="A147" s="41" t="s">
        <v>356</v>
      </c>
      <c r="B147" s="38">
        <v>1</v>
      </c>
    </row>
    <row r="148" spans="1:2" x14ac:dyDescent="0.35">
      <c r="A148" s="42" t="s">
        <v>130</v>
      </c>
      <c r="B148" s="38">
        <v>1</v>
      </c>
    </row>
    <row r="149" spans="1:2" x14ac:dyDescent="0.35">
      <c r="A149" s="43" t="s">
        <v>310</v>
      </c>
      <c r="B149" s="38">
        <v>1</v>
      </c>
    </row>
    <row r="150" spans="1:2" x14ac:dyDescent="0.35">
      <c r="A150" s="40" t="s">
        <v>85</v>
      </c>
      <c r="B150" s="38">
        <v>3</v>
      </c>
    </row>
    <row r="151" spans="1:2" x14ac:dyDescent="0.35">
      <c r="A151" s="41" t="s">
        <v>84</v>
      </c>
      <c r="B151" s="38">
        <v>3</v>
      </c>
    </row>
    <row r="152" spans="1:2" x14ac:dyDescent="0.35">
      <c r="A152" s="42" t="s">
        <v>147</v>
      </c>
      <c r="B152" s="38">
        <v>1</v>
      </c>
    </row>
    <row r="153" spans="1:2" x14ac:dyDescent="0.35">
      <c r="A153" s="43" t="s">
        <v>148</v>
      </c>
      <c r="B153" s="38">
        <v>1</v>
      </c>
    </row>
    <row r="154" spans="1:2" x14ac:dyDescent="0.35">
      <c r="A154" s="42" t="s">
        <v>130</v>
      </c>
      <c r="B154" s="38">
        <v>1</v>
      </c>
    </row>
    <row r="155" spans="1:2" x14ac:dyDescent="0.35">
      <c r="A155" s="43" t="s">
        <v>135</v>
      </c>
      <c r="B155" s="38">
        <v>1</v>
      </c>
    </row>
    <row r="156" spans="1:2" x14ac:dyDescent="0.35">
      <c r="A156" s="42" t="s">
        <v>38</v>
      </c>
      <c r="B156" s="38">
        <v>1</v>
      </c>
    </row>
    <row r="157" spans="1:2" x14ac:dyDescent="0.35">
      <c r="A157" s="43" t="s">
        <v>290</v>
      </c>
      <c r="B157" s="38">
        <v>1</v>
      </c>
    </row>
    <row r="158" spans="1:2" x14ac:dyDescent="0.35">
      <c r="A158" s="40" t="s">
        <v>157</v>
      </c>
      <c r="B158" s="38">
        <v>1</v>
      </c>
    </row>
    <row r="159" spans="1:2" x14ac:dyDescent="0.35">
      <c r="A159" s="41" t="s">
        <v>670</v>
      </c>
      <c r="B159" s="38">
        <v>1</v>
      </c>
    </row>
    <row r="160" spans="1:2" x14ac:dyDescent="0.35">
      <c r="A160" s="42" t="s">
        <v>162</v>
      </c>
      <c r="B160" s="38">
        <v>1</v>
      </c>
    </row>
    <row r="161" spans="1:2" x14ac:dyDescent="0.35">
      <c r="A161" s="43" t="s">
        <v>190</v>
      </c>
      <c r="B161" s="38">
        <v>1</v>
      </c>
    </row>
    <row r="162" spans="1:2" x14ac:dyDescent="0.35">
      <c r="A162" s="40" t="s">
        <v>308</v>
      </c>
      <c r="B162" s="38">
        <v>133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43"/>
  <sheetViews>
    <sheetView topLeftCell="B1" zoomScale="55" zoomScaleNormal="55" workbookViewId="0">
      <selection activeCell="G108" sqref="G108"/>
    </sheetView>
  </sheetViews>
  <sheetFormatPr defaultColWidth="9.140625" defaultRowHeight="15" x14ac:dyDescent="0.25"/>
  <cols>
    <col min="1" max="1" width="25.7109375" style="5" hidden="1" customWidth="1"/>
    <col min="2" max="2" width="16.7109375" style="35" customWidth="1"/>
    <col min="3" max="3" width="52.28515625" style="94" customWidth="1"/>
    <col min="4" max="4" width="54" style="5" hidden="1" customWidth="1"/>
    <col min="5" max="5" width="44.85546875" style="5" hidden="1" customWidth="1"/>
    <col min="6" max="6" width="18.140625" style="113" customWidth="1"/>
    <col min="7" max="7" width="20" style="113" customWidth="1"/>
    <col min="8" max="8" width="38.7109375" style="65" bestFit="1" customWidth="1"/>
    <col min="9" max="9" width="31.5703125" style="65" customWidth="1"/>
    <col min="10" max="10" width="33.5703125" style="65" bestFit="1" customWidth="1"/>
    <col min="11" max="11" width="22.7109375" style="113" customWidth="1"/>
    <col min="12" max="12" width="16.140625" style="113" customWidth="1"/>
    <col min="13" max="13" width="20.28515625" style="113" customWidth="1"/>
    <col min="14" max="16384" width="9.140625" style="5"/>
  </cols>
  <sheetData>
    <row r="1" spans="1:13" ht="33.75" x14ac:dyDescent="0.5">
      <c r="B1" s="30" t="s">
        <v>314</v>
      </c>
      <c r="C1" s="30"/>
    </row>
    <row r="3" spans="1:13" s="35" customFormat="1" ht="21" x14ac:dyDescent="0.35">
      <c r="A3" s="60" t="s">
        <v>1</v>
      </c>
      <c r="B3" s="62" t="s">
        <v>305</v>
      </c>
      <c r="C3" s="61" t="s">
        <v>301</v>
      </c>
      <c r="D3" s="62" t="s">
        <v>2</v>
      </c>
      <c r="E3" s="62" t="s">
        <v>6</v>
      </c>
      <c r="F3" s="114" t="s">
        <v>13</v>
      </c>
      <c r="G3" s="114" t="s">
        <v>14</v>
      </c>
      <c r="H3" s="66" t="s">
        <v>17</v>
      </c>
      <c r="I3" s="66" t="s">
        <v>18</v>
      </c>
      <c r="J3" s="66" t="s">
        <v>19</v>
      </c>
      <c r="K3" s="114" t="s">
        <v>20</v>
      </c>
      <c r="L3" s="114" t="s">
        <v>21</v>
      </c>
      <c r="M3" s="114" t="s">
        <v>22</v>
      </c>
    </row>
    <row r="4" spans="1:13" ht="42.75" thickBot="1" x14ac:dyDescent="0.4">
      <c r="A4" s="95" t="s">
        <v>514</v>
      </c>
      <c r="B4" s="100">
        <v>2560</v>
      </c>
      <c r="C4" s="97" t="s">
        <v>515</v>
      </c>
      <c r="D4" s="82" t="s">
        <v>515</v>
      </c>
      <c r="E4" s="82" t="s">
        <v>28</v>
      </c>
      <c r="F4" s="112" t="s">
        <v>517</v>
      </c>
      <c r="G4" s="112" t="s">
        <v>154</v>
      </c>
      <c r="H4" s="112" t="s">
        <v>518</v>
      </c>
      <c r="I4" s="112" t="s">
        <v>519</v>
      </c>
      <c r="J4" s="112" t="s">
        <v>104</v>
      </c>
      <c r="K4" s="112"/>
      <c r="L4" s="112" t="s">
        <v>38</v>
      </c>
      <c r="M4" s="112" t="s">
        <v>290</v>
      </c>
    </row>
    <row r="5" spans="1:13" ht="21.75" thickBot="1" x14ac:dyDescent="0.4">
      <c r="A5" s="95" t="s">
        <v>337</v>
      </c>
      <c r="B5" s="101">
        <v>2561</v>
      </c>
      <c r="C5" s="99" t="s">
        <v>338</v>
      </c>
      <c r="D5" s="82" t="s">
        <v>338</v>
      </c>
      <c r="E5" s="82" t="s">
        <v>28</v>
      </c>
      <c r="F5" s="112" t="s">
        <v>343</v>
      </c>
      <c r="G5" s="112" t="s">
        <v>344</v>
      </c>
      <c r="H5" s="112" t="s">
        <v>345</v>
      </c>
      <c r="I5" s="112" t="s">
        <v>346</v>
      </c>
      <c r="J5" s="112" t="s">
        <v>48</v>
      </c>
      <c r="K5" s="112"/>
      <c r="L5" s="115" t="s">
        <v>162</v>
      </c>
      <c r="M5" s="115" t="s">
        <v>190</v>
      </c>
    </row>
    <row r="6" spans="1:13" ht="84.75" thickBot="1" x14ac:dyDescent="0.4">
      <c r="A6" s="95" t="s">
        <v>349</v>
      </c>
      <c r="B6" s="101">
        <v>2561</v>
      </c>
      <c r="C6" s="99" t="s">
        <v>350</v>
      </c>
      <c r="D6" s="82" t="s">
        <v>350</v>
      </c>
      <c r="E6" s="82" t="s">
        <v>28</v>
      </c>
      <c r="F6" s="112" t="s">
        <v>353</v>
      </c>
      <c r="G6" s="112" t="s">
        <v>354</v>
      </c>
      <c r="H6" s="112" t="s">
        <v>355</v>
      </c>
      <c r="I6" s="112" t="s">
        <v>356</v>
      </c>
      <c r="J6" s="112" t="s">
        <v>64</v>
      </c>
      <c r="K6" s="112"/>
      <c r="L6" s="115" t="s">
        <v>130</v>
      </c>
      <c r="M6" s="115" t="s">
        <v>310</v>
      </c>
    </row>
    <row r="7" spans="1:13" ht="21.75" thickBot="1" x14ac:dyDescent="0.4">
      <c r="A7" s="54" t="s">
        <v>25</v>
      </c>
      <c r="B7" s="102">
        <v>2562</v>
      </c>
      <c r="C7" s="58" t="s">
        <v>26</v>
      </c>
      <c r="D7" s="55" t="s">
        <v>26</v>
      </c>
      <c r="E7" s="55" t="s">
        <v>28</v>
      </c>
      <c r="F7" s="56" t="s">
        <v>33</v>
      </c>
      <c r="G7" s="56" t="s">
        <v>34</v>
      </c>
      <c r="H7" s="67" t="s">
        <v>35</v>
      </c>
      <c r="I7" s="67" t="s">
        <v>36</v>
      </c>
      <c r="J7" s="67" t="s">
        <v>37</v>
      </c>
      <c r="K7" s="56"/>
      <c r="L7" s="56" t="s">
        <v>38</v>
      </c>
      <c r="M7" s="56" t="s">
        <v>39</v>
      </c>
    </row>
    <row r="8" spans="1:13" ht="66.75" customHeight="1" thickBot="1" x14ac:dyDescent="0.4">
      <c r="A8" s="54" t="s">
        <v>50</v>
      </c>
      <c r="B8" s="102">
        <v>2562</v>
      </c>
      <c r="C8" s="58" t="s">
        <v>51</v>
      </c>
      <c r="D8" s="55" t="s">
        <v>51</v>
      </c>
      <c r="E8" s="55" t="s">
        <v>28</v>
      </c>
      <c r="F8" s="56" t="s">
        <v>33</v>
      </c>
      <c r="G8" s="56" t="s">
        <v>53</v>
      </c>
      <c r="H8" s="67" t="s">
        <v>54</v>
      </c>
      <c r="I8" s="67" t="s">
        <v>36</v>
      </c>
      <c r="J8" s="67" t="s">
        <v>37</v>
      </c>
      <c r="K8" s="56"/>
      <c r="L8" s="56" t="s">
        <v>162</v>
      </c>
      <c r="M8" s="56" t="s">
        <v>213</v>
      </c>
    </row>
    <row r="9" spans="1:13" ht="42.75" thickBot="1" x14ac:dyDescent="0.4">
      <c r="A9" s="54" t="s">
        <v>55</v>
      </c>
      <c r="B9" s="102">
        <v>2562</v>
      </c>
      <c r="C9" s="58" t="s">
        <v>56</v>
      </c>
      <c r="D9" s="55" t="s">
        <v>56</v>
      </c>
      <c r="E9" s="55" t="s">
        <v>28</v>
      </c>
      <c r="F9" s="56" t="s">
        <v>33</v>
      </c>
      <c r="G9" s="56" t="s">
        <v>53</v>
      </c>
      <c r="H9" s="67" t="s">
        <v>54</v>
      </c>
      <c r="I9" s="67" t="s">
        <v>36</v>
      </c>
      <c r="J9" s="67" t="s">
        <v>37</v>
      </c>
      <c r="K9" s="56"/>
      <c r="L9" s="56" t="s">
        <v>162</v>
      </c>
      <c r="M9" s="56" t="s">
        <v>213</v>
      </c>
    </row>
    <row r="10" spans="1:13" ht="42.75" thickBot="1" x14ac:dyDescent="0.4">
      <c r="A10" s="54" t="s">
        <v>99</v>
      </c>
      <c r="B10" s="102">
        <v>2562</v>
      </c>
      <c r="C10" s="58" t="s">
        <v>100</v>
      </c>
      <c r="D10" s="55" t="s">
        <v>100</v>
      </c>
      <c r="E10" s="55" t="s">
        <v>28</v>
      </c>
      <c r="F10" s="56" t="s">
        <v>33</v>
      </c>
      <c r="G10" s="56" t="s">
        <v>53</v>
      </c>
      <c r="H10" s="67"/>
      <c r="I10" s="67" t="s">
        <v>103</v>
      </c>
      <c r="J10" s="67" t="s">
        <v>104</v>
      </c>
      <c r="K10" s="56"/>
      <c r="L10" s="56" t="s">
        <v>147</v>
      </c>
      <c r="M10" s="56" t="s">
        <v>261</v>
      </c>
    </row>
    <row r="11" spans="1:13" ht="42.75" thickBot="1" x14ac:dyDescent="0.4">
      <c r="A11" s="95" t="s">
        <v>358</v>
      </c>
      <c r="B11" s="103">
        <v>2562</v>
      </c>
      <c r="C11" s="99" t="s">
        <v>359</v>
      </c>
      <c r="D11" s="82" t="s">
        <v>359</v>
      </c>
      <c r="E11" s="82" t="s">
        <v>28</v>
      </c>
      <c r="F11" s="112" t="s">
        <v>33</v>
      </c>
      <c r="G11" s="112" t="s">
        <v>53</v>
      </c>
      <c r="H11" s="112" t="s">
        <v>62</v>
      </c>
      <c r="I11" s="112" t="s">
        <v>63</v>
      </c>
      <c r="J11" s="112" t="s">
        <v>64</v>
      </c>
      <c r="K11" s="112"/>
      <c r="L11" s="115" t="s">
        <v>147</v>
      </c>
      <c r="M11" s="115" t="s">
        <v>158</v>
      </c>
    </row>
    <row r="12" spans="1:13" ht="21.75" thickBot="1" x14ac:dyDescent="0.4">
      <c r="A12" s="95" t="s">
        <v>369</v>
      </c>
      <c r="B12" s="103">
        <v>2562</v>
      </c>
      <c r="C12" s="99" t="s">
        <v>100</v>
      </c>
      <c r="D12" s="82" t="s">
        <v>100</v>
      </c>
      <c r="E12" s="82" t="s">
        <v>28</v>
      </c>
      <c r="F12" s="112" t="s">
        <v>33</v>
      </c>
      <c r="G12" s="112" t="s">
        <v>53</v>
      </c>
      <c r="H12" s="112"/>
      <c r="I12" s="112" t="s">
        <v>103</v>
      </c>
      <c r="J12" s="112" t="s">
        <v>104</v>
      </c>
      <c r="K12" s="112"/>
      <c r="L12" s="115">
        <v>0</v>
      </c>
      <c r="M12" s="115" t="s">
        <v>316</v>
      </c>
    </row>
    <row r="13" spans="1:13" ht="63.75" thickBot="1" x14ac:dyDescent="0.4">
      <c r="A13" s="95" t="s">
        <v>372</v>
      </c>
      <c r="B13" s="103">
        <v>2562</v>
      </c>
      <c r="C13" s="99" t="s">
        <v>373</v>
      </c>
      <c r="D13" s="82" t="s">
        <v>373</v>
      </c>
      <c r="E13" s="82" t="s">
        <v>28</v>
      </c>
      <c r="F13" s="112" t="s">
        <v>53</v>
      </c>
      <c r="G13" s="112" t="s">
        <v>53</v>
      </c>
      <c r="H13" s="112"/>
      <c r="I13" s="112" t="s">
        <v>103</v>
      </c>
      <c r="J13" s="112" t="s">
        <v>104</v>
      </c>
      <c r="K13" s="112"/>
      <c r="L13" s="115" t="s">
        <v>162</v>
      </c>
      <c r="M13" s="115" t="s">
        <v>163</v>
      </c>
    </row>
    <row r="14" spans="1:13" ht="42.75" thickBot="1" x14ac:dyDescent="0.4">
      <c r="A14" s="95" t="s">
        <v>376</v>
      </c>
      <c r="B14" s="103">
        <v>2562</v>
      </c>
      <c r="C14" s="99" t="s">
        <v>377</v>
      </c>
      <c r="D14" s="82" t="s">
        <v>377</v>
      </c>
      <c r="E14" s="82" t="s">
        <v>28</v>
      </c>
      <c r="F14" s="112" t="s">
        <v>53</v>
      </c>
      <c r="G14" s="112" t="s">
        <v>44</v>
      </c>
      <c r="H14" s="112"/>
      <c r="I14" s="112" t="s">
        <v>103</v>
      </c>
      <c r="J14" s="112" t="s">
        <v>104</v>
      </c>
      <c r="K14" s="112"/>
      <c r="L14" s="115" t="s">
        <v>162</v>
      </c>
      <c r="M14" s="115" t="s">
        <v>213</v>
      </c>
    </row>
    <row r="15" spans="1:13" ht="21.75" thickBot="1" x14ac:dyDescent="0.4">
      <c r="A15" s="95" t="s">
        <v>380</v>
      </c>
      <c r="B15" s="103">
        <v>2562</v>
      </c>
      <c r="C15" s="99" t="s">
        <v>381</v>
      </c>
      <c r="D15" s="82" t="s">
        <v>381</v>
      </c>
      <c r="E15" s="82" t="s">
        <v>28</v>
      </c>
      <c r="F15" s="112" t="s">
        <v>383</v>
      </c>
      <c r="G15" s="112" t="s">
        <v>384</v>
      </c>
      <c r="H15" s="112"/>
      <c r="I15" s="112" t="s">
        <v>103</v>
      </c>
      <c r="J15" s="112" t="s">
        <v>104</v>
      </c>
      <c r="K15" s="112"/>
      <c r="L15" s="115" t="s">
        <v>162</v>
      </c>
      <c r="M15" s="115" t="s">
        <v>163</v>
      </c>
    </row>
    <row r="16" spans="1:13" ht="63.75" thickBot="1" x14ac:dyDescent="0.4">
      <c r="A16" s="95" t="s">
        <v>386</v>
      </c>
      <c r="B16" s="103">
        <v>2562</v>
      </c>
      <c r="C16" s="99" t="s">
        <v>387</v>
      </c>
      <c r="D16" s="82" t="s">
        <v>387</v>
      </c>
      <c r="E16" s="82" t="s">
        <v>28</v>
      </c>
      <c r="F16" s="112" t="s">
        <v>389</v>
      </c>
      <c r="G16" s="112" t="s">
        <v>390</v>
      </c>
      <c r="H16" s="112"/>
      <c r="I16" s="112" t="s">
        <v>103</v>
      </c>
      <c r="J16" s="112" t="s">
        <v>104</v>
      </c>
      <c r="K16" s="112"/>
      <c r="L16" s="115" t="s">
        <v>147</v>
      </c>
      <c r="M16" s="115" t="s">
        <v>307</v>
      </c>
    </row>
    <row r="17" spans="1:13" ht="63.75" thickBot="1" x14ac:dyDescent="0.4">
      <c r="A17" s="95" t="s">
        <v>393</v>
      </c>
      <c r="B17" s="103">
        <v>2562</v>
      </c>
      <c r="C17" s="99" t="s">
        <v>394</v>
      </c>
      <c r="D17" s="82" t="s">
        <v>394</v>
      </c>
      <c r="E17" s="82" t="s">
        <v>28</v>
      </c>
      <c r="F17" s="112" t="s">
        <v>396</v>
      </c>
      <c r="G17" s="112" t="s">
        <v>53</v>
      </c>
      <c r="H17" s="112"/>
      <c r="I17" s="112" t="s">
        <v>103</v>
      </c>
      <c r="J17" s="112" t="s">
        <v>104</v>
      </c>
      <c r="K17" s="112"/>
      <c r="L17" s="115" t="s">
        <v>147</v>
      </c>
      <c r="M17" s="115" t="s">
        <v>307</v>
      </c>
    </row>
    <row r="18" spans="1:13" ht="63.75" thickBot="1" x14ac:dyDescent="0.4">
      <c r="A18" s="95" t="s">
        <v>521</v>
      </c>
      <c r="B18" s="103">
        <v>2562</v>
      </c>
      <c r="C18" s="99" t="s">
        <v>522</v>
      </c>
      <c r="D18" s="82" t="s">
        <v>522</v>
      </c>
      <c r="E18" s="82" t="s">
        <v>28</v>
      </c>
      <c r="F18" s="112" t="s">
        <v>396</v>
      </c>
      <c r="G18" s="112" t="s">
        <v>34</v>
      </c>
      <c r="H18" s="112" t="s">
        <v>518</v>
      </c>
      <c r="I18" s="112" t="s">
        <v>519</v>
      </c>
      <c r="J18" s="112" t="s">
        <v>104</v>
      </c>
      <c r="K18" s="112"/>
      <c r="L18" s="112" t="s">
        <v>38</v>
      </c>
      <c r="M18" s="112" t="s">
        <v>290</v>
      </c>
    </row>
    <row r="19" spans="1:13" ht="63.75" thickBot="1" x14ac:dyDescent="0.4">
      <c r="A19" s="54" t="s">
        <v>41</v>
      </c>
      <c r="B19" s="104">
        <v>2563</v>
      </c>
      <c r="C19" s="68" t="s">
        <v>304</v>
      </c>
      <c r="D19" s="55" t="s">
        <v>121</v>
      </c>
      <c r="E19" s="55" t="s">
        <v>28</v>
      </c>
      <c r="F19" s="56" t="s">
        <v>123</v>
      </c>
      <c r="G19" s="56" t="s">
        <v>45</v>
      </c>
      <c r="H19" s="67" t="s">
        <v>124</v>
      </c>
      <c r="I19" s="67" t="s">
        <v>125</v>
      </c>
      <c r="J19" s="67" t="s">
        <v>126</v>
      </c>
      <c r="K19" s="56"/>
      <c r="L19" s="56">
        <v>0</v>
      </c>
      <c r="M19" s="56" t="s">
        <v>316</v>
      </c>
    </row>
    <row r="20" spans="1:13" ht="21.75" thickBot="1" x14ac:dyDescent="0.4">
      <c r="A20" s="54" t="s">
        <v>59</v>
      </c>
      <c r="B20" s="104">
        <v>2563</v>
      </c>
      <c r="C20" s="58" t="s">
        <v>96</v>
      </c>
      <c r="D20" s="55" t="s">
        <v>96</v>
      </c>
      <c r="E20" s="55" t="s">
        <v>28</v>
      </c>
      <c r="F20" s="56" t="s">
        <v>44</v>
      </c>
      <c r="G20" s="56" t="s">
        <v>34</v>
      </c>
      <c r="H20" s="67" t="s">
        <v>35</v>
      </c>
      <c r="I20" s="67" t="s">
        <v>36</v>
      </c>
      <c r="J20" s="67" t="s">
        <v>37</v>
      </c>
      <c r="K20" s="56"/>
      <c r="L20" s="56" t="s">
        <v>38</v>
      </c>
      <c r="M20" s="56" t="s">
        <v>39</v>
      </c>
    </row>
    <row r="21" spans="1:13" ht="84.75" thickBot="1" x14ac:dyDescent="0.4">
      <c r="A21" s="54" t="s">
        <v>66</v>
      </c>
      <c r="B21" s="104">
        <v>2563</v>
      </c>
      <c r="C21" s="58" t="s">
        <v>60</v>
      </c>
      <c r="D21" s="55" t="s">
        <v>60</v>
      </c>
      <c r="E21" s="55" t="s">
        <v>28</v>
      </c>
      <c r="F21" s="56" t="s">
        <v>44</v>
      </c>
      <c r="G21" s="56" t="s">
        <v>45</v>
      </c>
      <c r="H21" s="67" t="s">
        <v>62</v>
      </c>
      <c r="I21" s="67" t="s">
        <v>63</v>
      </c>
      <c r="J21" s="67" t="s">
        <v>64</v>
      </c>
      <c r="K21" s="56"/>
      <c r="L21" s="56" t="s">
        <v>147</v>
      </c>
      <c r="M21" s="56" t="s">
        <v>272</v>
      </c>
    </row>
    <row r="22" spans="1:13" ht="42.75" thickBot="1" x14ac:dyDescent="0.4">
      <c r="A22" s="54" t="s">
        <v>73</v>
      </c>
      <c r="B22" s="104">
        <v>2563</v>
      </c>
      <c r="C22" s="58" t="s">
        <v>74</v>
      </c>
      <c r="D22" s="55" t="s">
        <v>74</v>
      </c>
      <c r="E22" s="55" t="s">
        <v>28</v>
      </c>
      <c r="F22" s="56" t="s">
        <v>44</v>
      </c>
      <c r="G22" s="56" t="s">
        <v>45</v>
      </c>
      <c r="H22" s="67" t="s">
        <v>62</v>
      </c>
      <c r="I22" s="67" t="s">
        <v>63</v>
      </c>
      <c r="J22" s="67" t="s">
        <v>64</v>
      </c>
      <c r="K22" s="56"/>
      <c r="L22" s="56" t="s">
        <v>147</v>
      </c>
      <c r="M22" s="56" t="s">
        <v>306</v>
      </c>
    </row>
    <row r="23" spans="1:13" ht="84.75" thickBot="1" x14ac:dyDescent="0.4">
      <c r="A23" s="54" t="s">
        <v>76</v>
      </c>
      <c r="B23" s="104">
        <v>2563</v>
      </c>
      <c r="C23" s="58" t="s">
        <v>77</v>
      </c>
      <c r="D23" s="55" t="s">
        <v>77</v>
      </c>
      <c r="E23" s="55" t="s">
        <v>28</v>
      </c>
      <c r="F23" s="56" t="s">
        <v>44</v>
      </c>
      <c r="G23" s="56" t="s">
        <v>45</v>
      </c>
      <c r="H23" s="67" t="s">
        <v>62</v>
      </c>
      <c r="I23" s="67" t="s">
        <v>63</v>
      </c>
      <c r="J23" s="67" t="s">
        <v>64</v>
      </c>
      <c r="K23" s="56"/>
      <c r="L23" s="56" t="s">
        <v>147</v>
      </c>
      <c r="M23" s="56" t="s">
        <v>307</v>
      </c>
    </row>
    <row r="24" spans="1:13" ht="42.75" thickBot="1" x14ac:dyDescent="0.4">
      <c r="A24" s="54" t="s">
        <v>80</v>
      </c>
      <c r="B24" s="104">
        <v>2563</v>
      </c>
      <c r="C24" s="58" t="s">
        <v>42</v>
      </c>
      <c r="D24" s="55" t="s">
        <v>42</v>
      </c>
      <c r="E24" s="55" t="s">
        <v>28</v>
      </c>
      <c r="F24" s="56" t="s">
        <v>44</v>
      </c>
      <c r="G24" s="56" t="s">
        <v>45</v>
      </c>
      <c r="H24" s="67" t="s">
        <v>46</v>
      </c>
      <c r="I24" s="67" t="s">
        <v>47</v>
      </c>
      <c r="J24" s="67" t="s">
        <v>48</v>
      </c>
      <c r="K24" s="56"/>
      <c r="L24" s="56" t="s">
        <v>162</v>
      </c>
      <c r="M24" s="56" t="s">
        <v>190</v>
      </c>
    </row>
    <row r="25" spans="1:13" ht="84.75" thickBot="1" x14ac:dyDescent="0.4">
      <c r="A25" s="54" t="s">
        <v>86</v>
      </c>
      <c r="B25" s="104">
        <v>2563</v>
      </c>
      <c r="C25" s="58" t="s">
        <v>303</v>
      </c>
      <c r="D25" s="55" t="s">
        <v>113</v>
      </c>
      <c r="E25" s="55" t="s">
        <v>28</v>
      </c>
      <c r="F25" s="56" t="s">
        <v>115</v>
      </c>
      <c r="G25" s="56" t="s">
        <v>45</v>
      </c>
      <c r="H25" s="67" t="s">
        <v>116</v>
      </c>
      <c r="I25" s="67" t="s">
        <v>117</v>
      </c>
      <c r="J25" s="67" t="s">
        <v>118</v>
      </c>
      <c r="K25" s="56"/>
      <c r="L25" s="56" t="s">
        <v>162</v>
      </c>
      <c r="M25" s="56" t="s">
        <v>213</v>
      </c>
    </row>
    <row r="26" spans="1:13" ht="63.75" thickBot="1" x14ac:dyDescent="0.4">
      <c r="A26" s="54" t="s">
        <v>89</v>
      </c>
      <c r="B26" s="104">
        <v>2563</v>
      </c>
      <c r="C26" s="58" t="s">
        <v>81</v>
      </c>
      <c r="D26" s="55" t="s">
        <v>81</v>
      </c>
      <c r="E26" s="55" t="s">
        <v>28</v>
      </c>
      <c r="F26" s="56" t="s">
        <v>44</v>
      </c>
      <c r="G26" s="56" t="s">
        <v>45</v>
      </c>
      <c r="H26" s="67" t="s">
        <v>83</v>
      </c>
      <c r="I26" s="67" t="s">
        <v>84</v>
      </c>
      <c r="J26" s="67" t="s">
        <v>85</v>
      </c>
      <c r="K26" s="56"/>
      <c r="L26" s="56" t="s">
        <v>38</v>
      </c>
      <c r="M26" s="56" t="s">
        <v>290</v>
      </c>
    </row>
    <row r="27" spans="1:13" ht="63.75" thickBot="1" x14ac:dyDescent="0.4">
      <c r="A27" s="54" t="s">
        <v>92</v>
      </c>
      <c r="B27" s="104">
        <v>2563</v>
      </c>
      <c r="C27" s="58" t="s">
        <v>87</v>
      </c>
      <c r="D27" s="55" t="s">
        <v>87</v>
      </c>
      <c r="E27" s="55" t="s">
        <v>28</v>
      </c>
      <c r="F27" s="56" t="s">
        <v>44</v>
      </c>
      <c r="G27" s="56" t="s">
        <v>45</v>
      </c>
      <c r="H27" s="67" t="s">
        <v>83</v>
      </c>
      <c r="I27" s="67" t="s">
        <v>84</v>
      </c>
      <c r="J27" s="67" t="s">
        <v>85</v>
      </c>
      <c r="K27" s="56"/>
      <c r="L27" s="56" t="s">
        <v>147</v>
      </c>
      <c r="M27" s="56" t="s">
        <v>148</v>
      </c>
    </row>
    <row r="28" spans="1:13" ht="42.75" thickBot="1" x14ac:dyDescent="0.4">
      <c r="A28" s="54" t="s">
        <v>94</v>
      </c>
      <c r="B28" s="104">
        <v>2563</v>
      </c>
      <c r="C28" s="58" t="s">
        <v>90</v>
      </c>
      <c r="D28" s="55" t="s">
        <v>90</v>
      </c>
      <c r="E28" s="55" t="s">
        <v>28</v>
      </c>
      <c r="F28" s="56" t="s">
        <v>44</v>
      </c>
      <c r="G28" s="56" t="s">
        <v>45</v>
      </c>
      <c r="H28" s="67" t="s">
        <v>83</v>
      </c>
      <c r="I28" s="67" t="s">
        <v>84</v>
      </c>
      <c r="J28" s="67" t="s">
        <v>85</v>
      </c>
      <c r="K28" s="56"/>
      <c r="L28" s="56" t="s">
        <v>130</v>
      </c>
      <c r="M28" s="56" t="s">
        <v>135</v>
      </c>
    </row>
    <row r="29" spans="1:13" ht="42.75" thickBot="1" x14ac:dyDescent="0.4">
      <c r="A29" s="54" t="s">
        <v>50</v>
      </c>
      <c r="B29" s="104">
        <v>2563</v>
      </c>
      <c r="C29" s="58" t="s">
        <v>67</v>
      </c>
      <c r="D29" s="55" t="s">
        <v>67</v>
      </c>
      <c r="E29" s="55" t="s">
        <v>28</v>
      </c>
      <c r="F29" s="56" t="s">
        <v>44</v>
      </c>
      <c r="G29" s="56" t="s">
        <v>45</v>
      </c>
      <c r="H29" s="67" t="s">
        <v>70</v>
      </c>
      <c r="I29" s="67" t="s">
        <v>71</v>
      </c>
      <c r="J29" s="67" t="s">
        <v>72</v>
      </c>
      <c r="K29" s="56"/>
      <c r="L29" s="56" t="s">
        <v>38</v>
      </c>
      <c r="M29" s="56" t="s">
        <v>290</v>
      </c>
    </row>
    <row r="30" spans="1:13" ht="63.75" thickBot="1" x14ac:dyDescent="0.4">
      <c r="A30" s="54" t="s">
        <v>105</v>
      </c>
      <c r="B30" s="104">
        <v>2563</v>
      </c>
      <c r="C30" s="58" t="s">
        <v>169</v>
      </c>
      <c r="D30" s="55" t="s">
        <v>169</v>
      </c>
      <c r="E30" s="55" t="s">
        <v>28</v>
      </c>
      <c r="F30" s="56" t="s">
        <v>115</v>
      </c>
      <c r="G30" s="56" t="s">
        <v>171</v>
      </c>
      <c r="H30" s="67" t="s">
        <v>172</v>
      </c>
      <c r="I30" s="67" t="s">
        <v>103</v>
      </c>
      <c r="J30" s="67" t="s">
        <v>104</v>
      </c>
      <c r="K30" s="56"/>
      <c r="L30" s="56" t="s">
        <v>130</v>
      </c>
      <c r="M30" s="56" t="s">
        <v>131</v>
      </c>
    </row>
    <row r="31" spans="1:13" ht="63.75" thickBot="1" x14ac:dyDescent="0.4">
      <c r="A31" s="54" t="s">
        <v>108</v>
      </c>
      <c r="B31" s="104">
        <v>2563</v>
      </c>
      <c r="C31" s="58" t="s">
        <v>174</v>
      </c>
      <c r="D31" s="55" t="s">
        <v>174</v>
      </c>
      <c r="E31" s="55" t="s">
        <v>28</v>
      </c>
      <c r="F31" s="56" t="s">
        <v>115</v>
      </c>
      <c r="G31" s="56" t="s">
        <v>171</v>
      </c>
      <c r="H31" s="67" t="s">
        <v>172</v>
      </c>
      <c r="I31" s="67" t="s">
        <v>103</v>
      </c>
      <c r="J31" s="67" t="s">
        <v>104</v>
      </c>
      <c r="K31" s="56"/>
      <c r="L31" s="56" t="s">
        <v>130</v>
      </c>
      <c r="M31" s="56" t="s">
        <v>135</v>
      </c>
    </row>
    <row r="32" spans="1:13" ht="63.75" thickBot="1" x14ac:dyDescent="0.4">
      <c r="A32" s="54" t="s">
        <v>112</v>
      </c>
      <c r="B32" s="104">
        <v>2563</v>
      </c>
      <c r="C32" s="58" t="s">
        <v>177</v>
      </c>
      <c r="D32" s="55" t="s">
        <v>177</v>
      </c>
      <c r="E32" s="55" t="s">
        <v>28</v>
      </c>
      <c r="F32" s="56" t="s">
        <v>179</v>
      </c>
      <c r="G32" s="56" t="s">
        <v>45</v>
      </c>
      <c r="H32" s="67" t="s">
        <v>172</v>
      </c>
      <c r="I32" s="67" t="s">
        <v>103</v>
      </c>
      <c r="J32" s="67" t="s">
        <v>104</v>
      </c>
      <c r="K32" s="56"/>
      <c r="L32" s="56" t="s">
        <v>130</v>
      </c>
      <c r="M32" s="56" t="s">
        <v>131</v>
      </c>
    </row>
    <row r="33" spans="1:13" ht="63.75" thickBot="1" x14ac:dyDescent="0.4">
      <c r="A33" s="54" t="s">
        <v>120</v>
      </c>
      <c r="B33" s="104">
        <v>2563</v>
      </c>
      <c r="C33" s="58" t="s">
        <v>181</v>
      </c>
      <c r="D33" s="55" t="s">
        <v>181</v>
      </c>
      <c r="E33" s="55" t="s">
        <v>28</v>
      </c>
      <c r="F33" s="56" t="s">
        <v>179</v>
      </c>
      <c r="G33" s="56" t="s">
        <v>45</v>
      </c>
      <c r="H33" s="67" t="s">
        <v>172</v>
      </c>
      <c r="I33" s="67" t="s">
        <v>103</v>
      </c>
      <c r="J33" s="67" t="s">
        <v>104</v>
      </c>
      <c r="K33" s="56"/>
      <c r="L33" s="56" t="s">
        <v>130</v>
      </c>
      <c r="M33" s="56" t="s">
        <v>135</v>
      </c>
    </row>
    <row r="34" spans="1:13" ht="42.75" thickBot="1" x14ac:dyDescent="0.4">
      <c r="A34" s="54" t="s">
        <v>127</v>
      </c>
      <c r="B34" s="104">
        <v>2563</v>
      </c>
      <c r="C34" s="58" t="s">
        <v>51</v>
      </c>
      <c r="D34" s="55" t="s">
        <v>51</v>
      </c>
      <c r="E34" s="55" t="s">
        <v>28</v>
      </c>
      <c r="F34" s="56" t="s">
        <v>44</v>
      </c>
      <c r="G34" s="56" t="s">
        <v>45</v>
      </c>
      <c r="H34" s="67" t="s">
        <v>54</v>
      </c>
      <c r="I34" s="67" t="s">
        <v>36</v>
      </c>
      <c r="J34" s="67" t="s">
        <v>37</v>
      </c>
      <c r="K34" s="56"/>
      <c r="L34" s="56" t="s">
        <v>162</v>
      </c>
      <c r="M34" s="56" t="s">
        <v>213</v>
      </c>
    </row>
    <row r="35" spans="1:13" ht="42.75" thickBot="1" x14ac:dyDescent="0.4">
      <c r="A35" s="54" t="s">
        <v>132</v>
      </c>
      <c r="B35" s="104">
        <v>2563</v>
      </c>
      <c r="C35" s="58" t="s">
        <v>56</v>
      </c>
      <c r="D35" s="55" t="s">
        <v>56</v>
      </c>
      <c r="E35" s="55" t="s">
        <v>28</v>
      </c>
      <c r="F35" s="56" t="s">
        <v>44</v>
      </c>
      <c r="G35" s="56" t="s">
        <v>45</v>
      </c>
      <c r="H35" s="67" t="s">
        <v>54</v>
      </c>
      <c r="I35" s="67" t="s">
        <v>36</v>
      </c>
      <c r="J35" s="67" t="s">
        <v>37</v>
      </c>
      <c r="K35" s="56"/>
      <c r="L35" s="56" t="s">
        <v>162</v>
      </c>
      <c r="M35" s="56" t="s">
        <v>213</v>
      </c>
    </row>
    <row r="36" spans="1:13" ht="42.75" thickBot="1" x14ac:dyDescent="0.4">
      <c r="A36" s="54" t="s">
        <v>168</v>
      </c>
      <c r="B36" s="104">
        <v>2563</v>
      </c>
      <c r="C36" s="58" t="s">
        <v>106</v>
      </c>
      <c r="D36" s="55" t="s">
        <v>106</v>
      </c>
      <c r="E36" s="55" t="s">
        <v>28</v>
      </c>
      <c r="F36" s="56" t="s">
        <v>44</v>
      </c>
      <c r="G36" s="56" t="s">
        <v>45</v>
      </c>
      <c r="H36" s="67"/>
      <c r="I36" s="67" t="s">
        <v>103</v>
      </c>
      <c r="J36" s="67" t="s">
        <v>104</v>
      </c>
      <c r="K36" s="56"/>
      <c r="L36" s="56" t="s">
        <v>147</v>
      </c>
      <c r="M36" s="56" t="s">
        <v>261</v>
      </c>
    </row>
    <row r="37" spans="1:13" ht="42.75" thickBot="1" x14ac:dyDescent="0.4">
      <c r="A37" s="54" t="s">
        <v>173</v>
      </c>
      <c r="B37" s="104">
        <v>2563</v>
      </c>
      <c r="C37" s="58" t="s">
        <v>109</v>
      </c>
      <c r="D37" s="55" t="s">
        <v>109</v>
      </c>
      <c r="E37" s="55" t="s">
        <v>28</v>
      </c>
      <c r="F37" s="56" t="s">
        <v>44</v>
      </c>
      <c r="G37" s="56" t="s">
        <v>45</v>
      </c>
      <c r="H37" s="67"/>
      <c r="I37" s="67" t="s">
        <v>103</v>
      </c>
      <c r="J37" s="67" t="s">
        <v>104</v>
      </c>
      <c r="K37" s="56"/>
      <c r="L37" s="56" t="s">
        <v>130</v>
      </c>
      <c r="M37" s="56" t="s">
        <v>131</v>
      </c>
    </row>
    <row r="38" spans="1:13" ht="42.75" thickBot="1" x14ac:dyDescent="0.4">
      <c r="A38" s="54" t="s">
        <v>176</v>
      </c>
      <c r="B38" s="104">
        <v>2563</v>
      </c>
      <c r="C38" s="58" t="s">
        <v>128</v>
      </c>
      <c r="D38" s="55" t="s">
        <v>128</v>
      </c>
      <c r="E38" s="55" t="s">
        <v>28</v>
      </c>
      <c r="F38" s="56" t="s">
        <v>44</v>
      </c>
      <c r="G38" s="56" t="s">
        <v>45</v>
      </c>
      <c r="H38" s="67"/>
      <c r="I38" s="67" t="s">
        <v>103</v>
      </c>
      <c r="J38" s="67" t="s">
        <v>104</v>
      </c>
      <c r="K38" s="56"/>
      <c r="L38" s="56" t="s">
        <v>130</v>
      </c>
      <c r="M38" s="56" t="s">
        <v>131</v>
      </c>
    </row>
    <row r="39" spans="1:13" ht="42.75" thickBot="1" x14ac:dyDescent="0.4">
      <c r="A39" s="54" t="s">
        <v>180</v>
      </c>
      <c r="B39" s="104">
        <v>2563</v>
      </c>
      <c r="C39" s="58" t="s">
        <v>133</v>
      </c>
      <c r="D39" s="55" t="s">
        <v>133</v>
      </c>
      <c r="E39" s="55" t="s">
        <v>28</v>
      </c>
      <c r="F39" s="56" t="s">
        <v>44</v>
      </c>
      <c r="G39" s="56" t="s">
        <v>45</v>
      </c>
      <c r="H39" s="67"/>
      <c r="I39" s="67" t="s">
        <v>103</v>
      </c>
      <c r="J39" s="67" t="s">
        <v>104</v>
      </c>
      <c r="K39" s="56"/>
      <c r="L39" s="56" t="s">
        <v>130</v>
      </c>
      <c r="M39" s="56" t="s">
        <v>135</v>
      </c>
    </row>
    <row r="40" spans="1:13" ht="42.75" thickBot="1" x14ac:dyDescent="0.4">
      <c r="A40" s="95" t="s">
        <v>362</v>
      </c>
      <c r="B40" s="105">
        <v>2563</v>
      </c>
      <c r="C40" s="99" t="s">
        <v>281</v>
      </c>
      <c r="D40" s="82" t="s">
        <v>281</v>
      </c>
      <c r="E40" s="82" t="s">
        <v>28</v>
      </c>
      <c r="F40" s="112" t="s">
        <v>44</v>
      </c>
      <c r="G40" s="112" t="s">
        <v>45</v>
      </c>
      <c r="H40" s="112" t="s">
        <v>259</v>
      </c>
      <c r="I40" s="112" t="s">
        <v>260</v>
      </c>
      <c r="J40" s="112" t="s">
        <v>189</v>
      </c>
      <c r="K40" s="112"/>
      <c r="L40" s="115" t="s">
        <v>162</v>
      </c>
      <c r="M40" s="115" t="s">
        <v>163</v>
      </c>
    </row>
    <row r="41" spans="1:13" ht="21.75" thickBot="1" x14ac:dyDescent="0.4">
      <c r="A41" s="95" t="s">
        <v>365</v>
      </c>
      <c r="B41" s="105">
        <v>2563</v>
      </c>
      <c r="C41" s="99" t="s">
        <v>366</v>
      </c>
      <c r="D41" s="82" t="s">
        <v>366</v>
      </c>
      <c r="E41" s="82" t="s">
        <v>28</v>
      </c>
      <c r="F41" s="112" t="s">
        <v>44</v>
      </c>
      <c r="G41" s="112" t="s">
        <v>45</v>
      </c>
      <c r="H41" s="112" t="s">
        <v>259</v>
      </c>
      <c r="I41" s="112" t="s">
        <v>260</v>
      </c>
      <c r="J41" s="112" t="s">
        <v>189</v>
      </c>
      <c r="K41" s="112"/>
      <c r="L41" s="115" t="s">
        <v>38</v>
      </c>
      <c r="M41" s="115" t="s">
        <v>312</v>
      </c>
    </row>
    <row r="42" spans="1:13" ht="63.75" thickBot="1" x14ac:dyDescent="0.4">
      <c r="A42" s="95" t="s">
        <v>398</v>
      </c>
      <c r="B42" s="105">
        <v>2563</v>
      </c>
      <c r="C42" s="99" t="s">
        <v>399</v>
      </c>
      <c r="D42" s="82" t="s">
        <v>399</v>
      </c>
      <c r="E42" s="82" t="s">
        <v>28</v>
      </c>
      <c r="F42" s="112" t="s">
        <v>44</v>
      </c>
      <c r="G42" s="112" t="s">
        <v>384</v>
      </c>
      <c r="H42" s="112" t="s">
        <v>172</v>
      </c>
      <c r="I42" s="112" t="s">
        <v>103</v>
      </c>
      <c r="J42" s="112" t="s">
        <v>104</v>
      </c>
      <c r="K42" s="112"/>
      <c r="L42" s="115" t="s">
        <v>147</v>
      </c>
      <c r="M42" s="115" t="s">
        <v>307</v>
      </c>
    </row>
    <row r="43" spans="1:13" ht="42.75" thickBot="1" x14ac:dyDescent="0.4">
      <c r="A43" s="95" t="s">
        <v>402</v>
      </c>
      <c r="B43" s="105">
        <v>2563</v>
      </c>
      <c r="C43" s="99" t="s">
        <v>403</v>
      </c>
      <c r="D43" s="82" t="s">
        <v>403</v>
      </c>
      <c r="E43" s="82" t="s">
        <v>28</v>
      </c>
      <c r="F43" s="112" t="s">
        <v>405</v>
      </c>
      <c r="G43" s="112" t="s">
        <v>405</v>
      </c>
      <c r="H43" s="112"/>
      <c r="I43" s="112" t="s">
        <v>103</v>
      </c>
      <c r="J43" s="112" t="s">
        <v>104</v>
      </c>
      <c r="K43" s="112"/>
      <c r="L43" s="115" t="s">
        <v>130</v>
      </c>
      <c r="M43" s="115" t="s">
        <v>310</v>
      </c>
    </row>
    <row r="44" spans="1:13" ht="63.75" thickBot="1" x14ac:dyDescent="0.4">
      <c r="A44" s="95" t="s">
        <v>408</v>
      </c>
      <c r="B44" s="105">
        <v>2563</v>
      </c>
      <c r="C44" s="99" t="s">
        <v>409</v>
      </c>
      <c r="D44" s="82" t="s">
        <v>409</v>
      </c>
      <c r="E44" s="82" t="s">
        <v>28</v>
      </c>
      <c r="F44" s="112" t="s">
        <v>115</v>
      </c>
      <c r="G44" s="112" t="s">
        <v>171</v>
      </c>
      <c r="H44" s="112" t="s">
        <v>412</v>
      </c>
      <c r="I44" s="112" t="s">
        <v>413</v>
      </c>
      <c r="J44" s="112" t="s">
        <v>104</v>
      </c>
      <c r="K44" s="112"/>
      <c r="L44" s="112" t="s">
        <v>147</v>
      </c>
      <c r="M44" s="112" t="s">
        <v>307</v>
      </c>
    </row>
    <row r="45" spans="1:13" ht="63.75" thickBot="1" x14ac:dyDescent="0.4">
      <c r="A45" s="95" t="s">
        <v>415</v>
      </c>
      <c r="B45" s="105">
        <v>2563</v>
      </c>
      <c r="C45" s="99" t="s">
        <v>416</v>
      </c>
      <c r="D45" s="82" t="s">
        <v>416</v>
      </c>
      <c r="E45" s="82" t="s">
        <v>28</v>
      </c>
      <c r="F45" s="112" t="s">
        <v>115</v>
      </c>
      <c r="G45" s="112" t="s">
        <v>171</v>
      </c>
      <c r="H45" s="112" t="s">
        <v>412</v>
      </c>
      <c r="I45" s="112" t="s">
        <v>413</v>
      </c>
      <c r="J45" s="112" t="s">
        <v>104</v>
      </c>
      <c r="K45" s="112"/>
      <c r="L45" s="112" t="s">
        <v>147</v>
      </c>
      <c r="M45" s="112" t="s">
        <v>148</v>
      </c>
    </row>
    <row r="46" spans="1:13" ht="42.75" thickBot="1" x14ac:dyDescent="0.4">
      <c r="A46" s="95" t="s">
        <v>420</v>
      </c>
      <c r="B46" s="105">
        <v>2563</v>
      </c>
      <c r="C46" s="99" t="s">
        <v>421</v>
      </c>
      <c r="D46" s="82" t="s">
        <v>421</v>
      </c>
      <c r="E46" s="82" t="s">
        <v>28</v>
      </c>
      <c r="F46" s="112" t="s">
        <v>44</v>
      </c>
      <c r="G46" s="112" t="s">
        <v>45</v>
      </c>
      <c r="H46" s="112" t="s">
        <v>423</v>
      </c>
      <c r="I46" s="112" t="s">
        <v>424</v>
      </c>
      <c r="J46" s="112" t="s">
        <v>104</v>
      </c>
      <c r="K46" s="112"/>
      <c r="L46" s="112" t="s">
        <v>130</v>
      </c>
      <c r="M46" s="112" t="s">
        <v>131</v>
      </c>
    </row>
    <row r="47" spans="1:13" ht="84.75" thickBot="1" x14ac:dyDescent="0.4">
      <c r="A47" s="95" t="s">
        <v>427</v>
      </c>
      <c r="B47" s="105">
        <v>2563</v>
      </c>
      <c r="C47" s="99" t="s">
        <v>428</v>
      </c>
      <c r="D47" s="82" t="s">
        <v>428</v>
      </c>
      <c r="E47" s="82" t="s">
        <v>28</v>
      </c>
      <c r="F47" s="112" t="s">
        <v>179</v>
      </c>
      <c r="G47" s="112" t="s">
        <v>45</v>
      </c>
      <c r="H47" s="112" t="s">
        <v>430</v>
      </c>
      <c r="I47" s="112" t="s">
        <v>413</v>
      </c>
      <c r="J47" s="112" t="s">
        <v>104</v>
      </c>
      <c r="K47" s="112"/>
      <c r="L47" s="112" t="s">
        <v>147</v>
      </c>
      <c r="M47" s="112" t="s">
        <v>307</v>
      </c>
    </row>
    <row r="48" spans="1:13" ht="63" x14ac:dyDescent="0.35">
      <c r="A48" s="95" t="s">
        <v>432</v>
      </c>
      <c r="B48" s="105">
        <v>2563</v>
      </c>
      <c r="C48" s="99" t="s">
        <v>433</v>
      </c>
      <c r="D48" s="82" t="s">
        <v>433</v>
      </c>
      <c r="E48" s="82" t="s">
        <v>28</v>
      </c>
      <c r="F48" s="112" t="s">
        <v>179</v>
      </c>
      <c r="G48" s="112" t="s">
        <v>45</v>
      </c>
      <c r="H48" s="112" t="s">
        <v>412</v>
      </c>
      <c r="I48" s="112" t="s">
        <v>413</v>
      </c>
      <c r="J48" s="112" t="s">
        <v>104</v>
      </c>
      <c r="K48" s="112"/>
      <c r="L48" s="112" t="s">
        <v>147</v>
      </c>
      <c r="M48" s="112" t="s">
        <v>148</v>
      </c>
    </row>
    <row r="49" spans="1:13" ht="63" x14ac:dyDescent="0.35">
      <c r="A49" s="82" t="s">
        <v>436</v>
      </c>
      <c r="B49" s="105">
        <v>2563</v>
      </c>
      <c r="C49" s="96" t="s">
        <v>437</v>
      </c>
      <c r="D49" s="82" t="s">
        <v>437</v>
      </c>
      <c r="E49" s="82" t="s">
        <v>28</v>
      </c>
      <c r="F49" s="112" t="s">
        <v>179</v>
      </c>
      <c r="G49" s="112" t="s">
        <v>45</v>
      </c>
      <c r="H49" s="112" t="s">
        <v>412</v>
      </c>
      <c r="I49" s="112" t="s">
        <v>413</v>
      </c>
      <c r="J49" s="112" t="s">
        <v>104</v>
      </c>
      <c r="K49" s="112"/>
      <c r="L49" s="112" t="s">
        <v>147</v>
      </c>
      <c r="M49" s="112" t="s">
        <v>261</v>
      </c>
    </row>
    <row r="50" spans="1:13" ht="63" x14ac:dyDescent="0.35">
      <c r="A50" s="82" t="s">
        <v>440</v>
      </c>
      <c r="B50" s="105">
        <v>2563</v>
      </c>
      <c r="C50" s="96" t="s">
        <v>441</v>
      </c>
      <c r="D50" s="82" t="s">
        <v>441</v>
      </c>
      <c r="E50" s="82" t="s">
        <v>28</v>
      </c>
      <c r="F50" s="112" t="s">
        <v>179</v>
      </c>
      <c r="G50" s="112" t="s">
        <v>45</v>
      </c>
      <c r="H50" s="112" t="s">
        <v>412</v>
      </c>
      <c r="I50" s="112" t="s">
        <v>413</v>
      </c>
      <c r="J50" s="112" t="s">
        <v>104</v>
      </c>
      <c r="K50" s="112"/>
      <c r="L50" s="112" t="s">
        <v>147</v>
      </c>
      <c r="M50" s="112" t="s">
        <v>261</v>
      </c>
    </row>
    <row r="51" spans="1:13" ht="42" x14ac:dyDescent="0.35">
      <c r="A51" s="82" t="s">
        <v>444</v>
      </c>
      <c r="B51" s="105">
        <v>2563</v>
      </c>
      <c r="C51" s="96" t="s">
        <v>445</v>
      </c>
      <c r="D51" s="82" t="s">
        <v>445</v>
      </c>
      <c r="E51" s="82" t="s">
        <v>28</v>
      </c>
      <c r="F51" s="112" t="s">
        <v>179</v>
      </c>
      <c r="G51" s="112" t="s">
        <v>45</v>
      </c>
      <c r="H51" s="112" t="s">
        <v>412</v>
      </c>
      <c r="I51" s="112" t="s">
        <v>413</v>
      </c>
      <c r="J51" s="112" t="s">
        <v>104</v>
      </c>
      <c r="K51" s="112"/>
      <c r="L51" s="112" t="s">
        <v>147</v>
      </c>
      <c r="M51" s="112" t="s">
        <v>261</v>
      </c>
    </row>
    <row r="52" spans="1:13" ht="42" x14ac:dyDescent="0.35">
      <c r="A52" s="82" t="s">
        <v>448</v>
      </c>
      <c r="B52" s="105">
        <v>2563</v>
      </c>
      <c r="C52" s="96" t="s">
        <v>421</v>
      </c>
      <c r="D52" s="82" t="s">
        <v>421</v>
      </c>
      <c r="E52" s="82" t="s">
        <v>28</v>
      </c>
      <c r="F52" s="112" t="s">
        <v>179</v>
      </c>
      <c r="G52" s="112" t="s">
        <v>45</v>
      </c>
      <c r="H52" s="112" t="s">
        <v>423</v>
      </c>
      <c r="I52" s="112" t="s">
        <v>424</v>
      </c>
      <c r="J52" s="112" t="s">
        <v>104</v>
      </c>
      <c r="K52" s="112"/>
      <c r="L52" s="112" t="s">
        <v>130</v>
      </c>
      <c r="M52" s="112" t="s">
        <v>310</v>
      </c>
    </row>
    <row r="53" spans="1:13" ht="21" x14ac:dyDescent="0.35">
      <c r="A53" s="5" t="s">
        <v>184</v>
      </c>
      <c r="B53" s="106">
        <v>2564</v>
      </c>
      <c r="C53" s="98" t="s">
        <v>193</v>
      </c>
      <c r="D53" s="55" t="s">
        <v>193</v>
      </c>
      <c r="E53" s="55" t="s">
        <v>28</v>
      </c>
      <c r="F53" s="56" t="s">
        <v>153</v>
      </c>
      <c r="G53" s="56" t="s">
        <v>154</v>
      </c>
      <c r="H53" s="67" t="s">
        <v>195</v>
      </c>
      <c r="I53" s="67" t="s">
        <v>188</v>
      </c>
      <c r="J53" s="67" t="s">
        <v>189</v>
      </c>
      <c r="K53" s="56"/>
      <c r="L53" s="56" t="s">
        <v>130</v>
      </c>
      <c r="M53" s="56" t="s">
        <v>131</v>
      </c>
    </row>
    <row r="54" spans="1:13" ht="21" x14ac:dyDescent="0.35">
      <c r="A54" s="5" t="s">
        <v>192</v>
      </c>
      <c r="B54" s="106">
        <v>2564</v>
      </c>
      <c r="C54" s="98" t="s">
        <v>185</v>
      </c>
      <c r="D54" s="55" t="s">
        <v>185</v>
      </c>
      <c r="E54" s="55" t="s">
        <v>28</v>
      </c>
      <c r="F54" s="56" t="s">
        <v>153</v>
      </c>
      <c r="G54" s="56" t="s">
        <v>154</v>
      </c>
      <c r="H54" s="67" t="s">
        <v>187</v>
      </c>
      <c r="I54" s="67" t="s">
        <v>188</v>
      </c>
      <c r="J54" s="67" t="s">
        <v>189</v>
      </c>
      <c r="K54" s="56"/>
      <c r="L54" s="56" t="s">
        <v>162</v>
      </c>
      <c r="M54" s="56" t="s">
        <v>190</v>
      </c>
    </row>
    <row r="55" spans="1:13" ht="105" x14ac:dyDescent="0.35">
      <c r="A55" s="5" t="s">
        <v>197</v>
      </c>
      <c r="B55" s="106">
        <v>2564</v>
      </c>
      <c r="C55" s="98" t="s">
        <v>209</v>
      </c>
      <c r="D55" s="55" t="s">
        <v>209</v>
      </c>
      <c r="E55" s="55" t="s">
        <v>28</v>
      </c>
      <c r="F55" s="56" t="s">
        <v>153</v>
      </c>
      <c r="G55" s="56" t="s">
        <v>154</v>
      </c>
      <c r="H55" s="67" t="s">
        <v>211</v>
      </c>
      <c r="I55" s="67" t="s">
        <v>212</v>
      </c>
      <c r="J55" s="67" t="s">
        <v>104</v>
      </c>
      <c r="K55" s="56"/>
      <c r="L55" s="56" t="s">
        <v>162</v>
      </c>
      <c r="M55" s="56" t="s">
        <v>213</v>
      </c>
    </row>
    <row r="56" spans="1:13" ht="63" x14ac:dyDescent="0.35">
      <c r="A56" s="5" t="s">
        <v>202</v>
      </c>
      <c r="B56" s="106">
        <v>2564</v>
      </c>
      <c r="C56" s="98" t="s">
        <v>203</v>
      </c>
      <c r="D56" s="55" t="s">
        <v>203</v>
      </c>
      <c r="E56" s="55" t="s">
        <v>28</v>
      </c>
      <c r="F56" s="56" t="s">
        <v>153</v>
      </c>
      <c r="G56" s="56" t="s">
        <v>154</v>
      </c>
      <c r="H56" s="67" t="s">
        <v>172</v>
      </c>
      <c r="I56" s="67" t="s">
        <v>103</v>
      </c>
      <c r="J56" s="67" t="s">
        <v>104</v>
      </c>
      <c r="K56" s="56"/>
      <c r="L56" s="56" t="s">
        <v>130</v>
      </c>
      <c r="M56" s="56" t="s">
        <v>131</v>
      </c>
    </row>
    <row r="57" spans="1:13" ht="63" x14ac:dyDescent="0.35">
      <c r="A57" s="5" t="s">
        <v>205</v>
      </c>
      <c r="B57" s="106">
        <v>2564</v>
      </c>
      <c r="C57" s="98" t="s">
        <v>206</v>
      </c>
      <c r="D57" s="55" t="s">
        <v>206</v>
      </c>
      <c r="E57" s="55" t="s">
        <v>28</v>
      </c>
      <c r="F57" s="56" t="s">
        <v>153</v>
      </c>
      <c r="G57" s="56" t="s">
        <v>154</v>
      </c>
      <c r="H57" s="67" t="s">
        <v>172</v>
      </c>
      <c r="I57" s="67" t="s">
        <v>103</v>
      </c>
      <c r="J57" s="67" t="s">
        <v>104</v>
      </c>
      <c r="K57" s="56"/>
      <c r="L57" s="56" t="s">
        <v>130</v>
      </c>
      <c r="M57" s="56" t="s">
        <v>135</v>
      </c>
    </row>
    <row r="58" spans="1:13" ht="21" x14ac:dyDescent="0.35">
      <c r="A58" s="5" t="s">
        <v>208</v>
      </c>
      <c r="B58" s="106">
        <v>2564</v>
      </c>
      <c r="C58" s="98" t="s">
        <v>216</v>
      </c>
      <c r="D58" s="55" t="s">
        <v>216</v>
      </c>
      <c r="E58" s="55" t="s">
        <v>28</v>
      </c>
      <c r="F58" s="56" t="s">
        <v>153</v>
      </c>
      <c r="G58" s="56" t="s">
        <v>154</v>
      </c>
      <c r="H58" s="67" t="s">
        <v>218</v>
      </c>
      <c r="I58" s="67" t="s">
        <v>219</v>
      </c>
      <c r="J58" s="67" t="s">
        <v>189</v>
      </c>
      <c r="K58" s="56"/>
      <c r="L58" s="56" t="s">
        <v>130</v>
      </c>
      <c r="M58" s="56" t="s">
        <v>135</v>
      </c>
    </row>
    <row r="59" spans="1:13" ht="105" x14ac:dyDescent="0.35">
      <c r="A59" s="5" t="s">
        <v>215</v>
      </c>
      <c r="B59" s="106">
        <v>2564</v>
      </c>
      <c r="C59" s="98" t="s">
        <v>198</v>
      </c>
      <c r="D59" s="55" t="s">
        <v>198</v>
      </c>
      <c r="E59" s="55" t="s">
        <v>28</v>
      </c>
      <c r="F59" s="56" t="s">
        <v>153</v>
      </c>
      <c r="G59" s="56" t="s">
        <v>154</v>
      </c>
      <c r="H59" s="67"/>
      <c r="I59" s="67" t="s">
        <v>200</v>
      </c>
      <c r="J59" s="67" t="s">
        <v>201</v>
      </c>
      <c r="K59" s="56"/>
      <c r="L59" s="56" t="s">
        <v>130</v>
      </c>
      <c r="M59" s="56" t="s">
        <v>135</v>
      </c>
    </row>
    <row r="60" spans="1:13" ht="84" x14ac:dyDescent="0.35">
      <c r="A60" s="82" t="s">
        <v>451</v>
      </c>
      <c r="B60" s="107">
        <v>2564</v>
      </c>
      <c r="C60" s="96" t="s">
        <v>60</v>
      </c>
      <c r="D60" s="82" t="s">
        <v>60</v>
      </c>
      <c r="E60" s="82" t="s">
        <v>28</v>
      </c>
      <c r="F60" s="112" t="s">
        <v>153</v>
      </c>
      <c r="G60" s="112" t="s">
        <v>154</v>
      </c>
      <c r="H60" s="112" t="s">
        <v>62</v>
      </c>
      <c r="I60" s="112" t="s">
        <v>63</v>
      </c>
      <c r="J60" s="112" t="s">
        <v>64</v>
      </c>
      <c r="K60" s="112"/>
      <c r="L60" s="112" t="s">
        <v>38</v>
      </c>
      <c r="M60" s="112" t="s">
        <v>39</v>
      </c>
    </row>
    <row r="61" spans="1:13" ht="42" x14ac:dyDescent="0.35">
      <c r="A61" s="82" t="s">
        <v>454</v>
      </c>
      <c r="B61" s="107">
        <v>2564</v>
      </c>
      <c r="C61" s="96" t="s">
        <v>455</v>
      </c>
      <c r="D61" s="82" t="s">
        <v>455</v>
      </c>
      <c r="E61" s="82" t="s">
        <v>28</v>
      </c>
      <c r="F61" s="112" t="s">
        <v>153</v>
      </c>
      <c r="G61" s="112" t="s">
        <v>154</v>
      </c>
      <c r="H61" s="112" t="s">
        <v>62</v>
      </c>
      <c r="I61" s="112" t="s">
        <v>63</v>
      </c>
      <c r="J61" s="112" t="s">
        <v>64</v>
      </c>
      <c r="K61" s="112"/>
      <c r="L61" s="112" t="s">
        <v>38</v>
      </c>
      <c r="M61" s="112" t="s">
        <v>39</v>
      </c>
    </row>
    <row r="62" spans="1:13" ht="63" x14ac:dyDescent="0.35">
      <c r="A62" s="82" t="s">
        <v>458</v>
      </c>
      <c r="B62" s="107">
        <v>2564</v>
      </c>
      <c r="C62" s="96" t="s">
        <v>459</v>
      </c>
      <c r="D62" s="82" t="s">
        <v>459</v>
      </c>
      <c r="E62" s="82" t="s">
        <v>28</v>
      </c>
      <c r="F62" s="112" t="s">
        <v>153</v>
      </c>
      <c r="G62" s="112" t="s">
        <v>154</v>
      </c>
      <c r="H62" s="112" t="s">
        <v>62</v>
      </c>
      <c r="I62" s="112" t="s">
        <v>63</v>
      </c>
      <c r="J62" s="112" t="s">
        <v>64</v>
      </c>
      <c r="K62" s="112"/>
      <c r="L62" s="112" t="s">
        <v>38</v>
      </c>
      <c r="M62" s="112" t="s">
        <v>39</v>
      </c>
    </row>
    <row r="63" spans="1:13" ht="42" x14ac:dyDescent="0.35">
      <c r="A63" s="82" t="s">
        <v>462</v>
      </c>
      <c r="B63" s="107">
        <v>2564</v>
      </c>
      <c r="C63" s="96" t="s">
        <v>463</v>
      </c>
      <c r="D63" s="82" t="s">
        <v>463</v>
      </c>
      <c r="E63" s="82" t="s">
        <v>28</v>
      </c>
      <c r="F63" s="112" t="s">
        <v>153</v>
      </c>
      <c r="G63" s="112" t="s">
        <v>154</v>
      </c>
      <c r="H63" s="112" t="s">
        <v>62</v>
      </c>
      <c r="I63" s="112" t="s">
        <v>63</v>
      </c>
      <c r="J63" s="112" t="s">
        <v>64</v>
      </c>
      <c r="K63" s="112"/>
      <c r="L63" s="112" t="s">
        <v>38</v>
      </c>
      <c r="M63" s="112" t="s">
        <v>39</v>
      </c>
    </row>
    <row r="64" spans="1:13" ht="63" x14ac:dyDescent="0.35">
      <c r="A64" s="82" t="s">
        <v>466</v>
      </c>
      <c r="B64" s="107">
        <v>2564</v>
      </c>
      <c r="C64" s="96" t="s">
        <v>467</v>
      </c>
      <c r="D64" s="82" t="s">
        <v>467</v>
      </c>
      <c r="E64" s="82" t="s">
        <v>28</v>
      </c>
      <c r="F64" s="112" t="s">
        <v>153</v>
      </c>
      <c r="G64" s="112" t="s">
        <v>154</v>
      </c>
      <c r="H64" s="112" t="s">
        <v>62</v>
      </c>
      <c r="I64" s="112" t="s">
        <v>63</v>
      </c>
      <c r="J64" s="112" t="s">
        <v>64</v>
      </c>
      <c r="K64" s="112"/>
      <c r="L64" s="112" t="s">
        <v>38</v>
      </c>
      <c r="M64" s="112" t="s">
        <v>39</v>
      </c>
    </row>
    <row r="65" spans="1:13" ht="21" x14ac:dyDescent="0.35">
      <c r="A65" s="82" t="s">
        <v>470</v>
      </c>
      <c r="B65" s="107">
        <v>2564</v>
      </c>
      <c r="C65" s="96" t="s">
        <v>471</v>
      </c>
      <c r="D65" s="82" t="s">
        <v>471</v>
      </c>
      <c r="E65" s="82" t="s">
        <v>28</v>
      </c>
      <c r="F65" s="112" t="s">
        <v>153</v>
      </c>
      <c r="G65" s="112" t="s">
        <v>154</v>
      </c>
      <c r="H65" s="112" t="s">
        <v>62</v>
      </c>
      <c r="I65" s="112" t="s">
        <v>63</v>
      </c>
      <c r="J65" s="112" t="s">
        <v>64</v>
      </c>
      <c r="K65" s="112"/>
      <c r="L65" s="112" t="s">
        <v>38</v>
      </c>
      <c r="M65" s="112" t="s">
        <v>39</v>
      </c>
    </row>
    <row r="66" spans="1:13" ht="63" x14ac:dyDescent="0.35">
      <c r="A66" s="82" t="s">
        <v>474</v>
      </c>
      <c r="B66" s="107">
        <v>2564</v>
      </c>
      <c r="C66" s="96" t="s">
        <v>475</v>
      </c>
      <c r="D66" s="82" t="s">
        <v>475</v>
      </c>
      <c r="E66" s="82" t="s">
        <v>28</v>
      </c>
      <c r="F66" s="112" t="s">
        <v>153</v>
      </c>
      <c r="G66" s="112" t="s">
        <v>154</v>
      </c>
      <c r="H66" s="112" t="s">
        <v>62</v>
      </c>
      <c r="I66" s="112" t="s">
        <v>63</v>
      </c>
      <c r="J66" s="112" t="s">
        <v>64</v>
      </c>
      <c r="K66" s="112"/>
      <c r="L66" s="112" t="s">
        <v>38</v>
      </c>
      <c r="M66" s="112" t="s">
        <v>39</v>
      </c>
    </row>
    <row r="67" spans="1:13" ht="42" x14ac:dyDescent="0.35">
      <c r="A67" s="82" t="s">
        <v>478</v>
      </c>
      <c r="B67" s="107">
        <v>2564</v>
      </c>
      <c r="C67" s="96" t="s">
        <v>479</v>
      </c>
      <c r="D67" s="82" t="s">
        <v>479</v>
      </c>
      <c r="E67" s="82" t="s">
        <v>28</v>
      </c>
      <c r="F67" s="112" t="s">
        <v>153</v>
      </c>
      <c r="G67" s="112" t="s">
        <v>154</v>
      </c>
      <c r="H67" s="112" t="s">
        <v>62</v>
      </c>
      <c r="I67" s="112" t="s">
        <v>63</v>
      </c>
      <c r="J67" s="112" t="s">
        <v>64</v>
      </c>
      <c r="K67" s="112"/>
      <c r="L67" s="112" t="s">
        <v>38</v>
      </c>
      <c r="M67" s="112" t="s">
        <v>39</v>
      </c>
    </row>
    <row r="68" spans="1:13" ht="42" x14ac:dyDescent="0.35">
      <c r="A68" s="82" t="s">
        <v>482</v>
      </c>
      <c r="B68" s="107">
        <v>2564</v>
      </c>
      <c r="C68" s="96" t="s">
        <v>483</v>
      </c>
      <c r="D68" s="82" t="s">
        <v>483</v>
      </c>
      <c r="E68" s="82" t="s">
        <v>28</v>
      </c>
      <c r="F68" s="112" t="s">
        <v>153</v>
      </c>
      <c r="G68" s="112" t="s">
        <v>153</v>
      </c>
      <c r="H68" s="112" t="s">
        <v>430</v>
      </c>
      <c r="I68" s="112" t="s">
        <v>413</v>
      </c>
      <c r="J68" s="112" t="s">
        <v>104</v>
      </c>
      <c r="K68" s="112"/>
      <c r="L68" s="112" t="s">
        <v>162</v>
      </c>
      <c r="M68" s="112" t="s">
        <v>213</v>
      </c>
    </row>
    <row r="69" spans="1:13" ht="42" x14ac:dyDescent="0.35">
      <c r="A69" s="82" t="s">
        <v>487</v>
      </c>
      <c r="B69" s="107">
        <v>2564</v>
      </c>
      <c r="C69" s="96" t="s">
        <v>488</v>
      </c>
      <c r="D69" s="82" t="s">
        <v>488</v>
      </c>
      <c r="E69" s="82" t="s">
        <v>28</v>
      </c>
      <c r="F69" s="112" t="s">
        <v>153</v>
      </c>
      <c r="G69" s="112" t="s">
        <v>490</v>
      </c>
      <c r="H69" s="112" t="s">
        <v>491</v>
      </c>
      <c r="I69" s="112" t="s">
        <v>413</v>
      </c>
      <c r="J69" s="112" t="s">
        <v>104</v>
      </c>
      <c r="K69" s="112"/>
      <c r="L69" s="112" t="s">
        <v>147</v>
      </c>
      <c r="M69" s="112" t="s">
        <v>148</v>
      </c>
    </row>
    <row r="70" spans="1:13" ht="84" x14ac:dyDescent="0.35">
      <c r="A70" s="82" t="s">
        <v>493</v>
      </c>
      <c r="B70" s="107">
        <v>2564</v>
      </c>
      <c r="C70" s="96" t="s">
        <v>494</v>
      </c>
      <c r="D70" s="82" t="s">
        <v>494</v>
      </c>
      <c r="E70" s="82" t="s">
        <v>28</v>
      </c>
      <c r="F70" s="112" t="s">
        <v>153</v>
      </c>
      <c r="G70" s="112" t="s">
        <v>490</v>
      </c>
      <c r="H70" s="112" t="s">
        <v>491</v>
      </c>
      <c r="I70" s="112" t="s">
        <v>413</v>
      </c>
      <c r="J70" s="112" t="s">
        <v>104</v>
      </c>
      <c r="K70" s="112"/>
      <c r="L70" s="112" t="s">
        <v>147</v>
      </c>
      <c r="M70" s="112" t="s">
        <v>148</v>
      </c>
    </row>
    <row r="71" spans="1:13" ht="84" x14ac:dyDescent="0.35">
      <c r="A71" s="82" t="s">
        <v>497</v>
      </c>
      <c r="B71" s="107">
        <v>2564</v>
      </c>
      <c r="C71" s="96" t="s">
        <v>498</v>
      </c>
      <c r="D71" s="82" t="s">
        <v>498</v>
      </c>
      <c r="E71" s="82" t="s">
        <v>28</v>
      </c>
      <c r="F71" s="112" t="s">
        <v>153</v>
      </c>
      <c r="G71" s="112" t="s">
        <v>490</v>
      </c>
      <c r="H71" s="112" t="s">
        <v>491</v>
      </c>
      <c r="I71" s="112" t="s">
        <v>413</v>
      </c>
      <c r="J71" s="112" t="s">
        <v>104</v>
      </c>
      <c r="K71" s="112"/>
      <c r="L71" s="112" t="s">
        <v>147</v>
      </c>
      <c r="M71" s="112" t="s">
        <v>148</v>
      </c>
    </row>
    <row r="72" spans="1:13" ht="42" x14ac:dyDescent="0.35">
      <c r="A72" s="82" t="s">
        <v>501</v>
      </c>
      <c r="B72" s="107">
        <v>2564</v>
      </c>
      <c r="C72" s="96" t="s">
        <v>502</v>
      </c>
      <c r="D72" s="82" t="s">
        <v>502</v>
      </c>
      <c r="E72" s="82" t="s">
        <v>28</v>
      </c>
      <c r="F72" s="112" t="s">
        <v>153</v>
      </c>
      <c r="G72" s="112" t="s">
        <v>490</v>
      </c>
      <c r="H72" s="112" t="s">
        <v>491</v>
      </c>
      <c r="I72" s="112" t="s">
        <v>413</v>
      </c>
      <c r="J72" s="112" t="s">
        <v>104</v>
      </c>
      <c r="K72" s="112"/>
      <c r="L72" s="112" t="s">
        <v>130</v>
      </c>
      <c r="M72" s="112" t="s">
        <v>135</v>
      </c>
    </row>
    <row r="73" spans="1:13" ht="84" x14ac:dyDescent="0.35">
      <c r="A73" s="82" t="s">
        <v>504</v>
      </c>
      <c r="B73" s="107">
        <v>2564</v>
      </c>
      <c r="C73" s="96" t="s">
        <v>505</v>
      </c>
      <c r="D73" s="82" t="s">
        <v>505</v>
      </c>
      <c r="E73" s="82" t="s">
        <v>28</v>
      </c>
      <c r="F73" s="112" t="s">
        <v>153</v>
      </c>
      <c r="G73" s="112" t="s">
        <v>490</v>
      </c>
      <c r="H73" s="112" t="s">
        <v>491</v>
      </c>
      <c r="I73" s="112" t="s">
        <v>413</v>
      </c>
      <c r="J73" s="112" t="s">
        <v>104</v>
      </c>
      <c r="K73" s="112"/>
      <c r="L73" s="112" t="s">
        <v>147</v>
      </c>
      <c r="M73" s="112" t="s">
        <v>148</v>
      </c>
    </row>
    <row r="74" spans="1:13" ht="84" x14ac:dyDescent="0.35">
      <c r="A74" s="82" t="s">
        <v>508</v>
      </c>
      <c r="B74" s="107">
        <v>2564</v>
      </c>
      <c r="C74" s="96" t="s">
        <v>512</v>
      </c>
      <c r="D74" s="82" t="s">
        <v>509</v>
      </c>
      <c r="E74" s="82" t="s">
        <v>28</v>
      </c>
      <c r="F74" s="112" t="s">
        <v>490</v>
      </c>
      <c r="G74" s="112" t="s">
        <v>490</v>
      </c>
      <c r="H74" s="112" t="s">
        <v>243</v>
      </c>
      <c r="I74" s="112" t="s">
        <v>244</v>
      </c>
      <c r="J74" s="112" t="s">
        <v>104</v>
      </c>
      <c r="K74" s="112"/>
      <c r="L74" s="112" t="s">
        <v>130</v>
      </c>
      <c r="M74" s="112" t="s">
        <v>131</v>
      </c>
    </row>
    <row r="75" spans="1:13" ht="63" x14ac:dyDescent="0.35">
      <c r="A75" s="82" t="s">
        <v>525</v>
      </c>
      <c r="B75" s="107">
        <v>2564</v>
      </c>
      <c r="C75" s="96" t="s">
        <v>526</v>
      </c>
      <c r="D75" s="82" t="s">
        <v>526</v>
      </c>
      <c r="E75" s="82" t="s">
        <v>28</v>
      </c>
      <c r="F75" s="112" t="s">
        <v>153</v>
      </c>
      <c r="G75" s="112" t="s">
        <v>154</v>
      </c>
      <c r="H75" s="112" t="s">
        <v>211</v>
      </c>
      <c r="I75" s="112" t="s">
        <v>212</v>
      </c>
      <c r="J75" s="112" t="s">
        <v>104</v>
      </c>
      <c r="K75" s="112"/>
      <c r="L75" s="112" t="s">
        <v>162</v>
      </c>
      <c r="M75" s="112" t="s">
        <v>213</v>
      </c>
    </row>
    <row r="76" spans="1:13" ht="42" x14ac:dyDescent="0.35">
      <c r="A76" s="82" t="s">
        <v>530</v>
      </c>
      <c r="B76" s="107">
        <v>2564</v>
      </c>
      <c r="C76" s="96" t="s">
        <v>531</v>
      </c>
      <c r="D76" s="82" t="s">
        <v>531</v>
      </c>
      <c r="E76" s="82" t="s">
        <v>28</v>
      </c>
      <c r="F76" s="112" t="s">
        <v>533</v>
      </c>
      <c r="G76" s="112" t="s">
        <v>154</v>
      </c>
      <c r="H76" s="112" t="s">
        <v>534</v>
      </c>
      <c r="I76" s="112" t="s">
        <v>535</v>
      </c>
      <c r="J76" s="112" t="s">
        <v>104</v>
      </c>
      <c r="K76" s="112"/>
      <c r="L76" s="112" t="s">
        <v>147</v>
      </c>
      <c r="M76" s="112" t="s">
        <v>148</v>
      </c>
    </row>
    <row r="77" spans="1:13" ht="63" x14ac:dyDescent="0.35">
      <c r="A77" s="82" t="s">
        <v>537</v>
      </c>
      <c r="B77" s="107">
        <v>2564</v>
      </c>
      <c r="C77" s="96" t="s">
        <v>538</v>
      </c>
      <c r="D77" s="82" t="s">
        <v>538</v>
      </c>
      <c r="E77" s="82" t="s">
        <v>28</v>
      </c>
      <c r="F77" s="112" t="s">
        <v>533</v>
      </c>
      <c r="G77" s="112" t="s">
        <v>154</v>
      </c>
      <c r="H77" s="112" t="s">
        <v>430</v>
      </c>
      <c r="I77" s="112" t="s">
        <v>413</v>
      </c>
      <c r="J77" s="112" t="s">
        <v>104</v>
      </c>
      <c r="K77" s="112"/>
      <c r="L77" s="112" t="s">
        <v>162</v>
      </c>
      <c r="M77" s="112" t="s">
        <v>213</v>
      </c>
    </row>
    <row r="78" spans="1:13" ht="63" x14ac:dyDescent="0.35">
      <c r="A78" s="82" t="s">
        <v>541</v>
      </c>
      <c r="B78" s="107">
        <v>2564</v>
      </c>
      <c r="C78" s="96" t="s">
        <v>542</v>
      </c>
      <c r="D78" s="82" t="s">
        <v>542</v>
      </c>
      <c r="E78" s="82" t="s">
        <v>28</v>
      </c>
      <c r="F78" s="112" t="s">
        <v>153</v>
      </c>
      <c r="G78" s="112" t="s">
        <v>154</v>
      </c>
      <c r="H78" s="112" t="s">
        <v>412</v>
      </c>
      <c r="I78" s="112" t="s">
        <v>413</v>
      </c>
      <c r="J78" s="112" t="s">
        <v>104</v>
      </c>
      <c r="K78" s="112"/>
      <c r="L78" s="112" t="s">
        <v>147</v>
      </c>
      <c r="M78" s="112" t="s">
        <v>306</v>
      </c>
    </row>
    <row r="79" spans="1:13" ht="84" x14ac:dyDescent="0.35">
      <c r="A79" s="82" t="s">
        <v>545</v>
      </c>
      <c r="B79" s="107">
        <v>2564</v>
      </c>
      <c r="C79" s="96" t="s">
        <v>550</v>
      </c>
      <c r="D79" s="82" t="s">
        <v>546</v>
      </c>
      <c r="E79" s="82" t="s">
        <v>28</v>
      </c>
      <c r="F79" s="112" t="s">
        <v>548</v>
      </c>
      <c r="G79" s="112" t="s">
        <v>548</v>
      </c>
      <c r="H79" s="112" t="s">
        <v>243</v>
      </c>
      <c r="I79" s="112" t="s">
        <v>244</v>
      </c>
      <c r="J79" s="112" t="s">
        <v>104</v>
      </c>
      <c r="K79" s="112"/>
      <c r="L79" s="112" t="s">
        <v>147</v>
      </c>
      <c r="M79" s="112" t="s">
        <v>148</v>
      </c>
    </row>
    <row r="80" spans="1:13" ht="21" x14ac:dyDescent="0.35">
      <c r="A80" s="82" t="s">
        <v>551</v>
      </c>
      <c r="B80" s="107">
        <v>2564</v>
      </c>
      <c r="C80" s="96" t="s">
        <v>552</v>
      </c>
      <c r="D80" s="82" t="s">
        <v>552</v>
      </c>
      <c r="E80" s="82" t="s">
        <v>28</v>
      </c>
      <c r="F80" s="112" t="s">
        <v>554</v>
      </c>
      <c r="G80" s="112" t="s">
        <v>554</v>
      </c>
      <c r="H80" s="112" t="s">
        <v>211</v>
      </c>
      <c r="I80" s="112" t="s">
        <v>212</v>
      </c>
      <c r="J80" s="112" t="s">
        <v>104</v>
      </c>
      <c r="K80" s="112"/>
      <c r="L80" s="112" t="s">
        <v>162</v>
      </c>
      <c r="M80" s="112" t="s">
        <v>163</v>
      </c>
    </row>
    <row r="81" spans="1:13" ht="63" x14ac:dyDescent="0.35">
      <c r="A81" s="82" t="s">
        <v>556</v>
      </c>
      <c r="B81" s="107">
        <v>2564</v>
      </c>
      <c r="C81" s="96" t="s">
        <v>557</v>
      </c>
      <c r="D81" s="82" t="s">
        <v>557</v>
      </c>
      <c r="E81" s="82" t="s">
        <v>28</v>
      </c>
      <c r="F81" s="112" t="s">
        <v>554</v>
      </c>
      <c r="G81" s="112" t="s">
        <v>554</v>
      </c>
      <c r="H81" s="112" t="s">
        <v>211</v>
      </c>
      <c r="I81" s="112" t="s">
        <v>212</v>
      </c>
      <c r="J81" s="112" t="s">
        <v>104</v>
      </c>
      <c r="K81" s="112"/>
      <c r="L81" s="112" t="s">
        <v>130</v>
      </c>
      <c r="M81" s="112" t="s">
        <v>135</v>
      </c>
    </row>
    <row r="82" spans="1:13" ht="63" x14ac:dyDescent="0.35">
      <c r="A82" s="82" t="s">
        <v>560</v>
      </c>
      <c r="B82" s="107">
        <v>2564</v>
      </c>
      <c r="C82" s="96" t="s">
        <v>561</v>
      </c>
      <c r="D82" s="82" t="s">
        <v>561</v>
      </c>
      <c r="E82" s="82" t="s">
        <v>28</v>
      </c>
      <c r="F82" s="112" t="s">
        <v>563</v>
      </c>
      <c r="G82" s="112" t="s">
        <v>564</v>
      </c>
      <c r="H82" s="112" t="s">
        <v>430</v>
      </c>
      <c r="I82" s="112" t="s">
        <v>413</v>
      </c>
      <c r="J82" s="112" t="s">
        <v>104</v>
      </c>
      <c r="K82" s="112"/>
      <c r="L82" s="112" t="s">
        <v>162</v>
      </c>
      <c r="M82" s="112" t="s">
        <v>213</v>
      </c>
    </row>
    <row r="83" spans="1:13" ht="63" x14ac:dyDescent="0.35">
      <c r="A83" s="82" t="s">
        <v>566</v>
      </c>
      <c r="B83" s="107">
        <v>2564</v>
      </c>
      <c r="C83" s="96" t="s">
        <v>567</v>
      </c>
      <c r="D83" s="82" t="s">
        <v>567</v>
      </c>
      <c r="E83" s="82" t="s">
        <v>28</v>
      </c>
      <c r="F83" s="112" t="s">
        <v>153</v>
      </c>
      <c r="G83" s="112" t="s">
        <v>154</v>
      </c>
      <c r="H83" s="112" t="s">
        <v>172</v>
      </c>
      <c r="I83" s="112" t="s">
        <v>103</v>
      </c>
      <c r="J83" s="112" t="s">
        <v>104</v>
      </c>
      <c r="K83" s="112"/>
      <c r="L83" s="112" t="s">
        <v>147</v>
      </c>
      <c r="M83" s="112" t="s">
        <v>148</v>
      </c>
    </row>
    <row r="84" spans="1:13" ht="126" x14ac:dyDescent="0.35">
      <c r="A84" s="82" t="s">
        <v>571</v>
      </c>
      <c r="B84" s="107">
        <v>2564</v>
      </c>
      <c r="C84" s="96" t="s">
        <v>572</v>
      </c>
      <c r="D84" s="82" t="s">
        <v>572</v>
      </c>
      <c r="E84" s="82" t="s">
        <v>28</v>
      </c>
      <c r="F84" s="112" t="s">
        <v>574</v>
      </c>
      <c r="G84" s="112" t="s">
        <v>154</v>
      </c>
      <c r="H84" s="112" t="s">
        <v>575</v>
      </c>
      <c r="I84" s="112" t="s">
        <v>212</v>
      </c>
      <c r="J84" s="112" t="s">
        <v>104</v>
      </c>
      <c r="K84" s="112"/>
      <c r="L84" s="112" t="s">
        <v>38</v>
      </c>
      <c r="M84" s="112" t="s">
        <v>39</v>
      </c>
    </row>
    <row r="85" spans="1:13" ht="42" x14ac:dyDescent="0.35">
      <c r="A85" s="82" t="s">
        <v>581</v>
      </c>
      <c r="B85" s="107">
        <v>2564</v>
      </c>
      <c r="C85" s="96" t="s">
        <v>582</v>
      </c>
      <c r="D85" s="82" t="s">
        <v>582</v>
      </c>
      <c r="E85" s="82" t="s">
        <v>28</v>
      </c>
      <c r="F85" s="112" t="s">
        <v>584</v>
      </c>
      <c r="G85" s="112" t="s">
        <v>585</v>
      </c>
      <c r="H85" s="112" t="s">
        <v>211</v>
      </c>
      <c r="I85" s="112" t="s">
        <v>212</v>
      </c>
      <c r="J85" s="112" t="s">
        <v>104</v>
      </c>
      <c r="K85" s="112"/>
      <c r="L85" s="112" t="s">
        <v>147</v>
      </c>
      <c r="M85" s="112" t="s">
        <v>261</v>
      </c>
    </row>
    <row r="86" spans="1:13" ht="42" x14ac:dyDescent="0.35">
      <c r="A86" s="82" t="s">
        <v>587</v>
      </c>
      <c r="B86" s="107">
        <v>2564</v>
      </c>
      <c r="C86" s="96" t="s">
        <v>588</v>
      </c>
      <c r="D86" s="82" t="s">
        <v>588</v>
      </c>
      <c r="E86" s="82" t="s">
        <v>28</v>
      </c>
      <c r="F86" s="112" t="s">
        <v>154</v>
      </c>
      <c r="G86" s="112" t="s">
        <v>590</v>
      </c>
      <c r="H86" s="112" t="s">
        <v>211</v>
      </c>
      <c r="I86" s="112" t="s">
        <v>212</v>
      </c>
      <c r="J86" s="112" t="s">
        <v>104</v>
      </c>
      <c r="K86" s="112"/>
      <c r="L86" s="112" t="s">
        <v>147</v>
      </c>
      <c r="M86" s="112" t="s">
        <v>261</v>
      </c>
    </row>
    <row r="87" spans="1:13" ht="84" x14ac:dyDescent="0.35">
      <c r="A87" s="82" t="s">
        <v>592</v>
      </c>
      <c r="B87" s="107">
        <v>2564</v>
      </c>
      <c r="C87" s="96" t="s">
        <v>596</v>
      </c>
      <c r="D87" s="82" t="s">
        <v>593</v>
      </c>
      <c r="E87" s="82" t="s">
        <v>28</v>
      </c>
      <c r="F87" s="112" t="s">
        <v>584</v>
      </c>
      <c r="G87" s="112" t="s">
        <v>584</v>
      </c>
      <c r="H87" s="112" t="s">
        <v>243</v>
      </c>
      <c r="I87" s="112" t="s">
        <v>244</v>
      </c>
      <c r="J87" s="112" t="s">
        <v>104</v>
      </c>
      <c r="K87" s="112"/>
      <c r="L87" s="112" t="s">
        <v>147</v>
      </c>
      <c r="M87" s="112" t="s">
        <v>307</v>
      </c>
    </row>
    <row r="88" spans="1:13" ht="42" x14ac:dyDescent="0.35">
      <c r="A88" s="82" t="s">
        <v>597</v>
      </c>
      <c r="B88" s="107">
        <v>2564</v>
      </c>
      <c r="C88" s="96" t="s">
        <v>598</v>
      </c>
      <c r="D88" s="82" t="s">
        <v>598</v>
      </c>
      <c r="E88" s="82" t="s">
        <v>28</v>
      </c>
      <c r="F88" s="112" t="s">
        <v>554</v>
      </c>
      <c r="G88" s="112" t="s">
        <v>600</v>
      </c>
      <c r="H88" s="112" t="s">
        <v>243</v>
      </c>
      <c r="I88" s="112" t="s">
        <v>244</v>
      </c>
      <c r="J88" s="112" t="s">
        <v>104</v>
      </c>
      <c r="K88" s="112"/>
      <c r="L88" s="112" t="s">
        <v>147</v>
      </c>
      <c r="M88" s="112" t="s">
        <v>307</v>
      </c>
    </row>
    <row r="89" spans="1:13" ht="105" x14ac:dyDescent="0.35">
      <c r="A89" s="82" t="s">
        <v>602</v>
      </c>
      <c r="B89" s="107">
        <v>2564</v>
      </c>
      <c r="C89" s="96" t="s">
        <v>603</v>
      </c>
      <c r="D89" s="82" t="s">
        <v>603</v>
      </c>
      <c r="E89" s="82" t="s">
        <v>28</v>
      </c>
      <c r="F89" s="112" t="s">
        <v>154</v>
      </c>
      <c r="G89" s="112" t="s">
        <v>154</v>
      </c>
      <c r="H89" s="112" t="s">
        <v>211</v>
      </c>
      <c r="I89" s="112" t="s">
        <v>212</v>
      </c>
      <c r="J89" s="112" t="s">
        <v>104</v>
      </c>
      <c r="K89" s="112"/>
      <c r="L89" s="112" t="s">
        <v>162</v>
      </c>
      <c r="M89" s="112" t="s">
        <v>311</v>
      </c>
    </row>
    <row r="90" spans="1:13" ht="84" x14ac:dyDescent="0.35">
      <c r="A90" s="82" t="s">
        <v>607</v>
      </c>
      <c r="B90" s="107">
        <v>2564</v>
      </c>
      <c r="C90" s="96" t="s">
        <v>612</v>
      </c>
      <c r="D90" s="82" t="s">
        <v>608</v>
      </c>
      <c r="E90" s="82" t="s">
        <v>28</v>
      </c>
      <c r="F90" s="112" t="s">
        <v>600</v>
      </c>
      <c r="G90" s="112" t="s">
        <v>154</v>
      </c>
      <c r="H90" s="112" t="s">
        <v>610</v>
      </c>
      <c r="I90" s="112" t="s">
        <v>212</v>
      </c>
      <c r="J90" s="112" t="s">
        <v>104</v>
      </c>
      <c r="K90" s="112"/>
      <c r="L90" s="112" t="s">
        <v>38</v>
      </c>
      <c r="M90" s="112" t="s">
        <v>39</v>
      </c>
    </row>
    <row r="91" spans="1:13" ht="42" x14ac:dyDescent="0.35">
      <c r="A91" s="82" t="s">
        <v>614</v>
      </c>
      <c r="B91" s="107">
        <v>2564</v>
      </c>
      <c r="C91" s="96" t="s">
        <v>615</v>
      </c>
      <c r="D91" s="82" t="s">
        <v>615</v>
      </c>
      <c r="E91" s="82" t="s">
        <v>28</v>
      </c>
      <c r="F91" s="112" t="s">
        <v>153</v>
      </c>
      <c r="G91" s="112" t="s">
        <v>154</v>
      </c>
      <c r="H91" s="112" t="s">
        <v>617</v>
      </c>
      <c r="I91" s="112" t="s">
        <v>618</v>
      </c>
      <c r="J91" s="112" t="s">
        <v>104</v>
      </c>
      <c r="K91" s="112"/>
      <c r="L91" s="112" t="s">
        <v>162</v>
      </c>
      <c r="M91" s="112" t="s">
        <v>167</v>
      </c>
    </row>
    <row r="92" spans="1:13" ht="105" x14ac:dyDescent="0.35">
      <c r="A92" s="82" t="s">
        <v>620</v>
      </c>
      <c r="B92" s="107">
        <v>2564</v>
      </c>
      <c r="C92" s="96" t="s">
        <v>621</v>
      </c>
      <c r="D92" s="82" t="s">
        <v>621</v>
      </c>
      <c r="E92" s="82" t="s">
        <v>28</v>
      </c>
      <c r="F92" s="112" t="s">
        <v>154</v>
      </c>
      <c r="G92" s="112" t="s">
        <v>154</v>
      </c>
      <c r="H92" s="112" t="s">
        <v>617</v>
      </c>
      <c r="I92" s="112" t="s">
        <v>618</v>
      </c>
      <c r="J92" s="112" t="s">
        <v>104</v>
      </c>
      <c r="K92" s="112"/>
      <c r="L92" s="112" t="s">
        <v>162</v>
      </c>
      <c r="M92" s="112" t="s">
        <v>213</v>
      </c>
    </row>
    <row r="93" spans="1:13" ht="63" x14ac:dyDescent="0.35">
      <c r="A93" s="5" t="s">
        <v>231</v>
      </c>
      <c r="B93" s="108">
        <v>2565</v>
      </c>
      <c r="C93" s="98" t="s">
        <v>299</v>
      </c>
      <c r="D93" s="55" t="s">
        <v>299</v>
      </c>
      <c r="E93" s="55" t="s">
        <v>28</v>
      </c>
      <c r="F93" s="56" t="s">
        <v>140</v>
      </c>
      <c r="G93" s="56" t="s">
        <v>34</v>
      </c>
      <c r="H93" s="67" t="s">
        <v>195</v>
      </c>
      <c r="I93" s="67" t="s">
        <v>188</v>
      </c>
      <c r="J93" s="67" t="s">
        <v>189</v>
      </c>
      <c r="K93" s="56"/>
      <c r="L93" s="56" t="s">
        <v>147</v>
      </c>
      <c r="M93" s="56" t="s">
        <v>261</v>
      </c>
    </row>
    <row r="94" spans="1:13" ht="42" x14ac:dyDescent="0.35">
      <c r="A94" s="5" t="s">
        <v>249</v>
      </c>
      <c r="B94" s="108">
        <v>2565</v>
      </c>
      <c r="C94" s="98" t="s">
        <v>292</v>
      </c>
      <c r="D94" s="55" t="s">
        <v>292</v>
      </c>
      <c r="E94" s="55" t="s">
        <v>28</v>
      </c>
      <c r="F94" s="56" t="s">
        <v>140</v>
      </c>
      <c r="G94" s="56" t="s">
        <v>34</v>
      </c>
      <c r="H94" s="67" t="s">
        <v>187</v>
      </c>
      <c r="I94" s="67" t="s">
        <v>188</v>
      </c>
      <c r="J94" s="67" t="s">
        <v>189</v>
      </c>
      <c r="K94" s="56"/>
      <c r="L94" s="56" t="s">
        <v>38</v>
      </c>
      <c r="M94" s="56" t="s">
        <v>294</v>
      </c>
    </row>
    <row r="95" spans="1:13" ht="42" x14ac:dyDescent="0.35">
      <c r="A95" s="5" t="s">
        <v>252</v>
      </c>
      <c r="B95" s="108">
        <v>2565</v>
      </c>
      <c r="C95" s="98" t="s">
        <v>296</v>
      </c>
      <c r="D95" s="55" t="s">
        <v>296</v>
      </c>
      <c r="E95" s="55" t="s">
        <v>28</v>
      </c>
      <c r="F95" s="56" t="s">
        <v>140</v>
      </c>
      <c r="G95" s="56" t="s">
        <v>34</v>
      </c>
      <c r="H95" s="67" t="s">
        <v>187</v>
      </c>
      <c r="I95" s="67" t="s">
        <v>188</v>
      </c>
      <c r="J95" s="67" t="s">
        <v>189</v>
      </c>
      <c r="K95" s="56"/>
      <c r="L95" s="56" t="s">
        <v>147</v>
      </c>
      <c r="M95" s="56" t="s">
        <v>148</v>
      </c>
    </row>
    <row r="96" spans="1:13" ht="42" x14ac:dyDescent="0.35">
      <c r="A96" s="5" t="s">
        <v>256</v>
      </c>
      <c r="B96" s="108">
        <v>2565</v>
      </c>
      <c r="C96" s="98" t="s">
        <v>267</v>
      </c>
      <c r="D96" s="55" t="s">
        <v>267</v>
      </c>
      <c r="E96" s="55" t="s">
        <v>28</v>
      </c>
      <c r="F96" s="56" t="s">
        <v>140</v>
      </c>
      <c r="G96" s="56" t="s">
        <v>34</v>
      </c>
      <c r="H96" s="67" t="s">
        <v>269</v>
      </c>
      <c r="I96" s="67" t="s">
        <v>270</v>
      </c>
      <c r="J96" s="67" t="s">
        <v>271</v>
      </c>
      <c r="K96" s="56"/>
      <c r="L96" s="56" t="s">
        <v>147</v>
      </c>
      <c r="M96" s="56" t="s">
        <v>272</v>
      </c>
    </row>
    <row r="97" spans="1:13" ht="42" x14ac:dyDescent="0.35">
      <c r="A97" s="5" t="s">
        <v>262</v>
      </c>
      <c r="B97" s="108">
        <v>2565</v>
      </c>
      <c r="C97" s="98" t="s">
        <v>281</v>
      </c>
      <c r="D97" s="55" t="s">
        <v>281</v>
      </c>
      <c r="E97" s="55" t="s">
        <v>28</v>
      </c>
      <c r="F97" s="56" t="s">
        <v>140</v>
      </c>
      <c r="G97" s="56" t="s">
        <v>34</v>
      </c>
      <c r="H97" s="67" t="s">
        <v>283</v>
      </c>
      <c r="I97" s="67" t="s">
        <v>284</v>
      </c>
      <c r="J97" s="67" t="s">
        <v>189</v>
      </c>
      <c r="K97" s="56"/>
      <c r="L97" s="56" t="s">
        <v>130</v>
      </c>
      <c r="M97" s="56" t="s">
        <v>135</v>
      </c>
    </row>
    <row r="98" spans="1:13" ht="84" x14ac:dyDescent="0.35">
      <c r="A98" s="5" t="s">
        <v>266</v>
      </c>
      <c r="B98" s="108">
        <v>2565</v>
      </c>
      <c r="C98" s="98" t="s">
        <v>257</v>
      </c>
      <c r="D98" s="55" t="s">
        <v>257</v>
      </c>
      <c r="E98" s="55" t="s">
        <v>28</v>
      </c>
      <c r="F98" s="56" t="s">
        <v>140</v>
      </c>
      <c r="G98" s="56" t="s">
        <v>34</v>
      </c>
      <c r="H98" s="67" t="s">
        <v>259</v>
      </c>
      <c r="I98" s="67" t="s">
        <v>260</v>
      </c>
      <c r="J98" s="67" t="s">
        <v>189</v>
      </c>
      <c r="K98" s="56"/>
      <c r="L98" s="56" t="s">
        <v>147</v>
      </c>
      <c r="M98" s="56" t="s">
        <v>261</v>
      </c>
    </row>
    <row r="99" spans="1:13" ht="42" x14ac:dyDescent="0.35">
      <c r="A99" s="5" t="s">
        <v>273</v>
      </c>
      <c r="B99" s="108">
        <v>2565</v>
      </c>
      <c r="C99" s="98" t="s">
        <v>287</v>
      </c>
      <c r="D99" s="55" t="s">
        <v>287</v>
      </c>
      <c r="E99" s="55" t="s">
        <v>28</v>
      </c>
      <c r="F99" s="56" t="s">
        <v>140</v>
      </c>
      <c r="G99" s="56" t="s">
        <v>34</v>
      </c>
      <c r="H99" s="67" t="s">
        <v>289</v>
      </c>
      <c r="I99" s="67" t="s">
        <v>71</v>
      </c>
      <c r="J99" s="67" t="s">
        <v>72</v>
      </c>
      <c r="K99" s="56"/>
      <c r="L99" s="56" t="s">
        <v>38</v>
      </c>
      <c r="M99" s="56" t="s">
        <v>290</v>
      </c>
    </row>
    <row r="100" spans="1:13" ht="42" x14ac:dyDescent="0.35">
      <c r="A100" s="5" t="s">
        <v>276</v>
      </c>
      <c r="B100" s="108">
        <v>2565</v>
      </c>
      <c r="C100" s="98" t="s">
        <v>232</v>
      </c>
      <c r="D100" s="55" t="s">
        <v>232</v>
      </c>
      <c r="E100" s="55" t="s">
        <v>28</v>
      </c>
      <c r="F100" s="56" t="s">
        <v>140</v>
      </c>
      <c r="G100" s="56" t="s">
        <v>34</v>
      </c>
      <c r="H100" s="67" t="s">
        <v>235</v>
      </c>
      <c r="I100" s="67" t="s">
        <v>236</v>
      </c>
      <c r="J100" s="67" t="s">
        <v>237</v>
      </c>
      <c r="K100" s="56"/>
      <c r="L100" s="56" t="s">
        <v>162</v>
      </c>
      <c r="M100" s="56" t="s">
        <v>163</v>
      </c>
    </row>
    <row r="101" spans="1:13" ht="42" x14ac:dyDescent="0.35">
      <c r="A101" s="5" t="s">
        <v>280</v>
      </c>
      <c r="B101" s="108">
        <v>2565</v>
      </c>
      <c r="C101" s="98" t="s">
        <v>274</v>
      </c>
      <c r="D101" s="55" t="s">
        <v>274</v>
      </c>
      <c r="E101" s="55" t="s">
        <v>28</v>
      </c>
      <c r="F101" s="56" t="s">
        <v>140</v>
      </c>
      <c r="G101" s="56" t="s">
        <v>34</v>
      </c>
      <c r="H101" s="67" t="s">
        <v>172</v>
      </c>
      <c r="I101" s="67" t="s">
        <v>103</v>
      </c>
      <c r="J101" s="67" t="s">
        <v>104</v>
      </c>
      <c r="K101" s="56"/>
      <c r="L101" s="56" t="s">
        <v>130</v>
      </c>
      <c r="M101" s="56" t="s">
        <v>135</v>
      </c>
    </row>
    <row r="102" spans="1:13" ht="42" x14ac:dyDescent="0.35">
      <c r="A102" s="5" t="s">
        <v>286</v>
      </c>
      <c r="B102" s="108">
        <v>2565</v>
      </c>
      <c r="C102" s="98" t="s">
        <v>277</v>
      </c>
      <c r="D102" s="55" t="s">
        <v>277</v>
      </c>
      <c r="E102" s="55" t="s">
        <v>28</v>
      </c>
      <c r="F102" s="56" t="s">
        <v>140</v>
      </c>
      <c r="G102" s="56" t="s">
        <v>34</v>
      </c>
      <c r="H102" s="67" t="s">
        <v>172</v>
      </c>
      <c r="I102" s="67" t="s">
        <v>103</v>
      </c>
      <c r="J102" s="67" t="s">
        <v>104</v>
      </c>
      <c r="K102" s="56"/>
      <c r="L102" s="56" t="s">
        <v>130</v>
      </c>
      <c r="M102" s="56" t="s">
        <v>131</v>
      </c>
    </row>
    <row r="103" spans="1:13" ht="63" x14ac:dyDescent="0.35">
      <c r="A103" s="5" t="s">
        <v>291</v>
      </c>
      <c r="B103" s="108">
        <v>2565</v>
      </c>
      <c r="C103" s="98" t="s">
        <v>250</v>
      </c>
      <c r="D103" s="55" t="s">
        <v>250</v>
      </c>
      <c r="E103" s="55" t="s">
        <v>28</v>
      </c>
      <c r="F103" s="56" t="s">
        <v>140</v>
      </c>
      <c r="G103" s="56" t="s">
        <v>34</v>
      </c>
      <c r="H103" s="67" t="s">
        <v>218</v>
      </c>
      <c r="I103" s="67" t="s">
        <v>219</v>
      </c>
      <c r="J103" s="67" t="s">
        <v>189</v>
      </c>
      <c r="K103" s="56"/>
      <c r="L103" s="56" t="s">
        <v>147</v>
      </c>
      <c r="M103" s="56" t="s">
        <v>148</v>
      </c>
    </row>
    <row r="104" spans="1:13" ht="42" x14ac:dyDescent="0.35">
      <c r="A104" s="5" t="s">
        <v>295</v>
      </c>
      <c r="B104" s="108">
        <v>2565</v>
      </c>
      <c r="C104" s="98" t="s">
        <v>253</v>
      </c>
      <c r="D104" s="55" t="s">
        <v>253</v>
      </c>
      <c r="E104" s="55" t="s">
        <v>28</v>
      </c>
      <c r="F104" s="56" t="s">
        <v>140</v>
      </c>
      <c r="G104" s="56" t="s">
        <v>224</v>
      </c>
      <c r="H104" s="67" t="s">
        <v>218</v>
      </c>
      <c r="I104" s="67" t="s">
        <v>219</v>
      </c>
      <c r="J104" s="67" t="s">
        <v>189</v>
      </c>
      <c r="K104" s="56"/>
      <c r="L104" s="56" t="s">
        <v>147</v>
      </c>
      <c r="M104" s="56" t="s">
        <v>148</v>
      </c>
    </row>
    <row r="105" spans="1:13" ht="42" x14ac:dyDescent="0.35">
      <c r="A105" s="5" t="s">
        <v>298</v>
      </c>
      <c r="B105" s="108">
        <v>2565</v>
      </c>
      <c r="C105" s="98" t="s">
        <v>263</v>
      </c>
      <c r="D105" s="55" t="s">
        <v>263</v>
      </c>
      <c r="E105" s="55" t="s">
        <v>28</v>
      </c>
      <c r="F105" s="56" t="s">
        <v>140</v>
      </c>
      <c r="G105" s="56" t="s">
        <v>34</v>
      </c>
      <c r="H105" s="67" t="s">
        <v>218</v>
      </c>
      <c r="I105" s="67" t="s">
        <v>219</v>
      </c>
      <c r="J105" s="67" t="s">
        <v>189</v>
      </c>
      <c r="K105" s="56"/>
      <c r="L105" s="56" t="s">
        <v>147</v>
      </c>
      <c r="M105" s="56" t="s">
        <v>148</v>
      </c>
    </row>
    <row r="106" spans="1:13" ht="42" x14ac:dyDescent="0.35">
      <c r="A106" s="82" t="s">
        <v>625</v>
      </c>
      <c r="B106" s="109">
        <v>2565</v>
      </c>
      <c r="C106" s="96" t="s">
        <v>626</v>
      </c>
      <c r="D106" s="82" t="s">
        <v>626</v>
      </c>
      <c r="E106" s="82" t="s">
        <v>28</v>
      </c>
      <c r="F106" s="112" t="s">
        <v>140</v>
      </c>
      <c r="G106" s="112" t="s">
        <v>34</v>
      </c>
      <c r="H106" s="112"/>
      <c r="I106" s="112" t="s">
        <v>628</v>
      </c>
      <c r="J106" s="112" t="s">
        <v>201</v>
      </c>
      <c r="K106" s="112"/>
      <c r="L106" s="112" t="s">
        <v>130</v>
      </c>
      <c r="M106" s="112" t="s">
        <v>135</v>
      </c>
    </row>
    <row r="107" spans="1:13" ht="63" x14ac:dyDescent="0.35">
      <c r="A107" s="82" t="s">
        <v>630</v>
      </c>
      <c r="B107" s="109">
        <v>2565</v>
      </c>
      <c r="C107" s="96" t="s">
        <v>538</v>
      </c>
      <c r="D107" s="82" t="s">
        <v>538</v>
      </c>
      <c r="E107" s="82" t="s">
        <v>28</v>
      </c>
      <c r="F107" s="112" t="s">
        <v>140</v>
      </c>
      <c r="G107" s="112" t="s">
        <v>34</v>
      </c>
      <c r="H107" s="112" t="s">
        <v>430</v>
      </c>
      <c r="I107" s="112" t="s">
        <v>413</v>
      </c>
      <c r="J107" s="112" t="s">
        <v>104</v>
      </c>
      <c r="K107" s="112"/>
      <c r="L107" s="112" t="s">
        <v>147</v>
      </c>
      <c r="M107" s="112" t="s">
        <v>307</v>
      </c>
    </row>
    <row r="108" spans="1:13" ht="21" x14ac:dyDescent="0.35">
      <c r="A108" s="82" t="s">
        <v>634</v>
      </c>
      <c r="B108" s="109">
        <v>2565</v>
      </c>
      <c r="C108" s="96" t="s">
        <v>635</v>
      </c>
      <c r="D108" s="82" t="s">
        <v>635</v>
      </c>
      <c r="E108" s="82" t="s">
        <v>28</v>
      </c>
      <c r="F108" s="112" t="s">
        <v>140</v>
      </c>
      <c r="G108" s="112" t="s">
        <v>34</v>
      </c>
      <c r="H108" s="112" t="s">
        <v>637</v>
      </c>
      <c r="I108" s="112" t="s">
        <v>638</v>
      </c>
      <c r="J108" s="112" t="s">
        <v>104</v>
      </c>
      <c r="K108" s="112"/>
      <c r="L108" s="112" t="s">
        <v>162</v>
      </c>
      <c r="M108" s="112" t="s">
        <v>311</v>
      </c>
    </row>
    <row r="109" spans="1:13" ht="21" x14ac:dyDescent="0.35">
      <c r="A109" s="82" t="s">
        <v>640</v>
      </c>
      <c r="B109" s="109">
        <v>2565</v>
      </c>
      <c r="C109" s="96" t="s">
        <v>641</v>
      </c>
      <c r="D109" s="82" t="s">
        <v>641</v>
      </c>
      <c r="E109" s="82" t="s">
        <v>28</v>
      </c>
      <c r="F109" s="112" t="s">
        <v>140</v>
      </c>
      <c r="G109" s="112" t="s">
        <v>34</v>
      </c>
      <c r="H109" s="112" t="s">
        <v>637</v>
      </c>
      <c r="I109" s="112" t="s">
        <v>638</v>
      </c>
      <c r="J109" s="112" t="s">
        <v>104</v>
      </c>
      <c r="K109" s="112"/>
      <c r="L109" s="112" t="s">
        <v>162</v>
      </c>
      <c r="M109" s="112" t="s">
        <v>311</v>
      </c>
    </row>
    <row r="110" spans="1:13" ht="21" x14ac:dyDescent="0.35">
      <c r="A110" s="82" t="s">
        <v>645</v>
      </c>
      <c r="B110" s="109">
        <v>2565</v>
      </c>
      <c r="C110" s="96" t="s">
        <v>646</v>
      </c>
      <c r="D110" s="82" t="s">
        <v>646</v>
      </c>
      <c r="E110" s="82" t="s">
        <v>28</v>
      </c>
      <c r="F110" s="112" t="s">
        <v>140</v>
      </c>
      <c r="G110" s="112" t="s">
        <v>34</v>
      </c>
      <c r="H110" s="112"/>
      <c r="I110" s="112" t="s">
        <v>648</v>
      </c>
      <c r="J110" s="112" t="s">
        <v>201</v>
      </c>
      <c r="K110" s="112"/>
      <c r="L110" s="112" t="s">
        <v>162</v>
      </c>
      <c r="M110" s="112" t="s">
        <v>190</v>
      </c>
    </row>
    <row r="111" spans="1:13" ht="42" x14ac:dyDescent="0.35">
      <c r="A111" s="82" t="s">
        <v>650</v>
      </c>
      <c r="B111" s="109">
        <v>2565</v>
      </c>
      <c r="C111" s="96" t="s">
        <v>651</v>
      </c>
      <c r="D111" s="82" t="s">
        <v>651</v>
      </c>
      <c r="E111" s="82" t="s">
        <v>28</v>
      </c>
      <c r="F111" s="112" t="s">
        <v>653</v>
      </c>
      <c r="G111" s="112" t="s">
        <v>654</v>
      </c>
      <c r="H111" s="112" t="s">
        <v>243</v>
      </c>
      <c r="I111" s="112" t="s">
        <v>244</v>
      </c>
      <c r="J111" s="112" t="s">
        <v>104</v>
      </c>
      <c r="K111" s="112"/>
      <c r="L111" s="112" t="s">
        <v>147</v>
      </c>
      <c r="M111" s="112" t="s">
        <v>307</v>
      </c>
    </row>
    <row r="112" spans="1:13" ht="63" x14ac:dyDescent="0.35">
      <c r="A112" s="82" t="s">
        <v>656</v>
      </c>
      <c r="B112" s="109">
        <v>2565</v>
      </c>
      <c r="C112" s="96" t="s">
        <v>657</v>
      </c>
      <c r="D112" s="82" t="s">
        <v>657</v>
      </c>
      <c r="E112" s="82" t="s">
        <v>28</v>
      </c>
      <c r="F112" s="112" t="s">
        <v>653</v>
      </c>
      <c r="G112" s="112" t="s">
        <v>659</v>
      </c>
      <c r="H112" s="112" t="s">
        <v>243</v>
      </c>
      <c r="I112" s="112" t="s">
        <v>244</v>
      </c>
      <c r="J112" s="112" t="s">
        <v>104</v>
      </c>
      <c r="K112" s="112"/>
      <c r="L112" s="112" t="s">
        <v>147</v>
      </c>
      <c r="M112" s="112" t="s">
        <v>307</v>
      </c>
    </row>
    <row r="113" spans="1:13" ht="63" x14ac:dyDescent="0.35">
      <c r="A113" s="82" t="s">
        <v>661</v>
      </c>
      <c r="B113" s="109">
        <v>2565</v>
      </c>
      <c r="C113" s="96" t="s">
        <v>662</v>
      </c>
      <c r="D113" s="82" t="s">
        <v>662</v>
      </c>
      <c r="E113" s="82" t="s">
        <v>28</v>
      </c>
      <c r="F113" s="112" t="s">
        <v>140</v>
      </c>
      <c r="G113" s="112" t="s">
        <v>34</v>
      </c>
      <c r="H113" s="112" t="s">
        <v>491</v>
      </c>
      <c r="I113" s="112" t="s">
        <v>413</v>
      </c>
      <c r="J113" s="112" t="s">
        <v>104</v>
      </c>
      <c r="K113" s="112"/>
      <c r="L113" s="112" t="s">
        <v>147</v>
      </c>
      <c r="M113" s="112" t="s">
        <v>306</v>
      </c>
    </row>
    <row r="114" spans="1:13" ht="21" x14ac:dyDescent="0.35">
      <c r="A114" s="82" t="s">
        <v>666</v>
      </c>
      <c r="B114" s="109">
        <v>2565</v>
      </c>
      <c r="C114" s="96" t="s">
        <v>667</v>
      </c>
      <c r="D114" s="82" t="s">
        <v>667</v>
      </c>
      <c r="E114" s="82" t="s">
        <v>28</v>
      </c>
      <c r="F114" s="112" t="s">
        <v>140</v>
      </c>
      <c r="G114" s="112" t="s">
        <v>34</v>
      </c>
      <c r="H114" s="112" t="s">
        <v>669</v>
      </c>
      <c r="I114" s="112" t="s">
        <v>670</v>
      </c>
      <c r="J114" s="112" t="s">
        <v>157</v>
      </c>
      <c r="K114" s="112"/>
      <c r="L114" s="112" t="s">
        <v>162</v>
      </c>
      <c r="M114" s="112" t="s">
        <v>190</v>
      </c>
    </row>
    <row r="115" spans="1:13" ht="42" x14ac:dyDescent="0.35">
      <c r="A115" s="82" t="s">
        <v>672</v>
      </c>
      <c r="B115" s="109">
        <v>2565</v>
      </c>
      <c r="C115" s="96" t="s">
        <v>673</v>
      </c>
      <c r="D115" s="82" t="s">
        <v>673</v>
      </c>
      <c r="E115" s="82" t="s">
        <v>28</v>
      </c>
      <c r="F115" s="112" t="s">
        <v>675</v>
      </c>
      <c r="G115" s="112" t="s">
        <v>675</v>
      </c>
      <c r="H115" s="112" t="s">
        <v>617</v>
      </c>
      <c r="I115" s="112" t="s">
        <v>618</v>
      </c>
      <c r="J115" s="112" t="s">
        <v>104</v>
      </c>
      <c r="K115" s="112"/>
      <c r="L115" s="112" t="s">
        <v>162</v>
      </c>
      <c r="M115" s="112" t="s">
        <v>213</v>
      </c>
    </row>
    <row r="116" spans="1:13" ht="42" x14ac:dyDescent="0.35">
      <c r="A116" s="82" t="s">
        <v>677</v>
      </c>
      <c r="B116" s="109">
        <v>2565</v>
      </c>
      <c r="C116" s="96" t="s">
        <v>531</v>
      </c>
      <c r="D116" s="82" t="s">
        <v>531</v>
      </c>
      <c r="E116" s="82" t="s">
        <v>28</v>
      </c>
      <c r="F116" s="112" t="s">
        <v>140</v>
      </c>
      <c r="G116" s="112" t="s">
        <v>34</v>
      </c>
      <c r="H116" s="112" t="s">
        <v>534</v>
      </c>
      <c r="I116" s="112" t="s">
        <v>535</v>
      </c>
      <c r="J116" s="112" t="s">
        <v>104</v>
      </c>
      <c r="K116" s="112"/>
      <c r="L116" s="112" t="s">
        <v>147</v>
      </c>
      <c r="M116" s="112" t="s">
        <v>148</v>
      </c>
    </row>
    <row r="117" spans="1:13" ht="42" x14ac:dyDescent="0.35">
      <c r="A117" s="82" t="s">
        <v>680</v>
      </c>
      <c r="B117" s="109">
        <v>2565</v>
      </c>
      <c r="C117" s="96" t="s">
        <v>681</v>
      </c>
      <c r="D117" s="82" t="s">
        <v>681</v>
      </c>
      <c r="E117" s="82" t="s">
        <v>28</v>
      </c>
      <c r="F117" s="112" t="s">
        <v>140</v>
      </c>
      <c r="G117" s="112" t="s">
        <v>34</v>
      </c>
      <c r="H117" s="112" t="s">
        <v>211</v>
      </c>
      <c r="I117" s="112" t="s">
        <v>212</v>
      </c>
      <c r="J117" s="112" t="s">
        <v>104</v>
      </c>
      <c r="K117" s="112"/>
      <c r="L117" s="112" t="s">
        <v>147</v>
      </c>
      <c r="M117" s="112" t="s">
        <v>148</v>
      </c>
    </row>
    <row r="118" spans="1:13" ht="63" x14ac:dyDescent="0.35">
      <c r="A118" s="82" t="s">
        <v>684</v>
      </c>
      <c r="B118" s="109">
        <v>2565</v>
      </c>
      <c r="C118" s="96" t="s">
        <v>685</v>
      </c>
      <c r="D118" s="82" t="s">
        <v>685</v>
      </c>
      <c r="E118" s="82" t="s">
        <v>28</v>
      </c>
      <c r="F118" s="112" t="s">
        <v>590</v>
      </c>
      <c r="G118" s="112" t="s">
        <v>34</v>
      </c>
      <c r="H118" s="112" t="s">
        <v>617</v>
      </c>
      <c r="I118" s="112" t="s">
        <v>618</v>
      </c>
      <c r="J118" s="112" t="s">
        <v>104</v>
      </c>
      <c r="K118" s="112"/>
      <c r="L118" s="112" t="s">
        <v>162</v>
      </c>
      <c r="M118" s="112" t="s">
        <v>163</v>
      </c>
    </row>
    <row r="119" spans="1:13" ht="63" x14ac:dyDescent="0.35">
      <c r="A119" s="82" t="s">
        <v>689</v>
      </c>
      <c r="B119" s="109">
        <v>2565</v>
      </c>
      <c r="C119" s="96" t="s">
        <v>690</v>
      </c>
      <c r="D119" s="82" t="s">
        <v>690</v>
      </c>
      <c r="E119" s="82" t="s">
        <v>28</v>
      </c>
      <c r="F119" s="112" t="s">
        <v>140</v>
      </c>
      <c r="G119" s="112" t="s">
        <v>34</v>
      </c>
      <c r="H119" s="112" t="s">
        <v>692</v>
      </c>
      <c r="I119" s="112" t="s">
        <v>413</v>
      </c>
      <c r="J119" s="112" t="s">
        <v>104</v>
      </c>
      <c r="K119" s="112"/>
      <c r="L119" s="112" t="s">
        <v>147</v>
      </c>
      <c r="M119" s="112" t="s">
        <v>307</v>
      </c>
    </row>
    <row r="120" spans="1:13" ht="63" x14ac:dyDescent="0.35">
      <c r="A120" s="82" t="s">
        <v>694</v>
      </c>
      <c r="B120" s="109">
        <v>2565</v>
      </c>
      <c r="C120" s="96" t="s">
        <v>698</v>
      </c>
      <c r="D120" s="82" t="s">
        <v>695</v>
      </c>
      <c r="E120" s="82" t="s">
        <v>28</v>
      </c>
      <c r="F120" s="112" t="s">
        <v>140</v>
      </c>
      <c r="G120" s="112" t="s">
        <v>34</v>
      </c>
      <c r="H120" s="112" t="s">
        <v>412</v>
      </c>
      <c r="I120" s="112" t="s">
        <v>413</v>
      </c>
      <c r="J120" s="112" t="s">
        <v>104</v>
      </c>
      <c r="K120" s="112"/>
      <c r="L120" s="112" t="s">
        <v>147</v>
      </c>
      <c r="M120" s="112" t="s">
        <v>148</v>
      </c>
    </row>
    <row r="121" spans="1:13" ht="42" x14ac:dyDescent="0.35">
      <c r="A121" s="82" t="s">
        <v>699</v>
      </c>
      <c r="B121" s="109">
        <v>2565</v>
      </c>
      <c r="C121" s="96" t="s">
        <v>281</v>
      </c>
      <c r="D121" s="82" t="s">
        <v>281</v>
      </c>
      <c r="E121" s="82" t="s">
        <v>28</v>
      </c>
      <c r="F121" s="112" t="s">
        <v>140</v>
      </c>
      <c r="G121" s="112" t="s">
        <v>34</v>
      </c>
      <c r="H121" s="112" t="s">
        <v>259</v>
      </c>
      <c r="I121" s="112" t="s">
        <v>260</v>
      </c>
      <c r="J121" s="112" t="s">
        <v>189</v>
      </c>
      <c r="K121" s="112"/>
      <c r="L121" s="112" t="s">
        <v>162</v>
      </c>
      <c r="M121" s="112" t="s">
        <v>163</v>
      </c>
    </row>
    <row r="122" spans="1:13" ht="42" x14ac:dyDescent="0.35">
      <c r="A122" s="82" t="s">
        <v>702</v>
      </c>
      <c r="B122" s="109">
        <v>2565</v>
      </c>
      <c r="C122" s="96" t="s">
        <v>703</v>
      </c>
      <c r="D122" s="82" t="s">
        <v>703</v>
      </c>
      <c r="E122" s="82" t="s">
        <v>28</v>
      </c>
      <c r="F122" s="112" t="s">
        <v>140</v>
      </c>
      <c r="G122" s="112" t="s">
        <v>705</v>
      </c>
      <c r="H122" s="112" t="s">
        <v>211</v>
      </c>
      <c r="I122" s="112" t="s">
        <v>212</v>
      </c>
      <c r="J122" s="112" t="s">
        <v>104</v>
      </c>
      <c r="K122" s="112"/>
      <c r="L122" s="112" t="s">
        <v>162</v>
      </c>
      <c r="M122" s="112" t="s">
        <v>213</v>
      </c>
    </row>
    <row r="123" spans="1:13" ht="84" x14ac:dyDescent="0.35">
      <c r="A123" s="82" t="s">
        <v>707</v>
      </c>
      <c r="B123" s="109">
        <v>2565</v>
      </c>
      <c r="C123" s="96" t="s">
        <v>711</v>
      </c>
      <c r="D123" s="82" t="s">
        <v>708</v>
      </c>
      <c r="E123" s="82" t="s">
        <v>28</v>
      </c>
      <c r="F123" s="112" t="s">
        <v>140</v>
      </c>
      <c r="G123" s="112" t="s">
        <v>34</v>
      </c>
      <c r="H123" s="112" t="s">
        <v>610</v>
      </c>
      <c r="I123" s="112" t="s">
        <v>212</v>
      </c>
      <c r="J123" s="112" t="s">
        <v>104</v>
      </c>
      <c r="K123" s="112"/>
      <c r="L123" s="112" t="s">
        <v>147</v>
      </c>
      <c r="M123" s="112" t="s">
        <v>148</v>
      </c>
    </row>
    <row r="124" spans="1:13" ht="42" x14ac:dyDescent="0.35">
      <c r="A124" s="82" t="s">
        <v>712</v>
      </c>
      <c r="B124" s="109">
        <v>2565</v>
      </c>
      <c r="C124" s="96" t="s">
        <v>713</v>
      </c>
      <c r="D124" s="82" t="s">
        <v>713</v>
      </c>
      <c r="E124" s="82" t="s">
        <v>28</v>
      </c>
      <c r="F124" s="112" t="s">
        <v>140</v>
      </c>
      <c r="G124" s="112" t="s">
        <v>34</v>
      </c>
      <c r="H124" s="112" t="s">
        <v>211</v>
      </c>
      <c r="I124" s="112" t="s">
        <v>212</v>
      </c>
      <c r="J124" s="112" t="s">
        <v>104</v>
      </c>
      <c r="K124" s="112"/>
      <c r="L124" s="112" t="s">
        <v>162</v>
      </c>
      <c r="M124" s="112" t="s">
        <v>213</v>
      </c>
    </row>
    <row r="125" spans="1:13" ht="42" x14ac:dyDescent="0.35">
      <c r="A125" s="82" t="s">
        <v>716</v>
      </c>
      <c r="B125" s="109">
        <v>2565</v>
      </c>
      <c r="C125" s="96" t="s">
        <v>717</v>
      </c>
      <c r="D125" s="82" t="s">
        <v>717</v>
      </c>
      <c r="E125" s="82" t="s">
        <v>28</v>
      </c>
      <c r="F125" s="112" t="s">
        <v>590</v>
      </c>
      <c r="G125" s="112" t="s">
        <v>590</v>
      </c>
      <c r="H125" s="112" t="s">
        <v>617</v>
      </c>
      <c r="I125" s="112" t="s">
        <v>618</v>
      </c>
      <c r="J125" s="112" t="s">
        <v>104</v>
      </c>
      <c r="K125" s="112"/>
      <c r="L125" s="112" t="s">
        <v>162</v>
      </c>
      <c r="M125" s="112" t="s">
        <v>213</v>
      </c>
    </row>
    <row r="126" spans="1:13" ht="84" x14ac:dyDescent="0.35">
      <c r="A126" s="82" t="s">
        <v>720</v>
      </c>
      <c r="B126" s="109">
        <v>2565</v>
      </c>
      <c r="C126" s="96" t="s">
        <v>721</v>
      </c>
      <c r="D126" s="82" t="s">
        <v>721</v>
      </c>
      <c r="E126" s="82" t="s">
        <v>28</v>
      </c>
      <c r="F126" s="112" t="s">
        <v>675</v>
      </c>
      <c r="G126" s="112" t="s">
        <v>675</v>
      </c>
      <c r="H126" s="112" t="s">
        <v>617</v>
      </c>
      <c r="I126" s="112" t="s">
        <v>618</v>
      </c>
      <c r="J126" s="112" t="s">
        <v>104</v>
      </c>
      <c r="K126" s="112"/>
      <c r="L126" s="112" t="s">
        <v>162</v>
      </c>
      <c r="M126" s="112" t="s">
        <v>213</v>
      </c>
    </row>
    <row r="127" spans="1:13" ht="42" x14ac:dyDescent="0.35">
      <c r="A127" s="82" t="s">
        <v>724</v>
      </c>
      <c r="B127" s="109">
        <v>2565</v>
      </c>
      <c r="C127" s="96" t="s">
        <v>725</v>
      </c>
      <c r="D127" s="82" t="s">
        <v>725</v>
      </c>
      <c r="E127" s="82" t="s">
        <v>28</v>
      </c>
      <c r="F127" s="112" t="s">
        <v>727</v>
      </c>
      <c r="G127" s="112" t="s">
        <v>34</v>
      </c>
      <c r="H127" s="112" t="s">
        <v>617</v>
      </c>
      <c r="I127" s="112" t="s">
        <v>618</v>
      </c>
      <c r="J127" s="112" t="s">
        <v>104</v>
      </c>
      <c r="K127" s="112"/>
      <c r="L127" s="112" t="s">
        <v>162</v>
      </c>
      <c r="M127" s="112" t="s">
        <v>213</v>
      </c>
    </row>
    <row r="128" spans="1:13" ht="42" x14ac:dyDescent="0.35">
      <c r="A128" s="82" t="s">
        <v>729</v>
      </c>
      <c r="B128" s="109">
        <v>2565</v>
      </c>
      <c r="C128" s="96" t="s">
        <v>730</v>
      </c>
      <c r="D128" s="82" t="s">
        <v>730</v>
      </c>
      <c r="E128" s="82" t="s">
        <v>28</v>
      </c>
      <c r="F128" s="112" t="s">
        <v>727</v>
      </c>
      <c r="G128" s="112" t="s">
        <v>34</v>
      </c>
      <c r="H128" s="112" t="s">
        <v>617</v>
      </c>
      <c r="I128" s="112" t="s">
        <v>618</v>
      </c>
      <c r="J128" s="112" t="s">
        <v>104</v>
      </c>
      <c r="K128" s="112"/>
      <c r="L128" s="112" t="s">
        <v>162</v>
      </c>
      <c r="M128" s="112" t="s">
        <v>213</v>
      </c>
    </row>
    <row r="129" spans="1:13" ht="84" x14ac:dyDescent="0.35">
      <c r="A129" s="82" t="s">
        <v>733</v>
      </c>
      <c r="B129" s="109">
        <v>2565</v>
      </c>
      <c r="C129" s="96" t="s">
        <v>737</v>
      </c>
      <c r="D129" s="82" t="s">
        <v>734</v>
      </c>
      <c r="E129" s="82" t="s">
        <v>28</v>
      </c>
      <c r="F129" s="112" t="s">
        <v>140</v>
      </c>
      <c r="G129" s="112" t="s">
        <v>34</v>
      </c>
      <c r="H129" s="112" t="s">
        <v>172</v>
      </c>
      <c r="I129" s="112" t="s">
        <v>103</v>
      </c>
      <c r="J129" s="112" t="s">
        <v>104</v>
      </c>
      <c r="K129" s="112"/>
      <c r="L129" s="112" t="s">
        <v>162</v>
      </c>
      <c r="M129" s="112" t="s">
        <v>213</v>
      </c>
    </row>
    <row r="130" spans="1:13" ht="105" x14ac:dyDescent="0.35">
      <c r="A130" s="82" t="s">
        <v>738</v>
      </c>
      <c r="B130" s="109">
        <v>2565</v>
      </c>
      <c r="C130" s="96" t="s">
        <v>742</v>
      </c>
      <c r="D130" s="82" t="s">
        <v>739</v>
      </c>
      <c r="E130" s="82" t="s">
        <v>28</v>
      </c>
      <c r="F130" s="112" t="s">
        <v>140</v>
      </c>
      <c r="G130" s="112" t="s">
        <v>34</v>
      </c>
      <c r="H130" s="112" t="s">
        <v>172</v>
      </c>
      <c r="I130" s="112" t="s">
        <v>103</v>
      </c>
      <c r="J130" s="112" t="s">
        <v>104</v>
      </c>
      <c r="K130" s="112"/>
      <c r="L130" s="112" t="s">
        <v>162</v>
      </c>
      <c r="M130" s="112" t="s">
        <v>190</v>
      </c>
    </row>
    <row r="131" spans="1:13" ht="105" x14ac:dyDescent="0.35">
      <c r="A131" s="82" t="s">
        <v>743</v>
      </c>
      <c r="B131" s="109">
        <v>2565</v>
      </c>
      <c r="C131" s="96" t="s">
        <v>744</v>
      </c>
      <c r="D131" s="82" t="s">
        <v>744</v>
      </c>
      <c r="E131" s="82" t="s">
        <v>28</v>
      </c>
      <c r="F131" s="112" t="s">
        <v>140</v>
      </c>
      <c r="G131" s="112" t="s">
        <v>34</v>
      </c>
      <c r="H131" s="112" t="s">
        <v>172</v>
      </c>
      <c r="I131" s="112" t="s">
        <v>103</v>
      </c>
      <c r="J131" s="112" t="s">
        <v>104</v>
      </c>
      <c r="K131" s="112"/>
      <c r="L131" s="112" t="s">
        <v>38</v>
      </c>
      <c r="M131" s="112" t="s">
        <v>39</v>
      </c>
    </row>
    <row r="132" spans="1:13" ht="126" x14ac:dyDescent="0.35">
      <c r="A132" s="82" t="s">
        <v>747</v>
      </c>
      <c r="B132" s="109">
        <v>2565</v>
      </c>
      <c r="C132" s="96" t="s">
        <v>748</v>
      </c>
      <c r="D132" s="82" t="s">
        <v>748</v>
      </c>
      <c r="E132" s="82" t="s">
        <v>28</v>
      </c>
      <c r="F132" s="112" t="s">
        <v>140</v>
      </c>
      <c r="G132" s="112" t="s">
        <v>34</v>
      </c>
      <c r="H132" s="112" t="s">
        <v>172</v>
      </c>
      <c r="I132" s="112" t="s">
        <v>103</v>
      </c>
      <c r="J132" s="112" t="s">
        <v>104</v>
      </c>
      <c r="K132" s="112"/>
      <c r="L132" s="112" t="s">
        <v>162</v>
      </c>
      <c r="M132" s="112" t="s">
        <v>163</v>
      </c>
    </row>
    <row r="133" spans="1:13" ht="42" x14ac:dyDescent="0.35">
      <c r="A133" s="82" t="s">
        <v>751</v>
      </c>
      <c r="B133" s="109">
        <v>2565</v>
      </c>
      <c r="C133" s="96" t="s">
        <v>752</v>
      </c>
      <c r="D133" s="82" t="s">
        <v>752</v>
      </c>
      <c r="E133" s="82" t="s">
        <v>28</v>
      </c>
      <c r="F133" s="112" t="s">
        <v>140</v>
      </c>
      <c r="G133" s="112" t="s">
        <v>34</v>
      </c>
      <c r="H133" s="112" t="s">
        <v>195</v>
      </c>
      <c r="I133" s="112" t="s">
        <v>188</v>
      </c>
      <c r="J133" s="112" t="s">
        <v>189</v>
      </c>
      <c r="K133" s="112"/>
      <c r="L133" s="112" t="s">
        <v>130</v>
      </c>
      <c r="M133" s="112" t="s">
        <v>131</v>
      </c>
    </row>
    <row r="134" spans="1:13" ht="42" x14ac:dyDescent="0.35">
      <c r="A134" s="82" t="s">
        <v>755</v>
      </c>
      <c r="B134" s="109">
        <v>2565</v>
      </c>
      <c r="C134" s="96" t="s">
        <v>756</v>
      </c>
      <c r="D134" s="82" t="s">
        <v>756</v>
      </c>
      <c r="E134" s="82" t="s">
        <v>28</v>
      </c>
      <c r="F134" s="112" t="s">
        <v>758</v>
      </c>
      <c r="G134" s="112" t="s">
        <v>759</v>
      </c>
      <c r="H134" s="112" t="s">
        <v>211</v>
      </c>
      <c r="I134" s="112" t="s">
        <v>212</v>
      </c>
      <c r="J134" s="112" t="s">
        <v>104</v>
      </c>
      <c r="K134" s="112"/>
      <c r="L134" s="112" t="s">
        <v>162</v>
      </c>
      <c r="M134" s="112" t="s">
        <v>213</v>
      </c>
    </row>
    <row r="135" spans="1:13" ht="21" x14ac:dyDescent="0.35">
      <c r="A135" s="82" t="s">
        <v>761</v>
      </c>
      <c r="B135" s="109">
        <v>2565</v>
      </c>
      <c r="C135" s="96" t="s">
        <v>193</v>
      </c>
      <c r="D135" s="82" t="s">
        <v>193</v>
      </c>
      <c r="E135" s="82" t="s">
        <v>28</v>
      </c>
      <c r="F135" s="112" t="s">
        <v>140</v>
      </c>
      <c r="G135" s="112" t="s">
        <v>34</v>
      </c>
      <c r="H135" s="112" t="s">
        <v>195</v>
      </c>
      <c r="I135" s="112" t="s">
        <v>188</v>
      </c>
      <c r="J135" s="112" t="s">
        <v>189</v>
      </c>
      <c r="K135" s="112"/>
      <c r="L135" s="112" t="s">
        <v>130</v>
      </c>
      <c r="M135" s="112" t="s">
        <v>131</v>
      </c>
    </row>
    <row r="136" spans="1:13" ht="20.65" customHeight="1" x14ac:dyDescent="0.35">
      <c r="A136" s="82" t="s">
        <v>577</v>
      </c>
      <c r="B136" s="110">
        <v>2566</v>
      </c>
      <c r="C136" s="96" t="s">
        <v>578</v>
      </c>
      <c r="D136" s="82" t="s">
        <v>578</v>
      </c>
      <c r="E136" s="82" t="s">
        <v>28</v>
      </c>
      <c r="F136" s="112" t="s">
        <v>224</v>
      </c>
      <c r="G136" s="112" t="s">
        <v>225</v>
      </c>
      <c r="H136" s="112" t="s">
        <v>259</v>
      </c>
      <c r="I136" s="112" t="s">
        <v>260</v>
      </c>
      <c r="J136" s="112" t="s">
        <v>189</v>
      </c>
      <c r="K136" s="112"/>
      <c r="L136" s="112" t="s">
        <v>130</v>
      </c>
      <c r="M136" s="112" t="s">
        <v>135</v>
      </c>
    </row>
    <row r="137" spans="1:13" ht="14.25" customHeight="1" x14ac:dyDescent="0.25">
      <c r="B137" s="64"/>
      <c r="L137" s="34"/>
      <c r="M137" s="34"/>
    </row>
    <row r="138" spans="1:13" ht="20.65" customHeight="1" x14ac:dyDescent="0.35">
      <c r="B138" s="64"/>
      <c r="C138" s="55"/>
      <c r="L138" s="34"/>
      <c r="M138" s="34"/>
    </row>
    <row r="139" spans="1:13" x14ac:dyDescent="0.25">
      <c r="B139" s="64"/>
      <c r="L139" s="34"/>
      <c r="M139" s="34"/>
    </row>
    <row r="140" spans="1:13" x14ac:dyDescent="0.25">
      <c r="B140" s="64"/>
      <c r="L140" s="34"/>
      <c r="M140" s="34"/>
    </row>
    <row r="141" spans="1:13" x14ac:dyDescent="0.25">
      <c r="B141" s="64"/>
      <c r="L141" s="34"/>
      <c r="M141" s="34"/>
    </row>
    <row r="142" spans="1:13" x14ac:dyDescent="0.25">
      <c r="B142" s="64"/>
      <c r="L142" s="34"/>
      <c r="M142" s="34"/>
    </row>
    <row r="143" spans="1:13" ht="14.25" customHeight="1" x14ac:dyDescent="0.25">
      <c r="B143" s="64"/>
      <c r="L143" s="34"/>
      <c r="M143" s="34"/>
    </row>
  </sheetData>
  <autoFilter ref="A3:M143" xr:uid="{00000000-0009-0000-0000-00000F000000}">
    <sortState ref="A4:M143">
      <sortCondition ref="B3:B143"/>
    </sortState>
  </autoFilter>
  <hyperlinks>
    <hyperlink ref="C7" r:id="rId1" display="https://emenscr.nesdc.go.th/viewer/view.html?id=5b9a323a5e20fa0f39ce8a2d&amp;username=nsc0802051" xr:uid="{00000000-0004-0000-0F00-000000000000}"/>
    <hyperlink ref="C24" r:id="rId2" display="https://emenscr.nesdc.go.th/viewer/view.html?id=5ddfc21adb5d485e5144c6e4&amp;username=cmu6593161" xr:uid="{00000000-0004-0000-0F00-000001000000}"/>
    <hyperlink ref="C8" r:id="rId3" display="https://emenscr.nesdc.go.th/viewer/view.html?id=5df4b3ebc24dfe2c4f174d99&amp;username=nsc0802061" xr:uid="{00000000-0004-0000-0F00-000002000000}"/>
    <hyperlink ref="C9" r:id="rId4" display="https://emenscr.nesdc.go.th/viewer/view.html?id=5df4bffdc24dfe2c4f174d9e&amp;username=nsc0802061" xr:uid="{00000000-0004-0000-0F00-000003000000}"/>
    <hyperlink ref="C21" r:id="rId5" display="https://emenscr.nesdc.go.th/viewer/view.html?id=5e05871d5baa7b44654de020&amp;username=amlo00081" xr:uid="{00000000-0004-0000-0F00-000004000000}"/>
    <hyperlink ref="C29" r:id="rId6" display="https://emenscr.nesdc.go.th/viewer/view.html?id=5e05cc1f3b2bc044565f7aed&amp;username=moe02551" xr:uid="{00000000-0004-0000-0F00-000005000000}"/>
    <hyperlink ref="C22" r:id="rId7" display="https://emenscr.nesdc.go.th/viewer/view.html?id=5e1432c7e2cf091f1b830026&amp;username=amlo00081" xr:uid="{00000000-0004-0000-0F00-000006000000}"/>
    <hyperlink ref="C23" r:id="rId8" display="https://emenscr.nesdc.go.th/viewer/view.html?id=5e2941ffa9ddc75199009abe&amp;username=amlo00081" xr:uid="{00000000-0004-0000-0F00-000007000000}"/>
    <hyperlink ref="C26" r:id="rId9" display="https://emenscr.nesdc.go.th/viewer/view.html?id=5e32ac1dd3c2bc0be70462b6&amp;username=bot21" xr:uid="{00000000-0004-0000-0F00-000008000000}"/>
    <hyperlink ref="C27" r:id="rId10" display="https://emenscr.nesdc.go.th/viewer/view.html?id=5e32b41a06217a0bee17657a&amp;username=bot21" xr:uid="{00000000-0004-0000-0F00-000009000000}"/>
    <hyperlink ref="C28" r:id="rId11" display="https://emenscr.nesdc.go.th/viewer/view.html?id=5e339bb6c24ce51ecb76537c&amp;username=bot21" xr:uid="{00000000-0004-0000-0F00-00000A000000}"/>
    <hyperlink ref="C34" r:id="rId12" display="https://emenscr.nesdc.go.th/viewer/view.html?id=5e42321adfeaf25e41c453e4&amp;username=nsc0802061" xr:uid="{00000000-0004-0000-0F00-00000B000000}"/>
    <hyperlink ref="C35" r:id="rId13" display="https://emenscr.nesdc.go.th/viewer/view.html?id=5e426cb3220d005e370592b0&amp;username=nsc0802061" xr:uid="{00000000-0004-0000-0F00-00000C000000}"/>
    <hyperlink ref="C20" r:id="rId14" display="https://emenscr.nesdc.go.th/viewer/view.html?id=5e450b02e615241ab56639f1&amp;username=nsc0802051" xr:uid="{00000000-0004-0000-0F00-00000D000000}"/>
    <hyperlink ref="C10" r:id="rId15" display="https://emenscr.nesdc.go.th/viewer/view.html?id=5e7359d6ef83a72877c8f049&amp;username=mfa02061" xr:uid="{00000000-0004-0000-0F00-00000E000000}"/>
    <hyperlink ref="C36" r:id="rId16" display="https://emenscr.nesdc.go.th/viewer/view.html?id=5e7822f9ba069132439d0678&amp;username=mfa02061" xr:uid="{00000000-0004-0000-0F00-00000F000000}"/>
    <hyperlink ref="C37" r:id="rId17" display="https://emenscr.nesdc.go.th/viewer/view.html?id=5e7826e3939a2632488db8c7&amp;username=mfa02061" xr:uid="{00000000-0004-0000-0F00-000010000000}"/>
    <hyperlink ref="C25" r:id="rId18" display="https://emenscr.nesdc.go.th/viewer/view.html?id=5e843d9237db2605e8455d05&amp;username=moi0018771" xr:uid="{00000000-0004-0000-0F00-000011000000}"/>
    <hyperlink ref="C19" r:id="rId19" display="https://emenscr.nesdc.go.th/viewer/view.html?id=5eba20a3e474a45e5ae83e33&amp;username=mot0703651" xr:uid="{00000000-0004-0000-0F00-000012000000}"/>
    <hyperlink ref="C38" r:id="rId20" display="https://emenscr.nesdc.go.th/viewer/view.html?id=5f26bb195eb2cd2eaa464ade&amp;username=mfa02061" xr:uid="{00000000-0004-0000-0F00-000013000000}"/>
    <hyperlink ref="C39" r:id="rId21" display="https://emenscr.nesdc.go.th/viewer/view.html?id=5f278cd8b922e22f5780c044&amp;username=mfa02061" xr:uid="{00000000-0004-0000-0F00-000014000000}"/>
    <hyperlink ref="C30" r:id="rId22" display="https://emenscr.nesdc.go.th/viewer/view.html?id=5f995e7d5eb17e10cce9671b&amp;username=mfa02061" xr:uid="{00000000-0004-0000-0F00-000015000000}"/>
    <hyperlink ref="C31" r:id="rId23" display="https://emenscr.nesdc.go.th/viewer/view.html?id=5f995ff642ce5610d30f32d6&amp;username=mfa02061" xr:uid="{00000000-0004-0000-0F00-000016000000}"/>
    <hyperlink ref="C32" r:id="rId24" display="https://emenscr.nesdc.go.th/viewer/view.html?id=5f99620a42ce5610d30f32d9&amp;username=mfa02061" xr:uid="{00000000-0004-0000-0F00-000017000000}"/>
    <hyperlink ref="C33" r:id="rId25" display="https://emenscr.nesdc.go.th/viewer/view.html?id=5f99643fbcf48110d2a5996d&amp;username=mfa02061" xr:uid="{00000000-0004-0000-0F00-000018000000}"/>
    <hyperlink ref="C54" r:id="rId26" display="https://emenscr.nesdc.go.th/viewer/view.html?id=5fd053519d7cbe590983c103&amp;username=mod03041" xr:uid="{00000000-0004-0000-0F00-000019000000}"/>
    <hyperlink ref="C53" r:id="rId27" display="https://emenscr.nesdc.go.th/viewer/view.html?id=5fd0c7187cf29c590f8c51e0&amp;username=mod03031" xr:uid="{00000000-0004-0000-0F00-00001A000000}"/>
    <hyperlink ref="C59" r:id="rId28" display="https://emenscr.nesdc.go.th/viewer/view.html?id=6007f70bd309fd3116daa015&amp;username=moi0017541" xr:uid="{00000000-0004-0000-0F00-00001B000000}"/>
    <hyperlink ref="C56" r:id="rId29" display="https://emenscr.nesdc.go.th/viewer/view.html?id=60112d3b2d779347e1626bb8&amp;username=mfa02061" xr:uid="{00000000-0004-0000-0F00-00001C000000}"/>
    <hyperlink ref="C57" r:id="rId30" display="https://emenscr.nesdc.go.th/viewer/view.html?id=601134aa2d779347e1626bdd&amp;username=mfa02061" xr:uid="{00000000-0004-0000-0F00-00001D000000}"/>
    <hyperlink ref="C55" r:id="rId31" display="https://emenscr.nesdc.go.th/viewer/view.html?id=60143328929a242f72ad63f1&amp;username=mfa10021" xr:uid="{00000000-0004-0000-0F00-00001E000000}"/>
    <hyperlink ref="C58" r:id="rId32" display="https://emenscr.nesdc.go.th/viewer/view.html?id=601cb2accb34a615b0f6f9bf&amp;username=mod02071" xr:uid="{00000000-0004-0000-0F00-00001F000000}"/>
    <hyperlink ref="C100" r:id="rId33" display="https://emenscr.nesdc.go.th/viewer/view.html?id=61615fc717ed2a558b4c30ac&amp;username=moj07051" xr:uid="{00000000-0004-0000-0F00-000020000000}"/>
    <hyperlink ref="C103" r:id="rId34" display="https://emenscr.nesdc.go.th/viewer/view.html?id=61a6eff9e55ef143eb1fca25&amp;username=mod02071" xr:uid="{00000000-0004-0000-0F00-000021000000}"/>
    <hyperlink ref="C104" r:id="rId35" display="https://emenscr.nesdc.go.th/viewer/view.html?id=61b18fd7b5d2fc0ca4dd0714&amp;username=mod02071" xr:uid="{00000000-0004-0000-0F00-000022000000}"/>
    <hyperlink ref="C98" r:id="rId36" display="https://emenscr.nesdc.go.th/viewer/view.html?id=61b326c320af770c9d9bf753&amp;username=mod05091" xr:uid="{00000000-0004-0000-0F00-000023000000}"/>
    <hyperlink ref="C105" r:id="rId37" display="https://emenscr.nesdc.go.th/viewer/view.html?id=61b58e7fb5d2fc0ca4dd0821&amp;username=mod02071" xr:uid="{00000000-0004-0000-0F00-000024000000}"/>
    <hyperlink ref="C96" r:id="rId38" display="https://emenscr.nesdc.go.th/viewer/view.html?id=61c0329f132398622df86f53&amp;username=mof10031" xr:uid="{00000000-0004-0000-0F00-000025000000}"/>
    <hyperlink ref="C101" r:id="rId39" display="https://emenscr.nesdc.go.th/viewer/view.html?id=61c2f538f54f5733e49b441e&amp;username=mfa02061" xr:uid="{00000000-0004-0000-0F00-000026000000}"/>
    <hyperlink ref="C102" r:id="rId40" display="https://emenscr.nesdc.go.th/viewer/view.html?id=61c3076ccf8d3033eb3ef60c&amp;username=mfa02061" xr:uid="{00000000-0004-0000-0F00-000027000000}"/>
    <hyperlink ref="C97" r:id="rId41" display="https://emenscr.nesdc.go.th/viewer/view.html?id=61cac0bc74e0ea615e990bd2&amp;username=mod04061" xr:uid="{00000000-0004-0000-0F00-000028000000}"/>
    <hyperlink ref="C99" r:id="rId42" display="https://emenscr.nesdc.go.th/viewer/view.html?id=61cd814891854c614b74e0a7&amp;username=moe021091" xr:uid="{00000000-0004-0000-0F00-000029000000}"/>
    <hyperlink ref="C94" r:id="rId43" display="https://emenscr.nesdc.go.th/viewer/view.html?id=61da9d6d9173182cb2498bf3&amp;username=mod03041" xr:uid="{00000000-0004-0000-0F00-00002A000000}"/>
    <hyperlink ref="C95" r:id="rId44" display="https://emenscr.nesdc.go.th/viewer/view.html?id=61dbde9062cf947192a6be66&amp;username=mod03041" xr:uid="{00000000-0004-0000-0F00-00002B000000}"/>
    <hyperlink ref="C93" r:id="rId45" display="https://emenscr.nesdc.go.th/viewer/view.html?id=61dfda1721c5ce07faeec8da&amp;username=mod03031" xr:uid="{00000000-0004-0000-0F00-00002C000000}"/>
    <hyperlink ref="C5" r:id="rId46" display="https://emenscr.nesdc.go.th/viewer/view.html?id=5b1e76b9916f477e3991eba6&amp;username=rmutt0578031" xr:uid="{00000000-0004-0000-0F00-00002D000000}"/>
    <hyperlink ref="C6" r:id="rId47" display="https://emenscr.nesdc.go.th/viewer/view.html?id=5b1fa172916f477e3991ecb3&amp;username=police000711" xr:uid="{00000000-0004-0000-0F00-00002E000000}"/>
    <hyperlink ref="C11" r:id="rId48" display="https://emenscr.nesdc.go.th/viewer/view.html?id=5d01fe8b985c284170d11bf3&amp;username=amlo00081" xr:uid="{00000000-0004-0000-0F00-00002F000000}"/>
    <hyperlink ref="C40" r:id="rId49" display="https://emenscr.nesdc.go.th/viewer/view.html?id=5df48d6a9bd9f12c4a2d0a23&amp;username=mod05091" xr:uid="{00000000-0004-0000-0F00-000030000000}"/>
    <hyperlink ref="C41" r:id="rId50" display="https://emenscr.nesdc.go.th/viewer/view.html?id=5df98c22caa0dc3f63b8c3f0&amp;username=mod05091" xr:uid="{00000000-0004-0000-0F00-000031000000}"/>
    <hyperlink ref="C12" r:id="rId51" display="https://emenscr.nesdc.go.th/viewer/view.html?id=5e08db7bb95b3d3e6d64f6a8&amp;username=mfa02061" xr:uid="{00000000-0004-0000-0F00-000032000000}"/>
    <hyperlink ref="C13" r:id="rId52" display="https://emenscr.nesdc.go.th/viewer/view.html?id=5e7343a0affc132878476d1c&amp;username=mfa02061" xr:uid="{00000000-0004-0000-0F00-000033000000}"/>
    <hyperlink ref="C14" r:id="rId53" display="https://emenscr.nesdc.go.th/viewer/view.html?id=5e747e42affc132878476d47&amp;username=mfa02061" xr:uid="{00000000-0004-0000-0F00-000034000000}"/>
    <hyperlink ref="C15" r:id="rId54" display="https://emenscr.nesdc.go.th/viewer/view.html?id=5e86b06d61d8aa05dfb00452&amp;username=mfa02061" xr:uid="{00000000-0004-0000-0F00-000035000000}"/>
    <hyperlink ref="C16" r:id="rId55" display="https://emenscr.nesdc.go.th/viewer/view.html?id=5eb123358885f47817eb1e65&amp;username=mfa02061" xr:uid="{00000000-0004-0000-0F00-000036000000}"/>
    <hyperlink ref="C17" r:id="rId56" display="https://emenscr.nesdc.go.th/viewer/view.html?id=5eba078fe474a45e5ae83e25&amp;username=mfa02061" xr:uid="{00000000-0004-0000-0F00-000037000000}"/>
    <hyperlink ref="C42" r:id="rId57" display="https://emenscr.nesdc.go.th/viewer/view.html?id=5eba0cb3833fec5e55caf9f8&amp;username=mfa02061" xr:uid="{00000000-0004-0000-0F00-000038000000}"/>
    <hyperlink ref="C43" r:id="rId58" display="https://emenscr.nesdc.go.th/viewer/view.html?id=5ed09dd878f6067de1d3ef4e&amp;username=mfa02061" xr:uid="{00000000-0004-0000-0F00-000039000000}"/>
    <hyperlink ref="C44" r:id="rId59" display="https://emenscr.nesdc.go.th/viewer/view.html?id=5f993808884a8375c8a8ed5d&amp;username=mfa13031" xr:uid="{00000000-0004-0000-0F00-00003A000000}"/>
    <hyperlink ref="C45" r:id="rId60" display="https://emenscr.nesdc.go.th/viewer/view.html?id=5f993bcd4531b375cf522cb6&amp;username=mfa13031" xr:uid="{00000000-0004-0000-0F00-00003B000000}"/>
    <hyperlink ref="C46" r:id="rId61" display="https://emenscr.nesdc.go.th/viewer/view.html?id=5f9a4a9b2310b05b6ef486f5&amp;username=mfa03031" xr:uid="{00000000-0004-0000-0F00-00003C000000}"/>
    <hyperlink ref="C47" r:id="rId62" display="https://emenscr.nesdc.go.th/viewer/view.html?id=5f9afe2d2310b05b6ef48910&amp;username=mfa13041" xr:uid="{00000000-0004-0000-0F00-00003D000000}"/>
    <hyperlink ref="C48" r:id="rId63" display="https://emenscr.nesdc.go.th/viewer/view.html?id=5f9b0d1c9be3a25b6cc1a5c5&amp;username=mfa13031" xr:uid="{00000000-0004-0000-0F00-00003E000000}"/>
    <hyperlink ref="C49" r:id="rId64" display="https://emenscr.nesdc.go.th/viewer/view.html?id=5f9b12fd8f85135b66769f71&amp;username=mfa13031" xr:uid="{00000000-0004-0000-0F00-00003F000000}"/>
    <hyperlink ref="C50" r:id="rId65" display="https://emenscr.nesdc.go.th/viewer/view.html?id=5f9b18cc9be3a25b6cc1a5c9&amp;username=mfa13031" xr:uid="{00000000-0004-0000-0F00-000040000000}"/>
    <hyperlink ref="C51" r:id="rId66" display="https://emenscr.nesdc.go.th/viewer/view.html?id=5f9b1cb89be3a25b6cc1a5cb&amp;username=mfa13031" xr:uid="{00000000-0004-0000-0F00-000041000000}"/>
    <hyperlink ref="C52" r:id="rId67" display="https://emenscr.nesdc.go.th/viewer/view.html?id=5f9b91d05e4a3e5598977486&amp;username=mfa03031" xr:uid="{00000000-0004-0000-0F00-000042000000}"/>
    <hyperlink ref="C60" r:id="rId68" display="https://emenscr.nesdc.go.th/viewer/view.html?id=5fe026bd8ae2fc1b311d223b&amp;username=amlo00081" xr:uid="{00000000-0004-0000-0F00-000043000000}"/>
    <hyperlink ref="C61" r:id="rId69" display="https://emenscr.nesdc.go.th/viewer/view.html?id=5fe04592adb90d1b2adda65e&amp;username=amlo00081" xr:uid="{00000000-0004-0000-0F00-000044000000}"/>
    <hyperlink ref="C62" r:id="rId70" display="https://emenscr.nesdc.go.th/viewer/view.html?id=5fe04d8aea2eef1b27a27543&amp;username=amlo00081" xr:uid="{00000000-0004-0000-0F00-000045000000}"/>
    <hyperlink ref="C63" r:id="rId71" display="https://emenscr.nesdc.go.th/viewer/view.html?id=5fe04f530573ae1b28632296&amp;username=amlo00081" xr:uid="{00000000-0004-0000-0F00-000046000000}"/>
    <hyperlink ref="C64" r:id="rId72" display="https://emenscr.nesdc.go.th/viewer/view.html?id=5fe0544fadb90d1b2adda697&amp;username=amlo00081" xr:uid="{00000000-0004-0000-0F00-000047000000}"/>
    <hyperlink ref="C65" r:id="rId73" display="https://emenscr.nesdc.go.th/viewer/view.html?id=5fe160788ae2fc1b311d2347&amp;username=amlo00081" xr:uid="{00000000-0004-0000-0F00-000048000000}"/>
    <hyperlink ref="C66" r:id="rId74" display="https://emenscr.nesdc.go.th/viewer/view.html?id=5fe16336ea2eef1b27a2761d&amp;username=amlo00081" xr:uid="{00000000-0004-0000-0F00-000049000000}"/>
    <hyperlink ref="C67" r:id="rId75" display="https://emenscr.nesdc.go.th/viewer/view.html?id=5fe166750573ae1b28632356&amp;username=amlo00081" xr:uid="{00000000-0004-0000-0F00-00004A000000}"/>
    <hyperlink ref="C68" r:id="rId76" display="https://emenscr.nesdc.go.th/viewer/view.html?id=5ff69378392aa2089794fbe7&amp;username=mfa13041" xr:uid="{00000000-0004-0000-0F00-00004B000000}"/>
    <hyperlink ref="C69" r:id="rId77" display="https://emenscr.nesdc.go.th/viewer/view.html?id=600514bfd975f61c9b3c4015&amp;username=mfa13051" xr:uid="{00000000-0004-0000-0F00-00004C000000}"/>
    <hyperlink ref="C70" r:id="rId78" display="https://emenscr.nesdc.go.th/viewer/view.html?id=6005a5696bbd3e1ca33a79c0&amp;username=mfa13051" xr:uid="{00000000-0004-0000-0F00-00004D000000}"/>
    <hyperlink ref="C71" r:id="rId79" display="https://emenscr.nesdc.go.th/viewer/view.html?id=6005a8d84c8c2f1ca150db0e&amp;username=mfa13051" xr:uid="{00000000-0004-0000-0F00-00004E000000}"/>
    <hyperlink ref="C72" r:id="rId80" display="https://emenscr.nesdc.go.th/viewer/view.html?id=6005ab98d32d761c9affb199&amp;username=mfa13051" xr:uid="{00000000-0004-0000-0F00-00004F000000}"/>
    <hyperlink ref="C73" r:id="rId81" display="https://emenscr.nesdc.go.th/viewer/view.html?id=6005aceb4c8c2f1ca150db10&amp;username=mfa13051" xr:uid="{00000000-0004-0000-0F00-000050000000}"/>
    <hyperlink ref="C74" r:id="rId82" display="https://emenscr.nesdc.go.th/viewer/view.html?id=600a433a9d2a6a4dde0b085b&amp;username=mfa14021" xr:uid="{00000000-0004-0000-0F00-000051000000}"/>
    <hyperlink ref="C4" r:id="rId83" display="https://emenscr.nesdc.go.th/viewer/view.html?id=6013d929929a242f72ad6391&amp;username=mfa16031" xr:uid="{00000000-0004-0000-0F00-000052000000}"/>
    <hyperlink ref="C18" r:id="rId84" display="https://emenscr.nesdc.go.th/viewer/view.html?id=6013db9a35fb5c2f7ac7d304&amp;username=mfa16031" xr:uid="{00000000-0004-0000-0F00-000053000000}"/>
    <hyperlink ref="C75" r:id="rId85" display="https://emenscr.nesdc.go.th/viewer/view.html?id=60143a65e172002f71a84c61&amp;username=mfa10021" xr:uid="{00000000-0004-0000-0F00-000054000000}"/>
    <hyperlink ref="C76" r:id="rId86" display="https://emenscr.nesdc.go.th/viewer/view.html?id=607034e4fa0e5a52165b7441&amp;username=mfa11021" xr:uid="{00000000-0004-0000-0F00-000055000000}"/>
    <hyperlink ref="C77" r:id="rId87" display="https://emenscr.nesdc.go.th/viewer/view.html?id=607ea66e777bf2782005ca32&amp;username=mfa13041" xr:uid="{00000000-0004-0000-0F00-000056000000}"/>
    <hyperlink ref="C78" r:id="rId88" display="https://emenscr.nesdc.go.th/viewer/view.html?id=607ec7c650a04e15fa6d205b&amp;username=mfa13031" xr:uid="{00000000-0004-0000-0F00-000057000000}"/>
    <hyperlink ref="C79" r:id="rId89" display="https://emenscr.nesdc.go.th/viewer/view.html?id=6087e0625cb3382381e63cc4&amp;username=mfa14021" xr:uid="{00000000-0004-0000-0F00-000058000000}"/>
    <hyperlink ref="C80" r:id="rId90" display="https://emenscr.nesdc.go.th/viewer/view.html?id=6087e7b30edb81237f17e7c9&amp;username=mfa10021" xr:uid="{00000000-0004-0000-0F00-000059000000}"/>
    <hyperlink ref="C81" r:id="rId91" display="https://emenscr.nesdc.go.th/viewer/view.html?id=608bfb2f5a1fb71f0b2c268a&amp;username=mfa10021" xr:uid="{00000000-0004-0000-0F00-00005A000000}"/>
    <hyperlink ref="C82" r:id="rId92" display="https://emenscr.nesdc.go.th/viewer/view.html?id=60d0729ed6b15e36c5904127&amp;username=mfa13041" xr:uid="{00000000-0004-0000-0F00-00005B000000}"/>
    <hyperlink ref="C83" r:id="rId93" display="https://emenscr.nesdc.go.th/viewer/view.html?id=60ff86ea9c707a05a1d6cef5&amp;username=mfa02061" xr:uid="{00000000-0004-0000-0F00-00005C000000}"/>
    <hyperlink ref="C84" r:id="rId94" display="https://emenscr.nesdc.go.th/viewer/view.html?id=6103c1e174dd9a1c5e9818ef&amp;username=mfa10031" xr:uid="{00000000-0004-0000-0F00-00005D000000}"/>
    <hyperlink ref="C136" r:id="rId95" display="https://emenscr.nesdc.go.th/viewer/view.html?id=61162d90a94df25e1c4974b9&amp;username=mod05091" xr:uid="{00000000-0004-0000-0F00-00005E000000}"/>
    <hyperlink ref="C85" r:id="rId96" display="https://emenscr.nesdc.go.th/viewer/view.html?id=6177cc5f7bb4256e82a1c7ca&amp;username=mfa10021" xr:uid="{00000000-0004-0000-0F00-00005F000000}"/>
    <hyperlink ref="C86" r:id="rId97" display="https://emenscr.nesdc.go.th/viewer/view.html?id=6177d10cab9df56e7ccbec40&amp;username=mfa10021" xr:uid="{00000000-0004-0000-0F00-000060000000}"/>
    <hyperlink ref="C87" r:id="rId98" display="https://emenscr.nesdc.go.th/viewer/view.html?id=617a169ccd518974dbfb3527&amp;username=mfa14021" xr:uid="{00000000-0004-0000-0F00-000061000000}"/>
    <hyperlink ref="C88" r:id="rId99" display="https://emenscr.nesdc.go.th/viewer/view.html?id=617a18d717e13374dcdf46a2&amp;username=mfa14021" xr:uid="{00000000-0004-0000-0F00-000062000000}"/>
    <hyperlink ref="C89" r:id="rId100" display="https://emenscr.nesdc.go.th/viewer/view.html?id=617a2e3bd469bc5cbb99f869&amp;username=mfa10021" xr:uid="{00000000-0004-0000-0F00-000063000000}"/>
    <hyperlink ref="C90" r:id="rId101" display="https://emenscr.nesdc.go.th/viewer/view.html?id=617b8c3c3e629e648963a5f4&amp;username=mfa10051" xr:uid="{00000000-0004-0000-0F00-000064000000}"/>
    <hyperlink ref="C91" r:id="rId102" display="https://emenscr.nesdc.go.th/viewer/view.html?id=617bfc1c9aa54915ae51ac9c&amp;username=mfa05011" xr:uid="{00000000-0004-0000-0F00-000065000000}"/>
    <hyperlink ref="C92" r:id="rId103" display="https://emenscr.nesdc.go.th/viewer/view.html?id=617cec25783f4615b1e6bb0e&amp;username=mfa05011" xr:uid="{00000000-0004-0000-0F00-000066000000}"/>
    <hyperlink ref="C106" r:id="rId104" display="https://emenscr.nesdc.go.th/viewer/view.html?id=618a3ad61c41a9328354d500&amp;username=moi0017261" xr:uid="{00000000-0004-0000-0F00-000067000000}"/>
    <hyperlink ref="C107" r:id="rId105" display="https://emenscr.nesdc.go.th/viewer/view.html?id=61a5ad727a9fbf43eacea49a&amp;username=mfa13041" xr:uid="{00000000-0004-0000-0F00-000068000000}"/>
    <hyperlink ref="C108" r:id="rId106" display="https://emenscr.nesdc.go.th/viewer/view.html?id=61a5b5ade55ef143eb1fc944&amp;username=mfa08031" xr:uid="{00000000-0004-0000-0F00-000069000000}"/>
    <hyperlink ref="C109" r:id="rId107" display="https://emenscr.nesdc.go.th/viewer/view.html?id=61a6100c77658f43f3668337&amp;username=mfa08031" xr:uid="{00000000-0004-0000-0F00-00006A000000}"/>
    <hyperlink ref="C110" r:id="rId108" display="https://emenscr.nesdc.go.th/viewer/view.html?id=61b1e7f5f3473f0ca7a6c496&amp;username=moi0017691" xr:uid="{00000000-0004-0000-0F00-00006B000000}"/>
    <hyperlink ref="C111" r:id="rId109" display="https://emenscr.nesdc.go.th/viewer/view.html?id=61c0316ec326516233ceda3f&amp;username=mfa14021" xr:uid="{00000000-0004-0000-0F00-00006C000000}"/>
    <hyperlink ref="C112" r:id="rId110" display="https://emenscr.nesdc.go.th/viewer/view.html?id=61c034ae08c049623464dbb5&amp;username=mfa14021" xr:uid="{00000000-0004-0000-0F00-00006D000000}"/>
    <hyperlink ref="C113" r:id="rId111" display="https://emenscr.nesdc.go.th/viewer/view.html?id=61c042721a10626236233e4d&amp;username=mfa13051" xr:uid="{00000000-0004-0000-0F00-00006E000000}"/>
    <hyperlink ref="C114" r:id="rId112" display="https://emenscr.nesdc.go.th/viewer/view.html?id=61c19a41cf8d3033eb3ef475&amp;username=moph02031" xr:uid="{00000000-0004-0000-0F00-00006F000000}"/>
    <hyperlink ref="C115" r:id="rId113" display="https://emenscr.nesdc.go.th/viewer/view.html?id=61c2fe0fcf8d3033eb3ef5fe&amp;username=mfa05011" xr:uid="{00000000-0004-0000-0F00-000070000000}"/>
    <hyperlink ref="C116" r:id="rId114" display="https://emenscr.nesdc.go.th/viewer/view.html?id=61c311dbf54f5733e49b443b&amp;username=mfa11021" xr:uid="{00000000-0004-0000-0F00-000071000000}"/>
    <hyperlink ref="C117" r:id="rId115" display="https://emenscr.nesdc.go.th/viewer/view.html?id=61c42784866f4b33ec83ad02&amp;username=mfa10021" xr:uid="{00000000-0004-0000-0F00-000072000000}"/>
    <hyperlink ref="C118" r:id="rId116" display="https://emenscr.nesdc.go.th/viewer/view.html?id=61c42a92f54f5733e49b4557&amp;username=mfa05011" xr:uid="{00000000-0004-0000-0F00-000073000000}"/>
    <hyperlink ref="C119" r:id="rId117" display="https://emenscr.nesdc.go.th/viewer/view.html?id=61c4805e866f4b33ec83ad85&amp;username=mfa13021" xr:uid="{00000000-0004-0000-0F00-000074000000}"/>
    <hyperlink ref="C120" r:id="rId118" display="https://emenscr.nesdc.go.th/viewer/view.html?id=61c4840d5203dc33e5cb5085&amp;username=mfa13031" xr:uid="{00000000-0004-0000-0F00-000075000000}"/>
    <hyperlink ref="C121" r:id="rId119" display="https://emenscr.nesdc.go.th/viewer/view.html?id=61c54d525203dc33e5cb50ee&amp;username=mod05091" xr:uid="{00000000-0004-0000-0F00-000076000000}"/>
    <hyperlink ref="C122" r:id="rId120" display="https://emenscr.nesdc.go.th/viewer/view.html?id=61c55612f54f5733e49b466c&amp;username=mfa10021" xr:uid="{00000000-0004-0000-0F00-000077000000}"/>
    <hyperlink ref="C123" r:id="rId121" display="https://emenscr.nesdc.go.th/viewer/view.html?id=61c5a4eea2991278946b94a1&amp;username=mfa10051" xr:uid="{00000000-0004-0000-0F00-000078000000}"/>
    <hyperlink ref="C124" r:id="rId122" display="https://emenscr.nesdc.go.th/viewer/view.html?id=61c67206ee1f2878a16cef52&amp;username=mfa10021" xr:uid="{00000000-0004-0000-0F00-000079000000}"/>
    <hyperlink ref="C125" r:id="rId123" display="https://emenscr.nesdc.go.th/viewer/view.html?id=61c676d7ee1f2878a16cef54&amp;username=mfa05011" xr:uid="{00000000-0004-0000-0F00-00007A000000}"/>
    <hyperlink ref="C126" r:id="rId124" display="https://emenscr.nesdc.go.th/viewer/view.html?id=61c68ac8ee1f2878a16cef56&amp;username=mfa05011" xr:uid="{00000000-0004-0000-0F00-00007B000000}"/>
    <hyperlink ref="C127" r:id="rId125" display="https://emenscr.nesdc.go.th/viewer/view.html?id=61c6a5c7ee1f2878a16cef60&amp;username=mfa05011" xr:uid="{00000000-0004-0000-0F00-00007C000000}"/>
    <hyperlink ref="C128" r:id="rId126" display="https://emenscr.nesdc.go.th/viewer/view.html?id=61c6ad3b05ce8c789a08e003&amp;username=mfa05011" xr:uid="{00000000-0004-0000-0F00-00007D000000}"/>
    <hyperlink ref="C129" r:id="rId127" display="https://emenscr.nesdc.go.th/viewer/view.html?id=61c6bf1dee1f2878a16cef6c&amp;username=mfa02061" xr:uid="{00000000-0004-0000-0F00-00007E000000}"/>
    <hyperlink ref="C130" r:id="rId128" display="https://emenscr.nesdc.go.th/viewer/view.html?id=61c6c31505ce8c789a08e007&amp;username=mfa02061" xr:uid="{00000000-0004-0000-0F00-00007F000000}"/>
    <hyperlink ref="C131" r:id="rId129" display="https://emenscr.nesdc.go.th/viewer/view.html?id=61c6c622a2991278946b94c8&amp;username=mfa02061" xr:uid="{00000000-0004-0000-0F00-000080000000}"/>
    <hyperlink ref="C132" r:id="rId130" display="https://emenscr.nesdc.go.th/viewer/view.html?id=61c6cd24a2991278946b94d0&amp;username=mfa02061" xr:uid="{00000000-0004-0000-0F00-000081000000}"/>
    <hyperlink ref="C133" r:id="rId131" display="https://emenscr.nesdc.go.th/viewer/view.html?id=61e119be33aaf278de59c371&amp;username=mod03031" xr:uid="{00000000-0004-0000-0F00-000082000000}"/>
    <hyperlink ref="C134" r:id="rId132" display="https://emenscr.nesdc.go.th/viewer/view.html?id=61ea6b6acbc8243a24424290&amp;username=mfa10021" xr:uid="{00000000-0004-0000-0F00-000083000000}"/>
    <hyperlink ref="C135" r:id="rId133" display="https://emenscr.nesdc.go.th/viewer/view.html?id=61efac22c518342e6ec5efb4&amp;username=mod03031" xr:uid="{00000000-0004-0000-0F00-000084000000}"/>
  </hyperlinks>
  <pageMargins left="0.7" right="0.7" top="0.75" bottom="0.75" header="0.3" footer="0.3"/>
  <pageSetup paperSize="9" orientation="portrait" r:id="rId13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50"/>
  <sheetViews>
    <sheetView topLeftCell="B1" workbookViewId="0">
      <selection activeCell="G28" sqref="G28"/>
    </sheetView>
  </sheetViews>
  <sheetFormatPr defaultColWidth="9.140625" defaultRowHeight="15" x14ac:dyDescent="0.25"/>
  <cols>
    <col min="1" max="1" width="25.7109375" style="5" hidden="1" customWidth="1"/>
    <col min="2" max="2" width="13.140625" style="5" customWidth="1"/>
    <col min="3" max="3" width="38.42578125" style="94" customWidth="1"/>
    <col min="4" max="4" width="54" style="5" hidden="1" customWidth="1"/>
    <col min="5" max="5" width="44.85546875" style="5" hidden="1" customWidth="1"/>
    <col min="6" max="6" width="15.140625" style="6" bestFit="1" customWidth="1"/>
    <col min="7" max="7" width="14.85546875" style="5" bestFit="1" customWidth="1"/>
    <col min="8" max="8" width="38.7109375" style="5" bestFit="1" customWidth="1"/>
    <col min="9" max="9" width="26.5703125" style="5" bestFit="1" customWidth="1"/>
    <col min="10" max="10" width="33.5703125" style="5" bestFit="1" customWidth="1"/>
    <col min="11" max="11" width="13.28515625" style="5" bestFit="1" customWidth="1"/>
    <col min="12" max="12" width="16.140625" style="5" customWidth="1"/>
    <col min="13" max="13" width="20.28515625" style="5" customWidth="1"/>
    <col min="14" max="16384" width="9.140625" style="5"/>
  </cols>
  <sheetData>
    <row r="1" spans="1:13" ht="33.75" x14ac:dyDescent="0.5">
      <c r="B1" s="30" t="s">
        <v>314</v>
      </c>
    </row>
    <row r="3" spans="1:13" x14ac:dyDescent="0.25">
      <c r="A3" s="54" t="s">
        <v>1</v>
      </c>
      <c r="B3" s="10" t="s">
        <v>305</v>
      </c>
      <c r="C3" s="116" t="s">
        <v>301</v>
      </c>
      <c r="D3" s="9" t="s">
        <v>2</v>
      </c>
      <c r="E3" s="9" t="s">
        <v>6</v>
      </c>
      <c r="F3" s="9" t="s">
        <v>13</v>
      </c>
      <c r="G3" s="9" t="s">
        <v>14</v>
      </c>
      <c r="H3" s="9" t="s">
        <v>17</v>
      </c>
      <c r="I3" s="9" t="s">
        <v>18</v>
      </c>
      <c r="J3" s="9" t="s">
        <v>19</v>
      </c>
      <c r="K3" s="9" t="s">
        <v>20</v>
      </c>
      <c r="L3" s="9" t="s">
        <v>21</v>
      </c>
      <c r="M3" s="9" t="s">
        <v>22</v>
      </c>
    </row>
    <row r="4" spans="1:13" ht="15.75" thickBot="1" x14ac:dyDescent="0.3">
      <c r="A4" s="54" t="s">
        <v>25</v>
      </c>
      <c r="B4" s="12">
        <v>2562</v>
      </c>
      <c r="C4" s="117" t="s">
        <v>26</v>
      </c>
      <c r="D4" s="5" t="s">
        <v>26</v>
      </c>
      <c r="E4" s="5" t="s">
        <v>28</v>
      </c>
      <c r="F4" s="5" t="s">
        <v>33</v>
      </c>
      <c r="G4" s="5" t="s">
        <v>34</v>
      </c>
      <c r="H4" s="5" t="s">
        <v>35</v>
      </c>
      <c r="I4" s="5" t="s">
        <v>36</v>
      </c>
      <c r="J4" s="5" t="s">
        <v>37</v>
      </c>
      <c r="L4" s="5" t="s">
        <v>38</v>
      </c>
      <c r="M4" s="5" t="s">
        <v>39</v>
      </c>
    </row>
    <row r="5" spans="1:13" ht="15.75" thickBot="1" x14ac:dyDescent="0.3">
      <c r="A5" s="54" t="s">
        <v>50</v>
      </c>
      <c r="B5" s="12">
        <v>2562</v>
      </c>
      <c r="C5" s="118" t="s">
        <v>51</v>
      </c>
      <c r="D5" s="5" t="s">
        <v>51</v>
      </c>
      <c r="E5" s="5" t="s">
        <v>28</v>
      </c>
      <c r="F5" s="5" t="s">
        <v>33</v>
      </c>
      <c r="G5" s="5" t="s">
        <v>53</v>
      </c>
      <c r="H5" s="5" t="s">
        <v>54</v>
      </c>
      <c r="I5" s="5" t="s">
        <v>36</v>
      </c>
      <c r="J5" s="5" t="s">
        <v>37</v>
      </c>
      <c r="L5" s="5" t="s">
        <v>162</v>
      </c>
      <c r="M5" s="5" t="s">
        <v>213</v>
      </c>
    </row>
    <row r="6" spans="1:13" ht="30.75" thickBot="1" x14ac:dyDescent="0.3">
      <c r="A6" s="54" t="s">
        <v>55</v>
      </c>
      <c r="B6" s="12">
        <v>2562</v>
      </c>
      <c r="C6" s="118" t="s">
        <v>56</v>
      </c>
      <c r="D6" s="5" t="s">
        <v>56</v>
      </c>
      <c r="E6" s="5" t="s">
        <v>28</v>
      </c>
      <c r="F6" s="5" t="s">
        <v>33</v>
      </c>
      <c r="G6" s="5" t="s">
        <v>53</v>
      </c>
      <c r="H6" s="5" t="s">
        <v>54</v>
      </c>
      <c r="I6" s="5" t="s">
        <v>36</v>
      </c>
      <c r="J6" s="5" t="s">
        <v>37</v>
      </c>
      <c r="L6" s="5" t="s">
        <v>162</v>
      </c>
      <c r="M6" s="5" t="s">
        <v>213</v>
      </c>
    </row>
    <row r="7" spans="1:13" ht="15.75" thickBot="1" x14ac:dyDescent="0.3">
      <c r="A7" s="54" t="s">
        <v>99</v>
      </c>
      <c r="B7" s="12">
        <v>2562</v>
      </c>
      <c r="C7" s="118" t="s">
        <v>100</v>
      </c>
      <c r="D7" s="5" t="s">
        <v>100</v>
      </c>
      <c r="E7" s="5" t="s">
        <v>28</v>
      </c>
      <c r="F7" s="5" t="s">
        <v>33</v>
      </c>
      <c r="G7" s="5" t="s">
        <v>53</v>
      </c>
      <c r="I7" s="5" t="s">
        <v>103</v>
      </c>
      <c r="J7" s="5" t="s">
        <v>104</v>
      </c>
      <c r="L7" s="5" t="s">
        <v>147</v>
      </c>
      <c r="M7" s="5" t="s">
        <v>261</v>
      </c>
    </row>
    <row r="8" spans="1:13" ht="30.75" thickBot="1" x14ac:dyDescent="0.3">
      <c r="A8" s="54" t="s">
        <v>41</v>
      </c>
      <c r="B8" s="13">
        <v>2563</v>
      </c>
      <c r="C8" s="118" t="s">
        <v>42</v>
      </c>
      <c r="D8" s="5" t="s">
        <v>42</v>
      </c>
      <c r="E8" s="5" t="s">
        <v>28</v>
      </c>
      <c r="F8" s="5" t="s">
        <v>44</v>
      </c>
      <c r="G8" s="5" t="s">
        <v>45</v>
      </c>
      <c r="H8" s="5" t="s">
        <v>46</v>
      </c>
      <c r="I8" s="5" t="s">
        <v>47</v>
      </c>
      <c r="J8" s="5" t="s">
        <v>48</v>
      </c>
      <c r="L8" s="5" t="s">
        <v>162</v>
      </c>
      <c r="M8" s="5" t="s">
        <v>190</v>
      </c>
    </row>
    <row r="9" spans="1:13" ht="60.75" thickBot="1" x14ac:dyDescent="0.3">
      <c r="A9" s="54" t="s">
        <v>59</v>
      </c>
      <c r="B9" s="13">
        <v>2563</v>
      </c>
      <c r="C9" s="118" t="s">
        <v>60</v>
      </c>
      <c r="D9" s="5" t="s">
        <v>60</v>
      </c>
      <c r="E9" s="5" t="s">
        <v>28</v>
      </c>
      <c r="F9" s="5" t="s">
        <v>44</v>
      </c>
      <c r="G9" s="5" t="s">
        <v>45</v>
      </c>
      <c r="H9" s="5" t="s">
        <v>62</v>
      </c>
      <c r="I9" s="5" t="s">
        <v>63</v>
      </c>
      <c r="J9" s="5" t="s">
        <v>64</v>
      </c>
      <c r="L9" s="5" t="s">
        <v>147</v>
      </c>
      <c r="M9" s="5" t="s">
        <v>272</v>
      </c>
    </row>
    <row r="10" spans="1:13" ht="30.75" thickBot="1" x14ac:dyDescent="0.3">
      <c r="A10" s="54" t="s">
        <v>66</v>
      </c>
      <c r="B10" s="13">
        <v>2563</v>
      </c>
      <c r="C10" s="118" t="s">
        <v>67</v>
      </c>
      <c r="D10" s="5" t="s">
        <v>67</v>
      </c>
      <c r="E10" s="5" t="s">
        <v>28</v>
      </c>
      <c r="F10" s="5" t="s">
        <v>44</v>
      </c>
      <c r="G10" s="5" t="s">
        <v>45</v>
      </c>
      <c r="H10" s="5" t="s">
        <v>70</v>
      </c>
      <c r="I10" s="5" t="s">
        <v>71</v>
      </c>
      <c r="J10" s="5" t="s">
        <v>72</v>
      </c>
      <c r="L10" s="5" t="s">
        <v>38</v>
      </c>
      <c r="M10" s="5" t="s">
        <v>290</v>
      </c>
    </row>
    <row r="11" spans="1:13" ht="30.75" thickBot="1" x14ac:dyDescent="0.3">
      <c r="A11" s="54" t="s">
        <v>73</v>
      </c>
      <c r="B11" s="13">
        <v>2563</v>
      </c>
      <c r="C11" s="118" t="s">
        <v>74</v>
      </c>
      <c r="D11" s="5" t="s">
        <v>74</v>
      </c>
      <c r="E11" s="5" t="s">
        <v>28</v>
      </c>
      <c r="F11" s="5" t="s">
        <v>44</v>
      </c>
      <c r="G11" s="5" t="s">
        <v>45</v>
      </c>
      <c r="H11" s="5" t="s">
        <v>62</v>
      </c>
      <c r="I11" s="5" t="s">
        <v>63</v>
      </c>
      <c r="J11" s="5" t="s">
        <v>64</v>
      </c>
      <c r="L11" s="5" t="s">
        <v>147</v>
      </c>
      <c r="M11" s="5" t="s">
        <v>306</v>
      </c>
    </row>
    <row r="12" spans="1:13" ht="60.75" thickBot="1" x14ac:dyDescent="0.3">
      <c r="A12" s="54" t="s">
        <v>76</v>
      </c>
      <c r="B12" s="13">
        <v>2563</v>
      </c>
      <c r="C12" s="118" t="s">
        <v>77</v>
      </c>
      <c r="D12" s="5" t="s">
        <v>77</v>
      </c>
      <c r="E12" s="5" t="s">
        <v>28</v>
      </c>
      <c r="F12" s="5" t="s">
        <v>44</v>
      </c>
      <c r="G12" s="5" t="s">
        <v>45</v>
      </c>
      <c r="H12" s="5" t="s">
        <v>62</v>
      </c>
      <c r="I12" s="5" t="s">
        <v>63</v>
      </c>
      <c r="J12" s="5" t="s">
        <v>64</v>
      </c>
      <c r="L12" s="5" t="s">
        <v>147</v>
      </c>
      <c r="M12" s="5" t="s">
        <v>307</v>
      </c>
    </row>
    <row r="13" spans="1:13" ht="30.75" thickBot="1" x14ac:dyDescent="0.3">
      <c r="A13" s="54" t="s">
        <v>80</v>
      </c>
      <c r="B13" s="13">
        <v>2563</v>
      </c>
      <c r="C13" s="118" t="s">
        <v>81</v>
      </c>
      <c r="D13" s="5" t="s">
        <v>81</v>
      </c>
      <c r="E13" s="5" t="s">
        <v>28</v>
      </c>
      <c r="F13" s="5" t="s">
        <v>44</v>
      </c>
      <c r="G13" s="5" t="s">
        <v>45</v>
      </c>
      <c r="H13" s="5" t="s">
        <v>83</v>
      </c>
      <c r="I13" s="5" t="s">
        <v>84</v>
      </c>
      <c r="J13" s="5" t="s">
        <v>85</v>
      </c>
      <c r="L13" s="5" t="s">
        <v>38</v>
      </c>
      <c r="M13" s="5" t="s">
        <v>290</v>
      </c>
    </row>
    <row r="14" spans="1:13" ht="45.75" thickBot="1" x14ac:dyDescent="0.3">
      <c r="A14" s="54" t="s">
        <v>86</v>
      </c>
      <c r="B14" s="13">
        <v>2563</v>
      </c>
      <c r="C14" s="118" t="s">
        <v>87</v>
      </c>
      <c r="D14" s="5" t="s">
        <v>87</v>
      </c>
      <c r="E14" s="5" t="s">
        <v>28</v>
      </c>
      <c r="F14" s="5" t="s">
        <v>44</v>
      </c>
      <c r="G14" s="5" t="s">
        <v>45</v>
      </c>
      <c r="H14" s="5" t="s">
        <v>83</v>
      </c>
      <c r="I14" s="5" t="s">
        <v>84</v>
      </c>
      <c r="J14" s="5" t="s">
        <v>85</v>
      </c>
      <c r="L14" s="5" t="s">
        <v>147</v>
      </c>
      <c r="M14" s="5" t="s">
        <v>148</v>
      </c>
    </row>
    <row r="15" spans="1:13" ht="30.75" thickBot="1" x14ac:dyDescent="0.3">
      <c r="A15" s="54" t="s">
        <v>89</v>
      </c>
      <c r="B15" s="13">
        <v>2563</v>
      </c>
      <c r="C15" s="118" t="s">
        <v>90</v>
      </c>
      <c r="D15" s="5" t="s">
        <v>90</v>
      </c>
      <c r="E15" s="5" t="s">
        <v>28</v>
      </c>
      <c r="F15" s="5" t="s">
        <v>44</v>
      </c>
      <c r="G15" s="5" t="s">
        <v>45</v>
      </c>
      <c r="H15" s="5" t="s">
        <v>83</v>
      </c>
      <c r="I15" s="5" t="s">
        <v>84</v>
      </c>
      <c r="J15" s="5" t="s">
        <v>85</v>
      </c>
      <c r="L15" s="5" t="s">
        <v>130</v>
      </c>
      <c r="M15" s="5" t="s">
        <v>135</v>
      </c>
    </row>
    <row r="16" spans="1:13" ht="15.75" thickBot="1" x14ac:dyDescent="0.3">
      <c r="A16" s="54" t="s">
        <v>92</v>
      </c>
      <c r="B16" s="13">
        <v>2563</v>
      </c>
      <c r="C16" s="118" t="s">
        <v>51</v>
      </c>
      <c r="D16" s="5" t="s">
        <v>51</v>
      </c>
      <c r="E16" s="5" t="s">
        <v>28</v>
      </c>
      <c r="F16" s="5" t="s">
        <v>44</v>
      </c>
      <c r="G16" s="5" t="s">
        <v>45</v>
      </c>
      <c r="H16" s="5" t="s">
        <v>54</v>
      </c>
      <c r="I16" s="5" t="s">
        <v>36</v>
      </c>
      <c r="J16" s="5" t="s">
        <v>37</v>
      </c>
      <c r="L16" s="5" t="s">
        <v>162</v>
      </c>
      <c r="M16" s="5" t="s">
        <v>213</v>
      </c>
    </row>
    <row r="17" spans="1:13" ht="30.75" thickBot="1" x14ac:dyDescent="0.3">
      <c r="A17" s="54" t="s">
        <v>94</v>
      </c>
      <c r="B17" s="13">
        <v>2563</v>
      </c>
      <c r="C17" s="118" t="s">
        <v>56</v>
      </c>
      <c r="D17" s="5" t="s">
        <v>56</v>
      </c>
      <c r="E17" s="5" t="s">
        <v>28</v>
      </c>
      <c r="F17" s="5" t="s">
        <v>44</v>
      </c>
      <c r="G17" s="5" t="s">
        <v>45</v>
      </c>
      <c r="H17" s="5" t="s">
        <v>54</v>
      </c>
      <c r="I17" s="5" t="s">
        <v>36</v>
      </c>
      <c r="J17" s="5" t="s">
        <v>37</v>
      </c>
      <c r="L17" s="5" t="s">
        <v>162</v>
      </c>
      <c r="M17" s="5" t="s">
        <v>213</v>
      </c>
    </row>
    <row r="18" spans="1:13" ht="15.75" thickBot="1" x14ac:dyDescent="0.3">
      <c r="A18" s="54" t="s">
        <v>50</v>
      </c>
      <c r="B18" s="13">
        <v>2563</v>
      </c>
      <c r="C18" s="118" t="s">
        <v>96</v>
      </c>
      <c r="D18" s="5" t="s">
        <v>96</v>
      </c>
      <c r="E18" s="5" t="s">
        <v>28</v>
      </c>
      <c r="F18" s="5" t="s">
        <v>44</v>
      </c>
      <c r="G18" s="5" t="s">
        <v>34</v>
      </c>
      <c r="H18" s="5" t="s">
        <v>35</v>
      </c>
      <c r="I18" s="5" t="s">
        <v>36</v>
      </c>
      <c r="J18" s="5" t="s">
        <v>37</v>
      </c>
      <c r="L18" s="5" t="s">
        <v>38</v>
      </c>
      <c r="M18" s="5" t="s">
        <v>39</v>
      </c>
    </row>
    <row r="19" spans="1:13" ht="30.75" thickBot="1" x14ac:dyDescent="0.3">
      <c r="A19" s="54" t="s">
        <v>105</v>
      </c>
      <c r="B19" s="13">
        <v>2563</v>
      </c>
      <c r="C19" s="118" t="s">
        <v>106</v>
      </c>
      <c r="D19" s="5" t="s">
        <v>106</v>
      </c>
      <c r="E19" s="5" t="s">
        <v>28</v>
      </c>
      <c r="F19" s="5" t="s">
        <v>44</v>
      </c>
      <c r="G19" s="5" t="s">
        <v>45</v>
      </c>
      <c r="I19" s="5" t="s">
        <v>103</v>
      </c>
      <c r="J19" s="5" t="s">
        <v>104</v>
      </c>
      <c r="L19" s="5" t="s">
        <v>147</v>
      </c>
      <c r="M19" s="5" t="s">
        <v>261</v>
      </c>
    </row>
    <row r="20" spans="1:13" ht="30.75" thickBot="1" x14ac:dyDescent="0.3">
      <c r="A20" s="54" t="s">
        <v>108</v>
      </c>
      <c r="B20" s="13">
        <v>2563</v>
      </c>
      <c r="C20" s="118" t="s">
        <v>109</v>
      </c>
      <c r="D20" s="5" t="s">
        <v>109</v>
      </c>
      <c r="E20" s="5" t="s">
        <v>28</v>
      </c>
      <c r="F20" s="5" t="s">
        <v>44</v>
      </c>
      <c r="G20" s="5" t="s">
        <v>45</v>
      </c>
      <c r="I20" s="5" t="s">
        <v>103</v>
      </c>
      <c r="J20" s="5" t="s">
        <v>104</v>
      </c>
      <c r="L20" s="5" t="s">
        <v>130</v>
      </c>
      <c r="M20" s="5" t="s">
        <v>131</v>
      </c>
    </row>
    <row r="21" spans="1:13" ht="60.75" thickBot="1" x14ac:dyDescent="0.3">
      <c r="A21" s="54" t="s">
        <v>112</v>
      </c>
      <c r="B21" s="13">
        <v>2563</v>
      </c>
      <c r="C21" s="118" t="s">
        <v>303</v>
      </c>
      <c r="D21" s="5" t="s">
        <v>113</v>
      </c>
      <c r="E21" s="5" t="s">
        <v>28</v>
      </c>
      <c r="F21" s="5" t="s">
        <v>115</v>
      </c>
      <c r="G21" s="5" t="s">
        <v>45</v>
      </c>
      <c r="H21" s="5" t="s">
        <v>116</v>
      </c>
      <c r="I21" s="5" t="s">
        <v>117</v>
      </c>
      <c r="J21" s="5" t="s">
        <v>118</v>
      </c>
      <c r="L21" s="5" t="s">
        <v>162</v>
      </c>
      <c r="M21" s="5" t="s">
        <v>213</v>
      </c>
    </row>
    <row r="22" spans="1:13" ht="45.75" thickBot="1" x14ac:dyDescent="0.3">
      <c r="A22" s="54" t="s">
        <v>120</v>
      </c>
      <c r="B22" s="13">
        <v>2563</v>
      </c>
      <c r="C22" s="119" t="s">
        <v>304</v>
      </c>
      <c r="D22" s="5" t="s">
        <v>121</v>
      </c>
      <c r="E22" s="5" t="s">
        <v>28</v>
      </c>
      <c r="F22" s="5" t="s">
        <v>123</v>
      </c>
      <c r="G22" s="5" t="s">
        <v>45</v>
      </c>
      <c r="H22" s="5" t="s">
        <v>124</v>
      </c>
      <c r="I22" s="5" t="s">
        <v>125</v>
      </c>
      <c r="J22" s="5" t="s">
        <v>126</v>
      </c>
      <c r="L22" s="6">
        <v>0</v>
      </c>
      <c r="M22" s="6" t="s">
        <v>316</v>
      </c>
    </row>
    <row r="23" spans="1:13" ht="30.75" thickBot="1" x14ac:dyDescent="0.3">
      <c r="A23" s="54" t="s">
        <v>127</v>
      </c>
      <c r="B23" s="13">
        <v>2563</v>
      </c>
      <c r="C23" s="118" t="s">
        <v>128</v>
      </c>
      <c r="D23" s="5" t="s">
        <v>128</v>
      </c>
      <c r="E23" s="5" t="s">
        <v>28</v>
      </c>
      <c r="F23" s="5" t="s">
        <v>44</v>
      </c>
      <c r="G23" s="5" t="s">
        <v>45</v>
      </c>
      <c r="I23" s="5" t="s">
        <v>103</v>
      </c>
      <c r="J23" s="5" t="s">
        <v>104</v>
      </c>
      <c r="L23" s="5" t="s">
        <v>130</v>
      </c>
      <c r="M23" s="5" t="s">
        <v>131</v>
      </c>
    </row>
    <row r="24" spans="1:13" ht="30.75" thickBot="1" x14ac:dyDescent="0.3">
      <c r="A24" s="54" t="s">
        <v>132</v>
      </c>
      <c r="B24" s="13">
        <v>2563</v>
      </c>
      <c r="C24" s="118" t="s">
        <v>133</v>
      </c>
      <c r="D24" s="5" t="s">
        <v>133</v>
      </c>
      <c r="E24" s="5" t="s">
        <v>28</v>
      </c>
      <c r="F24" s="5" t="s">
        <v>44</v>
      </c>
      <c r="G24" s="5" t="s">
        <v>45</v>
      </c>
      <c r="I24" s="5" t="s">
        <v>103</v>
      </c>
      <c r="J24" s="5" t="s">
        <v>104</v>
      </c>
      <c r="L24" s="5" t="s">
        <v>130</v>
      </c>
      <c r="M24" s="5" t="s">
        <v>135</v>
      </c>
    </row>
    <row r="25" spans="1:13" ht="45.75" thickBot="1" x14ac:dyDescent="0.3">
      <c r="A25" s="54" t="s">
        <v>168</v>
      </c>
      <c r="B25" s="13">
        <v>2563</v>
      </c>
      <c r="C25" s="118" t="s">
        <v>169</v>
      </c>
      <c r="D25" s="5" t="s">
        <v>169</v>
      </c>
      <c r="E25" s="5" t="s">
        <v>28</v>
      </c>
      <c r="F25" s="5" t="s">
        <v>115</v>
      </c>
      <c r="G25" s="5" t="s">
        <v>171</v>
      </c>
      <c r="H25" s="5" t="s">
        <v>172</v>
      </c>
      <c r="I25" s="5" t="s">
        <v>103</v>
      </c>
      <c r="J25" s="5" t="s">
        <v>104</v>
      </c>
      <c r="L25" s="5" t="s">
        <v>130</v>
      </c>
      <c r="M25" s="5" t="s">
        <v>131</v>
      </c>
    </row>
    <row r="26" spans="1:13" ht="45.75" thickBot="1" x14ac:dyDescent="0.3">
      <c r="A26" s="54" t="s">
        <v>173</v>
      </c>
      <c r="B26" s="13">
        <v>2563</v>
      </c>
      <c r="C26" s="118" t="s">
        <v>174</v>
      </c>
      <c r="D26" s="5" t="s">
        <v>174</v>
      </c>
      <c r="E26" s="5" t="s">
        <v>28</v>
      </c>
      <c r="F26" s="5" t="s">
        <v>115</v>
      </c>
      <c r="G26" s="5" t="s">
        <v>171</v>
      </c>
      <c r="H26" s="5" t="s">
        <v>172</v>
      </c>
      <c r="I26" s="5" t="s">
        <v>103</v>
      </c>
      <c r="J26" s="5" t="s">
        <v>104</v>
      </c>
      <c r="L26" s="5" t="s">
        <v>130</v>
      </c>
      <c r="M26" s="5" t="s">
        <v>135</v>
      </c>
    </row>
    <row r="27" spans="1:13" ht="45.75" thickBot="1" x14ac:dyDescent="0.3">
      <c r="A27" s="54" t="s">
        <v>176</v>
      </c>
      <c r="B27" s="13">
        <v>2563</v>
      </c>
      <c r="C27" s="118" t="s">
        <v>177</v>
      </c>
      <c r="D27" s="5" t="s">
        <v>177</v>
      </c>
      <c r="E27" s="5" t="s">
        <v>28</v>
      </c>
      <c r="F27" s="5" t="s">
        <v>179</v>
      </c>
      <c r="G27" s="5" t="s">
        <v>45</v>
      </c>
      <c r="H27" s="5" t="s">
        <v>172</v>
      </c>
      <c r="I27" s="5" t="s">
        <v>103</v>
      </c>
      <c r="J27" s="5" t="s">
        <v>104</v>
      </c>
      <c r="L27" s="5" t="s">
        <v>130</v>
      </c>
      <c r="M27" s="5" t="s">
        <v>131</v>
      </c>
    </row>
    <row r="28" spans="1:13" ht="45.75" thickBot="1" x14ac:dyDescent="0.3">
      <c r="A28" s="54" t="s">
        <v>180</v>
      </c>
      <c r="B28" s="13">
        <v>2563</v>
      </c>
      <c r="C28" s="118" t="s">
        <v>181</v>
      </c>
      <c r="D28" s="5" t="s">
        <v>181</v>
      </c>
      <c r="E28" s="5" t="s">
        <v>28</v>
      </c>
      <c r="F28" s="5" t="s">
        <v>179</v>
      </c>
      <c r="G28" s="5" t="s">
        <v>45</v>
      </c>
      <c r="H28" s="5" t="s">
        <v>172</v>
      </c>
      <c r="I28" s="5" t="s">
        <v>103</v>
      </c>
      <c r="J28" s="5" t="s">
        <v>104</v>
      </c>
      <c r="L28" s="5" t="s">
        <v>130</v>
      </c>
      <c r="M28" s="5" t="s">
        <v>135</v>
      </c>
    </row>
    <row r="29" spans="1:13" ht="15.75" thickBot="1" x14ac:dyDescent="0.3">
      <c r="A29" s="54" t="s">
        <v>184</v>
      </c>
      <c r="B29" s="14">
        <v>2564</v>
      </c>
      <c r="C29" s="118" t="s">
        <v>185</v>
      </c>
      <c r="D29" s="5" t="s">
        <v>185</v>
      </c>
      <c r="E29" s="5" t="s">
        <v>28</v>
      </c>
      <c r="F29" s="5" t="s">
        <v>153</v>
      </c>
      <c r="G29" s="5" t="s">
        <v>154</v>
      </c>
      <c r="H29" s="5" t="s">
        <v>187</v>
      </c>
      <c r="I29" s="5" t="s">
        <v>188</v>
      </c>
      <c r="J29" s="5" t="s">
        <v>189</v>
      </c>
      <c r="L29" s="5" t="s">
        <v>162</v>
      </c>
      <c r="M29" s="5" t="s">
        <v>190</v>
      </c>
    </row>
    <row r="30" spans="1:13" ht="15.75" thickBot="1" x14ac:dyDescent="0.3">
      <c r="A30" s="54" t="s">
        <v>192</v>
      </c>
      <c r="B30" s="14">
        <v>2564</v>
      </c>
      <c r="C30" s="118" t="s">
        <v>193</v>
      </c>
      <c r="D30" s="5" t="s">
        <v>193</v>
      </c>
      <c r="E30" s="5" t="s">
        <v>28</v>
      </c>
      <c r="F30" s="5" t="s">
        <v>153</v>
      </c>
      <c r="G30" s="5" t="s">
        <v>154</v>
      </c>
      <c r="H30" s="5" t="s">
        <v>195</v>
      </c>
      <c r="I30" s="5" t="s">
        <v>188</v>
      </c>
      <c r="J30" s="5" t="s">
        <v>189</v>
      </c>
      <c r="L30" s="5" t="s">
        <v>130</v>
      </c>
      <c r="M30" s="5" t="s">
        <v>131</v>
      </c>
    </row>
    <row r="31" spans="1:13" ht="60.75" thickBot="1" x14ac:dyDescent="0.3">
      <c r="A31" s="54" t="s">
        <v>197</v>
      </c>
      <c r="B31" s="14">
        <v>2564</v>
      </c>
      <c r="C31" s="118" t="s">
        <v>198</v>
      </c>
      <c r="D31" s="5" t="s">
        <v>198</v>
      </c>
      <c r="E31" s="5" t="s">
        <v>28</v>
      </c>
      <c r="F31" s="5" t="s">
        <v>153</v>
      </c>
      <c r="G31" s="5" t="s">
        <v>154</v>
      </c>
      <c r="I31" s="5" t="s">
        <v>200</v>
      </c>
      <c r="J31" s="5" t="s">
        <v>201</v>
      </c>
      <c r="L31" s="5" t="s">
        <v>130</v>
      </c>
      <c r="M31" s="5" t="s">
        <v>135</v>
      </c>
    </row>
    <row r="32" spans="1:13" ht="45.75" thickBot="1" x14ac:dyDescent="0.3">
      <c r="A32" s="54" t="s">
        <v>202</v>
      </c>
      <c r="B32" s="14">
        <v>2564</v>
      </c>
      <c r="C32" s="118" t="s">
        <v>203</v>
      </c>
      <c r="D32" s="5" t="s">
        <v>203</v>
      </c>
      <c r="E32" s="5" t="s">
        <v>28</v>
      </c>
      <c r="F32" s="5" t="s">
        <v>153</v>
      </c>
      <c r="G32" s="5" t="s">
        <v>154</v>
      </c>
      <c r="H32" s="5" t="s">
        <v>172</v>
      </c>
      <c r="I32" s="5" t="s">
        <v>103</v>
      </c>
      <c r="J32" s="5" t="s">
        <v>104</v>
      </c>
      <c r="L32" s="5" t="s">
        <v>130</v>
      </c>
      <c r="M32" s="5" t="s">
        <v>131</v>
      </c>
    </row>
    <row r="33" spans="1:13" ht="45.75" thickBot="1" x14ac:dyDescent="0.3">
      <c r="A33" s="54" t="s">
        <v>205</v>
      </c>
      <c r="B33" s="14">
        <v>2564</v>
      </c>
      <c r="C33" s="118" t="s">
        <v>206</v>
      </c>
      <c r="D33" s="5" t="s">
        <v>206</v>
      </c>
      <c r="E33" s="5" t="s">
        <v>28</v>
      </c>
      <c r="F33" s="5" t="s">
        <v>153</v>
      </c>
      <c r="G33" s="5" t="s">
        <v>154</v>
      </c>
      <c r="H33" s="5" t="s">
        <v>172</v>
      </c>
      <c r="I33" s="5" t="s">
        <v>103</v>
      </c>
      <c r="J33" s="5" t="s">
        <v>104</v>
      </c>
      <c r="L33" s="5" t="s">
        <v>130</v>
      </c>
      <c r="M33" s="5" t="s">
        <v>135</v>
      </c>
    </row>
    <row r="34" spans="1:13" ht="75.75" thickBot="1" x14ac:dyDescent="0.3">
      <c r="A34" s="54" t="s">
        <v>208</v>
      </c>
      <c r="B34" s="14">
        <v>2564</v>
      </c>
      <c r="C34" s="118" t="s">
        <v>209</v>
      </c>
      <c r="D34" s="5" t="s">
        <v>209</v>
      </c>
      <c r="E34" s="5" t="s">
        <v>28</v>
      </c>
      <c r="F34" s="5" t="s">
        <v>153</v>
      </c>
      <c r="G34" s="5" t="s">
        <v>154</v>
      </c>
      <c r="H34" s="5" t="s">
        <v>211</v>
      </c>
      <c r="I34" s="5" t="s">
        <v>212</v>
      </c>
      <c r="J34" s="5" t="s">
        <v>104</v>
      </c>
      <c r="L34" s="5" t="s">
        <v>162</v>
      </c>
      <c r="M34" s="5" t="s">
        <v>213</v>
      </c>
    </row>
    <row r="35" spans="1:13" ht="15.75" thickBot="1" x14ac:dyDescent="0.3">
      <c r="A35" s="54" t="s">
        <v>215</v>
      </c>
      <c r="B35" s="14">
        <v>2564</v>
      </c>
      <c r="C35" s="118" t="s">
        <v>216</v>
      </c>
      <c r="D35" s="5" t="s">
        <v>216</v>
      </c>
      <c r="E35" s="5" t="s">
        <v>28</v>
      </c>
      <c r="F35" s="5" t="s">
        <v>153</v>
      </c>
      <c r="G35" s="5" t="s">
        <v>154</v>
      </c>
      <c r="H35" s="5" t="s">
        <v>218</v>
      </c>
      <c r="I35" s="5" t="s">
        <v>219</v>
      </c>
      <c r="J35" s="5" t="s">
        <v>189</v>
      </c>
      <c r="L35" s="5" t="s">
        <v>130</v>
      </c>
      <c r="M35" s="5" t="s">
        <v>135</v>
      </c>
    </row>
    <row r="36" spans="1:13" ht="30.75" thickBot="1" x14ac:dyDescent="0.3">
      <c r="A36" s="54" t="s">
        <v>231</v>
      </c>
      <c r="B36" s="15">
        <v>2565</v>
      </c>
      <c r="C36" s="118" t="s">
        <v>232</v>
      </c>
      <c r="D36" s="5" t="s">
        <v>232</v>
      </c>
      <c r="E36" s="5" t="s">
        <v>28</v>
      </c>
      <c r="F36" s="5" t="s">
        <v>140</v>
      </c>
      <c r="G36" s="5" t="s">
        <v>34</v>
      </c>
      <c r="H36" s="5" t="s">
        <v>235</v>
      </c>
      <c r="I36" s="5" t="s">
        <v>236</v>
      </c>
      <c r="J36" s="5" t="s">
        <v>237</v>
      </c>
      <c r="L36" s="5" t="s">
        <v>162</v>
      </c>
      <c r="M36" s="5" t="s">
        <v>163</v>
      </c>
    </row>
    <row r="37" spans="1:13" ht="45.75" thickBot="1" x14ac:dyDescent="0.3">
      <c r="A37" s="54" t="s">
        <v>249</v>
      </c>
      <c r="B37" s="15">
        <v>2565</v>
      </c>
      <c r="C37" s="118" t="s">
        <v>250</v>
      </c>
      <c r="D37" s="5" t="s">
        <v>250</v>
      </c>
      <c r="E37" s="5" t="s">
        <v>28</v>
      </c>
      <c r="F37" s="5" t="s">
        <v>140</v>
      </c>
      <c r="G37" s="5" t="s">
        <v>34</v>
      </c>
      <c r="H37" s="5" t="s">
        <v>218</v>
      </c>
      <c r="I37" s="5" t="s">
        <v>219</v>
      </c>
      <c r="J37" s="5" t="s">
        <v>189</v>
      </c>
      <c r="L37" s="5" t="s">
        <v>147</v>
      </c>
      <c r="M37" s="5" t="s">
        <v>148</v>
      </c>
    </row>
    <row r="38" spans="1:13" ht="30.75" thickBot="1" x14ac:dyDescent="0.3">
      <c r="A38" s="54" t="s">
        <v>252</v>
      </c>
      <c r="B38" s="15">
        <v>2565</v>
      </c>
      <c r="C38" s="118" t="s">
        <v>253</v>
      </c>
      <c r="D38" s="5" t="s">
        <v>253</v>
      </c>
      <c r="E38" s="5" t="s">
        <v>28</v>
      </c>
      <c r="F38" s="5" t="s">
        <v>140</v>
      </c>
      <c r="G38" s="5" t="s">
        <v>224</v>
      </c>
      <c r="H38" s="5" t="s">
        <v>218</v>
      </c>
      <c r="I38" s="5" t="s">
        <v>219</v>
      </c>
      <c r="J38" s="5" t="s">
        <v>189</v>
      </c>
      <c r="L38" s="5" t="s">
        <v>147</v>
      </c>
      <c r="M38" s="5" t="s">
        <v>148</v>
      </c>
    </row>
    <row r="39" spans="1:13" ht="60.75" thickBot="1" x14ac:dyDescent="0.3">
      <c r="A39" s="54" t="s">
        <v>256</v>
      </c>
      <c r="B39" s="15">
        <v>2565</v>
      </c>
      <c r="C39" s="118" t="s">
        <v>257</v>
      </c>
      <c r="D39" s="5" t="s">
        <v>257</v>
      </c>
      <c r="E39" s="5" t="s">
        <v>28</v>
      </c>
      <c r="F39" s="5" t="s">
        <v>140</v>
      </c>
      <c r="G39" s="5" t="s">
        <v>34</v>
      </c>
      <c r="H39" s="5" t="s">
        <v>259</v>
      </c>
      <c r="I39" s="5" t="s">
        <v>260</v>
      </c>
      <c r="J39" s="5" t="s">
        <v>189</v>
      </c>
      <c r="L39" s="5" t="s">
        <v>147</v>
      </c>
      <c r="M39" s="5" t="s">
        <v>261</v>
      </c>
    </row>
    <row r="40" spans="1:13" ht="30.75" thickBot="1" x14ac:dyDescent="0.3">
      <c r="A40" s="54" t="s">
        <v>262</v>
      </c>
      <c r="B40" s="15">
        <v>2565</v>
      </c>
      <c r="C40" s="118" t="s">
        <v>263</v>
      </c>
      <c r="D40" s="5" t="s">
        <v>263</v>
      </c>
      <c r="E40" s="5" t="s">
        <v>28</v>
      </c>
      <c r="F40" s="5" t="s">
        <v>140</v>
      </c>
      <c r="G40" s="5" t="s">
        <v>34</v>
      </c>
      <c r="H40" s="5" t="s">
        <v>218</v>
      </c>
      <c r="I40" s="5" t="s">
        <v>219</v>
      </c>
      <c r="J40" s="5" t="s">
        <v>189</v>
      </c>
      <c r="L40" s="5" t="s">
        <v>147</v>
      </c>
      <c r="M40" s="5" t="s">
        <v>148</v>
      </c>
    </row>
    <row r="41" spans="1:13" ht="30.75" thickBot="1" x14ac:dyDescent="0.3">
      <c r="A41" s="54" t="s">
        <v>266</v>
      </c>
      <c r="B41" s="15">
        <v>2565</v>
      </c>
      <c r="C41" s="118" t="s">
        <v>267</v>
      </c>
      <c r="D41" s="5" t="s">
        <v>267</v>
      </c>
      <c r="E41" s="5" t="s">
        <v>28</v>
      </c>
      <c r="F41" s="5" t="s">
        <v>140</v>
      </c>
      <c r="G41" s="5" t="s">
        <v>34</v>
      </c>
      <c r="H41" s="5" t="s">
        <v>269</v>
      </c>
      <c r="I41" s="5" t="s">
        <v>270</v>
      </c>
      <c r="J41" s="5" t="s">
        <v>271</v>
      </c>
      <c r="L41" s="5" t="s">
        <v>147</v>
      </c>
      <c r="M41" s="5" t="s">
        <v>272</v>
      </c>
    </row>
    <row r="42" spans="1:13" ht="15.75" thickBot="1" x14ac:dyDescent="0.3">
      <c r="A42" s="54" t="s">
        <v>273</v>
      </c>
      <c r="B42" s="15">
        <v>2565</v>
      </c>
      <c r="C42" s="118" t="s">
        <v>274</v>
      </c>
      <c r="D42" s="5" t="s">
        <v>274</v>
      </c>
      <c r="E42" s="5" t="s">
        <v>28</v>
      </c>
      <c r="F42" s="5" t="s">
        <v>140</v>
      </c>
      <c r="G42" s="5" t="s">
        <v>34</v>
      </c>
      <c r="H42" s="5" t="s">
        <v>172</v>
      </c>
      <c r="I42" s="5" t="s">
        <v>103</v>
      </c>
      <c r="J42" s="5" t="s">
        <v>104</v>
      </c>
      <c r="L42" s="5" t="s">
        <v>130</v>
      </c>
      <c r="M42" s="5" t="s">
        <v>135</v>
      </c>
    </row>
    <row r="43" spans="1:13" ht="15.75" thickBot="1" x14ac:dyDescent="0.3">
      <c r="A43" s="54" t="s">
        <v>276</v>
      </c>
      <c r="B43" s="15">
        <v>2565</v>
      </c>
      <c r="C43" s="118" t="s">
        <v>277</v>
      </c>
      <c r="D43" s="5" t="s">
        <v>277</v>
      </c>
      <c r="E43" s="5" t="s">
        <v>28</v>
      </c>
      <c r="F43" s="5" t="s">
        <v>140</v>
      </c>
      <c r="G43" s="5" t="s">
        <v>34</v>
      </c>
      <c r="H43" s="5" t="s">
        <v>172</v>
      </c>
      <c r="I43" s="5" t="s">
        <v>103</v>
      </c>
      <c r="J43" s="5" t="s">
        <v>104</v>
      </c>
      <c r="L43" s="5" t="s">
        <v>130</v>
      </c>
      <c r="M43" s="5" t="s">
        <v>131</v>
      </c>
    </row>
    <row r="44" spans="1:13" ht="30.75" thickBot="1" x14ac:dyDescent="0.3">
      <c r="A44" s="54" t="s">
        <v>280</v>
      </c>
      <c r="B44" s="15">
        <v>2565</v>
      </c>
      <c r="C44" s="118" t="s">
        <v>281</v>
      </c>
      <c r="D44" s="5" t="s">
        <v>281</v>
      </c>
      <c r="E44" s="5" t="s">
        <v>28</v>
      </c>
      <c r="F44" s="5" t="s">
        <v>140</v>
      </c>
      <c r="G44" s="5" t="s">
        <v>34</v>
      </c>
      <c r="H44" s="5" t="s">
        <v>283</v>
      </c>
      <c r="I44" s="5" t="s">
        <v>284</v>
      </c>
      <c r="J44" s="5" t="s">
        <v>189</v>
      </c>
      <c r="L44" s="5" t="s">
        <v>130</v>
      </c>
      <c r="M44" s="5" t="s">
        <v>135</v>
      </c>
    </row>
    <row r="45" spans="1:13" ht="30.75" thickBot="1" x14ac:dyDescent="0.3">
      <c r="A45" s="54" t="s">
        <v>286</v>
      </c>
      <c r="B45" s="15">
        <v>2565</v>
      </c>
      <c r="C45" s="118" t="s">
        <v>287</v>
      </c>
      <c r="D45" s="5" t="s">
        <v>287</v>
      </c>
      <c r="E45" s="5" t="s">
        <v>28</v>
      </c>
      <c r="F45" s="5" t="s">
        <v>140</v>
      </c>
      <c r="G45" s="5" t="s">
        <v>34</v>
      </c>
      <c r="H45" s="5" t="s">
        <v>289</v>
      </c>
      <c r="I45" s="5" t="s">
        <v>71</v>
      </c>
      <c r="J45" s="5" t="s">
        <v>72</v>
      </c>
      <c r="L45" s="5" t="s">
        <v>38</v>
      </c>
      <c r="M45" s="5" t="s">
        <v>290</v>
      </c>
    </row>
    <row r="46" spans="1:13" ht="30.75" thickBot="1" x14ac:dyDescent="0.3">
      <c r="A46" s="54" t="s">
        <v>291</v>
      </c>
      <c r="B46" s="15">
        <v>2565</v>
      </c>
      <c r="C46" s="118" t="s">
        <v>292</v>
      </c>
      <c r="D46" s="5" t="s">
        <v>292</v>
      </c>
      <c r="E46" s="5" t="s">
        <v>28</v>
      </c>
      <c r="F46" s="5" t="s">
        <v>140</v>
      </c>
      <c r="G46" s="5" t="s">
        <v>34</v>
      </c>
      <c r="H46" s="5" t="s">
        <v>187</v>
      </c>
      <c r="I46" s="5" t="s">
        <v>188</v>
      </c>
      <c r="J46" s="5" t="s">
        <v>189</v>
      </c>
      <c r="L46" s="5" t="s">
        <v>38</v>
      </c>
      <c r="M46" s="5" t="s">
        <v>294</v>
      </c>
    </row>
    <row r="47" spans="1:13" ht="30.75" thickBot="1" x14ac:dyDescent="0.3">
      <c r="A47" s="54" t="s">
        <v>295</v>
      </c>
      <c r="B47" s="15">
        <v>2565</v>
      </c>
      <c r="C47" s="118" t="s">
        <v>296</v>
      </c>
      <c r="D47" s="5" t="s">
        <v>296</v>
      </c>
      <c r="E47" s="5" t="s">
        <v>28</v>
      </c>
      <c r="F47" s="5" t="s">
        <v>140</v>
      </c>
      <c r="G47" s="5" t="s">
        <v>34</v>
      </c>
      <c r="H47" s="5" t="s">
        <v>187</v>
      </c>
      <c r="I47" s="5" t="s">
        <v>188</v>
      </c>
      <c r="J47" s="5" t="s">
        <v>189</v>
      </c>
      <c r="L47" s="5" t="s">
        <v>147</v>
      </c>
      <c r="M47" s="5" t="s">
        <v>148</v>
      </c>
    </row>
    <row r="48" spans="1:13" ht="45.75" thickBot="1" x14ac:dyDescent="0.3">
      <c r="A48" s="54" t="s">
        <v>298</v>
      </c>
      <c r="B48" s="15">
        <v>2565</v>
      </c>
      <c r="C48" s="120" t="s">
        <v>299</v>
      </c>
      <c r="D48" s="5" t="s">
        <v>299</v>
      </c>
      <c r="E48" s="5" t="s">
        <v>28</v>
      </c>
      <c r="F48" s="5" t="s">
        <v>140</v>
      </c>
      <c r="G48" s="5" t="s">
        <v>34</v>
      </c>
      <c r="H48" s="5" t="s">
        <v>195</v>
      </c>
      <c r="I48" s="5" t="s">
        <v>188</v>
      </c>
      <c r="J48" s="5" t="s">
        <v>189</v>
      </c>
      <c r="L48" s="5" t="s">
        <v>147</v>
      </c>
      <c r="M48" s="5" t="s">
        <v>261</v>
      </c>
    </row>
    <row r="49" spans="1:1" x14ac:dyDescent="0.25">
      <c r="A49" s="5" t="s">
        <v>295</v>
      </c>
    </row>
    <row r="50" spans="1:1" x14ac:dyDescent="0.25">
      <c r="A50" s="5" t="s">
        <v>298</v>
      </c>
    </row>
  </sheetData>
  <autoFilter ref="C3:M3" xr:uid="{00000000-0009-0000-0000-000010000000}"/>
  <hyperlinks>
    <hyperlink ref="C4" r:id="rId1" display="https://emenscr.nesdc.go.th/viewer/view.html?id=5b9a323a5e20fa0f39ce8a2d&amp;username=nsc0802051" xr:uid="{00000000-0004-0000-1000-000000000000}"/>
    <hyperlink ref="C8" r:id="rId2" display="https://emenscr.nesdc.go.th/viewer/view.html?id=5ddfc21adb5d485e5144c6e4&amp;username=cmu6593161" xr:uid="{00000000-0004-0000-1000-000001000000}"/>
    <hyperlink ref="C5" r:id="rId3" display="https://emenscr.nesdc.go.th/viewer/view.html?id=5df4b3ebc24dfe2c4f174d99&amp;username=nsc0802061" xr:uid="{00000000-0004-0000-1000-000002000000}"/>
    <hyperlink ref="C6" r:id="rId4" display="https://emenscr.nesdc.go.th/viewer/view.html?id=5df4bffdc24dfe2c4f174d9e&amp;username=nsc0802061" xr:uid="{00000000-0004-0000-1000-000003000000}"/>
    <hyperlink ref="C9" r:id="rId5" display="https://emenscr.nesdc.go.th/viewer/view.html?id=5e05871d5baa7b44654de020&amp;username=amlo00081" xr:uid="{00000000-0004-0000-1000-000004000000}"/>
    <hyperlink ref="C10" r:id="rId6" display="https://emenscr.nesdc.go.th/viewer/view.html?id=5e05cc1f3b2bc044565f7aed&amp;username=moe02551" xr:uid="{00000000-0004-0000-1000-000005000000}"/>
    <hyperlink ref="C11" r:id="rId7" display="https://emenscr.nesdc.go.th/viewer/view.html?id=5e1432c7e2cf091f1b830026&amp;username=amlo00081" xr:uid="{00000000-0004-0000-1000-000006000000}"/>
    <hyperlink ref="C12" r:id="rId8" display="https://emenscr.nesdc.go.th/viewer/view.html?id=5e2941ffa9ddc75199009abe&amp;username=amlo00081" xr:uid="{00000000-0004-0000-1000-000007000000}"/>
    <hyperlink ref="C13" r:id="rId9" display="https://emenscr.nesdc.go.th/viewer/view.html?id=5e32ac1dd3c2bc0be70462b6&amp;username=bot21" xr:uid="{00000000-0004-0000-1000-000008000000}"/>
    <hyperlink ref="C14" r:id="rId10" display="https://emenscr.nesdc.go.th/viewer/view.html?id=5e32b41a06217a0bee17657a&amp;username=bot21" xr:uid="{00000000-0004-0000-1000-000009000000}"/>
    <hyperlink ref="C15" r:id="rId11" display="https://emenscr.nesdc.go.th/viewer/view.html?id=5e339bb6c24ce51ecb76537c&amp;username=bot21" xr:uid="{00000000-0004-0000-1000-00000A000000}"/>
    <hyperlink ref="C16" r:id="rId12" display="https://emenscr.nesdc.go.th/viewer/view.html?id=5e42321adfeaf25e41c453e4&amp;username=nsc0802061" xr:uid="{00000000-0004-0000-1000-00000B000000}"/>
    <hyperlink ref="C17" r:id="rId13" display="https://emenscr.nesdc.go.th/viewer/view.html?id=5e426cb3220d005e370592b0&amp;username=nsc0802061" xr:uid="{00000000-0004-0000-1000-00000C000000}"/>
    <hyperlink ref="C18" r:id="rId14" display="https://emenscr.nesdc.go.th/viewer/view.html?id=5e450b02e615241ab56639f1&amp;username=nsc0802051" xr:uid="{00000000-0004-0000-1000-00000D000000}"/>
    <hyperlink ref="C7" r:id="rId15" display="https://emenscr.nesdc.go.th/viewer/view.html?id=5e7359d6ef83a72877c8f049&amp;username=mfa02061" xr:uid="{00000000-0004-0000-1000-00000E000000}"/>
    <hyperlink ref="C19" r:id="rId16" display="https://emenscr.nesdc.go.th/viewer/view.html?id=5e7822f9ba069132439d0678&amp;username=mfa02061" xr:uid="{00000000-0004-0000-1000-00000F000000}"/>
    <hyperlink ref="C20" r:id="rId17" display="https://emenscr.nesdc.go.th/viewer/view.html?id=5e7826e3939a2632488db8c7&amp;username=mfa02061" xr:uid="{00000000-0004-0000-1000-000010000000}"/>
    <hyperlink ref="C21" r:id="rId18" display="https://emenscr.nesdc.go.th/viewer/view.html?id=5e843d9237db2605e8455d05&amp;username=moi0018771" xr:uid="{00000000-0004-0000-1000-000011000000}"/>
    <hyperlink ref="C22" r:id="rId19" display="https://emenscr.nesdc.go.th/viewer/view.html?id=5eba20a3e474a45e5ae83e33&amp;username=mot0703651" xr:uid="{00000000-0004-0000-1000-000012000000}"/>
    <hyperlink ref="C23" r:id="rId20" display="https://emenscr.nesdc.go.th/viewer/view.html?id=5f26bb195eb2cd2eaa464ade&amp;username=mfa02061" xr:uid="{00000000-0004-0000-1000-000013000000}"/>
    <hyperlink ref="C24" r:id="rId21" display="https://emenscr.nesdc.go.th/viewer/view.html?id=5f278cd8b922e22f5780c044&amp;username=mfa02061" xr:uid="{00000000-0004-0000-1000-000014000000}"/>
    <hyperlink ref="C25" r:id="rId22" display="https://emenscr.nesdc.go.th/viewer/view.html?id=5f995e7d5eb17e10cce9671b&amp;username=mfa02061" xr:uid="{00000000-0004-0000-1000-000015000000}"/>
    <hyperlink ref="C26" r:id="rId23" display="https://emenscr.nesdc.go.th/viewer/view.html?id=5f995ff642ce5610d30f32d6&amp;username=mfa02061" xr:uid="{00000000-0004-0000-1000-000016000000}"/>
    <hyperlink ref="C27" r:id="rId24" display="https://emenscr.nesdc.go.th/viewer/view.html?id=5f99620a42ce5610d30f32d9&amp;username=mfa02061" xr:uid="{00000000-0004-0000-1000-000017000000}"/>
    <hyperlink ref="C28" r:id="rId25" display="https://emenscr.nesdc.go.th/viewer/view.html?id=5f99643fbcf48110d2a5996d&amp;username=mfa02061" xr:uid="{00000000-0004-0000-1000-000018000000}"/>
    <hyperlink ref="C29" r:id="rId26" display="https://emenscr.nesdc.go.th/viewer/view.html?id=5fd053519d7cbe590983c103&amp;username=mod03041" xr:uid="{00000000-0004-0000-1000-000019000000}"/>
    <hyperlink ref="C30" r:id="rId27" display="https://emenscr.nesdc.go.th/viewer/view.html?id=5fd0c7187cf29c590f8c51e0&amp;username=mod03031" xr:uid="{00000000-0004-0000-1000-00001A000000}"/>
    <hyperlink ref="C31" r:id="rId28" display="https://emenscr.nesdc.go.th/viewer/view.html?id=6007f70bd309fd3116daa015&amp;username=moi0017541" xr:uid="{00000000-0004-0000-1000-00001B000000}"/>
    <hyperlink ref="C32" r:id="rId29" display="https://emenscr.nesdc.go.th/viewer/view.html?id=60112d3b2d779347e1626bb8&amp;username=mfa02061" xr:uid="{00000000-0004-0000-1000-00001C000000}"/>
    <hyperlink ref="C33" r:id="rId30" display="https://emenscr.nesdc.go.th/viewer/view.html?id=601134aa2d779347e1626bdd&amp;username=mfa02061" xr:uid="{00000000-0004-0000-1000-00001D000000}"/>
    <hyperlink ref="C34" r:id="rId31" display="https://emenscr.nesdc.go.th/viewer/view.html?id=60143328929a242f72ad63f1&amp;username=mfa10021" xr:uid="{00000000-0004-0000-1000-00001E000000}"/>
    <hyperlink ref="C35" r:id="rId32" display="https://emenscr.nesdc.go.th/viewer/view.html?id=601cb2accb34a615b0f6f9bf&amp;username=mod02071" xr:uid="{00000000-0004-0000-1000-00001F000000}"/>
    <hyperlink ref="C36" r:id="rId33" display="https://emenscr.nesdc.go.th/viewer/view.html?id=61615fc717ed2a558b4c30ac&amp;username=moj07051" xr:uid="{00000000-0004-0000-1000-000020000000}"/>
    <hyperlink ref="C37" r:id="rId34" display="https://emenscr.nesdc.go.th/viewer/view.html?id=61a6eff9e55ef143eb1fca25&amp;username=mod02071" xr:uid="{00000000-0004-0000-1000-000021000000}"/>
    <hyperlink ref="C38" r:id="rId35" display="https://emenscr.nesdc.go.th/viewer/view.html?id=61b18fd7b5d2fc0ca4dd0714&amp;username=mod02071" xr:uid="{00000000-0004-0000-1000-000022000000}"/>
    <hyperlink ref="C39" r:id="rId36" display="https://emenscr.nesdc.go.th/viewer/view.html?id=61b326c320af770c9d9bf753&amp;username=mod05091" xr:uid="{00000000-0004-0000-1000-000023000000}"/>
    <hyperlink ref="C40" r:id="rId37" display="https://emenscr.nesdc.go.th/viewer/view.html?id=61b58e7fb5d2fc0ca4dd0821&amp;username=mod02071" xr:uid="{00000000-0004-0000-1000-000024000000}"/>
    <hyperlink ref="C41" r:id="rId38" display="https://emenscr.nesdc.go.th/viewer/view.html?id=61c0329f132398622df86f53&amp;username=mof10031" xr:uid="{00000000-0004-0000-1000-000025000000}"/>
    <hyperlink ref="C42" r:id="rId39" display="https://emenscr.nesdc.go.th/viewer/view.html?id=61c2f538f54f5733e49b441e&amp;username=mfa02061" xr:uid="{00000000-0004-0000-1000-000026000000}"/>
    <hyperlink ref="C43" r:id="rId40" display="https://emenscr.nesdc.go.th/viewer/view.html?id=61c3076ccf8d3033eb3ef60c&amp;username=mfa02061" xr:uid="{00000000-0004-0000-1000-000027000000}"/>
    <hyperlink ref="C44" r:id="rId41" display="https://emenscr.nesdc.go.th/viewer/view.html?id=61cac0bc74e0ea615e990bd2&amp;username=mod04061" xr:uid="{00000000-0004-0000-1000-000028000000}"/>
    <hyperlink ref="C45" r:id="rId42" display="https://emenscr.nesdc.go.th/viewer/view.html?id=61cd814891854c614b74e0a7&amp;username=moe021091" xr:uid="{00000000-0004-0000-1000-000029000000}"/>
    <hyperlink ref="C46" r:id="rId43" display="https://emenscr.nesdc.go.th/viewer/view.html?id=61da9d6d9173182cb2498bf3&amp;username=mod03041" xr:uid="{00000000-0004-0000-1000-00002A000000}"/>
    <hyperlink ref="C47" r:id="rId44" display="https://emenscr.nesdc.go.th/viewer/view.html?id=61dbde9062cf947192a6be66&amp;username=mod03041" xr:uid="{00000000-0004-0000-1000-00002B000000}"/>
    <hyperlink ref="C48" r:id="rId45" display="https://emenscr.nesdc.go.th/viewer/view.html?id=61dfda1721c5ce07faeec8da&amp;username=mod03031" xr:uid="{00000000-0004-0000-1000-00002C000000}"/>
  </hyperlinks>
  <pageMargins left="0.7" right="0.7" top="0.75" bottom="0.75" header="0.3" footer="0.3"/>
  <pageSetup paperSize="9" orientation="portrait" r:id="rId4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36"/>
  <sheetViews>
    <sheetView topLeftCell="B1" zoomScale="55" zoomScaleNormal="55" workbookViewId="0">
      <selection activeCell="G108" sqref="G108"/>
    </sheetView>
  </sheetViews>
  <sheetFormatPr defaultColWidth="9.140625" defaultRowHeight="15" x14ac:dyDescent="0.25"/>
  <cols>
    <col min="1" max="1" width="25.7109375" style="5" hidden="1" customWidth="1"/>
    <col min="2" max="2" width="16.140625" style="113" customWidth="1"/>
    <col min="3" max="3" width="20.28515625" style="113" customWidth="1"/>
    <col min="4" max="4" width="58.140625" style="94" customWidth="1"/>
    <col min="5" max="5" width="54" style="5" hidden="1" customWidth="1"/>
    <col min="6" max="6" width="44.85546875" style="5" hidden="1" customWidth="1"/>
    <col min="7" max="7" width="16.7109375" style="113" customWidth="1"/>
    <col min="8" max="8" width="18.140625" style="113" customWidth="1"/>
    <col min="9" max="9" width="20" style="113" customWidth="1"/>
    <col min="10" max="10" width="38.7109375" style="65" bestFit="1" customWidth="1"/>
    <col min="11" max="11" width="31.5703125" style="65" customWidth="1"/>
    <col min="12" max="12" width="33.5703125" style="65" bestFit="1" customWidth="1"/>
    <col min="13" max="13" width="22.7109375" style="5" customWidth="1"/>
    <col min="14" max="16384" width="9.140625" style="5"/>
  </cols>
  <sheetData>
    <row r="1" spans="1:13" ht="33.75" x14ac:dyDescent="0.5">
      <c r="B1" s="30" t="s">
        <v>314</v>
      </c>
      <c r="D1" s="92"/>
    </row>
    <row r="3" spans="1:13" s="35" customFormat="1" ht="21" x14ac:dyDescent="0.35">
      <c r="A3" s="60" t="s">
        <v>1</v>
      </c>
      <c r="B3" s="114" t="s">
        <v>21</v>
      </c>
      <c r="C3" s="114" t="s">
        <v>22</v>
      </c>
      <c r="D3" s="61" t="s">
        <v>301</v>
      </c>
      <c r="E3" s="62" t="s">
        <v>2</v>
      </c>
      <c r="F3" s="62" t="s">
        <v>6</v>
      </c>
      <c r="G3" s="114" t="s">
        <v>305</v>
      </c>
      <c r="H3" s="114" t="s">
        <v>13</v>
      </c>
      <c r="I3" s="114" t="s">
        <v>14</v>
      </c>
      <c r="J3" s="66" t="s">
        <v>17</v>
      </c>
      <c r="K3" s="66" t="s">
        <v>18</v>
      </c>
      <c r="L3" s="66" t="s">
        <v>19</v>
      </c>
      <c r="M3" s="62" t="s">
        <v>20</v>
      </c>
    </row>
    <row r="4" spans="1:13" ht="68.25" customHeight="1" thickBot="1" x14ac:dyDescent="0.4">
      <c r="A4" s="54" t="s">
        <v>176</v>
      </c>
      <c r="B4" s="124" t="s">
        <v>147</v>
      </c>
      <c r="C4" s="124" t="s">
        <v>148</v>
      </c>
      <c r="D4" s="57" t="s">
        <v>87</v>
      </c>
      <c r="E4" s="55" t="s">
        <v>87</v>
      </c>
      <c r="F4" s="55" t="s">
        <v>28</v>
      </c>
      <c r="G4" s="56">
        <v>2563</v>
      </c>
      <c r="H4" s="56" t="s">
        <v>44</v>
      </c>
      <c r="I4" s="56" t="s">
        <v>45</v>
      </c>
      <c r="J4" s="67" t="s">
        <v>83</v>
      </c>
      <c r="K4" s="67" t="s">
        <v>84</v>
      </c>
      <c r="L4" s="67" t="s">
        <v>85</v>
      </c>
      <c r="M4" s="55"/>
    </row>
    <row r="5" spans="1:13" ht="68.25" customHeight="1" thickBot="1" x14ac:dyDescent="0.4">
      <c r="A5" s="54" t="s">
        <v>286</v>
      </c>
      <c r="B5" s="125" t="s">
        <v>147</v>
      </c>
      <c r="C5" s="125" t="s">
        <v>148</v>
      </c>
      <c r="D5" s="99" t="s">
        <v>416</v>
      </c>
      <c r="E5" s="82" t="s">
        <v>416</v>
      </c>
      <c r="F5" s="82" t="s">
        <v>28</v>
      </c>
      <c r="G5" s="112">
        <v>2563</v>
      </c>
      <c r="H5" s="112" t="s">
        <v>115</v>
      </c>
      <c r="I5" s="112" t="s">
        <v>171</v>
      </c>
      <c r="J5" s="112" t="s">
        <v>412</v>
      </c>
      <c r="K5" s="112" t="s">
        <v>413</v>
      </c>
      <c r="L5" s="112" t="s">
        <v>104</v>
      </c>
      <c r="M5" s="82"/>
    </row>
    <row r="6" spans="1:13" ht="63.75" thickBot="1" x14ac:dyDescent="0.4">
      <c r="A6" s="54" t="s">
        <v>298</v>
      </c>
      <c r="B6" s="125" t="s">
        <v>147</v>
      </c>
      <c r="C6" s="125" t="s">
        <v>148</v>
      </c>
      <c r="D6" s="99" t="s">
        <v>433</v>
      </c>
      <c r="E6" s="82" t="s">
        <v>433</v>
      </c>
      <c r="F6" s="82" t="s">
        <v>28</v>
      </c>
      <c r="G6" s="112">
        <v>2563</v>
      </c>
      <c r="H6" s="112" t="s">
        <v>179</v>
      </c>
      <c r="I6" s="112" t="s">
        <v>45</v>
      </c>
      <c r="J6" s="112" t="s">
        <v>412</v>
      </c>
      <c r="K6" s="112" t="s">
        <v>413</v>
      </c>
      <c r="L6" s="112" t="s">
        <v>104</v>
      </c>
      <c r="M6" s="82"/>
    </row>
    <row r="7" spans="1:13" ht="44.25" customHeight="1" thickBot="1" x14ac:dyDescent="0.4">
      <c r="A7" s="95" t="s">
        <v>444</v>
      </c>
      <c r="B7" s="125" t="s">
        <v>147</v>
      </c>
      <c r="C7" s="125" t="s">
        <v>148</v>
      </c>
      <c r="D7" s="99" t="s">
        <v>488</v>
      </c>
      <c r="E7" s="82" t="s">
        <v>488</v>
      </c>
      <c r="F7" s="82" t="s">
        <v>28</v>
      </c>
      <c r="G7" s="112">
        <v>2564</v>
      </c>
      <c r="H7" s="112" t="s">
        <v>153</v>
      </c>
      <c r="I7" s="112" t="s">
        <v>490</v>
      </c>
      <c r="J7" s="112" t="s">
        <v>491</v>
      </c>
      <c r="K7" s="112" t="s">
        <v>413</v>
      </c>
      <c r="L7" s="112" t="s">
        <v>104</v>
      </c>
      <c r="M7" s="82"/>
    </row>
    <row r="8" spans="1:13" ht="66.75" customHeight="1" thickBot="1" x14ac:dyDescent="0.4">
      <c r="A8" s="95" t="s">
        <v>448</v>
      </c>
      <c r="B8" s="125" t="s">
        <v>147</v>
      </c>
      <c r="C8" s="125" t="s">
        <v>148</v>
      </c>
      <c r="D8" s="99" t="s">
        <v>494</v>
      </c>
      <c r="E8" s="82" t="s">
        <v>494</v>
      </c>
      <c r="F8" s="82" t="s">
        <v>28</v>
      </c>
      <c r="G8" s="112">
        <v>2564</v>
      </c>
      <c r="H8" s="112" t="s">
        <v>153</v>
      </c>
      <c r="I8" s="112" t="s">
        <v>490</v>
      </c>
      <c r="J8" s="112" t="s">
        <v>491</v>
      </c>
      <c r="K8" s="112" t="s">
        <v>413</v>
      </c>
      <c r="L8" s="112" t="s">
        <v>104</v>
      </c>
      <c r="M8" s="82"/>
    </row>
    <row r="9" spans="1:13" ht="84.75" thickBot="1" x14ac:dyDescent="0.4">
      <c r="A9" s="95" t="s">
        <v>451</v>
      </c>
      <c r="B9" s="125" t="s">
        <v>147</v>
      </c>
      <c r="C9" s="125" t="s">
        <v>148</v>
      </c>
      <c r="D9" s="99" t="s">
        <v>498</v>
      </c>
      <c r="E9" s="82" t="s">
        <v>498</v>
      </c>
      <c r="F9" s="82" t="s">
        <v>28</v>
      </c>
      <c r="G9" s="112">
        <v>2564</v>
      </c>
      <c r="H9" s="112" t="s">
        <v>153</v>
      </c>
      <c r="I9" s="112" t="s">
        <v>490</v>
      </c>
      <c r="J9" s="112" t="s">
        <v>491</v>
      </c>
      <c r="K9" s="112" t="s">
        <v>413</v>
      </c>
      <c r="L9" s="112" t="s">
        <v>104</v>
      </c>
      <c r="M9" s="82"/>
    </row>
    <row r="10" spans="1:13" ht="63.75" thickBot="1" x14ac:dyDescent="0.4">
      <c r="A10" s="95" t="s">
        <v>458</v>
      </c>
      <c r="B10" s="125" t="s">
        <v>147</v>
      </c>
      <c r="C10" s="125" t="s">
        <v>148</v>
      </c>
      <c r="D10" s="99" t="s">
        <v>505</v>
      </c>
      <c r="E10" s="82" t="s">
        <v>505</v>
      </c>
      <c r="F10" s="82" t="s">
        <v>28</v>
      </c>
      <c r="G10" s="112">
        <v>2564</v>
      </c>
      <c r="H10" s="112" t="s">
        <v>153</v>
      </c>
      <c r="I10" s="112" t="s">
        <v>490</v>
      </c>
      <c r="J10" s="112" t="s">
        <v>491</v>
      </c>
      <c r="K10" s="112" t="s">
        <v>413</v>
      </c>
      <c r="L10" s="112" t="s">
        <v>104</v>
      </c>
      <c r="M10" s="82"/>
    </row>
    <row r="11" spans="1:13" ht="42.75" thickBot="1" x14ac:dyDescent="0.4">
      <c r="A11" s="95" t="s">
        <v>470</v>
      </c>
      <c r="B11" s="125" t="s">
        <v>147</v>
      </c>
      <c r="C11" s="125" t="s">
        <v>148</v>
      </c>
      <c r="D11" s="99" t="s">
        <v>531</v>
      </c>
      <c r="E11" s="82" t="s">
        <v>531</v>
      </c>
      <c r="F11" s="82" t="s">
        <v>28</v>
      </c>
      <c r="G11" s="112">
        <v>2564</v>
      </c>
      <c r="H11" s="112" t="s">
        <v>533</v>
      </c>
      <c r="I11" s="112" t="s">
        <v>154</v>
      </c>
      <c r="J11" s="112" t="s">
        <v>534</v>
      </c>
      <c r="K11" s="112" t="s">
        <v>535</v>
      </c>
      <c r="L11" s="112" t="s">
        <v>104</v>
      </c>
      <c r="M11" s="82"/>
    </row>
    <row r="12" spans="1:13" ht="63.75" thickBot="1" x14ac:dyDescent="0.4">
      <c r="A12" s="95" t="s">
        <v>482</v>
      </c>
      <c r="B12" s="125" t="s">
        <v>147</v>
      </c>
      <c r="C12" s="125" t="s">
        <v>148</v>
      </c>
      <c r="D12" s="99" t="s">
        <v>550</v>
      </c>
      <c r="E12" s="82" t="s">
        <v>546</v>
      </c>
      <c r="F12" s="82" t="s">
        <v>28</v>
      </c>
      <c r="G12" s="112">
        <v>2564</v>
      </c>
      <c r="H12" s="112" t="s">
        <v>548</v>
      </c>
      <c r="I12" s="112" t="s">
        <v>548</v>
      </c>
      <c r="J12" s="112" t="s">
        <v>243</v>
      </c>
      <c r="K12" s="112" t="s">
        <v>244</v>
      </c>
      <c r="L12" s="112" t="s">
        <v>104</v>
      </c>
      <c r="M12" s="82"/>
    </row>
    <row r="13" spans="1:13" ht="42.75" thickBot="1" x14ac:dyDescent="0.4">
      <c r="A13" s="95" t="s">
        <v>501</v>
      </c>
      <c r="B13" s="125" t="s">
        <v>147</v>
      </c>
      <c r="C13" s="125" t="s">
        <v>148</v>
      </c>
      <c r="D13" s="99" t="s">
        <v>567</v>
      </c>
      <c r="E13" s="82" t="s">
        <v>567</v>
      </c>
      <c r="F13" s="82" t="s">
        <v>28</v>
      </c>
      <c r="G13" s="112">
        <v>2564</v>
      </c>
      <c r="H13" s="112" t="s">
        <v>153</v>
      </c>
      <c r="I13" s="112" t="s">
        <v>154</v>
      </c>
      <c r="J13" s="112" t="s">
        <v>172</v>
      </c>
      <c r="K13" s="112" t="s">
        <v>103</v>
      </c>
      <c r="L13" s="112" t="s">
        <v>104</v>
      </c>
      <c r="M13" s="82"/>
    </row>
    <row r="14" spans="1:13" ht="42.75" thickBot="1" x14ac:dyDescent="0.4">
      <c r="A14" s="95" t="s">
        <v>560</v>
      </c>
      <c r="B14" s="124" t="s">
        <v>147</v>
      </c>
      <c r="C14" s="124" t="s">
        <v>148</v>
      </c>
      <c r="D14" s="58" t="s">
        <v>296</v>
      </c>
      <c r="E14" s="55" t="s">
        <v>296</v>
      </c>
      <c r="F14" s="55" t="s">
        <v>28</v>
      </c>
      <c r="G14" s="56">
        <v>2565</v>
      </c>
      <c r="H14" s="56" t="s">
        <v>140</v>
      </c>
      <c r="I14" s="56" t="s">
        <v>34</v>
      </c>
      <c r="J14" s="67" t="s">
        <v>187</v>
      </c>
      <c r="K14" s="67" t="s">
        <v>188</v>
      </c>
      <c r="L14" s="67" t="s">
        <v>189</v>
      </c>
      <c r="M14" s="55"/>
    </row>
    <row r="15" spans="1:13" ht="63.75" thickBot="1" x14ac:dyDescent="0.4">
      <c r="A15" s="95" t="s">
        <v>602</v>
      </c>
      <c r="B15" s="124" t="s">
        <v>147</v>
      </c>
      <c r="C15" s="124" t="s">
        <v>148</v>
      </c>
      <c r="D15" s="58" t="s">
        <v>250</v>
      </c>
      <c r="E15" s="55" t="s">
        <v>250</v>
      </c>
      <c r="F15" s="55" t="s">
        <v>28</v>
      </c>
      <c r="G15" s="56">
        <v>2565</v>
      </c>
      <c r="H15" s="56" t="s">
        <v>140</v>
      </c>
      <c r="I15" s="56" t="s">
        <v>34</v>
      </c>
      <c r="J15" s="67" t="s">
        <v>218</v>
      </c>
      <c r="K15" s="67" t="s">
        <v>219</v>
      </c>
      <c r="L15" s="67" t="s">
        <v>189</v>
      </c>
      <c r="M15" s="55"/>
    </row>
    <row r="16" spans="1:13" ht="42.75" thickBot="1" x14ac:dyDescent="0.4">
      <c r="A16" s="95" t="s">
        <v>607</v>
      </c>
      <c r="B16" s="124" t="s">
        <v>147</v>
      </c>
      <c r="C16" s="124" t="s">
        <v>148</v>
      </c>
      <c r="D16" s="58" t="s">
        <v>253</v>
      </c>
      <c r="E16" s="55" t="s">
        <v>253</v>
      </c>
      <c r="F16" s="55" t="s">
        <v>28</v>
      </c>
      <c r="G16" s="56">
        <v>2565</v>
      </c>
      <c r="H16" s="56" t="s">
        <v>140</v>
      </c>
      <c r="I16" s="56" t="s">
        <v>224</v>
      </c>
      <c r="J16" s="67" t="s">
        <v>218</v>
      </c>
      <c r="K16" s="67" t="s">
        <v>219</v>
      </c>
      <c r="L16" s="67" t="s">
        <v>189</v>
      </c>
      <c r="M16" s="55"/>
    </row>
    <row r="17" spans="1:13" ht="42.75" thickBot="1" x14ac:dyDescent="0.4">
      <c r="A17" s="95" t="s">
        <v>614</v>
      </c>
      <c r="B17" s="124" t="s">
        <v>147</v>
      </c>
      <c r="C17" s="124" t="s">
        <v>148</v>
      </c>
      <c r="D17" s="58" t="s">
        <v>263</v>
      </c>
      <c r="E17" s="55" t="s">
        <v>263</v>
      </c>
      <c r="F17" s="55" t="s">
        <v>28</v>
      </c>
      <c r="G17" s="56">
        <v>2565</v>
      </c>
      <c r="H17" s="56" t="s">
        <v>140</v>
      </c>
      <c r="I17" s="56" t="s">
        <v>34</v>
      </c>
      <c r="J17" s="67" t="s">
        <v>218</v>
      </c>
      <c r="K17" s="67" t="s">
        <v>219</v>
      </c>
      <c r="L17" s="67" t="s">
        <v>189</v>
      </c>
      <c r="M17" s="55"/>
    </row>
    <row r="18" spans="1:13" ht="42.75" thickBot="1" x14ac:dyDescent="0.4">
      <c r="A18" s="95" t="s">
        <v>672</v>
      </c>
      <c r="B18" s="125" t="s">
        <v>147</v>
      </c>
      <c r="C18" s="125" t="s">
        <v>148</v>
      </c>
      <c r="D18" s="99" t="s">
        <v>531</v>
      </c>
      <c r="E18" s="82" t="s">
        <v>531</v>
      </c>
      <c r="F18" s="82" t="s">
        <v>28</v>
      </c>
      <c r="G18" s="112">
        <v>2565</v>
      </c>
      <c r="H18" s="112" t="s">
        <v>140</v>
      </c>
      <c r="I18" s="112" t="s">
        <v>34</v>
      </c>
      <c r="J18" s="112" t="s">
        <v>534</v>
      </c>
      <c r="K18" s="112" t="s">
        <v>535</v>
      </c>
      <c r="L18" s="112" t="s">
        <v>104</v>
      </c>
      <c r="M18" s="82"/>
    </row>
    <row r="19" spans="1:13" ht="42.75" thickBot="1" x14ac:dyDescent="0.4">
      <c r="A19" s="95" t="s">
        <v>677</v>
      </c>
      <c r="B19" s="125" t="s">
        <v>147</v>
      </c>
      <c r="C19" s="125" t="s">
        <v>148</v>
      </c>
      <c r="D19" s="99" t="s">
        <v>681</v>
      </c>
      <c r="E19" s="82" t="s">
        <v>681</v>
      </c>
      <c r="F19" s="82" t="s">
        <v>28</v>
      </c>
      <c r="G19" s="112">
        <v>2565</v>
      </c>
      <c r="H19" s="112" t="s">
        <v>140</v>
      </c>
      <c r="I19" s="112" t="s">
        <v>34</v>
      </c>
      <c r="J19" s="112" t="s">
        <v>211</v>
      </c>
      <c r="K19" s="112" t="s">
        <v>212</v>
      </c>
      <c r="L19" s="112" t="s">
        <v>104</v>
      </c>
      <c r="M19" s="82"/>
    </row>
    <row r="20" spans="1:13" ht="63.75" thickBot="1" x14ac:dyDescent="0.4">
      <c r="A20" s="95" t="s">
        <v>689</v>
      </c>
      <c r="B20" s="125" t="s">
        <v>147</v>
      </c>
      <c r="C20" s="125" t="s">
        <v>148</v>
      </c>
      <c r="D20" s="99" t="s">
        <v>698</v>
      </c>
      <c r="E20" s="82" t="s">
        <v>695</v>
      </c>
      <c r="F20" s="82" t="s">
        <v>28</v>
      </c>
      <c r="G20" s="112">
        <v>2565</v>
      </c>
      <c r="H20" s="112" t="s">
        <v>140</v>
      </c>
      <c r="I20" s="112" t="s">
        <v>34</v>
      </c>
      <c r="J20" s="112" t="s">
        <v>412</v>
      </c>
      <c r="K20" s="112" t="s">
        <v>413</v>
      </c>
      <c r="L20" s="112" t="s">
        <v>104</v>
      </c>
      <c r="M20" s="82"/>
    </row>
    <row r="21" spans="1:13" ht="84.75" thickBot="1" x14ac:dyDescent="0.4">
      <c r="A21" s="95" t="s">
        <v>702</v>
      </c>
      <c r="B21" s="125" t="s">
        <v>147</v>
      </c>
      <c r="C21" s="125" t="s">
        <v>148</v>
      </c>
      <c r="D21" s="99" t="s">
        <v>711</v>
      </c>
      <c r="E21" s="82" t="s">
        <v>708</v>
      </c>
      <c r="F21" s="82" t="s">
        <v>28</v>
      </c>
      <c r="G21" s="112">
        <v>2565</v>
      </c>
      <c r="H21" s="112" t="s">
        <v>140</v>
      </c>
      <c r="I21" s="112" t="s">
        <v>34</v>
      </c>
      <c r="J21" s="112" t="s">
        <v>610</v>
      </c>
      <c r="K21" s="112" t="s">
        <v>212</v>
      </c>
      <c r="L21" s="112" t="s">
        <v>104</v>
      </c>
      <c r="M21" s="82"/>
    </row>
    <row r="22" spans="1:13" ht="63.75" thickBot="1" x14ac:dyDescent="0.4">
      <c r="A22" s="54" t="s">
        <v>92</v>
      </c>
      <c r="B22" s="126" t="s">
        <v>147</v>
      </c>
      <c r="C22" s="126" t="s">
        <v>307</v>
      </c>
      <c r="D22" s="99" t="s">
        <v>387</v>
      </c>
      <c r="E22" s="82" t="s">
        <v>387</v>
      </c>
      <c r="F22" s="82" t="s">
        <v>28</v>
      </c>
      <c r="G22" s="112">
        <v>2562</v>
      </c>
      <c r="H22" s="112" t="s">
        <v>389</v>
      </c>
      <c r="I22" s="112" t="s">
        <v>390</v>
      </c>
      <c r="J22" s="112"/>
      <c r="K22" s="112" t="s">
        <v>103</v>
      </c>
      <c r="L22" s="112" t="s">
        <v>104</v>
      </c>
      <c r="M22" s="82"/>
    </row>
    <row r="23" spans="1:13" ht="63.75" thickBot="1" x14ac:dyDescent="0.4">
      <c r="A23" s="54" t="s">
        <v>94</v>
      </c>
      <c r="B23" s="126" t="s">
        <v>147</v>
      </c>
      <c r="C23" s="126" t="s">
        <v>307</v>
      </c>
      <c r="D23" s="99" t="s">
        <v>394</v>
      </c>
      <c r="E23" s="82" t="s">
        <v>394</v>
      </c>
      <c r="F23" s="82" t="s">
        <v>28</v>
      </c>
      <c r="G23" s="112">
        <v>2562</v>
      </c>
      <c r="H23" s="112" t="s">
        <v>396</v>
      </c>
      <c r="I23" s="112" t="s">
        <v>53</v>
      </c>
      <c r="J23" s="112"/>
      <c r="K23" s="112" t="s">
        <v>103</v>
      </c>
      <c r="L23" s="112" t="s">
        <v>104</v>
      </c>
      <c r="M23" s="82"/>
    </row>
    <row r="24" spans="1:13" ht="63.75" thickBot="1" x14ac:dyDescent="0.4">
      <c r="A24" s="54" t="s">
        <v>127</v>
      </c>
      <c r="B24" s="127" t="s">
        <v>147</v>
      </c>
      <c r="C24" s="127" t="s">
        <v>307</v>
      </c>
      <c r="D24" s="58" t="s">
        <v>77</v>
      </c>
      <c r="E24" s="55" t="s">
        <v>77</v>
      </c>
      <c r="F24" s="55" t="s">
        <v>28</v>
      </c>
      <c r="G24" s="56">
        <v>2563</v>
      </c>
      <c r="H24" s="56" t="s">
        <v>44</v>
      </c>
      <c r="I24" s="56" t="s">
        <v>45</v>
      </c>
      <c r="J24" s="67" t="s">
        <v>62</v>
      </c>
      <c r="K24" s="67" t="s">
        <v>63</v>
      </c>
      <c r="L24" s="67" t="s">
        <v>64</v>
      </c>
      <c r="M24" s="55"/>
    </row>
    <row r="25" spans="1:13" ht="63.75" thickBot="1" x14ac:dyDescent="0.4">
      <c r="A25" s="54" t="s">
        <v>273</v>
      </c>
      <c r="B25" s="126" t="s">
        <v>147</v>
      </c>
      <c r="C25" s="126" t="s">
        <v>307</v>
      </c>
      <c r="D25" s="99" t="s">
        <v>399</v>
      </c>
      <c r="E25" s="82" t="s">
        <v>399</v>
      </c>
      <c r="F25" s="82" t="s">
        <v>28</v>
      </c>
      <c r="G25" s="112">
        <v>2563</v>
      </c>
      <c r="H25" s="112" t="s">
        <v>44</v>
      </c>
      <c r="I25" s="112" t="s">
        <v>384</v>
      </c>
      <c r="J25" s="112" t="s">
        <v>172</v>
      </c>
      <c r="K25" s="112" t="s">
        <v>103</v>
      </c>
      <c r="L25" s="112" t="s">
        <v>104</v>
      </c>
      <c r="M25" s="82"/>
    </row>
    <row r="26" spans="1:13" ht="63.75" thickBot="1" x14ac:dyDescent="0.4">
      <c r="A26" s="54" t="s">
        <v>280</v>
      </c>
      <c r="B26" s="128" t="s">
        <v>147</v>
      </c>
      <c r="C26" s="128" t="s">
        <v>307</v>
      </c>
      <c r="D26" s="99" t="s">
        <v>409</v>
      </c>
      <c r="E26" s="82" t="s">
        <v>409</v>
      </c>
      <c r="F26" s="82" t="s">
        <v>28</v>
      </c>
      <c r="G26" s="112">
        <v>2563</v>
      </c>
      <c r="H26" s="112" t="s">
        <v>115</v>
      </c>
      <c r="I26" s="112" t="s">
        <v>171</v>
      </c>
      <c r="J26" s="112" t="s">
        <v>412</v>
      </c>
      <c r="K26" s="112" t="s">
        <v>413</v>
      </c>
      <c r="L26" s="112" t="s">
        <v>104</v>
      </c>
      <c r="M26" s="82"/>
    </row>
    <row r="27" spans="1:13" ht="84.75" thickBot="1" x14ac:dyDescent="0.4">
      <c r="A27" s="54" t="s">
        <v>295</v>
      </c>
      <c r="B27" s="128" t="s">
        <v>147</v>
      </c>
      <c r="C27" s="128" t="s">
        <v>307</v>
      </c>
      <c r="D27" s="99" t="s">
        <v>428</v>
      </c>
      <c r="E27" s="82" t="s">
        <v>428</v>
      </c>
      <c r="F27" s="82" t="s">
        <v>28</v>
      </c>
      <c r="G27" s="112">
        <v>2563</v>
      </c>
      <c r="H27" s="112" t="s">
        <v>179</v>
      </c>
      <c r="I27" s="112" t="s">
        <v>45</v>
      </c>
      <c r="J27" s="112" t="s">
        <v>430</v>
      </c>
      <c r="K27" s="112" t="s">
        <v>413</v>
      </c>
      <c r="L27" s="112" t="s">
        <v>104</v>
      </c>
      <c r="M27" s="82"/>
    </row>
    <row r="28" spans="1:13" ht="84.75" thickBot="1" x14ac:dyDescent="0.4">
      <c r="A28" s="95" t="s">
        <v>521</v>
      </c>
      <c r="B28" s="128" t="s">
        <v>147</v>
      </c>
      <c r="C28" s="128" t="s">
        <v>307</v>
      </c>
      <c r="D28" s="99" t="s">
        <v>596</v>
      </c>
      <c r="E28" s="82" t="s">
        <v>593</v>
      </c>
      <c r="F28" s="82" t="s">
        <v>28</v>
      </c>
      <c r="G28" s="112">
        <v>2564</v>
      </c>
      <c r="H28" s="112" t="s">
        <v>584</v>
      </c>
      <c r="I28" s="112" t="s">
        <v>584</v>
      </c>
      <c r="J28" s="112" t="s">
        <v>243</v>
      </c>
      <c r="K28" s="112" t="s">
        <v>244</v>
      </c>
      <c r="L28" s="112" t="s">
        <v>104</v>
      </c>
      <c r="M28" s="82"/>
    </row>
    <row r="29" spans="1:13" ht="42.75" thickBot="1" x14ac:dyDescent="0.4">
      <c r="A29" s="95" t="s">
        <v>525</v>
      </c>
      <c r="B29" s="128" t="s">
        <v>147</v>
      </c>
      <c r="C29" s="128" t="s">
        <v>307</v>
      </c>
      <c r="D29" s="99" t="s">
        <v>598</v>
      </c>
      <c r="E29" s="82" t="s">
        <v>598</v>
      </c>
      <c r="F29" s="82" t="s">
        <v>28</v>
      </c>
      <c r="G29" s="112">
        <v>2564</v>
      </c>
      <c r="H29" s="112" t="s">
        <v>554</v>
      </c>
      <c r="I29" s="112" t="s">
        <v>600</v>
      </c>
      <c r="J29" s="112" t="s">
        <v>243</v>
      </c>
      <c r="K29" s="112" t="s">
        <v>244</v>
      </c>
      <c r="L29" s="112" t="s">
        <v>104</v>
      </c>
      <c r="M29" s="82"/>
    </row>
    <row r="30" spans="1:13" ht="42.75" thickBot="1" x14ac:dyDescent="0.4">
      <c r="A30" s="95" t="s">
        <v>625</v>
      </c>
      <c r="B30" s="128" t="s">
        <v>147</v>
      </c>
      <c r="C30" s="128" t="s">
        <v>307</v>
      </c>
      <c r="D30" s="99" t="s">
        <v>538</v>
      </c>
      <c r="E30" s="82" t="s">
        <v>538</v>
      </c>
      <c r="F30" s="82" t="s">
        <v>28</v>
      </c>
      <c r="G30" s="112">
        <v>2565</v>
      </c>
      <c r="H30" s="112" t="s">
        <v>140</v>
      </c>
      <c r="I30" s="112" t="s">
        <v>34</v>
      </c>
      <c r="J30" s="112" t="s">
        <v>430</v>
      </c>
      <c r="K30" s="112" t="s">
        <v>413</v>
      </c>
      <c r="L30" s="112" t="s">
        <v>104</v>
      </c>
      <c r="M30" s="82"/>
    </row>
    <row r="31" spans="1:13" ht="42.75" thickBot="1" x14ac:dyDescent="0.4">
      <c r="A31" s="95" t="s">
        <v>645</v>
      </c>
      <c r="B31" s="128" t="s">
        <v>147</v>
      </c>
      <c r="C31" s="128" t="s">
        <v>307</v>
      </c>
      <c r="D31" s="99" t="s">
        <v>651</v>
      </c>
      <c r="E31" s="82" t="s">
        <v>651</v>
      </c>
      <c r="F31" s="82" t="s">
        <v>28</v>
      </c>
      <c r="G31" s="112">
        <v>2565</v>
      </c>
      <c r="H31" s="112" t="s">
        <v>653</v>
      </c>
      <c r="I31" s="112" t="s">
        <v>654</v>
      </c>
      <c r="J31" s="112" t="s">
        <v>243</v>
      </c>
      <c r="K31" s="112" t="s">
        <v>244</v>
      </c>
      <c r="L31" s="112" t="s">
        <v>104</v>
      </c>
      <c r="M31" s="82"/>
    </row>
    <row r="32" spans="1:13" ht="42.75" thickBot="1" x14ac:dyDescent="0.4">
      <c r="A32" s="95" t="s">
        <v>650</v>
      </c>
      <c r="B32" s="128" t="s">
        <v>147</v>
      </c>
      <c r="C32" s="128" t="s">
        <v>307</v>
      </c>
      <c r="D32" s="99" t="s">
        <v>657</v>
      </c>
      <c r="E32" s="82" t="s">
        <v>657</v>
      </c>
      <c r="F32" s="82" t="s">
        <v>28</v>
      </c>
      <c r="G32" s="112">
        <v>2565</v>
      </c>
      <c r="H32" s="112" t="s">
        <v>653</v>
      </c>
      <c r="I32" s="112" t="s">
        <v>659</v>
      </c>
      <c r="J32" s="112" t="s">
        <v>243</v>
      </c>
      <c r="K32" s="112" t="s">
        <v>244</v>
      </c>
      <c r="L32" s="112" t="s">
        <v>104</v>
      </c>
      <c r="M32" s="82"/>
    </row>
    <row r="33" spans="1:13" ht="63.75" thickBot="1" x14ac:dyDescent="0.4">
      <c r="A33" s="95" t="s">
        <v>684</v>
      </c>
      <c r="B33" s="128" t="s">
        <v>147</v>
      </c>
      <c r="C33" s="128" t="s">
        <v>307</v>
      </c>
      <c r="D33" s="99" t="s">
        <v>690</v>
      </c>
      <c r="E33" s="82" t="s">
        <v>690</v>
      </c>
      <c r="F33" s="82" t="s">
        <v>28</v>
      </c>
      <c r="G33" s="112">
        <v>2565</v>
      </c>
      <c r="H33" s="112" t="s">
        <v>140</v>
      </c>
      <c r="I33" s="112" t="s">
        <v>34</v>
      </c>
      <c r="J33" s="112" t="s">
        <v>692</v>
      </c>
      <c r="K33" s="112" t="s">
        <v>413</v>
      </c>
      <c r="L33" s="112" t="s">
        <v>104</v>
      </c>
      <c r="M33" s="82"/>
    </row>
    <row r="34" spans="1:13" ht="42.75" thickBot="1" x14ac:dyDescent="0.4">
      <c r="A34" s="54" t="s">
        <v>120</v>
      </c>
      <c r="B34" s="129" t="s">
        <v>147</v>
      </c>
      <c r="C34" s="129" t="s">
        <v>306</v>
      </c>
      <c r="D34" s="58" t="s">
        <v>74</v>
      </c>
      <c r="E34" s="55" t="s">
        <v>74</v>
      </c>
      <c r="F34" s="55" t="s">
        <v>28</v>
      </c>
      <c r="G34" s="56">
        <v>2563</v>
      </c>
      <c r="H34" s="56" t="s">
        <v>44</v>
      </c>
      <c r="I34" s="56" t="s">
        <v>45</v>
      </c>
      <c r="J34" s="67" t="s">
        <v>62</v>
      </c>
      <c r="K34" s="67" t="s">
        <v>63</v>
      </c>
      <c r="L34" s="67" t="s">
        <v>64</v>
      </c>
      <c r="M34" s="55"/>
    </row>
    <row r="35" spans="1:13" ht="63.75" thickBot="1" x14ac:dyDescent="0.4">
      <c r="A35" s="95" t="s">
        <v>478</v>
      </c>
      <c r="B35" s="130" t="s">
        <v>147</v>
      </c>
      <c r="C35" s="130" t="s">
        <v>306</v>
      </c>
      <c r="D35" s="99" t="s">
        <v>542</v>
      </c>
      <c r="E35" s="82" t="s">
        <v>542</v>
      </c>
      <c r="F35" s="82" t="s">
        <v>28</v>
      </c>
      <c r="G35" s="112">
        <v>2564</v>
      </c>
      <c r="H35" s="112" t="s">
        <v>153</v>
      </c>
      <c r="I35" s="112" t="s">
        <v>154</v>
      </c>
      <c r="J35" s="112" t="s">
        <v>412</v>
      </c>
      <c r="K35" s="112" t="s">
        <v>413</v>
      </c>
      <c r="L35" s="112" t="s">
        <v>104</v>
      </c>
      <c r="M35" s="82"/>
    </row>
    <row r="36" spans="1:13" ht="63.75" thickBot="1" x14ac:dyDescent="0.4">
      <c r="A36" s="95" t="s">
        <v>656</v>
      </c>
      <c r="B36" s="130" t="s">
        <v>147</v>
      </c>
      <c r="C36" s="130" t="s">
        <v>306</v>
      </c>
      <c r="D36" s="99" t="s">
        <v>662</v>
      </c>
      <c r="E36" s="82" t="s">
        <v>662</v>
      </c>
      <c r="F36" s="82" t="s">
        <v>28</v>
      </c>
      <c r="G36" s="112">
        <v>2565</v>
      </c>
      <c r="H36" s="112" t="s">
        <v>140</v>
      </c>
      <c r="I36" s="112" t="s">
        <v>34</v>
      </c>
      <c r="J36" s="112" t="s">
        <v>491</v>
      </c>
      <c r="K36" s="112" t="s">
        <v>413</v>
      </c>
      <c r="L36" s="112" t="s">
        <v>104</v>
      </c>
      <c r="M36" s="82"/>
    </row>
    <row r="37" spans="1:13" ht="42.75" thickBot="1" x14ac:dyDescent="0.4">
      <c r="A37" s="54" t="s">
        <v>66</v>
      </c>
      <c r="B37" s="121" t="s">
        <v>147</v>
      </c>
      <c r="C37" s="121" t="s">
        <v>261</v>
      </c>
      <c r="D37" s="58" t="s">
        <v>100</v>
      </c>
      <c r="E37" s="55" t="s">
        <v>100</v>
      </c>
      <c r="F37" s="55" t="s">
        <v>28</v>
      </c>
      <c r="G37" s="56">
        <v>2562</v>
      </c>
      <c r="H37" s="56" t="s">
        <v>33</v>
      </c>
      <c r="I37" s="56" t="s">
        <v>53</v>
      </c>
      <c r="J37" s="67"/>
      <c r="K37" s="67" t="s">
        <v>103</v>
      </c>
      <c r="L37" s="67" t="s">
        <v>104</v>
      </c>
      <c r="M37" s="55"/>
    </row>
    <row r="38" spans="1:13" ht="42.75" thickBot="1" x14ac:dyDescent="0.4">
      <c r="A38" s="54" t="s">
        <v>231</v>
      </c>
      <c r="B38" s="121" t="s">
        <v>147</v>
      </c>
      <c r="C38" s="121" t="s">
        <v>261</v>
      </c>
      <c r="D38" s="58" t="s">
        <v>106</v>
      </c>
      <c r="E38" s="55" t="s">
        <v>106</v>
      </c>
      <c r="F38" s="55" t="s">
        <v>28</v>
      </c>
      <c r="G38" s="56">
        <v>2563</v>
      </c>
      <c r="H38" s="56" t="s">
        <v>44</v>
      </c>
      <c r="I38" s="56" t="s">
        <v>45</v>
      </c>
      <c r="J38" s="67"/>
      <c r="K38" s="67" t="s">
        <v>103</v>
      </c>
      <c r="L38" s="67" t="s">
        <v>104</v>
      </c>
      <c r="M38" s="55"/>
    </row>
    <row r="39" spans="1:13" ht="42.75" thickBot="1" x14ac:dyDescent="0.4">
      <c r="A39" s="95" t="s">
        <v>337</v>
      </c>
      <c r="B39" s="122" t="s">
        <v>147</v>
      </c>
      <c r="C39" s="122" t="s">
        <v>261</v>
      </c>
      <c r="D39" s="99" t="s">
        <v>437</v>
      </c>
      <c r="E39" s="82" t="s">
        <v>437</v>
      </c>
      <c r="F39" s="82" t="s">
        <v>28</v>
      </c>
      <c r="G39" s="112">
        <v>2563</v>
      </c>
      <c r="H39" s="112" t="s">
        <v>179</v>
      </c>
      <c r="I39" s="112" t="s">
        <v>45</v>
      </c>
      <c r="J39" s="112" t="s">
        <v>412</v>
      </c>
      <c r="K39" s="112" t="s">
        <v>413</v>
      </c>
      <c r="L39" s="112" t="s">
        <v>104</v>
      </c>
      <c r="M39" s="82"/>
    </row>
    <row r="40" spans="1:13" ht="63.75" thickBot="1" x14ac:dyDescent="0.4">
      <c r="A40" s="95" t="s">
        <v>349</v>
      </c>
      <c r="B40" s="122" t="s">
        <v>147</v>
      </c>
      <c r="C40" s="122" t="s">
        <v>261</v>
      </c>
      <c r="D40" s="99" t="s">
        <v>441</v>
      </c>
      <c r="E40" s="82" t="s">
        <v>441</v>
      </c>
      <c r="F40" s="82" t="s">
        <v>28</v>
      </c>
      <c r="G40" s="112">
        <v>2563</v>
      </c>
      <c r="H40" s="112" t="s">
        <v>179</v>
      </c>
      <c r="I40" s="112" t="s">
        <v>45</v>
      </c>
      <c r="J40" s="112" t="s">
        <v>412</v>
      </c>
      <c r="K40" s="112" t="s">
        <v>413</v>
      </c>
      <c r="L40" s="112" t="s">
        <v>104</v>
      </c>
      <c r="M40" s="82"/>
    </row>
    <row r="41" spans="1:13" ht="42.75" thickBot="1" x14ac:dyDescent="0.4">
      <c r="A41" s="95" t="s">
        <v>358</v>
      </c>
      <c r="B41" s="122" t="s">
        <v>147</v>
      </c>
      <c r="C41" s="122" t="s">
        <v>261</v>
      </c>
      <c r="D41" s="99" t="s">
        <v>445</v>
      </c>
      <c r="E41" s="82" t="s">
        <v>445</v>
      </c>
      <c r="F41" s="82" t="s">
        <v>28</v>
      </c>
      <c r="G41" s="112">
        <v>2563</v>
      </c>
      <c r="H41" s="112" t="s">
        <v>179</v>
      </c>
      <c r="I41" s="112" t="s">
        <v>45</v>
      </c>
      <c r="J41" s="112" t="s">
        <v>412</v>
      </c>
      <c r="K41" s="112" t="s">
        <v>413</v>
      </c>
      <c r="L41" s="112" t="s">
        <v>104</v>
      </c>
      <c r="M41" s="82"/>
    </row>
    <row r="42" spans="1:13" ht="42.75" thickBot="1" x14ac:dyDescent="0.4">
      <c r="A42" s="95" t="s">
        <v>508</v>
      </c>
      <c r="B42" s="122" t="s">
        <v>147</v>
      </c>
      <c r="C42" s="122" t="s">
        <v>261</v>
      </c>
      <c r="D42" s="99" t="s">
        <v>582</v>
      </c>
      <c r="E42" s="82" t="s">
        <v>582</v>
      </c>
      <c r="F42" s="82" t="s">
        <v>28</v>
      </c>
      <c r="G42" s="112">
        <v>2564</v>
      </c>
      <c r="H42" s="112" t="s">
        <v>584</v>
      </c>
      <c r="I42" s="112" t="s">
        <v>585</v>
      </c>
      <c r="J42" s="112" t="s">
        <v>211</v>
      </c>
      <c r="K42" s="112" t="s">
        <v>212</v>
      </c>
      <c r="L42" s="112" t="s">
        <v>104</v>
      </c>
      <c r="M42" s="82"/>
    </row>
    <row r="43" spans="1:13" ht="21.75" thickBot="1" x14ac:dyDescent="0.4">
      <c r="A43" s="95" t="s">
        <v>514</v>
      </c>
      <c r="B43" s="122" t="s">
        <v>147</v>
      </c>
      <c r="C43" s="122" t="s">
        <v>261</v>
      </c>
      <c r="D43" s="99" t="s">
        <v>588</v>
      </c>
      <c r="E43" s="82" t="s">
        <v>588</v>
      </c>
      <c r="F43" s="82" t="s">
        <v>28</v>
      </c>
      <c r="G43" s="112">
        <v>2564</v>
      </c>
      <c r="H43" s="112" t="s">
        <v>154</v>
      </c>
      <c r="I43" s="112" t="s">
        <v>590</v>
      </c>
      <c r="J43" s="112" t="s">
        <v>211</v>
      </c>
      <c r="K43" s="112" t="s">
        <v>212</v>
      </c>
      <c r="L43" s="112" t="s">
        <v>104</v>
      </c>
      <c r="M43" s="82"/>
    </row>
    <row r="44" spans="1:13" ht="42.75" thickBot="1" x14ac:dyDescent="0.4">
      <c r="A44" s="95" t="s">
        <v>551</v>
      </c>
      <c r="B44" s="121" t="s">
        <v>147</v>
      </c>
      <c r="C44" s="121" t="s">
        <v>261</v>
      </c>
      <c r="D44" s="58" t="s">
        <v>299</v>
      </c>
      <c r="E44" s="55" t="s">
        <v>299</v>
      </c>
      <c r="F44" s="55" t="s">
        <v>28</v>
      </c>
      <c r="G44" s="56">
        <v>2565</v>
      </c>
      <c r="H44" s="56" t="s">
        <v>140</v>
      </c>
      <c r="I44" s="56" t="s">
        <v>34</v>
      </c>
      <c r="J44" s="67" t="s">
        <v>195</v>
      </c>
      <c r="K44" s="67" t="s">
        <v>188</v>
      </c>
      <c r="L44" s="67" t="s">
        <v>189</v>
      </c>
      <c r="M44" s="55"/>
    </row>
    <row r="45" spans="1:13" ht="63.75" thickBot="1" x14ac:dyDescent="0.4">
      <c r="A45" s="95" t="s">
        <v>577</v>
      </c>
      <c r="B45" s="121" t="s">
        <v>147</v>
      </c>
      <c r="C45" s="121" t="s">
        <v>261</v>
      </c>
      <c r="D45" s="58" t="s">
        <v>257</v>
      </c>
      <c r="E45" s="55" t="s">
        <v>257</v>
      </c>
      <c r="F45" s="55" t="s">
        <v>28</v>
      </c>
      <c r="G45" s="56">
        <v>2565</v>
      </c>
      <c r="H45" s="56" t="s">
        <v>140</v>
      </c>
      <c r="I45" s="56" t="s">
        <v>34</v>
      </c>
      <c r="J45" s="67" t="s">
        <v>259</v>
      </c>
      <c r="K45" s="67" t="s">
        <v>260</v>
      </c>
      <c r="L45" s="67" t="s">
        <v>189</v>
      </c>
      <c r="M45" s="55"/>
    </row>
    <row r="46" spans="1:13" ht="21" x14ac:dyDescent="0.35">
      <c r="A46" s="54" t="s">
        <v>73</v>
      </c>
      <c r="B46" s="135" t="s">
        <v>147</v>
      </c>
      <c r="C46" s="135" t="s">
        <v>158</v>
      </c>
      <c r="D46" s="99" t="s">
        <v>359</v>
      </c>
      <c r="E46" s="82" t="s">
        <v>359</v>
      </c>
      <c r="F46" s="82" t="s">
        <v>28</v>
      </c>
      <c r="G46" s="112">
        <v>2562</v>
      </c>
      <c r="H46" s="112" t="s">
        <v>33</v>
      </c>
      <c r="I46" s="112" t="s">
        <v>53</v>
      </c>
      <c r="J46" s="112" t="s">
        <v>62</v>
      </c>
      <c r="K46" s="112" t="s">
        <v>63</v>
      </c>
      <c r="L46" s="112" t="s">
        <v>64</v>
      </c>
      <c r="M46" s="82"/>
    </row>
    <row r="47" spans="1:13" ht="84" x14ac:dyDescent="0.35">
      <c r="A47" s="5" t="s">
        <v>112</v>
      </c>
      <c r="B47" s="136" t="s">
        <v>147</v>
      </c>
      <c r="C47" s="136" t="s">
        <v>272</v>
      </c>
      <c r="D47" s="98" t="s">
        <v>60</v>
      </c>
      <c r="E47" s="55" t="s">
        <v>60</v>
      </c>
      <c r="F47" s="55" t="s">
        <v>28</v>
      </c>
      <c r="G47" s="56">
        <v>2563</v>
      </c>
      <c r="H47" s="56" t="s">
        <v>44</v>
      </c>
      <c r="I47" s="56" t="s">
        <v>45</v>
      </c>
      <c r="J47" s="67" t="s">
        <v>62</v>
      </c>
      <c r="K47" s="67" t="s">
        <v>63</v>
      </c>
      <c r="L47" s="67" t="s">
        <v>64</v>
      </c>
      <c r="M47" s="55"/>
    </row>
    <row r="48" spans="1:13" ht="42" x14ac:dyDescent="0.35">
      <c r="A48" s="82" t="s">
        <v>566</v>
      </c>
      <c r="B48" s="136" t="s">
        <v>147</v>
      </c>
      <c r="C48" s="136" t="s">
        <v>272</v>
      </c>
      <c r="D48" s="98" t="s">
        <v>267</v>
      </c>
      <c r="E48" s="55" t="s">
        <v>267</v>
      </c>
      <c r="F48" s="55" t="s">
        <v>28</v>
      </c>
      <c r="G48" s="56">
        <v>2565</v>
      </c>
      <c r="H48" s="56" t="s">
        <v>140</v>
      </c>
      <c r="I48" s="56" t="s">
        <v>34</v>
      </c>
      <c r="J48" s="67" t="s">
        <v>269</v>
      </c>
      <c r="K48" s="67" t="s">
        <v>270</v>
      </c>
      <c r="L48" s="67" t="s">
        <v>271</v>
      </c>
      <c r="M48" s="55"/>
    </row>
    <row r="49" spans="1:13" ht="63" x14ac:dyDescent="0.35">
      <c r="A49" s="5" t="s">
        <v>192</v>
      </c>
      <c r="B49" s="137" t="s">
        <v>130</v>
      </c>
      <c r="C49" s="137" t="s">
        <v>131</v>
      </c>
      <c r="D49" s="98" t="s">
        <v>169</v>
      </c>
      <c r="E49" s="55" t="s">
        <v>169</v>
      </c>
      <c r="F49" s="55" t="s">
        <v>28</v>
      </c>
      <c r="G49" s="56">
        <v>2563</v>
      </c>
      <c r="H49" s="56" t="s">
        <v>115</v>
      </c>
      <c r="I49" s="56" t="s">
        <v>171</v>
      </c>
      <c r="J49" s="67" t="s">
        <v>172</v>
      </c>
      <c r="K49" s="67" t="s">
        <v>103</v>
      </c>
      <c r="L49" s="67" t="s">
        <v>104</v>
      </c>
      <c r="M49" s="55"/>
    </row>
    <row r="50" spans="1:13" ht="63" x14ac:dyDescent="0.35">
      <c r="A50" s="5" t="s">
        <v>202</v>
      </c>
      <c r="B50" s="137" t="s">
        <v>130</v>
      </c>
      <c r="C50" s="137" t="s">
        <v>131</v>
      </c>
      <c r="D50" s="98" t="s">
        <v>177</v>
      </c>
      <c r="E50" s="55" t="s">
        <v>177</v>
      </c>
      <c r="F50" s="55" t="s">
        <v>28</v>
      </c>
      <c r="G50" s="56">
        <v>2563</v>
      </c>
      <c r="H50" s="56" t="s">
        <v>179</v>
      </c>
      <c r="I50" s="56" t="s">
        <v>45</v>
      </c>
      <c r="J50" s="67" t="s">
        <v>172</v>
      </c>
      <c r="K50" s="67" t="s">
        <v>103</v>
      </c>
      <c r="L50" s="67" t="s">
        <v>104</v>
      </c>
      <c r="M50" s="55"/>
    </row>
    <row r="51" spans="1:13" ht="42" x14ac:dyDescent="0.35">
      <c r="A51" s="5" t="s">
        <v>249</v>
      </c>
      <c r="B51" s="137" t="s">
        <v>130</v>
      </c>
      <c r="C51" s="137" t="s">
        <v>131</v>
      </c>
      <c r="D51" s="98" t="s">
        <v>109</v>
      </c>
      <c r="E51" s="55" t="s">
        <v>109</v>
      </c>
      <c r="F51" s="55" t="s">
        <v>28</v>
      </c>
      <c r="G51" s="56">
        <v>2563</v>
      </c>
      <c r="H51" s="56" t="s">
        <v>44</v>
      </c>
      <c r="I51" s="56" t="s">
        <v>45</v>
      </c>
      <c r="J51" s="67"/>
      <c r="K51" s="67" t="s">
        <v>103</v>
      </c>
      <c r="L51" s="67" t="s">
        <v>104</v>
      </c>
      <c r="M51" s="55"/>
    </row>
    <row r="52" spans="1:13" ht="42" x14ac:dyDescent="0.35">
      <c r="A52" s="5" t="s">
        <v>252</v>
      </c>
      <c r="B52" s="137" t="s">
        <v>130</v>
      </c>
      <c r="C52" s="137" t="s">
        <v>131</v>
      </c>
      <c r="D52" s="98" t="s">
        <v>128</v>
      </c>
      <c r="E52" s="55" t="s">
        <v>128</v>
      </c>
      <c r="F52" s="55" t="s">
        <v>28</v>
      </c>
      <c r="G52" s="56">
        <v>2563</v>
      </c>
      <c r="H52" s="56" t="s">
        <v>44</v>
      </c>
      <c r="I52" s="56" t="s">
        <v>45</v>
      </c>
      <c r="J52" s="67"/>
      <c r="K52" s="67" t="s">
        <v>103</v>
      </c>
      <c r="L52" s="67" t="s">
        <v>104</v>
      </c>
      <c r="M52" s="55"/>
    </row>
    <row r="53" spans="1:13" ht="42" x14ac:dyDescent="0.35">
      <c r="A53" s="5" t="s">
        <v>291</v>
      </c>
      <c r="B53" s="138" t="s">
        <v>130</v>
      </c>
      <c r="C53" s="138" t="s">
        <v>131</v>
      </c>
      <c r="D53" s="96" t="s">
        <v>421</v>
      </c>
      <c r="E53" s="82" t="s">
        <v>421</v>
      </c>
      <c r="F53" s="82" t="s">
        <v>28</v>
      </c>
      <c r="G53" s="112">
        <v>2563</v>
      </c>
      <c r="H53" s="112" t="s">
        <v>44</v>
      </c>
      <c r="I53" s="112" t="s">
        <v>45</v>
      </c>
      <c r="J53" s="112" t="s">
        <v>423</v>
      </c>
      <c r="K53" s="112" t="s">
        <v>424</v>
      </c>
      <c r="L53" s="112" t="s">
        <v>104</v>
      </c>
      <c r="M53" s="82"/>
    </row>
    <row r="54" spans="1:13" ht="21" x14ac:dyDescent="0.35">
      <c r="A54" s="82" t="s">
        <v>365</v>
      </c>
      <c r="B54" s="137" t="s">
        <v>130</v>
      </c>
      <c r="C54" s="137" t="s">
        <v>131</v>
      </c>
      <c r="D54" s="98" t="s">
        <v>193</v>
      </c>
      <c r="E54" s="55" t="s">
        <v>193</v>
      </c>
      <c r="F54" s="55" t="s">
        <v>28</v>
      </c>
      <c r="G54" s="56">
        <v>2564</v>
      </c>
      <c r="H54" s="56" t="s">
        <v>153</v>
      </c>
      <c r="I54" s="56" t="s">
        <v>154</v>
      </c>
      <c r="J54" s="67" t="s">
        <v>195</v>
      </c>
      <c r="K54" s="67" t="s">
        <v>188</v>
      </c>
      <c r="L54" s="67" t="s">
        <v>189</v>
      </c>
      <c r="M54" s="55"/>
    </row>
    <row r="55" spans="1:13" ht="63" x14ac:dyDescent="0.35">
      <c r="A55" s="82" t="s">
        <v>376</v>
      </c>
      <c r="B55" s="137" t="s">
        <v>130</v>
      </c>
      <c r="C55" s="137" t="s">
        <v>131</v>
      </c>
      <c r="D55" s="98" t="s">
        <v>203</v>
      </c>
      <c r="E55" s="55" t="s">
        <v>203</v>
      </c>
      <c r="F55" s="55" t="s">
        <v>28</v>
      </c>
      <c r="G55" s="56">
        <v>2564</v>
      </c>
      <c r="H55" s="56" t="s">
        <v>153</v>
      </c>
      <c r="I55" s="56" t="s">
        <v>154</v>
      </c>
      <c r="J55" s="67" t="s">
        <v>172</v>
      </c>
      <c r="K55" s="67" t="s">
        <v>103</v>
      </c>
      <c r="L55" s="67" t="s">
        <v>104</v>
      </c>
      <c r="M55" s="55"/>
    </row>
    <row r="56" spans="1:13" ht="63" x14ac:dyDescent="0.35">
      <c r="A56" s="82" t="s">
        <v>462</v>
      </c>
      <c r="B56" s="138" t="s">
        <v>130</v>
      </c>
      <c r="C56" s="138" t="s">
        <v>131</v>
      </c>
      <c r="D56" s="96" t="s">
        <v>512</v>
      </c>
      <c r="E56" s="82" t="s">
        <v>509</v>
      </c>
      <c r="F56" s="82" t="s">
        <v>28</v>
      </c>
      <c r="G56" s="112">
        <v>2564</v>
      </c>
      <c r="H56" s="112" t="s">
        <v>490</v>
      </c>
      <c r="I56" s="112" t="s">
        <v>490</v>
      </c>
      <c r="J56" s="112" t="s">
        <v>243</v>
      </c>
      <c r="K56" s="112" t="s">
        <v>244</v>
      </c>
      <c r="L56" s="112" t="s">
        <v>104</v>
      </c>
      <c r="M56" s="82"/>
    </row>
    <row r="57" spans="1:13" ht="42" x14ac:dyDescent="0.35">
      <c r="A57" s="82" t="s">
        <v>597</v>
      </c>
      <c r="B57" s="137" t="s">
        <v>130</v>
      </c>
      <c r="C57" s="137" t="s">
        <v>131</v>
      </c>
      <c r="D57" s="98" t="s">
        <v>277</v>
      </c>
      <c r="E57" s="55" t="s">
        <v>277</v>
      </c>
      <c r="F57" s="55" t="s">
        <v>28</v>
      </c>
      <c r="G57" s="56">
        <v>2565</v>
      </c>
      <c r="H57" s="56" t="s">
        <v>140</v>
      </c>
      <c r="I57" s="56" t="s">
        <v>34</v>
      </c>
      <c r="J57" s="67" t="s">
        <v>172</v>
      </c>
      <c r="K57" s="67" t="s">
        <v>103</v>
      </c>
      <c r="L57" s="67" t="s">
        <v>104</v>
      </c>
      <c r="M57" s="55"/>
    </row>
    <row r="58" spans="1:13" ht="42" x14ac:dyDescent="0.35">
      <c r="A58" s="82" t="s">
        <v>747</v>
      </c>
      <c r="B58" s="138" t="s">
        <v>130</v>
      </c>
      <c r="C58" s="138" t="s">
        <v>131</v>
      </c>
      <c r="D58" s="96" t="s">
        <v>752</v>
      </c>
      <c r="E58" s="82" t="s">
        <v>752</v>
      </c>
      <c r="F58" s="82" t="s">
        <v>28</v>
      </c>
      <c r="G58" s="112">
        <v>2565</v>
      </c>
      <c r="H58" s="112" t="s">
        <v>140</v>
      </c>
      <c r="I58" s="112" t="s">
        <v>34</v>
      </c>
      <c r="J58" s="112" t="s">
        <v>195</v>
      </c>
      <c r="K58" s="112" t="s">
        <v>188</v>
      </c>
      <c r="L58" s="112" t="s">
        <v>189</v>
      </c>
      <c r="M58" s="82"/>
    </row>
    <row r="59" spans="1:13" ht="21" x14ac:dyDescent="0.35">
      <c r="A59" s="82" t="s">
        <v>755</v>
      </c>
      <c r="B59" s="138" t="s">
        <v>130</v>
      </c>
      <c r="C59" s="138" t="s">
        <v>131</v>
      </c>
      <c r="D59" s="96" t="s">
        <v>193</v>
      </c>
      <c r="E59" s="82" t="s">
        <v>193</v>
      </c>
      <c r="F59" s="82" t="s">
        <v>28</v>
      </c>
      <c r="G59" s="112">
        <v>2565</v>
      </c>
      <c r="H59" s="112" t="s">
        <v>140</v>
      </c>
      <c r="I59" s="112" t="s">
        <v>34</v>
      </c>
      <c r="J59" s="112" t="s">
        <v>195</v>
      </c>
      <c r="K59" s="112" t="s">
        <v>188</v>
      </c>
      <c r="L59" s="112" t="s">
        <v>189</v>
      </c>
      <c r="M59" s="82"/>
    </row>
    <row r="60" spans="1:13" ht="42" x14ac:dyDescent="0.35">
      <c r="A60" s="5" t="s">
        <v>180</v>
      </c>
      <c r="B60" s="139" t="s">
        <v>130</v>
      </c>
      <c r="C60" s="139" t="s">
        <v>135</v>
      </c>
      <c r="D60" s="98" t="s">
        <v>90</v>
      </c>
      <c r="E60" s="55" t="s">
        <v>90</v>
      </c>
      <c r="F60" s="55" t="s">
        <v>28</v>
      </c>
      <c r="G60" s="56">
        <v>2563</v>
      </c>
      <c r="H60" s="56" t="s">
        <v>44</v>
      </c>
      <c r="I60" s="56" t="s">
        <v>45</v>
      </c>
      <c r="J60" s="67" t="s">
        <v>83</v>
      </c>
      <c r="K60" s="67" t="s">
        <v>84</v>
      </c>
      <c r="L60" s="67" t="s">
        <v>85</v>
      </c>
      <c r="M60" s="55"/>
    </row>
    <row r="61" spans="1:13" ht="63" x14ac:dyDescent="0.35">
      <c r="A61" s="5" t="s">
        <v>197</v>
      </c>
      <c r="B61" s="139" t="s">
        <v>130</v>
      </c>
      <c r="C61" s="139" t="s">
        <v>135</v>
      </c>
      <c r="D61" s="98" t="s">
        <v>174</v>
      </c>
      <c r="E61" s="55" t="s">
        <v>174</v>
      </c>
      <c r="F61" s="55" t="s">
        <v>28</v>
      </c>
      <c r="G61" s="56">
        <v>2563</v>
      </c>
      <c r="H61" s="56" t="s">
        <v>115</v>
      </c>
      <c r="I61" s="56" t="s">
        <v>171</v>
      </c>
      <c r="J61" s="67" t="s">
        <v>172</v>
      </c>
      <c r="K61" s="67" t="s">
        <v>103</v>
      </c>
      <c r="L61" s="67" t="s">
        <v>104</v>
      </c>
      <c r="M61" s="55"/>
    </row>
    <row r="62" spans="1:13" ht="63" x14ac:dyDescent="0.35">
      <c r="A62" s="5" t="s">
        <v>205</v>
      </c>
      <c r="B62" s="139" t="s">
        <v>130</v>
      </c>
      <c r="C62" s="139" t="s">
        <v>135</v>
      </c>
      <c r="D62" s="98" t="s">
        <v>181</v>
      </c>
      <c r="E62" s="55" t="s">
        <v>181</v>
      </c>
      <c r="F62" s="55" t="s">
        <v>28</v>
      </c>
      <c r="G62" s="56">
        <v>2563</v>
      </c>
      <c r="H62" s="56" t="s">
        <v>179</v>
      </c>
      <c r="I62" s="56" t="s">
        <v>45</v>
      </c>
      <c r="J62" s="67" t="s">
        <v>172</v>
      </c>
      <c r="K62" s="67" t="s">
        <v>103</v>
      </c>
      <c r="L62" s="67" t="s">
        <v>104</v>
      </c>
      <c r="M62" s="55"/>
    </row>
    <row r="63" spans="1:13" ht="42" x14ac:dyDescent="0.35">
      <c r="A63" s="5" t="s">
        <v>256</v>
      </c>
      <c r="B63" s="139" t="s">
        <v>130</v>
      </c>
      <c r="C63" s="139" t="s">
        <v>135</v>
      </c>
      <c r="D63" s="98" t="s">
        <v>133</v>
      </c>
      <c r="E63" s="55" t="s">
        <v>133</v>
      </c>
      <c r="F63" s="55" t="s">
        <v>28</v>
      </c>
      <c r="G63" s="56">
        <v>2563</v>
      </c>
      <c r="H63" s="56" t="s">
        <v>44</v>
      </c>
      <c r="I63" s="56" t="s">
        <v>45</v>
      </c>
      <c r="J63" s="67"/>
      <c r="K63" s="67" t="s">
        <v>103</v>
      </c>
      <c r="L63" s="67" t="s">
        <v>104</v>
      </c>
      <c r="M63" s="55"/>
    </row>
    <row r="64" spans="1:13" ht="63" x14ac:dyDescent="0.35">
      <c r="A64" s="82" t="s">
        <v>380</v>
      </c>
      <c r="B64" s="139" t="s">
        <v>130</v>
      </c>
      <c r="C64" s="139" t="s">
        <v>135</v>
      </c>
      <c r="D64" s="98" t="s">
        <v>206</v>
      </c>
      <c r="E64" s="55" t="s">
        <v>206</v>
      </c>
      <c r="F64" s="55" t="s">
        <v>28</v>
      </c>
      <c r="G64" s="56">
        <v>2564</v>
      </c>
      <c r="H64" s="56" t="s">
        <v>153</v>
      </c>
      <c r="I64" s="56" t="s">
        <v>154</v>
      </c>
      <c r="J64" s="67" t="s">
        <v>172</v>
      </c>
      <c r="K64" s="67" t="s">
        <v>103</v>
      </c>
      <c r="L64" s="67" t="s">
        <v>104</v>
      </c>
      <c r="M64" s="55"/>
    </row>
    <row r="65" spans="1:13" ht="21" x14ac:dyDescent="0.35">
      <c r="A65" s="82" t="s">
        <v>386</v>
      </c>
      <c r="B65" s="139" t="s">
        <v>130</v>
      </c>
      <c r="C65" s="139" t="s">
        <v>135</v>
      </c>
      <c r="D65" s="98" t="s">
        <v>216</v>
      </c>
      <c r="E65" s="55" t="s">
        <v>216</v>
      </c>
      <c r="F65" s="55" t="s">
        <v>28</v>
      </c>
      <c r="G65" s="56">
        <v>2564</v>
      </c>
      <c r="H65" s="56" t="s">
        <v>153</v>
      </c>
      <c r="I65" s="56" t="s">
        <v>154</v>
      </c>
      <c r="J65" s="67" t="s">
        <v>218</v>
      </c>
      <c r="K65" s="67" t="s">
        <v>219</v>
      </c>
      <c r="L65" s="67" t="s">
        <v>189</v>
      </c>
      <c r="M65" s="55"/>
    </row>
    <row r="66" spans="1:13" ht="84" x14ac:dyDescent="0.35">
      <c r="A66" s="82" t="s">
        <v>393</v>
      </c>
      <c r="B66" s="139" t="s">
        <v>130</v>
      </c>
      <c r="C66" s="139" t="s">
        <v>135</v>
      </c>
      <c r="D66" s="98" t="s">
        <v>198</v>
      </c>
      <c r="E66" s="55" t="s">
        <v>198</v>
      </c>
      <c r="F66" s="55" t="s">
        <v>28</v>
      </c>
      <c r="G66" s="56">
        <v>2564</v>
      </c>
      <c r="H66" s="56" t="s">
        <v>153</v>
      </c>
      <c r="I66" s="56" t="s">
        <v>154</v>
      </c>
      <c r="J66" s="67"/>
      <c r="K66" s="67" t="s">
        <v>200</v>
      </c>
      <c r="L66" s="67" t="s">
        <v>201</v>
      </c>
      <c r="M66" s="55"/>
    </row>
    <row r="67" spans="1:13" ht="42" x14ac:dyDescent="0.35">
      <c r="A67" s="82" t="s">
        <v>454</v>
      </c>
      <c r="B67" s="140" t="s">
        <v>130</v>
      </c>
      <c r="C67" s="140" t="s">
        <v>135</v>
      </c>
      <c r="D67" s="96" t="s">
        <v>502</v>
      </c>
      <c r="E67" s="82" t="s">
        <v>502</v>
      </c>
      <c r="F67" s="82" t="s">
        <v>28</v>
      </c>
      <c r="G67" s="112">
        <v>2564</v>
      </c>
      <c r="H67" s="112" t="s">
        <v>153</v>
      </c>
      <c r="I67" s="112" t="s">
        <v>490</v>
      </c>
      <c r="J67" s="112" t="s">
        <v>491</v>
      </c>
      <c r="K67" s="112" t="s">
        <v>413</v>
      </c>
      <c r="L67" s="112" t="s">
        <v>104</v>
      </c>
      <c r="M67" s="82"/>
    </row>
    <row r="68" spans="1:13" ht="63" x14ac:dyDescent="0.35">
      <c r="A68" s="82" t="s">
        <v>493</v>
      </c>
      <c r="B68" s="140" t="s">
        <v>130</v>
      </c>
      <c r="C68" s="140" t="s">
        <v>135</v>
      </c>
      <c r="D68" s="96" t="s">
        <v>557</v>
      </c>
      <c r="E68" s="82" t="s">
        <v>557</v>
      </c>
      <c r="F68" s="82" t="s">
        <v>28</v>
      </c>
      <c r="G68" s="112">
        <v>2564</v>
      </c>
      <c r="H68" s="112" t="s">
        <v>554</v>
      </c>
      <c r="I68" s="112" t="s">
        <v>554</v>
      </c>
      <c r="J68" s="112" t="s">
        <v>211</v>
      </c>
      <c r="K68" s="112" t="s">
        <v>212</v>
      </c>
      <c r="L68" s="112" t="s">
        <v>104</v>
      </c>
      <c r="M68" s="82"/>
    </row>
    <row r="69" spans="1:13" ht="21" x14ac:dyDescent="0.35">
      <c r="A69" s="82" t="s">
        <v>571</v>
      </c>
      <c r="B69" s="139" t="s">
        <v>130</v>
      </c>
      <c r="C69" s="139" t="s">
        <v>135</v>
      </c>
      <c r="D69" s="98" t="s">
        <v>281</v>
      </c>
      <c r="E69" s="55" t="s">
        <v>281</v>
      </c>
      <c r="F69" s="55" t="s">
        <v>28</v>
      </c>
      <c r="G69" s="56">
        <v>2565</v>
      </c>
      <c r="H69" s="56" t="s">
        <v>140</v>
      </c>
      <c r="I69" s="56" t="s">
        <v>34</v>
      </c>
      <c r="J69" s="67" t="s">
        <v>283</v>
      </c>
      <c r="K69" s="67" t="s">
        <v>284</v>
      </c>
      <c r="L69" s="67" t="s">
        <v>189</v>
      </c>
      <c r="M69" s="55"/>
    </row>
    <row r="70" spans="1:13" ht="42" x14ac:dyDescent="0.35">
      <c r="A70" s="82" t="s">
        <v>592</v>
      </c>
      <c r="B70" s="139" t="s">
        <v>130</v>
      </c>
      <c r="C70" s="139" t="s">
        <v>135</v>
      </c>
      <c r="D70" s="98" t="s">
        <v>274</v>
      </c>
      <c r="E70" s="55" t="s">
        <v>274</v>
      </c>
      <c r="F70" s="55" t="s">
        <v>28</v>
      </c>
      <c r="G70" s="56">
        <v>2565</v>
      </c>
      <c r="H70" s="56" t="s">
        <v>140</v>
      </c>
      <c r="I70" s="56" t="s">
        <v>34</v>
      </c>
      <c r="J70" s="67" t="s">
        <v>172</v>
      </c>
      <c r="K70" s="67" t="s">
        <v>103</v>
      </c>
      <c r="L70" s="67" t="s">
        <v>104</v>
      </c>
      <c r="M70" s="55"/>
    </row>
    <row r="71" spans="1:13" ht="21" x14ac:dyDescent="0.35">
      <c r="A71" s="82" t="s">
        <v>620</v>
      </c>
      <c r="B71" s="140" t="s">
        <v>130</v>
      </c>
      <c r="C71" s="140" t="s">
        <v>135</v>
      </c>
      <c r="D71" s="96" t="s">
        <v>626</v>
      </c>
      <c r="E71" s="82" t="s">
        <v>626</v>
      </c>
      <c r="F71" s="82" t="s">
        <v>28</v>
      </c>
      <c r="G71" s="112">
        <v>2565</v>
      </c>
      <c r="H71" s="112" t="s">
        <v>140</v>
      </c>
      <c r="I71" s="112" t="s">
        <v>34</v>
      </c>
      <c r="J71" s="112"/>
      <c r="K71" s="112" t="s">
        <v>628</v>
      </c>
      <c r="L71" s="112" t="s">
        <v>201</v>
      </c>
      <c r="M71" s="82"/>
    </row>
    <row r="72" spans="1:13" ht="42" x14ac:dyDescent="0.35">
      <c r="A72" s="82" t="s">
        <v>761</v>
      </c>
      <c r="B72" s="140" t="s">
        <v>130</v>
      </c>
      <c r="C72" s="140" t="s">
        <v>135</v>
      </c>
      <c r="D72" s="96" t="s">
        <v>578</v>
      </c>
      <c r="E72" s="82" t="s">
        <v>578</v>
      </c>
      <c r="F72" s="82" t="s">
        <v>28</v>
      </c>
      <c r="G72" s="112">
        <v>2566</v>
      </c>
      <c r="H72" s="112" t="s">
        <v>224</v>
      </c>
      <c r="I72" s="112" t="s">
        <v>225</v>
      </c>
      <c r="J72" s="112" t="s">
        <v>259</v>
      </c>
      <c r="K72" s="112" t="s">
        <v>260</v>
      </c>
      <c r="L72" s="112" t="s">
        <v>189</v>
      </c>
      <c r="M72" s="82"/>
    </row>
    <row r="73" spans="1:13" ht="63" x14ac:dyDescent="0.35">
      <c r="A73" s="5" t="s">
        <v>55</v>
      </c>
      <c r="B73" s="141" t="s">
        <v>130</v>
      </c>
      <c r="C73" s="141" t="s">
        <v>310</v>
      </c>
      <c r="D73" s="96" t="s">
        <v>350</v>
      </c>
      <c r="E73" s="82" t="s">
        <v>350</v>
      </c>
      <c r="F73" s="82" t="s">
        <v>28</v>
      </c>
      <c r="G73" s="112">
        <v>2561</v>
      </c>
      <c r="H73" s="112" t="s">
        <v>353</v>
      </c>
      <c r="I73" s="112" t="s">
        <v>354</v>
      </c>
      <c r="J73" s="112" t="s">
        <v>355</v>
      </c>
      <c r="K73" s="112" t="s">
        <v>356</v>
      </c>
      <c r="L73" s="112" t="s">
        <v>64</v>
      </c>
      <c r="M73" s="82"/>
    </row>
    <row r="74" spans="1:13" ht="42" x14ac:dyDescent="0.35">
      <c r="A74" s="5" t="s">
        <v>276</v>
      </c>
      <c r="B74" s="141" t="s">
        <v>130</v>
      </c>
      <c r="C74" s="141" t="s">
        <v>310</v>
      </c>
      <c r="D74" s="96" t="s">
        <v>403</v>
      </c>
      <c r="E74" s="82" t="s">
        <v>403</v>
      </c>
      <c r="F74" s="82" t="s">
        <v>28</v>
      </c>
      <c r="G74" s="112">
        <v>2563</v>
      </c>
      <c r="H74" s="112" t="s">
        <v>405</v>
      </c>
      <c r="I74" s="112" t="s">
        <v>405</v>
      </c>
      <c r="J74" s="112"/>
      <c r="K74" s="112" t="s">
        <v>103</v>
      </c>
      <c r="L74" s="112" t="s">
        <v>104</v>
      </c>
      <c r="M74" s="82"/>
    </row>
    <row r="75" spans="1:13" ht="42" x14ac:dyDescent="0.35">
      <c r="A75" s="82" t="s">
        <v>362</v>
      </c>
      <c r="B75" s="132" t="s">
        <v>130</v>
      </c>
      <c r="C75" s="132" t="s">
        <v>310</v>
      </c>
      <c r="D75" s="96" t="s">
        <v>421</v>
      </c>
      <c r="E75" s="82" t="s">
        <v>421</v>
      </c>
      <c r="F75" s="82" t="s">
        <v>28</v>
      </c>
      <c r="G75" s="112">
        <v>2563</v>
      </c>
      <c r="H75" s="112" t="s">
        <v>179</v>
      </c>
      <c r="I75" s="112" t="s">
        <v>45</v>
      </c>
      <c r="J75" s="112" t="s">
        <v>423</v>
      </c>
      <c r="K75" s="112" t="s">
        <v>424</v>
      </c>
      <c r="L75" s="112" t="s">
        <v>104</v>
      </c>
      <c r="M75" s="82"/>
    </row>
    <row r="76" spans="1:13" ht="42" x14ac:dyDescent="0.35">
      <c r="A76" s="5" t="s">
        <v>80</v>
      </c>
      <c r="B76" s="142" t="s">
        <v>162</v>
      </c>
      <c r="C76" s="142" t="s">
        <v>163</v>
      </c>
      <c r="D76" s="96" t="s">
        <v>373</v>
      </c>
      <c r="E76" s="82" t="s">
        <v>373</v>
      </c>
      <c r="F76" s="82" t="s">
        <v>28</v>
      </c>
      <c r="G76" s="112">
        <v>2562</v>
      </c>
      <c r="H76" s="112" t="s">
        <v>53</v>
      </c>
      <c r="I76" s="112" t="s">
        <v>53</v>
      </c>
      <c r="J76" s="112"/>
      <c r="K76" s="112" t="s">
        <v>103</v>
      </c>
      <c r="L76" s="112" t="s">
        <v>104</v>
      </c>
      <c r="M76" s="82"/>
    </row>
    <row r="77" spans="1:13" ht="21" x14ac:dyDescent="0.35">
      <c r="A77" s="5" t="s">
        <v>89</v>
      </c>
      <c r="B77" s="142" t="s">
        <v>162</v>
      </c>
      <c r="C77" s="142" t="s">
        <v>163</v>
      </c>
      <c r="D77" s="96" t="s">
        <v>381</v>
      </c>
      <c r="E77" s="82" t="s">
        <v>381</v>
      </c>
      <c r="F77" s="82" t="s">
        <v>28</v>
      </c>
      <c r="G77" s="112">
        <v>2562</v>
      </c>
      <c r="H77" s="112" t="s">
        <v>383</v>
      </c>
      <c r="I77" s="112" t="s">
        <v>384</v>
      </c>
      <c r="J77" s="112"/>
      <c r="K77" s="112" t="s">
        <v>103</v>
      </c>
      <c r="L77" s="112" t="s">
        <v>104</v>
      </c>
      <c r="M77" s="82"/>
    </row>
    <row r="78" spans="1:13" ht="21" x14ac:dyDescent="0.35">
      <c r="A78" s="5" t="s">
        <v>262</v>
      </c>
      <c r="B78" s="142" t="s">
        <v>162</v>
      </c>
      <c r="C78" s="142" t="s">
        <v>163</v>
      </c>
      <c r="D78" s="96" t="s">
        <v>281</v>
      </c>
      <c r="E78" s="82" t="s">
        <v>281</v>
      </c>
      <c r="F78" s="82" t="s">
        <v>28</v>
      </c>
      <c r="G78" s="112">
        <v>2563</v>
      </c>
      <c r="H78" s="112" t="s">
        <v>44</v>
      </c>
      <c r="I78" s="112" t="s">
        <v>45</v>
      </c>
      <c r="J78" s="112" t="s">
        <v>259</v>
      </c>
      <c r="K78" s="112" t="s">
        <v>260</v>
      </c>
      <c r="L78" s="112" t="s">
        <v>189</v>
      </c>
      <c r="M78" s="82"/>
    </row>
    <row r="79" spans="1:13" ht="21" x14ac:dyDescent="0.35">
      <c r="A79" s="82" t="s">
        <v>487</v>
      </c>
      <c r="B79" s="143" t="s">
        <v>162</v>
      </c>
      <c r="C79" s="143" t="s">
        <v>163</v>
      </c>
      <c r="D79" s="96" t="s">
        <v>552</v>
      </c>
      <c r="E79" s="82" t="s">
        <v>552</v>
      </c>
      <c r="F79" s="82" t="s">
        <v>28</v>
      </c>
      <c r="G79" s="112">
        <v>2564</v>
      </c>
      <c r="H79" s="112" t="s">
        <v>554</v>
      </c>
      <c r="I79" s="112" t="s">
        <v>554</v>
      </c>
      <c r="J79" s="112" t="s">
        <v>211</v>
      </c>
      <c r="K79" s="112" t="s">
        <v>212</v>
      </c>
      <c r="L79" s="112" t="s">
        <v>104</v>
      </c>
      <c r="M79" s="82"/>
    </row>
    <row r="80" spans="1:13" ht="42" x14ac:dyDescent="0.35">
      <c r="A80" s="82" t="s">
        <v>587</v>
      </c>
      <c r="B80" s="144" t="s">
        <v>162</v>
      </c>
      <c r="C80" s="144" t="s">
        <v>163</v>
      </c>
      <c r="D80" s="98" t="s">
        <v>232</v>
      </c>
      <c r="E80" s="55" t="s">
        <v>232</v>
      </c>
      <c r="F80" s="55" t="s">
        <v>28</v>
      </c>
      <c r="G80" s="56">
        <v>2565</v>
      </c>
      <c r="H80" s="56" t="s">
        <v>140</v>
      </c>
      <c r="I80" s="56" t="s">
        <v>34</v>
      </c>
      <c r="J80" s="67" t="s">
        <v>235</v>
      </c>
      <c r="K80" s="67" t="s">
        <v>236</v>
      </c>
      <c r="L80" s="67" t="s">
        <v>237</v>
      </c>
      <c r="M80" s="55"/>
    </row>
    <row r="81" spans="1:13" ht="63" x14ac:dyDescent="0.35">
      <c r="A81" s="82" t="s">
        <v>680</v>
      </c>
      <c r="B81" s="143" t="s">
        <v>162</v>
      </c>
      <c r="C81" s="143" t="s">
        <v>163</v>
      </c>
      <c r="D81" s="96" t="s">
        <v>685</v>
      </c>
      <c r="E81" s="82" t="s">
        <v>685</v>
      </c>
      <c r="F81" s="82" t="s">
        <v>28</v>
      </c>
      <c r="G81" s="112">
        <v>2565</v>
      </c>
      <c r="H81" s="112" t="s">
        <v>590</v>
      </c>
      <c r="I81" s="112" t="s">
        <v>34</v>
      </c>
      <c r="J81" s="112" t="s">
        <v>617</v>
      </c>
      <c r="K81" s="112" t="s">
        <v>618</v>
      </c>
      <c r="L81" s="112" t="s">
        <v>104</v>
      </c>
      <c r="M81" s="82"/>
    </row>
    <row r="82" spans="1:13" ht="21" x14ac:dyDescent="0.35">
      <c r="A82" s="82" t="s">
        <v>694</v>
      </c>
      <c r="B82" s="143" t="s">
        <v>162</v>
      </c>
      <c r="C82" s="143" t="s">
        <v>163</v>
      </c>
      <c r="D82" s="96" t="s">
        <v>281</v>
      </c>
      <c r="E82" s="82" t="s">
        <v>281</v>
      </c>
      <c r="F82" s="82" t="s">
        <v>28</v>
      </c>
      <c r="G82" s="112">
        <v>2565</v>
      </c>
      <c r="H82" s="112" t="s">
        <v>140</v>
      </c>
      <c r="I82" s="112" t="s">
        <v>34</v>
      </c>
      <c r="J82" s="112" t="s">
        <v>259</v>
      </c>
      <c r="K82" s="112" t="s">
        <v>260</v>
      </c>
      <c r="L82" s="112" t="s">
        <v>189</v>
      </c>
      <c r="M82" s="82"/>
    </row>
    <row r="83" spans="1:13" ht="105" x14ac:dyDescent="0.35">
      <c r="A83" s="82" t="s">
        <v>743</v>
      </c>
      <c r="B83" s="143" t="s">
        <v>162</v>
      </c>
      <c r="C83" s="143" t="s">
        <v>163</v>
      </c>
      <c r="D83" s="96" t="s">
        <v>748</v>
      </c>
      <c r="E83" s="82" t="s">
        <v>748</v>
      </c>
      <c r="F83" s="82" t="s">
        <v>28</v>
      </c>
      <c r="G83" s="112">
        <v>2565</v>
      </c>
      <c r="H83" s="112" t="s">
        <v>140</v>
      </c>
      <c r="I83" s="112" t="s">
        <v>34</v>
      </c>
      <c r="J83" s="112" t="s">
        <v>172</v>
      </c>
      <c r="K83" s="112" t="s">
        <v>103</v>
      </c>
      <c r="L83" s="112" t="s">
        <v>104</v>
      </c>
      <c r="M83" s="82"/>
    </row>
    <row r="84" spans="1:13" ht="42" x14ac:dyDescent="0.35">
      <c r="A84" s="5" t="s">
        <v>41</v>
      </c>
      <c r="B84" s="145" t="s">
        <v>162</v>
      </c>
      <c r="C84" s="145" t="s">
        <v>213</v>
      </c>
      <c r="D84" s="98" t="s">
        <v>51</v>
      </c>
      <c r="E84" s="55" t="s">
        <v>51</v>
      </c>
      <c r="F84" s="55" t="s">
        <v>28</v>
      </c>
      <c r="G84" s="56">
        <v>2562</v>
      </c>
      <c r="H84" s="56" t="s">
        <v>33</v>
      </c>
      <c r="I84" s="56" t="s">
        <v>53</v>
      </c>
      <c r="J84" s="67" t="s">
        <v>54</v>
      </c>
      <c r="K84" s="67" t="s">
        <v>36</v>
      </c>
      <c r="L84" s="67" t="s">
        <v>37</v>
      </c>
      <c r="M84" s="55"/>
    </row>
    <row r="85" spans="1:13" ht="42" x14ac:dyDescent="0.35">
      <c r="A85" s="5" t="s">
        <v>59</v>
      </c>
      <c r="B85" s="145" t="s">
        <v>162</v>
      </c>
      <c r="C85" s="145" t="s">
        <v>213</v>
      </c>
      <c r="D85" s="98" t="s">
        <v>56</v>
      </c>
      <c r="E85" s="55" t="s">
        <v>56</v>
      </c>
      <c r="F85" s="55" t="s">
        <v>28</v>
      </c>
      <c r="G85" s="56">
        <v>2562</v>
      </c>
      <c r="H85" s="56" t="s">
        <v>33</v>
      </c>
      <c r="I85" s="56" t="s">
        <v>53</v>
      </c>
      <c r="J85" s="67" t="s">
        <v>54</v>
      </c>
      <c r="K85" s="67" t="s">
        <v>36</v>
      </c>
      <c r="L85" s="67" t="s">
        <v>37</v>
      </c>
      <c r="M85" s="55"/>
    </row>
    <row r="86" spans="1:13" ht="42" x14ac:dyDescent="0.35">
      <c r="A86" s="5" t="s">
        <v>86</v>
      </c>
      <c r="B86" s="146" t="s">
        <v>162</v>
      </c>
      <c r="C86" s="146" t="s">
        <v>213</v>
      </c>
      <c r="D86" s="96" t="s">
        <v>377</v>
      </c>
      <c r="E86" s="82" t="s">
        <v>377</v>
      </c>
      <c r="F86" s="82" t="s">
        <v>28</v>
      </c>
      <c r="G86" s="112">
        <v>2562</v>
      </c>
      <c r="H86" s="112" t="s">
        <v>53</v>
      </c>
      <c r="I86" s="112" t="s">
        <v>44</v>
      </c>
      <c r="J86" s="112"/>
      <c r="K86" s="112" t="s">
        <v>103</v>
      </c>
      <c r="L86" s="112" t="s">
        <v>104</v>
      </c>
      <c r="M86" s="82"/>
    </row>
    <row r="87" spans="1:13" ht="84" x14ac:dyDescent="0.35">
      <c r="A87" s="5" t="s">
        <v>168</v>
      </c>
      <c r="B87" s="145" t="s">
        <v>162</v>
      </c>
      <c r="C87" s="145" t="s">
        <v>213</v>
      </c>
      <c r="D87" s="98" t="s">
        <v>303</v>
      </c>
      <c r="E87" s="55" t="s">
        <v>113</v>
      </c>
      <c r="F87" s="55" t="s">
        <v>28</v>
      </c>
      <c r="G87" s="56">
        <v>2563</v>
      </c>
      <c r="H87" s="56" t="s">
        <v>115</v>
      </c>
      <c r="I87" s="56" t="s">
        <v>45</v>
      </c>
      <c r="J87" s="67" t="s">
        <v>116</v>
      </c>
      <c r="K87" s="67" t="s">
        <v>117</v>
      </c>
      <c r="L87" s="67" t="s">
        <v>118</v>
      </c>
      <c r="M87" s="55"/>
    </row>
    <row r="88" spans="1:13" ht="42" x14ac:dyDescent="0.35">
      <c r="A88" s="5" t="s">
        <v>208</v>
      </c>
      <c r="B88" s="145" t="s">
        <v>162</v>
      </c>
      <c r="C88" s="145" t="s">
        <v>213</v>
      </c>
      <c r="D88" s="98" t="s">
        <v>51</v>
      </c>
      <c r="E88" s="55" t="s">
        <v>51</v>
      </c>
      <c r="F88" s="55" t="s">
        <v>28</v>
      </c>
      <c r="G88" s="56">
        <v>2563</v>
      </c>
      <c r="H88" s="56" t="s">
        <v>44</v>
      </c>
      <c r="I88" s="56" t="s">
        <v>45</v>
      </c>
      <c r="J88" s="67" t="s">
        <v>54</v>
      </c>
      <c r="K88" s="67" t="s">
        <v>36</v>
      </c>
      <c r="L88" s="67" t="s">
        <v>37</v>
      </c>
      <c r="M88" s="55"/>
    </row>
    <row r="89" spans="1:13" ht="42" x14ac:dyDescent="0.35">
      <c r="A89" s="5" t="s">
        <v>215</v>
      </c>
      <c r="B89" s="145" t="s">
        <v>162</v>
      </c>
      <c r="C89" s="145" t="s">
        <v>213</v>
      </c>
      <c r="D89" s="98" t="s">
        <v>56</v>
      </c>
      <c r="E89" s="55" t="s">
        <v>56</v>
      </c>
      <c r="F89" s="55" t="s">
        <v>28</v>
      </c>
      <c r="G89" s="56">
        <v>2563</v>
      </c>
      <c r="H89" s="56" t="s">
        <v>44</v>
      </c>
      <c r="I89" s="56" t="s">
        <v>45</v>
      </c>
      <c r="J89" s="67" t="s">
        <v>54</v>
      </c>
      <c r="K89" s="67" t="s">
        <v>36</v>
      </c>
      <c r="L89" s="67" t="s">
        <v>37</v>
      </c>
      <c r="M89" s="55"/>
    </row>
    <row r="90" spans="1:13" ht="84" x14ac:dyDescent="0.35">
      <c r="A90" s="82" t="s">
        <v>372</v>
      </c>
      <c r="B90" s="145" t="s">
        <v>162</v>
      </c>
      <c r="C90" s="145" t="s">
        <v>213</v>
      </c>
      <c r="D90" s="98" t="s">
        <v>209</v>
      </c>
      <c r="E90" s="55" t="s">
        <v>209</v>
      </c>
      <c r="F90" s="55" t="s">
        <v>28</v>
      </c>
      <c r="G90" s="56">
        <v>2564</v>
      </c>
      <c r="H90" s="56" t="s">
        <v>153</v>
      </c>
      <c r="I90" s="56" t="s">
        <v>154</v>
      </c>
      <c r="J90" s="67" t="s">
        <v>211</v>
      </c>
      <c r="K90" s="67" t="s">
        <v>212</v>
      </c>
      <c r="L90" s="67" t="s">
        <v>104</v>
      </c>
      <c r="M90" s="55"/>
    </row>
    <row r="91" spans="1:13" ht="42" x14ac:dyDescent="0.35">
      <c r="A91" s="82" t="s">
        <v>440</v>
      </c>
      <c r="B91" s="147" t="s">
        <v>162</v>
      </c>
      <c r="C91" s="147" t="s">
        <v>213</v>
      </c>
      <c r="D91" s="96" t="s">
        <v>483</v>
      </c>
      <c r="E91" s="82" t="s">
        <v>483</v>
      </c>
      <c r="F91" s="82" t="s">
        <v>28</v>
      </c>
      <c r="G91" s="112">
        <v>2564</v>
      </c>
      <c r="H91" s="112" t="s">
        <v>153</v>
      </c>
      <c r="I91" s="112" t="s">
        <v>153</v>
      </c>
      <c r="J91" s="112" t="s">
        <v>430</v>
      </c>
      <c r="K91" s="112" t="s">
        <v>413</v>
      </c>
      <c r="L91" s="112" t="s">
        <v>104</v>
      </c>
      <c r="M91" s="82"/>
    </row>
    <row r="92" spans="1:13" ht="63" x14ac:dyDescent="0.35">
      <c r="A92" s="82" t="s">
        <v>466</v>
      </c>
      <c r="B92" s="147" t="s">
        <v>162</v>
      </c>
      <c r="C92" s="147" t="s">
        <v>213</v>
      </c>
      <c r="D92" s="96" t="s">
        <v>526</v>
      </c>
      <c r="E92" s="82" t="s">
        <v>526</v>
      </c>
      <c r="F92" s="82" t="s">
        <v>28</v>
      </c>
      <c r="G92" s="112">
        <v>2564</v>
      </c>
      <c r="H92" s="112" t="s">
        <v>153</v>
      </c>
      <c r="I92" s="112" t="s">
        <v>154</v>
      </c>
      <c r="J92" s="112" t="s">
        <v>211</v>
      </c>
      <c r="K92" s="112" t="s">
        <v>212</v>
      </c>
      <c r="L92" s="112" t="s">
        <v>104</v>
      </c>
      <c r="M92" s="82"/>
    </row>
    <row r="93" spans="1:13" ht="42" x14ac:dyDescent="0.35">
      <c r="A93" s="82" t="s">
        <v>474</v>
      </c>
      <c r="B93" s="147" t="s">
        <v>162</v>
      </c>
      <c r="C93" s="147" t="s">
        <v>213</v>
      </c>
      <c r="D93" s="96" t="s">
        <v>538</v>
      </c>
      <c r="E93" s="82" t="s">
        <v>538</v>
      </c>
      <c r="F93" s="82" t="s">
        <v>28</v>
      </c>
      <c r="G93" s="112">
        <v>2564</v>
      </c>
      <c r="H93" s="112" t="s">
        <v>533</v>
      </c>
      <c r="I93" s="112" t="s">
        <v>154</v>
      </c>
      <c r="J93" s="112" t="s">
        <v>430</v>
      </c>
      <c r="K93" s="112" t="s">
        <v>413</v>
      </c>
      <c r="L93" s="112" t="s">
        <v>104</v>
      </c>
      <c r="M93" s="82"/>
    </row>
    <row r="94" spans="1:13" ht="42" x14ac:dyDescent="0.35">
      <c r="A94" s="82" t="s">
        <v>497</v>
      </c>
      <c r="B94" s="147" t="s">
        <v>162</v>
      </c>
      <c r="C94" s="147" t="s">
        <v>213</v>
      </c>
      <c r="D94" s="96" t="s">
        <v>561</v>
      </c>
      <c r="E94" s="82" t="s">
        <v>561</v>
      </c>
      <c r="F94" s="82" t="s">
        <v>28</v>
      </c>
      <c r="G94" s="112">
        <v>2564</v>
      </c>
      <c r="H94" s="112" t="s">
        <v>563</v>
      </c>
      <c r="I94" s="112" t="s">
        <v>564</v>
      </c>
      <c r="J94" s="112" t="s">
        <v>430</v>
      </c>
      <c r="K94" s="112" t="s">
        <v>413</v>
      </c>
      <c r="L94" s="112" t="s">
        <v>104</v>
      </c>
      <c r="M94" s="82"/>
    </row>
    <row r="95" spans="1:13" ht="105" x14ac:dyDescent="0.35">
      <c r="A95" s="82" t="s">
        <v>545</v>
      </c>
      <c r="B95" s="147" t="s">
        <v>162</v>
      </c>
      <c r="C95" s="147" t="s">
        <v>213</v>
      </c>
      <c r="D95" s="96" t="s">
        <v>621</v>
      </c>
      <c r="E95" s="82" t="s">
        <v>621</v>
      </c>
      <c r="F95" s="82" t="s">
        <v>28</v>
      </c>
      <c r="G95" s="112">
        <v>2564</v>
      </c>
      <c r="H95" s="112" t="s">
        <v>154</v>
      </c>
      <c r="I95" s="112" t="s">
        <v>154</v>
      </c>
      <c r="J95" s="112" t="s">
        <v>617</v>
      </c>
      <c r="K95" s="112" t="s">
        <v>618</v>
      </c>
      <c r="L95" s="112" t="s">
        <v>104</v>
      </c>
      <c r="M95" s="82"/>
    </row>
    <row r="96" spans="1:13" ht="42" x14ac:dyDescent="0.35">
      <c r="A96" s="82" t="s">
        <v>666</v>
      </c>
      <c r="B96" s="147" t="s">
        <v>162</v>
      </c>
      <c r="C96" s="147" t="s">
        <v>213</v>
      </c>
      <c r="D96" s="96" t="s">
        <v>673</v>
      </c>
      <c r="E96" s="82" t="s">
        <v>673</v>
      </c>
      <c r="F96" s="82" t="s">
        <v>28</v>
      </c>
      <c r="G96" s="112">
        <v>2565</v>
      </c>
      <c r="H96" s="112" t="s">
        <v>675</v>
      </c>
      <c r="I96" s="112" t="s">
        <v>675</v>
      </c>
      <c r="J96" s="112" t="s">
        <v>617</v>
      </c>
      <c r="K96" s="112" t="s">
        <v>618</v>
      </c>
      <c r="L96" s="112" t="s">
        <v>104</v>
      </c>
      <c r="M96" s="82"/>
    </row>
    <row r="97" spans="1:13" ht="42" x14ac:dyDescent="0.35">
      <c r="A97" s="82" t="s">
        <v>699</v>
      </c>
      <c r="B97" s="147" t="s">
        <v>162</v>
      </c>
      <c r="C97" s="147" t="s">
        <v>213</v>
      </c>
      <c r="D97" s="96" t="s">
        <v>703</v>
      </c>
      <c r="E97" s="82" t="s">
        <v>703</v>
      </c>
      <c r="F97" s="82" t="s">
        <v>28</v>
      </c>
      <c r="G97" s="112">
        <v>2565</v>
      </c>
      <c r="H97" s="112" t="s">
        <v>140</v>
      </c>
      <c r="I97" s="112" t="s">
        <v>705</v>
      </c>
      <c r="J97" s="112" t="s">
        <v>211</v>
      </c>
      <c r="K97" s="112" t="s">
        <v>212</v>
      </c>
      <c r="L97" s="112" t="s">
        <v>104</v>
      </c>
      <c r="M97" s="82"/>
    </row>
    <row r="98" spans="1:13" ht="42" x14ac:dyDescent="0.35">
      <c r="A98" s="82" t="s">
        <v>707</v>
      </c>
      <c r="B98" s="147" t="s">
        <v>162</v>
      </c>
      <c r="C98" s="147" t="s">
        <v>213</v>
      </c>
      <c r="D98" s="96" t="s">
        <v>713</v>
      </c>
      <c r="E98" s="82" t="s">
        <v>713</v>
      </c>
      <c r="F98" s="82" t="s">
        <v>28</v>
      </c>
      <c r="G98" s="112">
        <v>2565</v>
      </c>
      <c r="H98" s="112" t="s">
        <v>140</v>
      </c>
      <c r="I98" s="112" t="s">
        <v>34</v>
      </c>
      <c r="J98" s="112" t="s">
        <v>211</v>
      </c>
      <c r="K98" s="112" t="s">
        <v>212</v>
      </c>
      <c r="L98" s="112" t="s">
        <v>104</v>
      </c>
      <c r="M98" s="82"/>
    </row>
    <row r="99" spans="1:13" ht="42" x14ac:dyDescent="0.35">
      <c r="A99" s="82" t="s">
        <v>712</v>
      </c>
      <c r="B99" s="147" t="s">
        <v>162</v>
      </c>
      <c r="C99" s="147" t="s">
        <v>213</v>
      </c>
      <c r="D99" s="96" t="s">
        <v>717</v>
      </c>
      <c r="E99" s="82" t="s">
        <v>717</v>
      </c>
      <c r="F99" s="82" t="s">
        <v>28</v>
      </c>
      <c r="G99" s="112">
        <v>2565</v>
      </c>
      <c r="H99" s="112" t="s">
        <v>590</v>
      </c>
      <c r="I99" s="112" t="s">
        <v>590</v>
      </c>
      <c r="J99" s="112" t="s">
        <v>617</v>
      </c>
      <c r="K99" s="112" t="s">
        <v>618</v>
      </c>
      <c r="L99" s="112" t="s">
        <v>104</v>
      </c>
      <c r="M99" s="82"/>
    </row>
    <row r="100" spans="1:13" ht="84" x14ac:dyDescent="0.35">
      <c r="A100" s="82" t="s">
        <v>716</v>
      </c>
      <c r="B100" s="147" t="s">
        <v>162</v>
      </c>
      <c r="C100" s="147" t="s">
        <v>213</v>
      </c>
      <c r="D100" s="96" t="s">
        <v>721</v>
      </c>
      <c r="E100" s="82" t="s">
        <v>721</v>
      </c>
      <c r="F100" s="82" t="s">
        <v>28</v>
      </c>
      <c r="G100" s="112">
        <v>2565</v>
      </c>
      <c r="H100" s="112" t="s">
        <v>675</v>
      </c>
      <c r="I100" s="112" t="s">
        <v>675</v>
      </c>
      <c r="J100" s="112" t="s">
        <v>617</v>
      </c>
      <c r="K100" s="112" t="s">
        <v>618</v>
      </c>
      <c r="L100" s="112" t="s">
        <v>104</v>
      </c>
      <c r="M100" s="82"/>
    </row>
    <row r="101" spans="1:13" ht="21" x14ac:dyDescent="0.35">
      <c r="A101" s="82" t="s">
        <v>720</v>
      </c>
      <c r="B101" s="147" t="s">
        <v>162</v>
      </c>
      <c r="C101" s="147" t="s">
        <v>213</v>
      </c>
      <c r="D101" s="96" t="s">
        <v>725</v>
      </c>
      <c r="E101" s="82" t="s">
        <v>725</v>
      </c>
      <c r="F101" s="82" t="s">
        <v>28</v>
      </c>
      <c r="G101" s="112">
        <v>2565</v>
      </c>
      <c r="H101" s="112" t="s">
        <v>727</v>
      </c>
      <c r="I101" s="112" t="s">
        <v>34</v>
      </c>
      <c r="J101" s="112" t="s">
        <v>617</v>
      </c>
      <c r="K101" s="112" t="s">
        <v>618</v>
      </c>
      <c r="L101" s="112" t="s">
        <v>104</v>
      </c>
      <c r="M101" s="82"/>
    </row>
    <row r="102" spans="1:13" ht="21" x14ac:dyDescent="0.35">
      <c r="A102" s="82" t="s">
        <v>724</v>
      </c>
      <c r="B102" s="147" t="s">
        <v>162</v>
      </c>
      <c r="C102" s="147" t="s">
        <v>213</v>
      </c>
      <c r="D102" s="96" t="s">
        <v>730</v>
      </c>
      <c r="E102" s="82" t="s">
        <v>730</v>
      </c>
      <c r="F102" s="82" t="s">
        <v>28</v>
      </c>
      <c r="G102" s="112">
        <v>2565</v>
      </c>
      <c r="H102" s="112" t="s">
        <v>727</v>
      </c>
      <c r="I102" s="112" t="s">
        <v>34</v>
      </c>
      <c r="J102" s="112" t="s">
        <v>617</v>
      </c>
      <c r="K102" s="112" t="s">
        <v>618</v>
      </c>
      <c r="L102" s="112" t="s">
        <v>104</v>
      </c>
      <c r="M102" s="82"/>
    </row>
    <row r="103" spans="1:13" ht="63" x14ac:dyDescent="0.35">
      <c r="A103" s="82" t="s">
        <v>729</v>
      </c>
      <c r="B103" s="147" t="s">
        <v>162</v>
      </c>
      <c r="C103" s="147" t="s">
        <v>213</v>
      </c>
      <c r="D103" s="96" t="s">
        <v>737</v>
      </c>
      <c r="E103" s="82" t="s">
        <v>734</v>
      </c>
      <c r="F103" s="82" t="s">
        <v>28</v>
      </c>
      <c r="G103" s="112">
        <v>2565</v>
      </c>
      <c r="H103" s="112" t="s">
        <v>140</v>
      </c>
      <c r="I103" s="112" t="s">
        <v>34</v>
      </c>
      <c r="J103" s="112" t="s">
        <v>172</v>
      </c>
      <c r="K103" s="112" t="s">
        <v>103</v>
      </c>
      <c r="L103" s="112" t="s">
        <v>104</v>
      </c>
      <c r="M103" s="82"/>
    </row>
    <row r="104" spans="1:13" ht="42" x14ac:dyDescent="0.35">
      <c r="A104" s="82" t="s">
        <v>751</v>
      </c>
      <c r="B104" s="147" t="s">
        <v>162</v>
      </c>
      <c r="C104" s="147" t="s">
        <v>213</v>
      </c>
      <c r="D104" s="96" t="s">
        <v>756</v>
      </c>
      <c r="E104" s="82" t="s">
        <v>756</v>
      </c>
      <c r="F104" s="82" t="s">
        <v>28</v>
      </c>
      <c r="G104" s="112">
        <v>2565</v>
      </c>
      <c r="H104" s="112" t="s">
        <v>758</v>
      </c>
      <c r="I104" s="112" t="s">
        <v>759</v>
      </c>
      <c r="J104" s="112" t="s">
        <v>211</v>
      </c>
      <c r="K104" s="112" t="s">
        <v>212</v>
      </c>
      <c r="L104" s="112" t="s">
        <v>104</v>
      </c>
      <c r="M104" s="82"/>
    </row>
    <row r="105" spans="1:13" ht="105" x14ac:dyDescent="0.35">
      <c r="A105" s="82" t="s">
        <v>530</v>
      </c>
      <c r="B105" s="148" t="s">
        <v>162</v>
      </c>
      <c r="C105" s="148" t="s">
        <v>311</v>
      </c>
      <c r="D105" s="96" t="s">
        <v>603</v>
      </c>
      <c r="E105" s="82" t="s">
        <v>603</v>
      </c>
      <c r="F105" s="82" t="s">
        <v>28</v>
      </c>
      <c r="G105" s="112">
        <v>2564</v>
      </c>
      <c r="H105" s="112" t="s">
        <v>154</v>
      </c>
      <c r="I105" s="112" t="s">
        <v>154</v>
      </c>
      <c r="J105" s="112" t="s">
        <v>211</v>
      </c>
      <c r="K105" s="112" t="s">
        <v>212</v>
      </c>
      <c r="L105" s="112" t="s">
        <v>104</v>
      </c>
      <c r="M105" s="82"/>
    </row>
    <row r="106" spans="1:13" ht="21" x14ac:dyDescent="0.35">
      <c r="A106" s="82" t="s">
        <v>630</v>
      </c>
      <c r="B106" s="148" t="s">
        <v>162</v>
      </c>
      <c r="C106" s="148" t="s">
        <v>311</v>
      </c>
      <c r="D106" s="96" t="s">
        <v>635</v>
      </c>
      <c r="E106" s="82" t="s">
        <v>635</v>
      </c>
      <c r="F106" s="82" t="s">
        <v>28</v>
      </c>
      <c r="G106" s="112">
        <v>2565</v>
      </c>
      <c r="H106" s="112" t="s">
        <v>140</v>
      </c>
      <c r="I106" s="112" t="s">
        <v>34</v>
      </c>
      <c r="J106" s="112" t="s">
        <v>637</v>
      </c>
      <c r="K106" s="112" t="s">
        <v>638</v>
      </c>
      <c r="L106" s="112" t="s">
        <v>104</v>
      </c>
      <c r="M106" s="82"/>
    </row>
    <row r="107" spans="1:13" ht="21" x14ac:dyDescent="0.35">
      <c r="A107" s="82" t="s">
        <v>634</v>
      </c>
      <c r="B107" s="148" t="s">
        <v>162</v>
      </c>
      <c r="C107" s="148" t="s">
        <v>311</v>
      </c>
      <c r="D107" s="96" t="s">
        <v>641</v>
      </c>
      <c r="E107" s="82" t="s">
        <v>641</v>
      </c>
      <c r="F107" s="82" t="s">
        <v>28</v>
      </c>
      <c r="G107" s="112">
        <v>2565</v>
      </c>
      <c r="H107" s="112" t="s">
        <v>140</v>
      </c>
      <c r="I107" s="112" t="s">
        <v>34</v>
      </c>
      <c r="J107" s="112" t="s">
        <v>637</v>
      </c>
      <c r="K107" s="112" t="s">
        <v>638</v>
      </c>
      <c r="L107" s="112" t="s">
        <v>104</v>
      </c>
      <c r="M107" s="82"/>
    </row>
    <row r="108" spans="1:13" ht="42" x14ac:dyDescent="0.35">
      <c r="A108" s="82" t="s">
        <v>541</v>
      </c>
      <c r="B108" s="131" t="s">
        <v>162</v>
      </c>
      <c r="C108" s="131" t="s">
        <v>167</v>
      </c>
      <c r="D108" s="96" t="s">
        <v>615</v>
      </c>
      <c r="E108" s="82" t="s">
        <v>615</v>
      </c>
      <c r="F108" s="82" t="s">
        <v>28</v>
      </c>
      <c r="G108" s="112">
        <v>2564</v>
      </c>
      <c r="H108" s="112" t="s">
        <v>153</v>
      </c>
      <c r="I108" s="112" t="s">
        <v>154</v>
      </c>
      <c r="J108" s="112" t="s">
        <v>617</v>
      </c>
      <c r="K108" s="112" t="s">
        <v>618</v>
      </c>
      <c r="L108" s="112" t="s">
        <v>104</v>
      </c>
      <c r="M108" s="82"/>
    </row>
    <row r="109" spans="1:13" ht="21" x14ac:dyDescent="0.35">
      <c r="A109" s="5" t="s">
        <v>50</v>
      </c>
      <c r="B109" s="149" t="s">
        <v>162</v>
      </c>
      <c r="C109" s="149" t="s">
        <v>190</v>
      </c>
      <c r="D109" s="96" t="s">
        <v>338</v>
      </c>
      <c r="E109" s="82" t="s">
        <v>338</v>
      </c>
      <c r="F109" s="82" t="s">
        <v>28</v>
      </c>
      <c r="G109" s="112">
        <v>2561</v>
      </c>
      <c r="H109" s="112" t="s">
        <v>343</v>
      </c>
      <c r="I109" s="112" t="s">
        <v>344</v>
      </c>
      <c r="J109" s="112" t="s">
        <v>345</v>
      </c>
      <c r="K109" s="112" t="s">
        <v>346</v>
      </c>
      <c r="L109" s="112" t="s">
        <v>48</v>
      </c>
      <c r="M109" s="82"/>
    </row>
    <row r="110" spans="1:13" ht="42" x14ac:dyDescent="0.35">
      <c r="A110" s="5" t="s">
        <v>132</v>
      </c>
      <c r="B110" s="150" t="s">
        <v>162</v>
      </c>
      <c r="C110" s="150" t="s">
        <v>190</v>
      </c>
      <c r="D110" s="98" t="s">
        <v>42</v>
      </c>
      <c r="E110" s="55" t="s">
        <v>42</v>
      </c>
      <c r="F110" s="55" t="s">
        <v>28</v>
      </c>
      <c r="G110" s="56">
        <v>2563</v>
      </c>
      <c r="H110" s="56" t="s">
        <v>44</v>
      </c>
      <c r="I110" s="56" t="s">
        <v>45</v>
      </c>
      <c r="J110" s="67" t="s">
        <v>46</v>
      </c>
      <c r="K110" s="67" t="s">
        <v>47</v>
      </c>
      <c r="L110" s="67" t="s">
        <v>48</v>
      </c>
      <c r="M110" s="55"/>
    </row>
    <row r="111" spans="1:13" ht="21" x14ac:dyDescent="0.35">
      <c r="A111" s="82" t="s">
        <v>369</v>
      </c>
      <c r="B111" s="150" t="s">
        <v>162</v>
      </c>
      <c r="C111" s="150" t="s">
        <v>190</v>
      </c>
      <c r="D111" s="98" t="s">
        <v>185</v>
      </c>
      <c r="E111" s="55" t="s">
        <v>185</v>
      </c>
      <c r="F111" s="55" t="s">
        <v>28</v>
      </c>
      <c r="G111" s="56">
        <v>2564</v>
      </c>
      <c r="H111" s="56" t="s">
        <v>153</v>
      </c>
      <c r="I111" s="56" t="s">
        <v>154</v>
      </c>
      <c r="J111" s="67" t="s">
        <v>187</v>
      </c>
      <c r="K111" s="67" t="s">
        <v>188</v>
      </c>
      <c r="L111" s="67" t="s">
        <v>189</v>
      </c>
      <c r="M111" s="55"/>
    </row>
    <row r="112" spans="1:13" ht="21" x14ac:dyDescent="0.35">
      <c r="A112" s="82" t="s">
        <v>640</v>
      </c>
      <c r="B112" s="151" t="s">
        <v>162</v>
      </c>
      <c r="C112" s="151" t="s">
        <v>190</v>
      </c>
      <c r="D112" s="96" t="s">
        <v>646</v>
      </c>
      <c r="E112" s="82" t="s">
        <v>646</v>
      </c>
      <c r="F112" s="82" t="s">
        <v>28</v>
      </c>
      <c r="G112" s="112">
        <v>2565</v>
      </c>
      <c r="H112" s="112" t="s">
        <v>140</v>
      </c>
      <c r="I112" s="112" t="s">
        <v>34</v>
      </c>
      <c r="J112" s="112"/>
      <c r="K112" s="112" t="s">
        <v>648</v>
      </c>
      <c r="L112" s="112" t="s">
        <v>201</v>
      </c>
      <c r="M112" s="82"/>
    </row>
    <row r="113" spans="1:13" ht="21" x14ac:dyDescent="0.35">
      <c r="A113" s="82" t="s">
        <v>661</v>
      </c>
      <c r="B113" s="151" t="s">
        <v>162</v>
      </c>
      <c r="C113" s="151" t="s">
        <v>190</v>
      </c>
      <c r="D113" s="96" t="s">
        <v>667</v>
      </c>
      <c r="E113" s="82" t="s">
        <v>667</v>
      </c>
      <c r="F113" s="82" t="s">
        <v>28</v>
      </c>
      <c r="G113" s="112">
        <v>2565</v>
      </c>
      <c r="H113" s="112" t="s">
        <v>140</v>
      </c>
      <c r="I113" s="112" t="s">
        <v>34</v>
      </c>
      <c r="J113" s="112" t="s">
        <v>669</v>
      </c>
      <c r="K113" s="112" t="s">
        <v>670</v>
      </c>
      <c r="L113" s="112" t="s">
        <v>157</v>
      </c>
      <c r="M113" s="82"/>
    </row>
    <row r="114" spans="1:13" ht="105" x14ac:dyDescent="0.35">
      <c r="A114" s="82" t="s">
        <v>733</v>
      </c>
      <c r="B114" s="151" t="s">
        <v>162</v>
      </c>
      <c r="C114" s="151" t="s">
        <v>190</v>
      </c>
      <c r="D114" s="96" t="s">
        <v>742</v>
      </c>
      <c r="E114" s="82" t="s">
        <v>739</v>
      </c>
      <c r="F114" s="82" t="s">
        <v>28</v>
      </c>
      <c r="G114" s="112">
        <v>2565</v>
      </c>
      <c r="H114" s="112" t="s">
        <v>140</v>
      </c>
      <c r="I114" s="112" t="s">
        <v>34</v>
      </c>
      <c r="J114" s="112" t="s">
        <v>172</v>
      </c>
      <c r="K114" s="112" t="s">
        <v>103</v>
      </c>
      <c r="L114" s="112" t="s">
        <v>104</v>
      </c>
      <c r="M114" s="82"/>
    </row>
    <row r="115" spans="1:13" ht="42" x14ac:dyDescent="0.35">
      <c r="A115" s="82" t="s">
        <v>556</v>
      </c>
      <c r="B115" s="123" t="s">
        <v>38</v>
      </c>
      <c r="C115" s="123" t="s">
        <v>294</v>
      </c>
      <c r="D115" s="98" t="s">
        <v>292</v>
      </c>
      <c r="E115" s="55" t="s">
        <v>292</v>
      </c>
      <c r="F115" s="55" t="s">
        <v>28</v>
      </c>
      <c r="G115" s="56">
        <v>2565</v>
      </c>
      <c r="H115" s="56" t="s">
        <v>140</v>
      </c>
      <c r="I115" s="56" t="s">
        <v>34</v>
      </c>
      <c r="J115" s="67" t="s">
        <v>187</v>
      </c>
      <c r="K115" s="67" t="s">
        <v>188</v>
      </c>
      <c r="L115" s="67" t="s">
        <v>189</v>
      </c>
      <c r="M115" s="55"/>
    </row>
    <row r="116" spans="1:13" ht="21" x14ac:dyDescent="0.35">
      <c r="A116" s="5" t="s">
        <v>99</v>
      </c>
      <c r="B116" s="133" t="s">
        <v>38</v>
      </c>
      <c r="C116" s="133" t="s">
        <v>39</v>
      </c>
      <c r="D116" s="98" t="s">
        <v>26</v>
      </c>
      <c r="E116" s="55" t="s">
        <v>26</v>
      </c>
      <c r="F116" s="55" t="s">
        <v>28</v>
      </c>
      <c r="G116" s="56">
        <v>2562</v>
      </c>
      <c r="H116" s="56" t="s">
        <v>33</v>
      </c>
      <c r="I116" s="56" t="s">
        <v>34</v>
      </c>
      <c r="J116" s="67" t="s">
        <v>35</v>
      </c>
      <c r="K116" s="67" t="s">
        <v>36</v>
      </c>
      <c r="L116" s="67" t="s">
        <v>37</v>
      </c>
      <c r="M116" s="55"/>
    </row>
    <row r="117" spans="1:13" ht="21" x14ac:dyDescent="0.35">
      <c r="A117" s="5" t="s">
        <v>108</v>
      </c>
      <c r="B117" s="133" t="s">
        <v>38</v>
      </c>
      <c r="C117" s="133" t="s">
        <v>39</v>
      </c>
      <c r="D117" s="98" t="s">
        <v>96</v>
      </c>
      <c r="E117" s="55" t="s">
        <v>96</v>
      </c>
      <c r="F117" s="55" t="s">
        <v>28</v>
      </c>
      <c r="G117" s="56">
        <v>2563</v>
      </c>
      <c r="H117" s="56" t="s">
        <v>44</v>
      </c>
      <c r="I117" s="56" t="s">
        <v>34</v>
      </c>
      <c r="J117" s="67" t="s">
        <v>35</v>
      </c>
      <c r="K117" s="67" t="s">
        <v>36</v>
      </c>
      <c r="L117" s="67" t="s">
        <v>37</v>
      </c>
      <c r="M117" s="55"/>
    </row>
    <row r="118" spans="1:13" ht="84" x14ac:dyDescent="0.35">
      <c r="A118" s="82" t="s">
        <v>398</v>
      </c>
      <c r="B118" s="134" t="s">
        <v>38</v>
      </c>
      <c r="C118" s="134" t="s">
        <v>39</v>
      </c>
      <c r="D118" s="96" t="s">
        <v>60</v>
      </c>
      <c r="E118" s="82" t="s">
        <v>60</v>
      </c>
      <c r="F118" s="82" t="s">
        <v>28</v>
      </c>
      <c r="G118" s="112">
        <v>2564</v>
      </c>
      <c r="H118" s="112" t="s">
        <v>153</v>
      </c>
      <c r="I118" s="112" t="s">
        <v>154</v>
      </c>
      <c r="J118" s="112" t="s">
        <v>62</v>
      </c>
      <c r="K118" s="112" t="s">
        <v>63</v>
      </c>
      <c r="L118" s="112" t="s">
        <v>64</v>
      </c>
      <c r="M118" s="82"/>
    </row>
    <row r="119" spans="1:13" ht="42" x14ac:dyDescent="0.35">
      <c r="A119" s="82" t="s">
        <v>402</v>
      </c>
      <c r="B119" s="134" t="s">
        <v>38</v>
      </c>
      <c r="C119" s="134" t="s">
        <v>39</v>
      </c>
      <c r="D119" s="96" t="s">
        <v>455</v>
      </c>
      <c r="E119" s="82" t="s">
        <v>455</v>
      </c>
      <c r="F119" s="82" t="s">
        <v>28</v>
      </c>
      <c r="G119" s="112">
        <v>2564</v>
      </c>
      <c r="H119" s="112" t="s">
        <v>153</v>
      </c>
      <c r="I119" s="112" t="s">
        <v>154</v>
      </c>
      <c r="J119" s="112" t="s">
        <v>62</v>
      </c>
      <c r="K119" s="112" t="s">
        <v>63</v>
      </c>
      <c r="L119" s="112" t="s">
        <v>64</v>
      </c>
      <c r="M119" s="82"/>
    </row>
    <row r="120" spans="1:13" ht="63" x14ac:dyDescent="0.35">
      <c r="A120" s="82" t="s">
        <v>408</v>
      </c>
      <c r="B120" s="134" t="s">
        <v>38</v>
      </c>
      <c r="C120" s="134" t="s">
        <v>39</v>
      </c>
      <c r="D120" s="96" t="s">
        <v>459</v>
      </c>
      <c r="E120" s="82" t="s">
        <v>459</v>
      </c>
      <c r="F120" s="82" t="s">
        <v>28</v>
      </c>
      <c r="G120" s="112">
        <v>2564</v>
      </c>
      <c r="H120" s="112" t="s">
        <v>153</v>
      </c>
      <c r="I120" s="112" t="s">
        <v>154</v>
      </c>
      <c r="J120" s="112" t="s">
        <v>62</v>
      </c>
      <c r="K120" s="112" t="s">
        <v>63</v>
      </c>
      <c r="L120" s="112" t="s">
        <v>64</v>
      </c>
      <c r="M120" s="82"/>
    </row>
    <row r="121" spans="1:13" ht="42" x14ac:dyDescent="0.35">
      <c r="A121" s="82" t="s">
        <v>415</v>
      </c>
      <c r="B121" s="134" t="s">
        <v>38</v>
      </c>
      <c r="C121" s="134" t="s">
        <v>39</v>
      </c>
      <c r="D121" s="96" t="s">
        <v>463</v>
      </c>
      <c r="E121" s="82" t="s">
        <v>463</v>
      </c>
      <c r="F121" s="82" t="s">
        <v>28</v>
      </c>
      <c r="G121" s="112">
        <v>2564</v>
      </c>
      <c r="H121" s="112" t="s">
        <v>153</v>
      </c>
      <c r="I121" s="112" t="s">
        <v>154</v>
      </c>
      <c r="J121" s="112" t="s">
        <v>62</v>
      </c>
      <c r="K121" s="112" t="s">
        <v>63</v>
      </c>
      <c r="L121" s="112" t="s">
        <v>64</v>
      </c>
      <c r="M121" s="82"/>
    </row>
    <row r="122" spans="1:13" ht="63" x14ac:dyDescent="0.35">
      <c r="A122" s="82" t="s">
        <v>420</v>
      </c>
      <c r="B122" s="134" t="s">
        <v>38</v>
      </c>
      <c r="C122" s="134" t="s">
        <v>39</v>
      </c>
      <c r="D122" s="96" t="s">
        <v>467</v>
      </c>
      <c r="E122" s="82" t="s">
        <v>467</v>
      </c>
      <c r="F122" s="82" t="s">
        <v>28</v>
      </c>
      <c r="G122" s="112">
        <v>2564</v>
      </c>
      <c r="H122" s="112" t="s">
        <v>153</v>
      </c>
      <c r="I122" s="112" t="s">
        <v>154</v>
      </c>
      <c r="J122" s="112" t="s">
        <v>62</v>
      </c>
      <c r="K122" s="112" t="s">
        <v>63</v>
      </c>
      <c r="L122" s="112" t="s">
        <v>64</v>
      </c>
      <c r="M122" s="82"/>
    </row>
    <row r="123" spans="1:13" ht="21" x14ac:dyDescent="0.35">
      <c r="A123" s="82" t="s">
        <v>427</v>
      </c>
      <c r="B123" s="134" t="s">
        <v>38</v>
      </c>
      <c r="C123" s="134" t="s">
        <v>39</v>
      </c>
      <c r="D123" s="96" t="s">
        <v>471</v>
      </c>
      <c r="E123" s="82" t="s">
        <v>471</v>
      </c>
      <c r="F123" s="82" t="s">
        <v>28</v>
      </c>
      <c r="G123" s="112">
        <v>2564</v>
      </c>
      <c r="H123" s="112" t="s">
        <v>153</v>
      </c>
      <c r="I123" s="112" t="s">
        <v>154</v>
      </c>
      <c r="J123" s="112" t="s">
        <v>62</v>
      </c>
      <c r="K123" s="112" t="s">
        <v>63</v>
      </c>
      <c r="L123" s="112" t="s">
        <v>64</v>
      </c>
      <c r="M123" s="82"/>
    </row>
    <row r="124" spans="1:13" ht="42" x14ac:dyDescent="0.35">
      <c r="A124" s="82" t="s">
        <v>432</v>
      </c>
      <c r="B124" s="134" t="s">
        <v>38</v>
      </c>
      <c r="C124" s="134" t="s">
        <v>39</v>
      </c>
      <c r="D124" s="96" t="s">
        <v>475</v>
      </c>
      <c r="E124" s="82" t="s">
        <v>475</v>
      </c>
      <c r="F124" s="82" t="s">
        <v>28</v>
      </c>
      <c r="G124" s="112">
        <v>2564</v>
      </c>
      <c r="H124" s="112" t="s">
        <v>153</v>
      </c>
      <c r="I124" s="112" t="s">
        <v>154</v>
      </c>
      <c r="J124" s="112" t="s">
        <v>62</v>
      </c>
      <c r="K124" s="112" t="s">
        <v>63</v>
      </c>
      <c r="L124" s="112" t="s">
        <v>64</v>
      </c>
      <c r="M124" s="82"/>
    </row>
    <row r="125" spans="1:13" ht="42" x14ac:dyDescent="0.35">
      <c r="A125" s="82" t="s">
        <v>436</v>
      </c>
      <c r="B125" s="134" t="s">
        <v>38</v>
      </c>
      <c r="C125" s="134" t="s">
        <v>39</v>
      </c>
      <c r="D125" s="96" t="s">
        <v>479</v>
      </c>
      <c r="E125" s="82" t="s">
        <v>479</v>
      </c>
      <c r="F125" s="82" t="s">
        <v>28</v>
      </c>
      <c r="G125" s="112">
        <v>2564</v>
      </c>
      <c r="H125" s="112" t="s">
        <v>153</v>
      </c>
      <c r="I125" s="112" t="s">
        <v>154</v>
      </c>
      <c r="J125" s="112" t="s">
        <v>62</v>
      </c>
      <c r="K125" s="112" t="s">
        <v>63</v>
      </c>
      <c r="L125" s="112" t="s">
        <v>64</v>
      </c>
      <c r="M125" s="82"/>
    </row>
    <row r="126" spans="1:13" ht="126" x14ac:dyDescent="0.35">
      <c r="A126" s="82" t="s">
        <v>504</v>
      </c>
      <c r="B126" s="134" t="s">
        <v>38</v>
      </c>
      <c r="C126" s="134" t="s">
        <v>39</v>
      </c>
      <c r="D126" s="96" t="s">
        <v>572</v>
      </c>
      <c r="E126" s="82" t="s">
        <v>572</v>
      </c>
      <c r="F126" s="82" t="s">
        <v>28</v>
      </c>
      <c r="G126" s="112">
        <v>2564</v>
      </c>
      <c r="H126" s="112" t="s">
        <v>574</v>
      </c>
      <c r="I126" s="112" t="s">
        <v>154</v>
      </c>
      <c r="J126" s="112" t="s">
        <v>575</v>
      </c>
      <c r="K126" s="112" t="s">
        <v>212</v>
      </c>
      <c r="L126" s="112" t="s">
        <v>104</v>
      </c>
      <c r="M126" s="82"/>
    </row>
    <row r="127" spans="1:13" ht="84" x14ac:dyDescent="0.35">
      <c r="A127" s="82" t="s">
        <v>537</v>
      </c>
      <c r="B127" s="134" t="s">
        <v>38</v>
      </c>
      <c r="C127" s="134" t="s">
        <v>39</v>
      </c>
      <c r="D127" s="96" t="s">
        <v>612</v>
      </c>
      <c r="E127" s="82" t="s">
        <v>608</v>
      </c>
      <c r="F127" s="82" t="s">
        <v>28</v>
      </c>
      <c r="G127" s="112">
        <v>2564</v>
      </c>
      <c r="H127" s="112" t="s">
        <v>600</v>
      </c>
      <c r="I127" s="112" t="s">
        <v>154</v>
      </c>
      <c r="J127" s="112" t="s">
        <v>610</v>
      </c>
      <c r="K127" s="112" t="s">
        <v>212</v>
      </c>
      <c r="L127" s="112" t="s">
        <v>104</v>
      </c>
      <c r="M127" s="82"/>
    </row>
    <row r="128" spans="1:13" ht="84" x14ac:dyDescent="0.35">
      <c r="A128" s="82" t="s">
        <v>738</v>
      </c>
      <c r="B128" s="134" t="s">
        <v>38</v>
      </c>
      <c r="C128" s="134" t="s">
        <v>39</v>
      </c>
      <c r="D128" s="96" t="s">
        <v>744</v>
      </c>
      <c r="E128" s="82" t="s">
        <v>744</v>
      </c>
      <c r="F128" s="82" t="s">
        <v>28</v>
      </c>
      <c r="G128" s="112">
        <v>2565</v>
      </c>
      <c r="H128" s="112" t="s">
        <v>140</v>
      </c>
      <c r="I128" s="112" t="s">
        <v>34</v>
      </c>
      <c r="J128" s="112" t="s">
        <v>172</v>
      </c>
      <c r="K128" s="112" t="s">
        <v>103</v>
      </c>
      <c r="L128" s="112" t="s">
        <v>104</v>
      </c>
      <c r="M128" s="82"/>
    </row>
    <row r="129" spans="1:13" ht="42" x14ac:dyDescent="0.35">
      <c r="A129" s="5" t="s">
        <v>25</v>
      </c>
      <c r="B129" s="152" t="s">
        <v>38</v>
      </c>
      <c r="C129" s="152" t="s">
        <v>290</v>
      </c>
      <c r="D129" s="96" t="s">
        <v>515</v>
      </c>
      <c r="E129" s="82" t="s">
        <v>515</v>
      </c>
      <c r="F129" s="82" t="s">
        <v>28</v>
      </c>
      <c r="G129" s="112">
        <v>2560</v>
      </c>
      <c r="H129" s="112" t="s">
        <v>517</v>
      </c>
      <c r="I129" s="112" t="s">
        <v>154</v>
      </c>
      <c r="J129" s="112" t="s">
        <v>518</v>
      </c>
      <c r="K129" s="112" t="s">
        <v>519</v>
      </c>
      <c r="L129" s="112" t="s">
        <v>104</v>
      </c>
      <c r="M129" s="82"/>
    </row>
    <row r="130" spans="1:13" ht="42" x14ac:dyDescent="0.35">
      <c r="A130" s="5" t="s">
        <v>50</v>
      </c>
      <c r="B130" s="152" t="s">
        <v>38</v>
      </c>
      <c r="C130" s="152" t="s">
        <v>290</v>
      </c>
      <c r="D130" s="96" t="s">
        <v>522</v>
      </c>
      <c r="E130" s="82" t="s">
        <v>522</v>
      </c>
      <c r="F130" s="82" t="s">
        <v>28</v>
      </c>
      <c r="G130" s="112">
        <v>2562</v>
      </c>
      <c r="H130" s="112" t="s">
        <v>396</v>
      </c>
      <c r="I130" s="112" t="s">
        <v>34</v>
      </c>
      <c r="J130" s="112" t="s">
        <v>518</v>
      </c>
      <c r="K130" s="112" t="s">
        <v>519</v>
      </c>
      <c r="L130" s="112" t="s">
        <v>104</v>
      </c>
      <c r="M130" s="82"/>
    </row>
    <row r="131" spans="1:13" ht="42" x14ac:dyDescent="0.35">
      <c r="A131" s="5" t="s">
        <v>173</v>
      </c>
      <c r="B131" s="153" t="s">
        <v>38</v>
      </c>
      <c r="C131" s="153" t="s">
        <v>290</v>
      </c>
      <c r="D131" s="98" t="s">
        <v>81</v>
      </c>
      <c r="E131" s="55" t="s">
        <v>81</v>
      </c>
      <c r="F131" s="55" t="s">
        <v>28</v>
      </c>
      <c r="G131" s="56">
        <v>2563</v>
      </c>
      <c r="H131" s="56" t="s">
        <v>44</v>
      </c>
      <c r="I131" s="56" t="s">
        <v>45</v>
      </c>
      <c r="J131" s="67" t="s">
        <v>83</v>
      </c>
      <c r="K131" s="67" t="s">
        <v>84</v>
      </c>
      <c r="L131" s="67" t="s">
        <v>85</v>
      </c>
      <c r="M131" s="55"/>
    </row>
    <row r="132" spans="1:13" ht="14.25" customHeight="1" x14ac:dyDescent="0.35">
      <c r="A132" s="5" t="s">
        <v>184</v>
      </c>
      <c r="B132" s="153" t="s">
        <v>38</v>
      </c>
      <c r="C132" s="153" t="s">
        <v>290</v>
      </c>
      <c r="D132" s="91" t="s">
        <v>67</v>
      </c>
      <c r="E132" s="55" t="s">
        <v>67</v>
      </c>
      <c r="F132" s="55" t="s">
        <v>28</v>
      </c>
      <c r="G132" s="56">
        <v>2563</v>
      </c>
      <c r="H132" s="56" t="s">
        <v>44</v>
      </c>
      <c r="I132" s="56" t="s">
        <v>45</v>
      </c>
      <c r="J132" s="67" t="s">
        <v>70</v>
      </c>
      <c r="K132" s="67" t="s">
        <v>71</v>
      </c>
      <c r="L132" s="67" t="s">
        <v>72</v>
      </c>
      <c r="M132" s="55"/>
    </row>
    <row r="133" spans="1:13" ht="20.65" customHeight="1" x14ac:dyDescent="0.35">
      <c r="A133" s="82" t="s">
        <v>581</v>
      </c>
      <c r="B133" s="153" t="s">
        <v>38</v>
      </c>
      <c r="C133" s="153" t="s">
        <v>290</v>
      </c>
      <c r="D133" s="91" t="s">
        <v>287</v>
      </c>
      <c r="E133" s="55" t="s">
        <v>287</v>
      </c>
      <c r="F133" s="55" t="s">
        <v>28</v>
      </c>
      <c r="G133" s="56">
        <v>2565</v>
      </c>
      <c r="H133" s="56" t="s">
        <v>140</v>
      </c>
      <c r="I133" s="56" t="s">
        <v>34</v>
      </c>
      <c r="J133" s="67" t="s">
        <v>289</v>
      </c>
      <c r="K133" s="67" t="s">
        <v>71</v>
      </c>
      <c r="L133" s="67" t="s">
        <v>72</v>
      </c>
      <c r="M133" s="55"/>
    </row>
    <row r="134" spans="1:13" ht="14.25" customHeight="1" x14ac:dyDescent="0.35">
      <c r="A134" s="5" t="s">
        <v>266</v>
      </c>
      <c r="B134" s="154" t="s">
        <v>38</v>
      </c>
      <c r="C134" s="154" t="s">
        <v>312</v>
      </c>
      <c r="D134" s="93" t="s">
        <v>366</v>
      </c>
      <c r="E134" s="82" t="s">
        <v>366</v>
      </c>
      <c r="F134" s="82" t="s">
        <v>28</v>
      </c>
      <c r="G134" s="112">
        <v>2563</v>
      </c>
      <c r="H134" s="112" t="s">
        <v>44</v>
      </c>
      <c r="I134" s="112" t="s">
        <v>45</v>
      </c>
      <c r="J134" s="112" t="s">
        <v>259</v>
      </c>
      <c r="K134" s="112" t="s">
        <v>260</v>
      </c>
      <c r="L134" s="112" t="s">
        <v>189</v>
      </c>
      <c r="M134" s="82"/>
    </row>
    <row r="135" spans="1:13" ht="14.25" customHeight="1" x14ac:dyDescent="0.35">
      <c r="A135" s="5" t="s">
        <v>76</v>
      </c>
      <c r="B135" s="155">
        <v>0</v>
      </c>
      <c r="C135" s="155" t="s">
        <v>316</v>
      </c>
      <c r="D135" s="93" t="s">
        <v>100</v>
      </c>
      <c r="E135" s="82" t="s">
        <v>100</v>
      </c>
      <c r="F135" s="82" t="s">
        <v>28</v>
      </c>
      <c r="G135" s="112">
        <v>2562</v>
      </c>
      <c r="H135" s="112" t="s">
        <v>33</v>
      </c>
      <c r="I135" s="112" t="s">
        <v>53</v>
      </c>
      <c r="J135" s="112"/>
      <c r="K135" s="112" t="s">
        <v>103</v>
      </c>
      <c r="L135" s="112" t="s">
        <v>104</v>
      </c>
      <c r="M135" s="82"/>
    </row>
    <row r="136" spans="1:13" ht="14.25" customHeight="1" x14ac:dyDescent="0.35">
      <c r="A136" s="5" t="s">
        <v>105</v>
      </c>
      <c r="B136" s="156">
        <v>0</v>
      </c>
      <c r="C136" s="156" t="s">
        <v>316</v>
      </c>
      <c r="D136" s="111" t="s">
        <v>304</v>
      </c>
      <c r="E136" s="55" t="s">
        <v>121</v>
      </c>
      <c r="F136" s="55" t="s">
        <v>28</v>
      </c>
      <c r="G136" s="56">
        <v>2563</v>
      </c>
      <c r="H136" s="56" t="s">
        <v>123</v>
      </c>
      <c r="I136" s="56" t="s">
        <v>45</v>
      </c>
      <c r="J136" s="67" t="s">
        <v>124</v>
      </c>
      <c r="K136" s="67" t="s">
        <v>125</v>
      </c>
      <c r="L136" s="67" t="s">
        <v>126</v>
      </c>
      <c r="M136" s="55"/>
    </row>
  </sheetData>
  <autoFilter ref="A3:M136" xr:uid="{00000000-0009-0000-0000-000011000000}">
    <sortState ref="A4:M143">
      <sortCondition ref="C3:C143"/>
    </sortState>
  </autoFilter>
  <hyperlinks>
    <hyperlink ref="D116" r:id="rId1" display="https://emenscr.nesdc.go.th/viewer/view.html?id=5b9a323a5e20fa0f39ce8a2d&amp;username=nsc0802051" xr:uid="{00000000-0004-0000-1100-000000000000}"/>
    <hyperlink ref="D110" r:id="rId2" display="https://emenscr.nesdc.go.th/viewer/view.html?id=5ddfc21adb5d485e5144c6e4&amp;username=cmu6593161" xr:uid="{00000000-0004-0000-1100-000001000000}"/>
    <hyperlink ref="D84" r:id="rId3" display="https://emenscr.nesdc.go.th/viewer/view.html?id=5df4b3ebc24dfe2c4f174d99&amp;username=nsc0802061" xr:uid="{00000000-0004-0000-1100-000002000000}"/>
    <hyperlink ref="D85" r:id="rId4" display="https://emenscr.nesdc.go.th/viewer/view.html?id=5df4bffdc24dfe2c4f174d9e&amp;username=nsc0802061" xr:uid="{00000000-0004-0000-1100-000003000000}"/>
    <hyperlink ref="D47" r:id="rId5" display="https://emenscr.nesdc.go.th/viewer/view.html?id=5e05871d5baa7b44654de020&amp;username=amlo00081" xr:uid="{00000000-0004-0000-1100-000004000000}"/>
    <hyperlink ref="D132" r:id="rId6" display="https://emenscr.nesdc.go.th/viewer/view.html?id=5e05cc1f3b2bc044565f7aed&amp;username=moe02551" xr:uid="{00000000-0004-0000-1100-000005000000}"/>
    <hyperlink ref="D34" r:id="rId7" display="https://emenscr.nesdc.go.th/viewer/view.html?id=5e1432c7e2cf091f1b830026&amp;username=amlo00081" xr:uid="{00000000-0004-0000-1100-000006000000}"/>
    <hyperlink ref="D24" r:id="rId8" display="https://emenscr.nesdc.go.th/viewer/view.html?id=5e2941ffa9ddc75199009abe&amp;username=amlo00081" xr:uid="{00000000-0004-0000-1100-000007000000}"/>
    <hyperlink ref="D131" r:id="rId9" display="https://emenscr.nesdc.go.th/viewer/view.html?id=5e32ac1dd3c2bc0be70462b6&amp;username=bot21" xr:uid="{00000000-0004-0000-1100-000008000000}"/>
    <hyperlink ref="D4" r:id="rId10" display="https://emenscr.nesdc.go.th/viewer/view.html?id=5e32b41a06217a0bee17657a&amp;username=bot21" xr:uid="{00000000-0004-0000-1100-000009000000}"/>
    <hyperlink ref="D60" r:id="rId11" display="https://emenscr.nesdc.go.th/viewer/view.html?id=5e339bb6c24ce51ecb76537c&amp;username=bot21" xr:uid="{00000000-0004-0000-1100-00000A000000}"/>
    <hyperlink ref="D88" r:id="rId12" display="https://emenscr.nesdc.go.th/viewer/view.html?id=5e42321adfeaf25e41c453e4&amp;username=nsc0802061" xr:uid="{00000000-0004-0000-1100-00000B000000}"/>
    <hyperlink ref="D89" r:id="rId13" display="https://emenscr.nesdc.go.th/viewer/view.html?id=5e426cb3220d005e370592b0&amp;username=nsc0802061" xr:uid="{00000000-0004-0000-1100-00000C000000}"/>
    <hyperlink ref="D117" r:id="rId14" display="https://emenscr.nesdc.go.th/viewer/view.html?id=5e450b02e615241ab56639f1&amp;username=nsc0802051" xr:uid="{00000000-0004-0000-1100-00000D000000}"/>
    <hyperlink ref="D37" r:id="rId15" display="https://emenscr.nesdc.go.th/viewer/view.html?id=5e7359d6ef83a72877c8f049&amp;username=mfa02061" xr:uid="{00000000-0004-0000-1100-00000E000000}"/>
    <hyperlink ref="D38" r:id="rId16" display="https://emenscr.nesdc.go.th/viewer/view.html?id=5e7822f9ba069132439d0678&amp;username=mfa02061" xr:uid="{00000000-0004-0000-1100-00000F000000}"/>
    <hyperlink ref="D51" r:id="rId17" display="https://emenscr.nesdc.go.th/viewer/view.html?id=5e7826e3939a2632488db8c7&amp;username=mfa02061" xr:uid="{00000000-0004-0000-1100-000010000000}"/>
    <hyperlink ref="D87" r:id="rId18" display="https://emenscr.nesdc.go.th/viewer/view.html?id=5e843d9237db2605e8455d05&amp;username=moi0018771" xr:uid="{00000000-0004-0000-1100-000011000000}"/>
    <hyperlink ref="D136" r:id="rId19" display="https://emenscr.nesdc.go.th/viewer/view.html?id=5eba20a3e474a45e5ae83e33&amp;username=mot0703651" xr:uid="{00000000-0004-0000-1100-000012000000}"/>
    <hyperlink ref="D52" r:id="rId20" display="https://emenscr.nesdc.go.th/viewer/view.html?id=5f26bb195eb2cd2eaa464ade&amp;username=mfa02061" xr:uid="{00000000-0004-0000-1100-000013000000}"/>
    <hyperlink ref="D63" r:id="rId21" display="https://emenscr.nesdc.go.th/viewer/view.html?id=5f278cd8b922e22f5780c044&amp;username=mfa02061" xr:uid="{00000000-0004-0000-1100-000014000000}"/>
    <hyperlink ref="D49" r:id="rId22" display="https://emenscr.nesdc.go.th/viewer/view.html?id=5f995e7d5eb17e10cce9671b&amp;username=mfa02061" xr:uid="{00000000-0004-0000-1100-000015000000}"/>
    <hyperlink ref="D61" r:id="rId23" display="https://emenscr.nesdc.go.th/viewer/view.html?id=5f995ff642ce5610d30f32d6&amp;username=mfa02061" xr:uid="{00000000-0004-0000-1100-000016000000}"/>
    <hyperlink ref="D50" r:id="rId24" display="https://emenscr.nesdc.go.th/viewer/view.html?id=5f99620a42ce5610d30f32d9&amp;username=mfa02061" xr:uid="{00000000-0004-0000-1100-000017000000}"/>
    <hyperlink ref="D62" r:id="rId25" display="https://emenscr.nesdc.go.th/viewer/view.html?id=5f99643fbcf48110d2a5996d&amp;username=mfa02061" xr:uid="{00000000-0004-0000-1100-000018000000}"/>
    <hyperlink ref="D111" r:id="rId26" display="https://emenscr.nesdc.go.th/viewer/view.html?id=5fd053519d7cbe590983c103&amp;username=mod03041" xr:uid="{00000000-0004-0000-1100-000019000000}"/>
    <hyperlink ref="D54" r:id="rId27" display="https://emenscr.nesdc.go.th/viewer/view.html?id=5fd0c7187cf29c590f8c51e0&amp;username=mod03031" xr:uid="{00000000-0004-0000-1100-00001A000000}"/>
    <hyperlink ref="D66" r:id="rId28" display="https://emenscr.nesdc.go.th/viewer/view.html?id=6007f70bd309fd3116daa015&amp;username=moi0017541" xr:uid="{00000000-0004-0000-1100-00001B000000}"/>
    <hyperlink ref="D55" r:id="rId29" display="https://emenscr.nesdc.go.th/viewer/view.html?id=60112d3b2d779347e1626bb8&amp;username=mfa02061" xr:uid="{00000000-0004-0000-1100-00001C000000}"/>
    <hyperlink ref="D64" r:id="rId30" display="https://emenscr.nesdc.go.th/viewer/view.html?id=601134aa2d779347e1626bdd&amp;username=mfa02061" xr:uid="{00000000-0004-0000-1100-00001D000000}"/>
    <hyperlink ref="D90" r:id="rId31" display="https://emenscr.nesdc.go.th/viewer/view.html?id=60143328929a242f72ad63f1&amp;username=mfa10021" xr:uid="{00000000-0004-0000-1100-00001E000000}"/>
    <hyperlink ref="D65" r:id="rId32" display="https://emenscr.nesdc.go.th/viewer/view.html?id=601cb2accb34a615b0f6f9bf&amp;username=mod02071" xr:uid="{00000000-0004-0000-1100-00001F000000}"/>
    <hyperlink ref="D80" r:id="rId33" display="https://emenscr.nesdc.go.th/viewer/view.html?id=61615fc717ed2a558b4c30ac&amp;username=moj07051" xr:uid="{00000000-0004-0000-1100-000020000000}"/>
    <hyperlink ref="D15" r:id="rId34" display="https://emenscr.nesdc.go.th/viewer/view.html?id=61a6eff9e55ef143eb1fca25&amp;username=mod02071" xr:uid="{00000000-0004-0000-1100-000021000000}"/>
    <hyperlink ref="D16" r:id="rId35" display="https://emenscr.nesdc.go.th/viewer/view.html?id=61b18fd7b5d2fc0ca4dd0714&amp;username=mod02071" xr:uid="{00000000-0004-0000-1100-000022000000}"/>
    <hyperlink ref="D45" r:id="rId36" display="https://emenscr.nesdc.go.th/viewer/view.html?id=61b326c320af770c9d9bf753&amp;username=mod05091" xr:uid="{00000000-0004-0000-1100-000023000000}"/>
    <hyperlink ref="D17" r:id="rId37" display="https://emenscr.nesdc.go.th/viewer/view.html?id=61b58e7fb5d2fc0ca4dd0821&amp;username=mod02071" xr:uid="{00000000-0004-0000-1100-000024000000}"/>
    <hyperlink ref="D48" r:id="rId38" display="https://emenscr.nesdc.go.th/viewer/view.html?id=61c0329f132398622df86f53&amp;username=mof10031" xr:uid="{00000000-0004-0000-1100-000025000000}"/>
    <hyperlink ref="D70" r:id="rId39" display="https://emenscr.nesdc.go.th/viewer/view.html?id=61c2f538f54f5733e49b441e&amp;username=mfa02061" xr:uid="{00000000-0004-0000-1100-000026000000}"/>
    <hyperlink ref="D57" r:id="rId40" display="https://emenscr.nesdc.go.th/viewer/view.html?id=61c3076ccf8d3033eb3ef60c&amp;username=mfa02061" xr:uid="{00000000-0004-0000-1100-000027000000}"/>
    <hyperlink ref="D69" r:id="rId41" display="https://emenscr.nesdc.go.th/viewer/view.html?id=61cac0bc74e0ea615e990bd2&amp;username=mod04061" xr:uid="{00000000-0004-0000-1100-000028000000}"/>
    <hyperlink ref="D133" r:id="rId42" display="https://emenscr.nesdc.go.th/viewer/view.html?id=61cd814891854c614b74e0a7&amp;username=moe021091" xr:uid="{00000000-0004-0000-1100-000029000000}"/>
    <hyperlink ref="D115" r:id="rId43" display="https://emenscr.nesdc.go.th/viewer/view.html?id=61da9d6d9173182cb2498bf3&amp;username=mod03041" xr:uid="{00000000-0004-0000-1100-00002A000000}"/>
    <hyperlink ref="D14" r:id="rId44" display="https://emenscr.nesdc.go.th/viewer/view.html?id=61dbde9062cf947192a6be66&amp;username=mod03041" xr:uid="{00000000-0004-0000-1100-00002B000000}"/>
    <hyperlink ref="D44" r:id="rId45" display="https://emenscr.nesdc.go.th/viewer/view.html?id=61dfda1721c5ce07faeec8da&amp;username=mod03031" xr:uid="{00000000-0004-0000-1100-00002C000000}"/>
    <hyperlink ref="D109" r:id="rId46" display="https://emenscr.nesdc.go.th/viewer/view.html?id=5b1e76b9916f477e3991eba6&amp;username=rmutt0578031" xr:uid="{00000000-0004-0000-1100-00002D000000}"/>
    <hyperlink ref="D73" r:id="rId47" display="https://emenscr.nesdc.go.th/viewer/view.html?id=5b1fa172916f477e3991ecb3&amp;username=police000711" xr:uid="{00000000-0004-0000-1100-00002E000000}"/>
    <hyperlink ref="D46" r:id="rId48" display="https://emenscr.nesdc.go.th/viewer/view.html?id=5d01fe8b985c284170d11bf3&amp;username=amlo00081" xr:uid="{00000000-0004-0000-1100-00002F000000}"/>
    <hyperlink ref="D78" r:id="rId49" display="https://emenscr.nesdc.go.th/viewer/view.html?id=5df48d6a9bd9f12c4a2d0a23&amp;username=mod05091" xr:uid="{00000000-0004-0000-1100-000030000000}"/>
    <hyperlink ref="D134" r:id="rId50" display="https://emenscr.nesdc.go.th/viewer/view.html?id=5df98c22caa0dc3f63b8c3f0&amp;username=mod05091" xr:uid="{00000000-0004-0000-1100-000031000000}"/>
    <hyperlink ref="D135" r:id="rId51" display="https://emenscr.nesdc.go.th/viewer/view.html?id=5e08db7bb95b3d3e6d64f6a8&amp;username=mfa02061" xr:uid="{00000000-0004-0000-1100-000032000000}"/>
    <hyperlink ref="D76" r:id="rId52" display="https://emenscr.nesdc.go.th/viewer/view.html?id=5e7343a0affc132878476d1c&amp;username=mfa02061" xr:uid="{00000000-0004-0000-1100-000033000000}"/>
    <hyperlink ref="D86" r:id="rId53" display="https://emenscr.nesdc.go.th/viewer/view.html?id=5e747e42affc132878476d47&amp;username=mfa02061" xr:uid="{00000000-0004-0000-1100-000034000000}"/>
    <hyperlink ref="D77" r:id="rId54" display="https://emenscr.nesdc.go.th/viewer/view.html?id=5e86b06d61d8aa05dfb00452&amp;username=mfa02061" xr:uid="{00000000-0004-0000-1100-000035000000}"/>
    <hyperlink ref="D22" r:id="rId55" display="https://emenscr.nesdc.go.th/viewer/view.html?id=5eb123358885f47817eb1e65&amp;username=mfa02061" xr:uid="{00000000-0004-0000-1100-000036000000}"/>
    <hyperlink ref="D23" r:id="rId56" display="https://emenscr.nesdc.go.th/viewer/view.html?id=5eba078fe474a45e5ae83e25&amp;username=mfa02061" xr:uid="{00000000-0004-0000-1100-000037000000}"/>
    <hyperlink ref="D25" r:id="rId57" display="https://emenscr.nesdc.go.th/viewer/view.html?id=5eba0cb3833fec5e55caf9f8&amp;username=mfa02061" xr:uid="{00000000-0004-0000-1100-000038000000}"/>
    <hyperlink ref="D74" r:id="rId58" display="https://emenscr.nesdc.go.th/viewer/view.html?id=5ed09dd878f6067de1d3ef4e&amp;username=mfa02061" xr:uid="{00000000-0004-0000-1100-000039000000}"/>
    <hyperlink ref="D26" r:id="rId59" display="https://emenscr.nesdc.go.th/viewer/view.html?id=5f993808884a8375c8a8ed5d&amp;username=mfa13031" xr:uid="{00000000-0004-0000-1100-00003A000000}"/>
    <hyperlink ref="D5" r:id="rId60" display="https://emenscr.nesdc.go.th/viewer/view.html?id=5f993bcd4531b375cf522cb6&amp;username=mfa13031" xr:uid="{00000000-0004-0000-1100-00003B000000}"/>
    <hyperlink ref="D53" r:id="rId61" display="https://emenscr.nesdc.go.th/viewer/view.html?id=5f9a4a9b2310b05b6ef486f5&amp;username=mfa03031" xr:uid="{00000000-0004-0000-1100-00003C000000}"/>
    <hyperlink ref="D27" r:id="rId62" display="https://emenscr.nesdc.go.th/viewer/view.html?id=5f9afe2d2310b05b6ef48910&amp;username=mfa13041" xr:uid="{00000000-0004-0000-1100-00003D000000}"/>
    <hyperlink ref="D6" r:id="rId63" display="https://emenscr.nesdc.go.th/viewer/view.html?id=5f9b0d1c9be3a25b6cc1a5c5&amp;username=mfa13031" xr:uid="{00000000-0004-0000-1100-00003E000000}"/>
    <hyperlink ref="D39" r:id="rId64" display="https://emenscr.nesdc.go.th/viewer/view.html?id=5f9b12fd8f85135b66769f71&amp;username=mfa13031" xr:uid="{00000000-0004-0000-1100-00003F000000}"/>
    <hyperlink ref="D40" r:id="rId65" display="https://emenscr.nesdc.go.th/viewer/view.html?id=5f9b18cc9be3a25b6cc1a5c9&amp;username=mfa13031" xr:uid="{00000000-0004-0000-1100-000040000000}"/>
    <hyperlink ref="D41" r:id="rId66" display="https://emenscr.nesdc.go.th/viewer/view.html?id=5f9b1cb89be3a25b6cc1a5cb&amp;username=mfa13031" xr:uid="{00000000-0004-0000-1100-000041000000}"/>
    <hyperlink ref="D75" r:id="rId67" display="https://emenscr.nesdc.go.th/viewer/view.html?id=5f9b91d05e4a3e5598977486&amp;username=mfa03031" xr:uid="{00000000-0004-0000-1100-000042000000}"/>
    <hyperlink ref="D118" r:id="rId68" display="https://emenscr.nesdc.go.th/viewer/view.html?id=5fe026bd8ae2fc1b311d223b&amp;username=amlo00081" xr:uid="{00000000-0004-0000-1100-000043000000}"/>
    <hyperlink ref="D119" r:id="rId69" display="https://emenscr.nesdc.go.th/viewer/view.html?id=5fe04592adb90d1b2adda65e&amp;username=amlo00081" xr:uid="{00000000-0004-0000-1100-000044000000}"/>
    <hyperlink ref="D120" r:id="rId70" display="https://emenscr.nesdc.go.th/viewer/view.html?id=5fe04d8aea2eef1b27a27543&amp;username=amlo00081" xr:uid="{00000000-0004-0000-1100-000045000000}"/>
    <hyperlink ref="D121" r:id="rId71" display="https://emenscr.nesdc.go.th/viewer/view.html?id=5fe04f530573ae1b28632296&amp;username=amlo00081" xr:uid="{00000000-0004-0000-1100-000046000000}"/>
    <hyperlink ref="D122" r:id="rId72" display="https://emenscr.nesdc.go.th/viewer/view.html?id=5fe0544fadb90d1b2adda697&amp;username=amlo00081" xr:uid="{00000000-0004-0000-1100-000047000000}"/>
    <hyperlink ref="D123" r:id="rId73" display="https://emenscr.nesdc.go.th/viewer/view.html?id=5fe160788ae2fc1b311d2347&amp;username=amlo00081" xr:uid="{00000000-0004-0000-1100-000048000000}"/>
    <hyperlink ref="D124" r:id="rId74" display="https://emenscr.nesdc.go.th/viewer/view.html?id=5fe16336ea2eef1b27a2761d&amp;username=amlo00081" xr:uid="{00000000-0004-0000-1100-000049000000}"/>
    <hyperlink ref="D125" r:id="rId75" display="https://emenscr.nesdc.go.th/viewer/view.html?id=5fe166750573ae1b28632356&amp;username=amlo00081" xr:uid="{00000000-0004-0000-1100-00004A000000}"/>
    <hyperlink ref="D91" r:id="rId76" display="https://emenscr.nesdc.go.th/viewer/view.html?id=5ff69378392aa2089794fbe7&amp;username=mfa13041" xr:uid="{00000000-0004-0000-1100-00004B000000}"/>
    <hyperlink ref="D7" r:id="rId77" display="https://emenscr.nesdc.go.th/viewer/view.html?id=600514bfd975f61c9b3c4015&amp;username=mfa13051" xr:uid="{00000000-0004-0000-1100-00004C000000}"/>
    <hyperlink ref="D8" r:id="rId78" display="https://emenscr.nesdc.go.th/viewer/view.html?id=6005a5696bbd3e1ca33a79c0&amp;username=mfa13051" xr:uid="{00000000-0004-0000-1100-00004D000000}"/>
    <hyperlink ref="D9" r:id="rId79" display="https://emenscr.nesdc.go.th/viewer/view.html?id=6005a8d84c8c2f1ca150db0e&amp;username=mfa13051" xr:uid="{00000000-0004-0000-1100-00004E000000}"/>
    <hyperlink ref="D67" r:id="rId80" display="https://emenscr.nesdc.go.th/viewer/view.html?id=6005ab98d32d761c9affb199&amp;username=mfa13051" xr:uid="{00000000-0004-0000-1100-00004F000000}"/>
    <hyperlink ref="D10" r:id="rId81" display="https://emenscr.nesdc.go.th/viewer/view.html?id=6005aceb4c8c2f1ca150db10&amp;username=mfa13051" xr:uid="{00000000-0004-0000-1100-000050000000}"/>
    <hyperlink ref="D56" r:id="rId82" display="https://emenscr.nesdc.go.th/viewer/view.html?id=600a433a9d2a6a4dde0b085b&amp;username=mfa14021" xr:uid="{00000000-0004-0000-1100-000051000000}"/>
    <hyperlink ref="D129" r:id="rId83" display="https://emenscr.nesdc.go.th/viewer/view.html?id=6013d929929a242f72ad6391&amp;username=mfa16031" xr:uid="{00000000-0004-0000-1100-000052000000}"/>
    <hyperlink ref="D130" r:id="rId84" display="https://emenscr.nesdc.go.th/viewer/view.html?id=6013db9a35fb5c2f7ac7d304&amp;username=mfa16031" xr:uid="{00000000-0004-0000-1100-000053000000}"/>
    <hyperlink ref="D92" r:id="rId85" display="https://emenscr.nesdc.go.th/viewer/view.html?id=60143a65e172002f71a84c61&amp;username=mfa10021" xr:uid="{00000000-0004-0000-1100-000054000000}"/>
    <hyperlink ref="D11" r:id="rId86" display="https://emenscr.nesdc.go.th/viewer/view.html?id=607034e4fa0e5a52165b7441&amp;username=mfa11021" xr:uid="{00000000-0004-0000-1100-000055000000}"/>
    <hyperlink ref="D93" r:id="rId87" display="https://emenscr.nesdc.go.th/viewer/view.html?id=607ea66e777bf2782005ca32&amp;username=mfa13041" xr:uid="{00000000-0004-0000-1100-000056000000}"/>
    <hyperlink ref="D35" r:id="rId88" display="https://emenscr.nesdc.go.th/viewer/view.html?id=607ec7c650a04e15fa6d205b&amp;username=mfa13031" xr:uid="{00000000-0004-0000-1100-000057000000}"/>
    <hyperlink ref="D12" r:id="rId89" display="https://emenscr.nesdc.go.th/viewer/view.html?id=6087e0625cb3382381e63cc4&amp;username=mfa14021" xr:uid="{00000000-0004-0000-1100-000058000000}"/>
    <hyperlink ref="D79" r:id="rId90" display="https://emenscr.nesdc.go.th/viewer/view.html?id=6087e7b30edb81237f17e7c9&amp;username=mfa10021" xr:uid="{00000000-0004-0000-1100-000059000000}"/>
    <hyperlink ref="D68" r:id="rId91" display="https://emenscr.nesdc.go.th/viewer/view.html?id=608bfb2f5a1fb71f0b2c268a&amp;username=mfa10021" xr:uid="{00000000-0004-0000-1100-00005A000000}"/>
    <hyperlink ref="D94" r:id="rId92" display="https://emenscr.nesdc.go.th/viewer/view.html?id=60d0729ed6b15e36c5904127&amp;username=mfa13041" xr:uid="{00000000-0004-0000-1100-00005B000000}"/>
    <hyperlink ref="D13" r:id="rId93" display="https://emenscr.nesdc.go.th/viewer/view.html?id=60ff86ea9c707a05a1d6cef5&amp;username=mfa02061" xr:uid="{00000000-0004-0000-1100-00005C000000}"/>
    <hyperlink ref="D126" r:id="rId94" display="https://emenscr.nesdc.go.th/viewer/view.html?id=6103c1e174dd9a1c5e9818ef&amp;username=mfa10031" xr:uid="{00000000-0004-0000-1100-00005D000000}"/>
    <hyperlink ref="D72" r:id="rId95" display="https://emenscr.nesdc.go.th/viewer/view.html?id=61162d90a94df25e1c4974b9&amp;username=mod05091" xr:uid="{00000000-0004-0000-1100-00005E000000}"/>
    <hyperlink ref="D42" r:id="rId96" display="https://emenscr.nesdc.go.th/viewer/view.html?id=6177cc5f7bb4256e82a1c7ca&amp;username=mfa10021" xr:uid="{00000000-0004-0000-1100-00005F000000}"/>
    <hyperlink ref="D43" r:id="rId97" display="https://emenscr.nesdc.go.th/viewer/view.html?id=6177d10cab9df56e7ccbec40&amp;username=mfa10021" xr:uid="{00000000-0004-0000-1100-000060000000}"/>
    <hyperlink ref="D28" r:id="rId98" display="https://emenscr.nesdc.go.th/viewer/view.html?id=617a169ccd518974dbfb3527&amp;username=mfa14021" xr:uid="{00000000-0004-0000-1100-000061000000}"/>
    <hyperlink ref="D29" r:id="rId99" display="https://emenscr.nesdc.go.th/viewer/view.html?id=617a18d717e13374dcdf46a2&amp;username=mfa14021" xr:uid="{00000000-0004-0000-1100-000062000000}"/>
    <hyperlink ref="D105" r:id="rId100" display="https://emenscr.nesdc.go.th/viewer/view.html?id=617a2e3bd469bc5cbb99f869&amp;username=mfa10021" xr:uid="{00000000-0004-0000-1100-000063000000}"/>
    <hyperlink ref="D127" r:id="rId101" display="https://emenscr.nesdc.go.th/viewer/view.html?id=617b8c3c3e629e648963a5f4&amp;username=mfa10051" xr:uid="{00000000-0004-0000-1100-000064000000}"/>
    <hyperlink ref="D108" r:id="rId102" display="https://emenscr.nesdc.go.th/viewer/view.html?id=617bfc1c9aa54915ae51ac9c&amp;username=mfa05011" xr:uid="{00000000-0004-0000-1100-000065000000}"/>
    <hyperlink ref="D95" r:id="rId103" display="https://emenscr.nesdc.go.th/viewer/view.html?id=617cec25783f4615b1e6bb0e&amp;username=mfa05011" xr:uid="{00000000-0004-0000-1100-000066000000}"/>
    <hyperlink ref="D71" r:id="rId104" display="https://emenscr.nesdc.go.th/viewer/view.html?id=618a3ad61c41a9328354d500&amp;username=moi0017261" xr:uid="{00000000-0004-0000-1100-000067000000}"/>
    <hyperlink ref="D30" r:id="rId105" display="https://emenscr.nesdc.go.th/viewer/view.html?id=61a5ad727a9fbf43eacea49a&amp;username=mfa13041" xr:uid="{00000000-0004-0000-1100-000068000000}"/>
    <hyperlink ref="D106" r:id="rId106" display="https://emenscr.nesdc.go.th/viewer/view.html?id=61a5b5ade55ef143eb1fc944&amp;username=mfa08031" xr:uid="{00000000-0004-0000-1100-000069000000}"/>
    <hyperlink ref="D107" r:id="rId107" display="https://emenscr.nesdc.go.th/viewer/view.html?id=61a6100c77658f43f3668337&amp;username=mfa08031" xr:uid="{00000000-0004-0000-1100-00006A000000}"/>
    <hyperlink ref="D112" r:id="rId108" display="https://emenscr.nesdc.go.th/viewer/view.html?id=61b1e7f5f3473f0ca7a6c496&amp;username=moi0017691" xr:uid="{00000000-0004-0000-1100-00006B000000}"/>
    <hyperlink ref="D31" r:id="rId109" display="https://emenscr.nesdc.go.th/viewer/view.html?id=61c0316ec326516233ceda3f&amp;username=mfa14021" xr:uid="{00000000-0004-0000-1100-00006C000000}"/>
    <hyperlink ref="D32" r:id="rId110" display="https://emenscr.nesdc.go.th/viewer/view.html?id=61c034ae08c049623464dbb5&amp;username=mfa14021" xr:uid="{00000000-0004-0000-1100-00006D000000}"/>
    <hyperlink ref="D36" r:id="rId111" display="https://emenscr.nesdc.go.th/viewer/view.html?id=61c042721a10626236233e4d&amp;username=mfa13051" xr:uid="{00000000-0004-0000-1100-00006E000000}"/>
    <hyperlink ref="D113" r:id="rId112" display="https://emenscr.nesdc.go.th/viewer/view.html?id=61c19a41cf8d3033eb3ef475&amp;username=moph02031" xr:uid="{00000000-0004-0000-1100-00006F000000}"/>
    <hyperlink ref="D96" r:id="rId113" display="https://emenscr.nesdc.go.th/viewer/view.html?id=61c2fe0fcf8d3033eb3ef5fe&amp;username=mfa05011" xr:uid="{00000000-0004-0000-1100-000070000000}"/>
    <hyperlink ref="D18" r:id="rId114" display="https://emenscr.nesdc.go.th/viewer/view.html?id=61c311dbf54f5733e49b443b&amp;username=mfa11021" xr:uid="{00000000-0004-0000-1100-000071000000}"/>
    <hyperlink ref="D19" r:id="rId115" display="https://emenscr.nesdc.go.th/viewer/view.html?id=61c42784866f4b33ec83ad02&amp;username=mfa10021" xr:uid="{00000000-0004-0000-1100-000072000000}"/>
    <hyperlink ref="D81" r:id="rId116" display="https://emenscr.nesdc.go.th/viewer/view.html?id=61c42a92f54f5733e49b4557&amp;username=mfa05011" xr:uid="{00000000-0004-0000-1100-000073000000}"/>
    <hyperlink ref="D33" r:id="rId117" display="https://emenscr.nesdc.go.th/viewer/view.html?id=61c4805e866f4b33ec83ad85&amp;username=mfa13021" xr:uid="{00000000-0004-0000-1100-000074000000}"/>
    <hyperlink ref="D20" r:id="rId118" display="https://emenscr.nesdc.go.th/viewer/view.html?id=61c4840d5203dc33e5cb5085&amp;username=mfa13031" xr:uid="{00000000-0004-0000-1100-000075000000}"/>
    <hyperlink ref="D82" r:id="rId119" display="https://emenscr.nesdc.go.th/viewer/view.html?id=61c54d525203dc33e5cb50ee&amp;username=mod05091" xr:uid="{00000000-0004-0000-1100-000076000000}"/>
    <hyperlink ref="D97" r:id="rId120" display="https://emenscr.nesdc.go.th/viewer/view.html?id=61c55612f54f5733e49b466c&amp;username=mfa10021" xr:uid="{00000000-0004-0000-1100-000077000000}"/>
    <hyperlink ref="D21" r:id="rId121" display="https://emenscr.nesdc.go.th/viewer/view.html?id=61c5a4eea2991278946b94a1&amp;username=mfa10051" xr:uid="{00000000-0004-0000-1100-000078000000}"/>
    <hyperlink ref="D98" r:id="rId122" display="https://emenscr.nesdc.go.th/viewer/view.html?id=61c67206ee1f2878a16cef52&amp;username=mfa10021" xr:uid="{00000000-0004-0000-1100-000079000000}"/>
    <hyperlink ref="D99" r:id="rId123" display="https://emenscr.nesdc.go.th/viewer/view.html?id=61c676d7ee1f2878a16cef54&amp;username=mfa05011" xr:uid="{00000000-0004-0000-1100-00007A000000}"/>
    <hyperlink ref="D100" r:id="rId124" display="https://emenscr.nesdc.go.th/viewer/view.html?id=61c68ac8ee1f2878a16cef56&amp;username=mfa05011" xr:uid="{00000000-0004-0000-1100-00007B000000}"/>
    <hyperlink ref="D101" r:id="rId125" display="https://emenscr.nesdc.go.th/viewer/view.html?id=61c6a5c7ee1f2878a16cef60&amp;username=mfa05011" xr:uid="{00000000-0004-0000-1100-00007C000000}"/>
    <hyperlink ref="D102" r:id="rId126" display="https://emenscr.nesdc.go.th/viewer/view.html?id=61c6ad3b05ce8c789a08e003&amp;username=mfa05011" xr:uid="{00000000-0004-0000-1100-00007D000000}"/>
    <hyperlink ref="D103" r:id="rId127" display="https://emenscr.nesdc.go.th/viewer/view.html?id=61c6bf1dee1f2878a16cef6c&amp;username=mfa02061" xr:uid="{00000000-0004-0000-1100-00007E000000}"/>
    <hyperlink ref="D114" r:id="rId128" display="https://emenscr.nesdc.go.th/viewer/view.html?id=61c6c31505ce8c789a08e007&amp;username=mfa02061" xr:uid="{00000000-0004-0000-1100-00007F000000}"/>
    <hyperlink ref="D128" r:id="rId129" display="https://emenscr.nesdc.go.th/viewer/view.html?id=61c6c622a2991278946b94c8&amp;username=mfa02061" xr:uid="{00000000-0004-0000-1100-000080000000}"/>
    <hyperlink ref="D83" r:id="rId130" display="https://emenscr.nesdc.go.th/viewer/view.html?id=61c6cd24a2991278946b94d0&amp;username=mfa02061" xr:uid="{00000000-0004-0000-1100-000081000000}"/>
    <hyperlink ref="D58" r:id="rId131" display="https://emenscr.nesdc.go.th/viewer/view.html?id=61e119be33aaf278de59c371&amp;username=mod03031" xr:uid="{00000000-0004-0000-1100-000082000000}"/>
    <hyperlink ref="D104" r:id="rId132" display="https://emenscr.nesdc.go.th/viewer/view.html?id=61ea6b6acbc8243a24424290&amp;username=mfa10021" xr:uid="{00000000-0004-0000-1100-000083000000}"/>
    <hyperlink ref="D59" r:id="rId133" display="https://emenscr.nesdc.go.th/viewer/view.html?id=61efac22c518342e6ec5efb4&amp;username=mod03031" xr:uid="{00000000-0004-0000-1100-000084000000}"/>
  </hyperlinks>
  <pageMargins left="0.7" right="0.7" top="0.75" bottom="0.75" header="0.3" footer="0.3"/>
  <pageSetup paperSize="9" orientation="portrait" r:id="rId13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V22"/>
  <sheetViews>
    <sheetView workbookViewId="0">
      <selection sqref="A1:AV1"/>
    </sheetView>
  </sheetViews>
  <sheetFormatPr defaultColWidth="9.140625" defaultRowHeight="15" x14ac:dyDescent="0.25"/>
  <cols>
    <col min="1" max="1" width="13.42578125" customWidth="1"/>
    <col min="2" max="2" width="20.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2" width="54" customWidth="1"/>
    <col min="13" max="13" width="31" customWidth="1"/>
    <col min="14" max="14" width="54" customWidth="1"/>
    <col min="15" max="15" width="24.28515625" customWidth="1"/>
    <col min="16" max="16" width="28.28515625" customWidth="1"/>
    <col min="17" max="17" width="35.140625" customWidth="1"/>
    <col min="18" max="18" width="28.28515625"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5.14062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38" width="44.5703125" customWidth="1"/>
    <col min="39" max="39" width="48.5703125" customWidth="1"/>
    <col min="40" max="40" width="44.5703125" customWidth="1"/>
    <col min="41" max="41" width="17.5703125"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x14ac:dyDescent="0.25">
      <c r="A1" s="365" t="s">
        <v>333</v>
      </c>
      <c r="B1" s="354"/>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row>
    <row r="2" spans="1:48" x14ac:dyDescent="0.25">
      <c r="A2" s="157" t="s">
        <v>0</v>
      </c>
      <c r="B2" s="157" t="s">
        <v>1</v>
      </c>
      <c r="C2" s="157" t="s">
        <v>2</v>
      </c>
      <c r="D2" s="157" t="s">
        <v>3</v>
      </c>
      <c r="E2" s="157" t="s">
        <v>4</v>
      </c>
      <c r="F2" s="157" t="s">
        <v>764</v>
      </c>
      <c r="G2" s="157" t="s">
        <v>765</v>
      </c>
      <c r="H2" s="157" t="s">
        <v>5</v>
      </c>
      <c r="I2" s="157" t="s">
        <v>6</v>
      </c>
      <c r="J2" s="157" t="s">
        <v>7</v>
      </c>
      <c r="K2" s="157" t="s">
        <v>8</v>
      </c>
      <c r="L2" s="157" t="s">
        <v>766</v>
      </c>
      <c r="M2" s="157" t="s">
        <v>9</v>
      </c>
      <c r="N2" s="157" t="s">
        <v>10</v>
      </c>
      <c r="O2" s="157" t="s">
        <v>767</v>
      </c>
      <c r="P2" s="157" t="s">
        <v>768</v>
      </c>
      <c r="Q2" s="157" t="s">
        <v>769</v>
      </c>
      <c r="R2" s="157" t="s">
        <v>770</v>
      </c>
      <c r="S2" s="157" t="s">
        <v>771</v>
      </c>
      <c r="T2" s="157" t="s">
        <v>772</v>
      </c>
      <c r="U2" s="157" t="s">
        <v>773</v>
      </c>
      <c r="V2" s="157" t="s">
        <v>774</v>
      </c>
      <c r="W2" s="157" t="s">
        <v>775</v>
      </c>
      <c r="X2" s="157" t="s">
        <v>776</v>
      </c>
      <c r="Y2" s="157" t="s">
        <v>777</v>
      </c>
      <c r="Z2" s="157" t="s">
        <v>778</v>
      </c>
      <c r="AA2" s="157" t="s">
        <v>779</v>
      </c>
      <c r="AB2" s="157" t="s">
        <v>780</v>
      </c>
      <c r="AC2" s="157" t="s">
        <v>781</v>
      </c>
      <c r="AD2" s="157" t="s">
        <v>782</v>
      </c>
      <c r="AE2" s="157" t="s">
        <v>11</v>
      </c>
      <c r="AF2" s="157" t="s">
        <v>12</v>
      </c>
      <c r="AG2" s="157" t="s">
        <v>305</v>
      </c>
      <c r="AH2" s="157" t="s">
        <v>13</v>
      </c>
      <c r="AI2" s="157" t="s">
        <v>14</v>
      </c>
      <c r="AJ2" s="157" t="s">
        <v>15</v>
      </c>
      <c r="AK2" s="157" t="s">
        <v>16</v>
      </c>
      <c r="AL2" s="157" t="s">
        <v>17</v>
      </c>
      <c r="AM2" s="157" t="s">
        <v>18</v>
      </c>
      <c r="AN2" s="157" t="s">
        <v>19</v>
      </c>
      <c r="AO2" s="157" t="s">
        <v>20</v>
      </c>
      <c r="AP2" s="157" t="s">
        <v>783</v>
      </c>
      <c r="AQ2" s="157" t="s">
        <v>784</v>
      </c>
      <c r="AR2" s="157" t="s">
        <v>21</v>
      </c>
      <c r="AS2" s="157" t="s">
        <v>22</v>
      </c>
      <c r="AT2" s="157" t="s">
        <v>334</v>
      </c>
      <c r="AU2" s="157" t="s">
        <v>785</v>
      </c>
      <c r="AV2" s="157" t="s">
        <v>23</v>
      </c>
    </row>
    <row r="3" spans="1:48" x14ac:dyDescent="0.25">
      <c r="A3" t="s">
        <v>230</v>
      </c>
      <c r="B3" t="s">
        <v>247</v>
      </c>
      <c r="C3" t="s">
        <v>232</v>
      </c>
      <c r="H3" t="s">
        <v>27</v>
      </c>
      <c r="I3" t="s">
        <v>28</v>
      </c>
      <c r="J3" t="s">
        <v>233</v>
      </c>
      <c r="K3" t="s">
        <v>27</v>
      </c>
      <c r="L3" t="s">
        <v>29</v>
      </c>
      <c r="N3" t="s">
        <v>30</v>
      </c>
      <c r="AE3" t="s">
        <v>248</v>
      </c>
      <c r="AF3" t="s">
        <v>32</v>
      </c>
      <c r="AG3" s="158">
        <v>2565</v>
      </c>
      <c r="AH3" t="s">
        <v>140</v>
      </c>
      <c r="AI3" t="s">
        <v>34</v>
      </c>
      <c r="AJ3" s="159">
        <v>191532</v>
      </c>
      <c r="AK3" s="159">
        <v>191532</v>
      </c>
      <c r="AL3" t="s">
        <v>235</v>
      </c>
      <c r="AM3" t="s">
        <v>236</v>
      </c>
      <c r="AN3" t="s">
        <v>237</v>
      </c>
      <c r="AP3" t="s">
        <v>162</v>
      </c>
      <c r="AQ3" t="s">
        <v>163</v>
      </c>
      <c r="AR3" t="s">
        <v>162</v>
      </c>
      <c r="AS3" t="s">
        <v>786</v>
      </c>
      <c r="AT3" t="s">
        <v>787</v>
      </c>
      <c r="AU3" t="s">
        <v>788</v>
      </c>
    </row>
    <row r="4" spans="1:48" x14ac:dyDescent="0.25">
      <c r="A4" t="s">
        <v>214</v>
      </c>
      <c r="B4" t="s">
        <v>249</v>
      </c>
      <c r="C4" t="s">
        <v>250</v>
      </c>
      <c r="H4" t="s">
        <v>27</v>
      </c>
      <c r="I4" t="s">
        <v>28</v>
      </c>
      <c r="K4" t="s">
        <v>27</v>
      </c>
      <c r="L4" t="s">
        <v>29</v>
      </c>
      <c r="N4" t="s">
        <v>30</v>
      </c>
      <c r="AE4" t="s">
        <v>251</v>
      </c>
      <c r="AF4" t="s">
        <v>32</v>
      </c>
      <c r="AG4" s="158">
        <v>2565</v>
      </c>
      <c r="AH4" t="s">
        <v>140</v>
      </c>
      <c r="AI4" t="s">
        <v>34</v>
      </c>
      <c r="AJ4" s="159">
        <v>4004500</v>
      </c>
      <c r="AK4" s="159">
        <v>4004500</v>
      </c>
      <c r="AL4" t="s">
        <v>218</v>
      </c>
      <c r="AM4" t="s">
        <v>219</v>
      </c>
      <c r="AN4" t="s">
        <v>189</v>
      </c>
      <c r="AP4" t="s">
        <v>147</v>
      </c>
      <c r="AQ4" t="s">
        <v>148</v>
      </c>
      <c r="AR4" t="s">
        <v>147</v>
      </c>
      <c r="AS4" t="s">
        <v>789</v>
      </c>
      <c r="AT4" t="s">
        <v>790</v>
      </c>
      <c r="AU4" t="s">
        <v>791</v>
      </c>
    </row>
    <row r="5" spans="1:48" x14ac:dyDescent="0.25">
      <c r="A5" t="s">
        <v>214</v>
      </c>
      <c r="B5" t="s">
        <v>252</v>
      </c>
      <c r="C5" t="s">
        <v>253</v>
      </c>
      <c r="H5" t="s">
        <v>27</v>
      </c>
      <c r="I5" t="s">
        <v>28</v>
      </c>
      <c r="K5" t="s">
        <v>27</v>
      </c>
      <c r="L5" t="s">
        <v>29</v>
      </c>
      <c r="N5" t="s">
        <v>30</v>
      </c>
      <c r="AE5" t="s">
        <v>254</v>
      </c>
      <c r="AF5" t="s">
        <v>32</v>
      </c>
      <c r="AG5" s="158">
        <v>2565</v>
      </c>
      <c r="AH5" t="s">
        <v>140</v>
      </c>
      <c r="AI5" t="s">
        <v>224</v>
      </c>
      <c r="AJ5" s="159">
        <v>1789500</v>
      </c>
      <c r="AK5" s="159">
        <v>1789500</v>
      </c>
      <c r="AL5" t="s">
        <v>218</v>
      </c>
      <c r="AM5" t="s">
        <v>219</v>
      </c>
      <c r="AN5" t="s">
        <v>189</v>
      </c>
      <c r="AP5" t="s">
        <v>147</v>
      </c>
      <c r="AQ5" t="s">
        <v>148</v>
      </c>
      <c r="AR5" t="s">
        <v>147</v>
      </c>
      <c r="AS5" t="s">
        <v>789</v>
      </c>
      <c r="AT5" t="s">
        <v>792</v>
      </c>
      <c r="AU5" t="s">
        <v>793</v>
      </c>
    </row>
    <row r="6" spans="1:48" x14ac:dyDescent="0.25">
      <c r="A6" t="s">
        <v>255</v>
      </c>
      <c r="B6" t="s">
        <v>256</v>
      </c>
      <c r="C6" t="s">
        <v>257</v>
      </c>
      <c r="H6" t="s">
        <v>27</v>
      </c>
      <c r="I6" t="s">
        <v>28</v>
      </c>
      <c r="K6" t="s">
        <v>27</v>
      </c>
      <c r="L6" t="s">
        <v>29</v>
      </c>
      <c r="N6" t="s">
        <v>30</v>
      </c>
      <c r="AE6" t="s">
        <v>258</v>
      </c>
      <c r="AF6" t="s">
        <v>32</v>
      </c>
      <c r="AG6" s="158">
        <v>2565</v>
      </c>
      <c r="AH6" t="s">
        <v>140</v>
      </c>
      <c r="AI6" t="s">
        <v>34</v>
      </c>
      <c r="AJ6" s="159">
        <v>630000</v>
      </c>
      <c r="AK6" s="159">
        <v>630000</v>
      </c>
      <c r="AL6" t="s">
        <v>259</v>
      </c>
      <c r="AM6" t="s">
        <v>260</v>
      </c>
      <c r="AN6" t="s">
        <v>189</v>
      </c>
      <c r="AP6" t="s">
        <v>147</v>
      </c>
      <c r="AQ6" t="s">
        <v>261</v>
      </c>
      <c r="AR6" t="s">
        <v>147</v>
      </c>
      <c r="AS6" t="s">
        <v>794</v>
      </c>
      <c r="AT6" t="s">
        <v>795</v>
      </c>
      <c r="AU6" t="s">
        <v>796</v>
      </c>
    </row>
    <row r="7" spans="1:48" x14ac:dyDescent="0.25">
      <c r="A7" t="s">
        <v>214</v>
      </c>
      <c r="B7" t="s">
        <v>262</v>
      </c>
      <c r="C7" t="s">
        <v>263</v>
      </c>
      <c r="H7" t="s">
        <v>27</v>
      </c>
      <c r="I7" t="s">
        <v>28</v>
      </c>
      <c r="K7" t="s">
        <v>27</v>
      </c>
      <c r="L7" t="s">
        <v>29</v>
      </c>
      <c r="N7" t="s">
        <v>30</v>
      </c>
      <c r="AE7" t="s">
        <v>264</v>
      </c>
      <c r="AF7" t="s">
        <v>32</v>
      </c>
      <c r="AG7" s="158">
        <v>2565</v>
      </c>
      <c r="AH7" t="s">
        <v>140</v>
      </c>
      <c r="AI7" t="s">
        <v>34</v>
      </c>
      <c r="AJ7" s="159">
        <v>2575000</v>
      </c>
      <c r="AK7" s="159">
        <v>2575000</v>
      </c>
      <c r="AL7" t="s">
        <v>218</v>
      </c>
      <c r="AM7" t="s">
        <v>219</v>
      </c>
      <c r="AN7" t="s">
        <v>189</v>
      </c>
      <c r="AP7" t="s">
        <v>147</v>
      </c>
      <c r="AQ7" t="s">
        <v>148</v>
      </c>
      <c r="AR7" t="s">
        <v>147</v>
      </c>
      <c r="AS7" t="s">
        <v>789</v>
      </c>
      <c r="AT7" t="s">
        <v>797</v>
      </c>
      <c r="AU7" t="s">
        <v>798</v>
      </c>
    </row>
    <row r="8" spans="1:48" x14ac:dyDescent="0.25">
      <c r="A8" t="s">
        <v>265</v>
      </c>
      <c r="B8" t="s">
        <v>266</v>
      </c>
      <c r="C8" t="s">
        <v>267</v>
      </c>
      <c r="H8" t="s">
        <v>27</v>
      </c>
      <c r="I8" t="s">
        <v>28</v>
      </c>
      <c r="K8" t="s">
        <v>27</v>
      </c>
      <c r="L8" t="s">
        <v>29</v>
      </c>
      <c r="N8" t="s">
        <v>30</v>
      </c>
      <c r="AE8" t="s">
        <v>268</v>
      </c>
      <c r="AF8" t="s">
        <v>32</v>
      </c>
      <c r="AG8" s="158">
        <v>2565</v>
      </c>
      <c r="AH8" t="s">
        <v>140</v>
      </c>
      <c r="AI8" t="s">
        <v>34</v>
      </c>
      <c r="AJ8" s="158">
        <v>0</v>
      </c>
      <c r="AK8" s="158">
        <v>0</v>
      </c>
      <c r="AL8" t="s">
        <v>269</v>
      </c>
      <c r="AM8" t="s">
        <v>270</v>
      </c>
      <c r="AN8" t="s">
        <v>271</v>
      </c>
      <c r="AP8" t="s">
        <v>147</v>
      </c>
      <c r="AQ8" t="s">
        <v>272</v>
      </c>
      <c r="AR8" t="s">
        <v>147</v>
      </c>
      <c r="AS8" t="s">
        <v>799</v>
      </c>
      <c r="AT8" t="s">
        <v>800</v>
      </c>
      <c r="AU8" t="s">
        <v>801</v>
      </c>
    </row>
    <row r="9" spans="1:48" x14ac:dyDescent="0.25">
      <c r="A9" t="s">
        <v>98</v>
      </c>
      <c r="B9" t="s">
        <v>273</v>
      </c>
      <c r="C9" t="s">
        <v>274</v>
      </c>
      <c r="H9" t="s">
        <v>27</v>
      </c>
      <c r="I9" t="s">
        <v>28</v>
      </c>
      <c r="K9" t="s">
        <v>27</v>
      </c>
      <c r="L9" t="s">
        <v>29</v>
      </c>
      <c r="N9" t="s">
        <v>30</v>
      </c>
      <c r="AE9" t="s">
        <v>275</v>
      </c>
      <c r="AF9" t="s">
        <v>32</v>
      </c>
      <c r="AG9" s="158">
        <v>2565</v>
      </c>
      <c r="AH9" t="s">
        <v>140</v>
      </c>
      <c r="AI9" t="s">
        <v>34</v>
      </c>
      <c r="AJ9" s="158">
        <v>0</v>
      </c>
      <c r="AK9" s="158">
        <v>0</v>
      </c>
      <c r="AL9" t="s">
        <v>172</v>
      </c>
      <c r="AM9" t="s">
        <v>103</v>
      </c>
      <c r="AN9" t="s">
        <v>104</v>
      </c>
      <c r="AP9" t="s">
        <v>130</v>
      </c>
      <c r="AQ9" t="s">
        <v>135</v>
      </c>
      <c r="AR9" t="s">
        <v>130</v>
      </c>
      <c r="AS9" t="s">
        <v>802</v>
      </c>
      <c r="AT9" t="s">
        <v>803</v>
      </c>
      <c r="AU9" t="s">
        <v>804</v>
      </c>
    </row>
    <row r="10" spans="1:48" x14ac:dyDescent="0.25">
      <c r="A10" t="s">
        <v>98</v>
      </c>
      <c r="B10" t="s">
        <v>276</v>
      </c>
      <c r="C10" t="s">
        <v>277</v>
      </c>
      <c r="H10" t="s">
        <v>27</v>
      </c>
      <c r="I10" t="s">
        <v>28</v>
      </c>
      <c r="K10" t="s">
        <v>27</v>
      </c>
      <c r="L10" t="s">
        <v>29</v>
      </c>
      <c r="N10" t="s">
        <v>30</v>
      </c>
      <c r="AE10" t="s">
        <v>278</v>
      </c>
      <c r="AF10" t="s">
        <v>32</v>
      </c>
      <c r="AG10" s="158">
        <v>2565</v>
      </c>
      <c r="AH10" t="s">
        <v>140</v>
      </c>
      <c r="AI10" t="s">
        <v>34</v>
      </c>
      <c r="AJ10" s="158">
        <v>0</v>
      </c>
      <c r="AK10" s="158">
        <v>0</v>
      </c>
      <c r="AL10" t="s">
        <v>172</v>
      </c>
      <c r="AM10" t="s">
        <v>103</v>
      </c>
      <c r="AN10" t="s">
        <v>104</v>
      </c>
      <c r="AP10" t="s">
        <v>130</v>
      </c>
      <c r="AQ10" t="s">
        <v>131</v>
      </c>
      <c r="AR10" t="s">
        <v>130</v>
      </c>
      <c r="AS10" t="s">
        <v>805</v>
      </c>
      <c r="AT10" t="s">
        <v>806</v>
      </c>
      <c r="AU10" t="s">
        <v>807</v>
      </c>
    </row>
    <row r="11" spans="1:48" x14ac:dyDescent="0.25">
      <c r="A11" t="s">
        <v>196</v>
      </c>
      <c r="B11" t="s">
        <v>808</v>
      </c>
      <c r="C11" t="s">
        <v>809</v>
      </c>
      <c r="H11" t="s">
        <v>27</v>
      </c>
      <c r="I11" t="s">
        <v>28</v>
      </c>
      <c r="K11" t="s">
        <v>27</v>
      </c>
      <c r="L11" t="s">
        <v>29</v>
      </c>
      <c r="N11" t="s">
        <v>30</v>
      </c>
      <c r="AE11" t="s">
        <v>810</v>
      </c>
      <c r="AF11" t="s">
        <v>32</v>
      </c>
      <c r="AG11" s="158">
        <v>2565</v>
      </c>
      <c r="AH11" t="s">
        <v>140</v>
      </c>
      <c r="AI11" t="s">
        <v>34</v>
      </c>
      <c r="AJ11" s="159">
        <v>411300</v>
      </c>
      <c r="AK11" s="159">
        <v>411300</v>
      </c>
      <c r="AM11" t="s">
        <v>200</v>
      </c>
      <c r="AN11" t="s">
        <v>201</v>
      </c>
      <c r="AP11" t="s">
        <v>130</v>
      </c>
      <c r="AQ11" t="s">
        <v>135</v>
      </c>
      <c r="AR11" t="s">
        <v>130</v>
      </c>
      <c r="AS11" t="s">
        <v>802</v>
      </c>
      <c r="AT11" t="s">
        <v>811</v>
      </c>
      <c r="AU11" t="s">
        <v>812</v>
      </c>
    </row>
    <row r="12" spans="1:48" x14ac:dyDescent="0.25">
      <c r="A12" t="s">
        <v>279</v>
      </c>
      <c r="B12" t="s">
        <v>280</v>
      </c>
      <c r="C12" t="s">
        <v>281</v>
      </c>
      <c r="H12" t="s">
        <v>27</v>
      </c>
      <c r="I12" t="s">
        <v>28</v>
      </c>
      <c r="K12" t="s">
        <v>27</v>
      </c>
      <c r="L12" t="s">
        <v>29</v>
      </c>
      <c r="N12" t="s">
        <v>30</v>
      </c>
      <c r="AE12" t="s">
        <v>282</v>
      </c>
      <c r="AF12" t="s">
        <v>32</v>
      </c>
      <c r="AG12" s="158">
        <v>2565</v>
      </c>
      <c r="AH12" t="s">
        <v>140</v>
      </c>
      <c r="AI12" t="s">
        <v>34</v>
      </c>
      <c r="AJ12" s="159">
        <v>9175000</v>
      </c>
      <c r="AK12" s="159">
        <v>9175000</v>
      </c>
      <c r="AL12" t="s">
        <v>283</v>
      </c>
      <c r="AM12" t="s">
        <v>284</v>
      </c>
      <c r="AN12" t="s">
        <v>189</v>
      </c>
      <c r="AP12" t="s">
        <v>130</v>
      </c>
      <c r="AQ12" t="s">
        <v>135</v>
      </c>
      <c r="AR12" t="s">
        <v>130</v>
      </c>
      <c r="AS12" t="s">
        <v>802</v>
      </c>
      <c r="AT12" t="s">
        <v>813</v>
      </c>
      <c r="AU12" t="s">
        <v>814</v>
      </c>
    </row>
    <row r="13" spans="1:48" x14ac:dyDescent="0.25">
      <c r="A13" t="s">
        <v>285</v>
      </c>
      <c r="B13" t="s">
        <v>286</v>
      </c>
      <c r="C13" t="s">
        <v>287</v>
      </c>
      <c r="H13" t="s">
        <v>27</v>
      </c>
      <c r="I13" t="s">
        <v>28</v>
      </c>
      <c r="K13" t="s">
        <v>27</v>
      </c>
      <c r="L13" t="s">
        <v>29</v>
      </c>
      <c r="N13" t="s">
        <v>30</v>
      </c>
      <c r="AE13" t="s">
        <v>288</v>
      </c>
      <c r="AF13" t="s">
        <v>32</v>
      </c>
      <c r="AG13" s="158">
        <v>2565</v>
      </c>
      <c r="AH13" t="s">
        <v>140</v>
      </c>
      <c r="AI13" t="s">
        <v>34</v>
      </c>
      <c r="AJ13" s="159">
        <v>160000</v>
      </c>
      <c r="AK13" s="159">
        <v>160000</v>
      </c>
      <c r="AL13" t="s">
        <v>289</v>
      </c>
      <c r="AM13" t="s">
        <v>71</v>
      </c>
      <c r="AN13" t="s">
        <v>72</v>
      </c>
      <c r="AP13" t="s">
        <v>38</v>
      </c>
      <c r="AQ13" t="s">
        <v>290</v>
      </c>
      <c r="AR13" t="s">
        <v>38</v>
      </c>
      <c r="AS13" t="s">
        <v>815</v>
      </c>
      <c r="AT13" t="s">
        <v>816</v>
      </c>
      <c r="AU13" t="s">
        <v>817</v>
      </c>
    </row>
    <row r="14" spans="1:48" x14ac:dyDescent="0.25">
      <c r="A14" t="s">
        <v>183</v>
      </c>
      <c r="B14" t="s">
        <v>291</v>
      </c>
      <c r="C14" t="s">
        <v>292</v>
      </c>
      <c r="H14" t="s">
        <v>27</v>
      </c>
      <c r="I14" t="s">
        <v>28</v>
      </c>
      <c r="K14" t="s">
        <v>27</v>
      </c>
      <c r="L14" t="s">
        <v>29</v>
      </c>
      <c r="N14" t="s">
        <v>30</v>
      </c>
      <c r="AE14" t="s">
        <v>293</v>
      </c>
      <c r="AF14" t="s">
        <v>32</v>
      </c>
      <c r="AG14" s="158">
        <v>2565</v>
      </c>
      <c r="AH14" t="s">
        <v>140</v>
      </c>
      <c r="AI14" t="s">
        <v>34</v>
      </c>
      <c r="AJ14" s="158">
        <v>0</v>
      </c>
      <c r="AK14" s="158">
        <v>0</v>
      </c>
      <c r="AL14" t="s">
        <v>187</v>
      </c>
      <c r="AM14" t="s">
        <v>188</v>
      </c>
      <c r="AN14" t="s">
        <v>189</v>
      </c>
      <c r="AP14" t="s">
        <v>38</v>
      </c>
      <c r="AQ14" t="s">
        <v>294</v>
      </c>
      <c r="AR14" t="s">
        <v>38</v>
      </c>
      <c r="AS14" t="s">
        <v>818</v>
      </c>
      <c r="AT14" t="s">
        <v>819</v>
      </c>
      <c r="AU14" t="s">
        <v>820</v>
      </c>
    </row>
    <row r="15" spans="1:48" x14ac:dyDescent="0.25">
      <c r="A15" t="s">
        <v>183</v>
      </c>
      <c r="B15" t="s">
        <v>295</v>
      </c>
      <c r="C15" t="s">
        <v>296</v>
      </c>
      <c r="H15" t="s">
        <v>27</v>
      </c>
      <c r="I15" t="s">
        <v>28</v>
      </c>
      <c r="K15" t="s">
        <v>27</v>
      </c>
      <c r="L15" t="s">
        <v>29</v>
      </c>
      <c r="N15" t="s">
        <v>30</v>
      </c>
      <c r="AE15" t="s">
        <v>297</v>
      </c>
      <c r="AF15" t="s">
        <v>32</v>
      </c>
      <c r="AG15" s="158">
        <v>2565</v>
      </c>
      <c r="AH15" t="s">
        <v>140</v>
      </c>
      <c r="AI15" t="s">
        <v>34</v>
      </c>
      <c r="AJ15" s="159">
        <v>92750</v>
      </c>
      <c r="AK15" s="159">
        <v>92750</v>
      </c>
      <c r="AL15" t="s">
        <v>187</v>
      </c>
      <c r="AM15" t="s">
        <v>188</v>
      </c>
      <c r="AN15" t="s">
        <v>189</v>
      </c>
      <c r="AP15" t="s">
        <v>147</v>
      </c>
      <c r="AQ15" t="s">
        <v>148</v>
      </c>
      <c r="AR15" t="s">
        <v>147</v>
      </c>
      <c r="AS15" t="s">
        <v>789</v>
      </c>
      <c r="AT15" t="s">
        <v>821</v>
      </c>
      <c r="AU15" t="s">
        <v>822</v>
      </c>
    </row>
    <row r="16" spans="1:48" x14ac:dyDescent="0.25">
      <c r="A16" t="s">
        <v>191</v>
      </c>
      <c r="B16" t="s">
        <v>298</v>
      </c>
      <c r="C16" t="s">
        <v>299</v>
      </c>
      <c r="H16" t="s">
        <v>27</v>
      </c>
      <c r="I16" t="s">
        <v>28</v>
      </c>
      <c r="K16" t="s">
        <v>27</v>
      </c>
      <c r="L16" t="s">
        <v>29</v>
      </c>
      <c r="N16" t="s">
        <v>30</v>
      </c>
      <c r="AE16" t="s">
        <v>300</v>
      </c>
      <c r="AF16" t="s">
        <v>32</v>
      </c>
      <c r="AG16" s="158">
        <v>2565</v>
      </c>
      <c r="AH16" t="s">
        <v>140</v>
      </c>
      <c r="AI16" t="s">
        <v>34</v>
      </c>
      <c r="AJ16" s="159">
        <v>10000000</v>
      </c>
      <c r="AK16" s="159">
        <v>10000000</v>
      </c>
      <c r="AL16" t="s">
        <v>195</v>
      </c>
      <c r="AM16" t="s">
        <v>188</v>
      </c>
      <c r="AN16" t="s">
        <v>189</v>
      </c>
      <c r="AP16" t="s">
        <v>147</v>
      </c>
      <c r="AQ16" t="s">
        <v>261</v>
      </c>
      <c r="AR16" t="s">
        <v>147</v>
      </c>
      <c r="AS16" t="s">
        <v>794</v>
      </c>
      <c r="AT16" t="s">
        <v>823</v>
      </c>
      <c r="AU16" t="s">
        <v>824</v>
      </c>
    </row>
    <row r="17" spans="1:47" x14ac:dyDescent="0.25">
      <c r="A17" t="s">
        <v>825</v>
      </c>
      <c r="B17" t="s">
        <v>826</v>
      </c>
      <c r="C17" t="s">
        <v>287</v>
      </c>
      <c r="H17" t="s">
        <v>27</v>
      </c>
      <c r="I17" t="s">
        <v>28</v>
      </c>
      <c r="J17" t="s">
        <v>827</v>
      </c>
      <c r="K17" t="s">
        <v>27</v>
      </c>
      <c r="L17" t="s">
        <v>29</v>
      </c>
      <c r="N17" t="s">
        <v>30</v>
      </c>
      <c r="AE17" t="s">
        <v>828</v>
      </c>
      <c r="AF17" t="s">
        <v>32</v>
      </c>
      <c r="AG17" s="158">
        <v>2565</v>
      </c>
      <c r="AH17" t="s">
        <v>140</v>
      </c>
      <c r="AI17" t="s">
        <v>34</v>
      </c>
      <c r="AJ17" s="159">
        <v>236950</v>
      </c>
      <c r="AK17" s="159">
        <v>236950</v>
      </c>
      <c r="AL17" t="s">
        <v>829</v>
      </c>
      <c r="AM17" t="s">
        <v>71</v>
      </c>
      <c r="AN17" t="s">
        <v>72</v>
      </c>
      <c r="AP17" t="s">
        <v>130</v>
      </c>
      <c r="AQ17" t="s">
        <v>135</v>
      </c>
      <c r="AR17" t="s">
        <v>130</v>
      </c>
      <c r="AS17" t="s">
        <v>802</v>
      </c>
      <c r="AT17" t="s">
        <v>830</v>
      </c>
      <c r="AU17" t="s">
        <v>831</v>
      </c>
    </row>
    <row r="18" spans="1:47" x14ac:dyDescent="0.25">
      <c r="A18" t="s">
        <v>207</v>
      </c>
      <c r="B18" t="s">
        <v>832</v>
      </c>
      <c r="C18" t="s">
        <v>833</v>
      </c>
      <c r="H18" t="s">
        <v>27</v>
      </c>
      <c r="I18" t="s">
        <v>28</v>
      </c>
      <c r="K18" t="s">
        <v>27</v>
      </c>
      <c r="L18" t="s">
        <v>29</v>
      </c>
      <c r="N18" t="s">
        <v>30</v>
      </c>
      <c r="AE18" t="s">
        <v>834</v>
      </c>
      <c r="AF18" t="s">
        <v>32</v>
      </c>
      <c r="AG18" s="158">
        <v>2565</v>
      </c>
      <c r="AH18" t="s">
        <v>585</v>
      </c>
      <c r="AI18" t="s">
        <v>653</v>
      </c>
      <c r="AJ18" s="158">
        <v>0</v>
      </c>
      <c r="AK18" s="158">
        <v>0</v>
      </c>
      <c r="AL18" t="s">
        <v>211</v>
      </c>
      <c r="AM18" t="s">
        <v>212</v>
      </c>
      <c r="AN18" t="s">
        <v>104</v>
      </c>
      <c r="AP18" t="s">
        <v>162</v>
      </c>
      <c r="AQ18" t="s">
        <v>213</v>
      </c>
      <c r="AR18" t="s">
        <v>162</v>
      </c>
      <c r="AS18" t="s">
        <v>835</v>
      </c>
      <c r="AT18" t="s">
        <v>836</v>
      </c>
      <c r="AU18" t="s">
        <v>837</v>
      </c>
    </row>
    <row r="19" spans="1:47" x14ac:dyDescent="0.25">
      <c r="A19" t="s">
        <v>426</v>
      </c>
      <c r="B19" t="s">
        <v>838</v>
      </c>
      <c r="C19" t="s">
        <v>839</v>
      </c>
      <c r="H19" t="s">
        <v>27</v>
      </c>
      <c r="I19" t="s">
        <v>28</v>
      </c>
      <c r="K19" t="s">
        <v>27</v>
      </c>
      <c r="L19" t="s">
        <v>29</v>
      </c>
      <c r="N19" t="s">
        <v>30</v>
      </c>
      <c r="AE19" t="s">
        <v>840</v>
      </c>
      <c r="AF19" t="s">
        <v>32</v>
      </c>
      <c r="AG19" s="158">
        <v>2565</v>
      </c>
      <c r="AH19" t="s">
        <v>563</v>
      </c>
      <c r="AI19" t="s">
        <v>727</v>
      </c>
      <c r="AJ19" s="159">
        <v>4750000</v>
      </c>
      <c r="AK19" s="158">
        <v>0</v>
      </c>
      <c r="AL19" t="s">
        <v>430</v>
      </c>
      <c r="AM19" t="s">
        <v>413</v>
      </c>
      <c r="AN19" t="s">
        <v>104</v>
      </c>
      <c r="AP19" t="s">
        <v>147</v>
      </c>
      <c r="AQ19" t="s">
        <v>148</v>
      </c>
      <c r="AR19" t="s">
        <v>147</v>
      </c>
      <c r="AS19" t="s">
        <v>789</v>
      </c>
      <c r="AT19" t="s">
        <v>841</v>
      </c>
      <c r="AU19" t="s">
        <v>842</v>
      </c>
    </row>
    <row r="20" spans="1:47" x14ac:dyDescent="0.25">
      <c r="A20" t="s">
        <v>843</v>
      </c>
      <c r="B20" t="s">
        <v>844</v>
      </c>
      <c r="C20" t="s">
        <v>845</v>
      </c>
      <c r="H20" t="s">
        <v>27</v>
      </c>
      <c r="I20" t="s">
        <v>28</v>
      </c>
      <c r="K20" t="s">
        <v>27</v>
      </c>
      <c r="L20" t="s">
        <v>29</v>
      </c>
      <c r="N20" t="s">
        <v>30</v>
      </c>
      <c r="AE20" t="s">
        <v>846</v>
      </c>
      <c r="AF20" t="s">
        <v>32</v>
      </c>
      <c r="AG20" s="158">
        <v>2565</v>
      </c>
      <c r="AH20" t="s">
        <v>659</v>
      </c>
      <c r="AI20" t="s">
        <v>659</v>
      </c>
      <c r="AJ20" s="159">
        <v>192935</v>
      </c>
      <c r="AK20" s="159">
        <v>192935</v>
      </c>
      <c r="AL20" t="s">
        <v>847</v>
      </c>
      <c r="AM20" t="s">
        <v>848</v>
      </c>
      <c r="AN20" t="s">
        <v>104</v>
      </c>
      <c r="AP20" t="s">
        <v>147</v>
      </c>
      <c r="AQ20" t="s">
        <v>148</v>
      </c>
      <c r="AR20" t="s">
        <v>147</v>
      </c>
      <c r="AS20" t="s">
        <v>789</v>
      </c>
      <c r="AT20" t="s">
        <v>849</v>
      </c>
      <c r="AU20" t="s">
        <v>850</v>
      </c>
    </row>
    <row r="21" spans="1:47" x14ac:dyDescent="0.25">
      <c r="A21" t="s">
        <v>851</v>
      </c>
      <c r="B21" t="s">
        <v>852</v>
      </c>
      <c r="C21" t="s">
        <v>853</v>
      </c>
      <c r="H21" t="s">
        <v>27</v>
      </c>
      <c r="I21" t="s">
        <v>28</v>
      </c>
      <c r="K21" t="s">
        <v>27</v>
      </c>
      <c r="L21" t="s">
        <v>29</v>
      </c>
      <c r="N21" t="s">
        <v>30</v>
      </c>
      <c r="AE21" t="s">
        <v>854</v>
      </c>
      <c r="AF21" t="s">
        <v>32</v>
      </c>
      <c r="AG21" s="158">
        <v>2565</v>
      </c>
      <c r="AH21" t="s">
        <v>140</v>
      </c>
      <c r="AI21" t="s">
        <v>34</v>
      </c>
      <c r="AJ21" s="159">
        <v>6337400</v>
      </c>
      <c r="AK21" s="159">
        <v>6337400</v>
      </c>
      <c r="AL21" t="s">
        <v>855</v>
      </c>
      <c r="AM21" t="s">
        <v>71</v>
      </c>
      <c r="AN21" t="s">
        <v>72</v>
      </c>
      <c r="AP21" t="s">
        <v>162</v>
      </c>
      <c r="AQ21" t="s">
        <v>190</v>
      </c>
      <c r="AR21" t="s">
        <v>162</v>
      </c>
      <c r="AS21" t="s">
        <v>856</v>
      </c>
      <c r="AT21" t="s">
        <v>857</v>
      </c>
      <c r="AU21" t="s">
        <v>858</v>
      </c>
    </row>
    <row r="22" spans="1:47" x14ac:dyDescent="0.25">
      <c r="A22" t="s">
        <v>859</v>
      </c>
      <c r="B22" t="s">
        <v>860</v>
      </c>
      <c r="C22" t="s">
        <v>861</v>
      </c>
      <c r="H22" t="s">
        <v>27</v>
      </c>
      <c r="I22" t="s">
        <v>28</v>
      </c>
      <c r="K22" t="s">
        <v>27</v>
      </c>
      <c r="L22" t="s">
        <v>29</v>
      </c>
      <c r="N22" t="s">
        <v>30</v>
      </c>
      <c r="AE22" t="s">
        <v>862</v>
      </c>
      <c r="AF22" t="s">
        <v>32</v>
      </c>
      <c r="AG22" s="158">
        <v>2566</v>
      </c>
      <c r="AH22" t="s">
        <v>154</v>
      </c>
      <c r="AI22" t="s">
        <v>224</v>
      </c>
      <c r="AJ22" s="159">
        <v>1304000</v>
      </c>
      <c r="AK22" s="159">
        <v>1304000</v>
      </c>
      <c r="AL22" t="s">
        <v>863</v>
      </c>
      <c r="AM22" t="s">
        <v>864</v>
      </c>
      <c r="AN22" t="s">
        <v>104</v>
      </c>
      <c r="AP22" t="s">
        <v>147</v>
      </c>
      <c r="AQ22" t="s">
        <v>306</v>
      </c>
      <c r="AR22" t="s">
        <v>147</v>
      </c>
      <c r="AS22" t="s">
        <v>865</v>
      </c>
      <c r="AT22" t="s">
        <v>866</v>
      </c>
      <c r="AU22" t="s">
        <v>867</v>
      </c>
    </row>
  </sheetData>
  <mergeCells count="1">
    <mergeCell ref="A1:AV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V6"/>
  <sheetViews>
    <sheetView topLeftCell="AO1" workbookViewId="0">
      <selection sqref="A1:AV1"/>
    </sheetView>
  </sheetViews>
  <sheetFormatPr defaultColWidth="9.140625" defaultRowHeight="15" x14ac:dyDescent="0.25"/>
  <cols>
    <col min="1" max="1" width="13.42578125" customWidth="1"/>
    <col min="2" max="2" width="20.28515625" customWidth="1"/>
    <col min="3" max="3" width="54" customWidth="1"/>
    <col min="4" max="4" width="44.5703125" customWidth="1"/>
    <col min="5" max="5" width="37.85546875" customWidth="1"/>
    <col min="6" max="6" width="33.7109375" customWidth="1"/>
    <col min="7" max="7" width="36.42578125" customWidth="1"/>
    <col min="8" max="9" width="54" customWidth="1"/>
    <col min="10" max="10" width="51.28515625" customWidth="1"/>
    <col min="11" max="12" width="54" customWidth="1"/>
    <col min="13" max="13" width="31" customWidth="1"/>
    <col min="14" max="14" width="54" customWidth="1"/>
    <col min="15" max="15" width="24.28515625" customWidth="1"/>
    <col min="16" max="16" width="28.28515625" customWidth="1"/>
    <col min="17" max="17" width="35.140625" customWidth="1"/>
    <col min="18" max="18" width="28.28515625" customWidth="1"/>
    <col min="19" max="19" width="35.140625" customWidth="1"/>
    <col min="20" max="20" width="29.7109375" customWidth="1"/>
    <col min="21" max="21" width="50" customWidth="1"/>
    <col min="22" max="22" width="44.5703125" customWidth="1"/>
    <col min="23" max="24" width="28.28515625" customWidth="1"/>
    <col min="25" max="26" width="20.28515625" customWidth="1"/>
    <col min="27" max="28" width="33.7109375" customWidth="1"/>
    <col min="29" max="30" width="39.140625" customWidth="1"/>
    <col min="31" max="31" width="35.140625" customWidth="1"/>
    <col min="32" max="32" width="14.85546875" customWidth="1"/>
    <col min="33" max="33" width="13.42578125" customWidth="1"/>
    <col min="34" max="34" width="28.28515625" customWidth="1"/>
    <col min="35" max="35" width="27" customWidth="1"/>
    <col min="36" max="36" width="32.42578125" customWidth="1"/>
    <col min="37" max="37" width="45.85546875" customWidth="1"/>
    <col min="38" max="38" width="39.140625" customWidth="1"/>
    <col min="39" max="39" width="48.5703125" customWidth="1"/>
    <col min="40" max="40" width="44.5703125" customWidth="1"/>
    <col min="41" max="41" width="54" customWidth="1"/>
    <col min="42" max="42" width="33.7109375" customWidth="1"/>
    <col min="43" max="43" width="28.28515625" customWidth="1"/>
    <col min="44" max="44" width="13.42578125" customWidth="1"/>
    <col min="45" max="45" width="16.140625" customWidth="1"/>
    <col min="46" max="47" width="54" customWidth="1"/>
    <col min="48" max="48" width="17.5703125" customWidth="1"/>
  </cols>
  <sheetData>
    <row r="1" spans="1:48" x14ac:dyDescent="0.25">
      <c r="A1" s="365" t="s">
        <v>333</v>
      </c>
      <c r="B1" s="354"/>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row>
    <row r="2" spans="1:48" x14ac:dyDescent="0.25">
      <c r="A2" s="157" t="s">
        <v>0</v>
      </c>
      <c r="B2" s="157" t="s">
        <v>1</v>
      </c>
      <c r="C2" s="157" t="s">
        <v>2</v>
      </c>
      <c r="D2" s="157" t="s">
        <v>3</v>
      </c>
      <c r="E2" s="157" t="s">
        <v>4</v>
      </c>
      <c r="F2" s="157" t="s">
        <v>764</v>
      </c>
      <c r="G2" s="157" t="s">
        <v>765</v>
      </c>
      <c r="H2" s="157" t="s">
        <v>5</v>
      </c>
      <c r="I2" s="157" t="s">
        <v>6</v>
      </c>
      <c r="J2" s="157" t="s">
        <v>7</v>
      </c>
      <c r="K2" s="157" t="s">
        <v>8</v>
      </c>
      <c r="L2" s="157" t="s">
        <v>766</v>
      </c>
      <c r="M2" s="157" t="s">
        <v>9</v>
      </c>
      <c r="N2" s="157" t="s">
        <v>10</v>
      </c>
      <c r="O2" s="157" t="s">
        <v>767</v>
      </c>
      <c r="P2" s="157" t="s">
        <v>768</v>
      </c>
      <c r="Q2" s="157" t="s">
        <v>769</v>
      </c>
      <c r="R2" s="157" t="s">
        <v>770</v>
      </c>
      <c r="S2" s="157" t="s">
        <v>771</v>
      </c>
      <c r="T2" s="157" t="s">
        <v>772</v>
      </c>
      <c r="U2" s="157" t="s">
        <v>773</v>
      </c>
      <c r="V2" s="157" t="s">
        <v>774</v>
      </c>
      <c r="W2" s="157" t="s">
        <v>775</v>
      </c>
      <c r="X2" s="157" t="s">
        <v>776</v>
      </c>
      <c r="Y2" s="157" t="s">
        <v>777</v>
      </c>
      <c r="Z2" s="157" t="s">
        <v>778</v>
      </c>
      <c r="AA2" s="157" t="s">
        <v>779</v>
      </c>
      <c r="AB2" s="157" t="s">
        <v>780</v>
      </c>
      <c r="AC2" s="157" t="s">
        <v>781</v>
      </c>
      <c r="AD2" s="157" t="s">
        <v>782</v>
      </c>
      <c r="AE2" s="157" t="s">
        <v>11</v>
      </c>
      <c r="AF2" s="157" t="s">
        <v>12</v>
      </c>
      <c r="AG2" s="157" t="s">
        <v>305</v>
      </c>
      <c r="AH2" s="157" t="s">
        <v>13</v>
      </c>
      <c r="AI2" s="157" t="s">
        <v>14</v>
      </c>
      <c r="AJ2" s="157" t="s">
        <v>15</v>
      </c>
      <c r="AK2" s="157" t="s">
        <v>16</v>
      </c>
      <c r="AL2" s="157" t="s">
        <v>17</v>
      </c>
      <c r="AM2" s="157" t="s">
        <v>18</v>
      </c>
      <c r="AN2" s="157" t="s">
        <v>19</v>
      </c>
      <c r="AO2" s="157" t="s">
        <v>20</v>
      </c>
      <c r="AP2" s="157" t="s">
        <v>783</v>
      </c>
      <c r="AQ2" s="157" t="s">
        <v>784</v>
      </c>
      <c r="AR2" s="157" t="s">
        <v>21</v>
      </c>
      <c r="AS2" s="157" t="s">
        <v>22</v>
      </c>
      <c r="AT2" s="157" t="s">
        <v>334</v>
      </c>
      <c r="AU2" s="157" t="s">
        <v>785</v>
      </c>
      <c r="AV2" s="157" t="s">
        <v>23</v>
      </c>
    </row>
    <row r="3" spans="1:48" x14ac:dyDescent="0.25">
      <c r="A3" t="s">
        <v>220</v>
      </c>
      <c r="B3" t="s">
        <v>221</v>
      </c>
      <c r="C3" t="s">
        <v>222</v>
      </c>
      <c r="H3" t="s">
        <v>27</v>
      </c>
      <c r="I3" t="s">
        <v>28</v>
      </c>
      <c r="K3" t="s">
        <v>27</v>
      </c>
      <c r="L3" t="s">
        <v>29</v>
      </c>
      <c r="N3" t="s">
        <v>30</v>
      </c>
      <c r="AE3" t="s">
        <v>223</v>
      </c>
      <c r="AF3" t="s">
        <v>32</v>
      </c>
      <c r="AG3" s="158">
        <v>2566</v>
      </c>
      <c r="AH3" t="s">
        <v>224</v>
      </c>
      <c r="AI3" t="s">
        <v>225</v>
      </c>
      <c r="AJ3" s="159">
        <v>1340000</v>
      </c>
      <c r="AK3" s="159">
        <v>1340000</v>
      </c>
      <c r="AL3" t="s">
        <v>226</v>
      </c>
      <c r="AM3" t="s">
        <v>188</v>
      </c>
      <c r="AN3" t="s">
        <v>189</v>
      </c>
      <c r="AO3" t="s">
        <v>227</v>
      </c>
      <c r="AP3" t="s">
        <v>228</v>
      </c>
      <c r="AQ3" t="s">
        <v>229</v>
      </c>
      <c r="AR3" t="s">
        <v>38</v>
      </c>
      <c r="AS3" t="s">
        <v>875</v>
      </c>
      <c r="AT3" t="s">
        <v>874</v>
      </c>
      <c r="AU3" t="s">
        <v>873</v>
      </c>
    </row>
    <row r="4" spans="1:48" x14ac:dyDescent="0.25">
      <c r="A4" t="s">
        <v>230</v>
      </c>
      <c r="B4" t="s">
        <v>231</v>
      </c>
      <c r="C4" t="s">
        <v>232</v>
      </c>
      <c r="H4" t="s">
        <v>27</v>
      </c>
      <c r="I4" t="s">
        <v>28</v>
      </c>
      <c r="J4" t="s">
        <v>233</v>
      </c>
      <c r="K4" t="s">
        <v>27</v>
      </c>
      <c r="L4" t="s">
        <v>29</v>
      </c>
      <c r="N4" t="s">
        <v>30</v>
      </c>
      <c r="AE4" t="s">
        <v>234</v>
      </c>
      <c r="AF4" t="s">
        <v>32</v>
      </c>
      <c r="AG4" s="158">
        <v>2566</v>
      </c>
      <c r="AH4" t="s">
        <v>224</v>
      </c>
      <c r="AI4" t="s">
        <v>225</v>
      </c>
      <c r="AJ4" s="159">
        <v>280000</v>
      </c>
      <c r="AK4" s="159">
        <v>280000</v>
      </c>
      <c r="AL4" t="s">
        <v>235</v>
      </c>
      <c r="AM4" t="s">
        <v>236</v>
      </c>
      <c r="AN4" t="s">
        <v>237</v>
      </c>
      <c r="AO4" t="s">
        <v>227</v>
      </c>
      <c r="AP4" t="s">
        <v>228</v>
      </c>
      <c r="AQ4" t="s">
        <v>238</v>
      </c>
      <c r="AR4" t="s">
        <v>38</v>
      </c>
      <c r="AS4" t="s">
        <v>872</v>
      </c>
      <c r="AT4" t="s">
        <v>871</v>
      </c>
      <c r="AU4" t="s">
        <v>870</v>
      </c>
    </row>
    <row r="5" spans="1:48" x14ac:dyDescent="0.25">
      <c r="A5" t="s">
        <v>239</v>
      </c>
      <c r="B5" t="s">
        <v>240</v>
      </c>
      <c r="C5" t="s">
        <v>241</v>
      </c>
      <c r="H5" t="s">
        <v>27</v>
      </c>
      <c r="I5" t="s">
        <v>28</v>
      </c>
      <c r="K5" t="s">
        <v>27</v>
      </c>
      <c r="L5" t="s">
        <v>29</v>
      </c>
      <c r="N5" t="s">
        <v>30</v>
      </c>
      <c r="AE5" t="s">
        <v>242</v>
      </c>
      <c r="AF5" t="s">
        <v>32</v>
      </c>
      <c r="AG5" s="158">
        <v>2566</v>
      </c>
      <c r="AH5" t="s">
        <v>224</v>
      </c>
      <c r="AI5" t="s">
        <v>225</v>
      </c>
      <c r="AJ5" s="159">
        <v>8470000</v>
      </c>
      <c r="AK5" s="159">
        <v>8470000</v>
      </c>
      <c r="AL5" t="s">
        <v>243</v>
      </c>
      <c r="AM5" t="s">
        <v>864</v>
      </c>
      <c r="AN5" t="s">
        <v>104</v>
      </c>
      <c r="AO5" t="s">
        <v>227</v>
      </c>
      <c r="AP5" t="s">
        <v>245</v>
      </c>
      <c r="AQ5" t="s">
        <v>246</v>
      </c>
      <c r="AR5" t="s">
        <v>147</v>
      </c>
      <c r="AS5" t="s">
        <v>789</v>
      </c>
      <c r="AT5" t="s">
        <v>869</v>
      </c>
      <c r="AU5" t="s">
        <v>868</v>
      </c>
    </row>
    <row r="6" spans="1:48" x14ac:dyDescent="0.25">
      <c r="A6" t="s">
        <v>859</v>
      </c>
      <c r="B6" t="s">
        <v>860</v>
      </c>
      <c r="C6" t="s">
        <v>861</v>
      </c>
      <c r="H6" t="s">
        <v>27</v>
      </c>
      <c r="I6" t="s">
        <v>28</v>
      </c>
      <c r="K6" t="s">
        <v>27</v>
      </c>
      <c r="L6" t="s">
        <v>29</v>
      </c>
      <c r="N6" t="s">
        <v>30</v>
      </c>
      <c r="AE6" t="s">
        <v>862</v>
      </c>
      <c r="AF6" t="s">
        <v>32</v>
      </c>
      <c r="AG6" s="158">
        <v>2566</v>
      </c>
      <c r="AH6" t="s">
        <v>154</v>
      </c>
      <c r="AI6" t="s">
        <v>224</v>
      </c>
      <c r="AJ6" s="159">
        <v>1304000</v>
      </c>
      <c r="AK6" s="159">
        <v>1304000</v>
      </c>
      <c r="AL6" t="s">
        <v>863</v>
      </c>
      <c r="AM6" t="s">
        <v>864</v>
      </c>
      <c r="AN6" t="s">
        <v>104</v>
      </c>
      <c r="AP6" t="s">
        <v>147</v>
      </c>
      <c r="AQ6" t="s">
        <v>306</v>
      </c>
      <c r="AR6" t="s">
        <v>147</v>
      </c>
      <c r="AS6" t="s">
        <v>865</v>
      </c>
      <c r="AT6" t="s">
        <v>866</v>
      </c>
      <c r="AU6" t="s">
        <v>867</v>
      </c>
    </row>
  </sheetData>
  <mergeCells count="1">
    <mergeCell ref="A1:AV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22"/>
  <sheetViews>
    <sheetView topLeftCell="I1" workbookViewId="0">
      <selection sqref="A1:AV1"/>
    </sheetView>
  </sheetViews>
  <sheetFormatPr defaultColWidth="9.140625" defaultRowHeight="15" x14ac:dyDescent="0.25"/>
  <cols>
    <col min="1" max="2" width="20.28515625" customWidth="1"/>
    <col min="3" max="3" width="54" customWidth="1"/>
    <col min="4" max="4" width="17.5703125" customWidth="1"/>
    <col min="5" max="5" width="13.42578125" customWidth="1"/>
    <col min="6" max="6" width="28.28515625" customWidth="1"/>
    <col min="7" max="7" width="27" customWidth="1"/>
    <col min="8" max="8" width="44.5703125" customWidth="1"/>
    <col min="9" max="9" width="48.5703125" customWidth="1"/>
    <col min="10" max="10" width="44.5703125" customWidth="1"/>
    <col min="11" max="11" width="17.5703125" customWidth="1"/>
    <col min="12" max="12" width="13.42578125" customWidth="1"/>
    <col min="13" max="13" width="16.140625" customWidth="1"/>
    <col min="14" max="15" width="54" customWidth="1"/>
  </cols>
  <sheetData>
    <row r="1" spans="1:15" x14ac:dyDescent="0.25">
      <c r="A1" s="157" t="s">
        <v>1</v>
      </c>
      <c r="B1" s="157"/>
      <c r="C1" s="157" t="s">
        <v>2</v>
      </c>
      <c r="D1" s="157" t="s">
        <v>6</v>
      </c>
      <c r="E1" s="157" t="s">
        <v>305</v>
      </c>
      <c r="F1" s="157" t="s">
        <v>13</v>
      </c>
      <c r="G1" s="157" t="s">
        <v>14</v>
      </c>
      <c r="H1" s="157" t="s">
        <v>17</v>
      </c>
      <c r="I1" s="157" t="s">
        <v>18</v>
      </c>
      <c r="J1" s="157" t="s">
        <v>19</v>
      </c>
      <c r="K1" s="157" t="s">
        <v>20</v>
      </c>
      <c r="L1" s="157" t="s">
        <v>21</v>
      </c>
      <c r="M1" s="157" t="s">
        <v>22</v>
      </c>
      <c r="N1" s="157" t="s">
        <v>334</v>
      </c>
      <c r="O1" s="157" t="s">
        <v>785</v>
      </c>
    </row>
    <row r="2" spans="1:15" x14ac:dyDescent="0.25">
      <c r="A2" t="s">
        <v>247</v>
      </c>
      <c r="C2" t="s">
        <v>232</v>
      </c>
      <c r="D2" t="s">
        <v>28</v>
      </c>
      <c r="E2" s="158">
        <v>2565</v>
      </c>
      <c r="F2" t="s">
        <v>140</v>
      </c>
      <c r="G2" t="s">
        <v>34</v>
      </c>
      <c r="H2" t="s">
        <v>235</v>
      </c>
      <c r="I2" t="s">
        <v>236</v>
      </c>
      <c r="J2" t="s">
        <v>237</v>
      </c>
      <c r="L2" t="s">
        <v>162</v>
      </c>
      <c r="M2" t="s">
        <v>786</v>
      </c>
      <c r="N2" t="s">
        <v>787</v>
      </c>
      <c r="O2" t="s">
        <v>788</v>
      </c>
    </row>
    <row r="3" spans="1:15" x14ac:dyDescent="0.25">
      <c r="A3" t="s">
        <v>249</v>
      </c>
      <c r="C3" t="s">
        <v>250</v>
      </c>
      <c r="D3" t="s">
        <v>28</v>
      </c>
      <c r="E3" s="158">
        <v>2565</v>
      </c>
      <c r="F3" t="s">
        <v>140</v>
      </c>
      <c r="G3" t="s">
        <v>34</v>
      </c>
      <c r="H3" t="s">
        <v>218</v>
      </c>
      <c r="I3" t="s">
        <v>219</v>
      </c>
      <c r="J3" t="s">
        <v>189</v>
      </c>
      <c r="L3" t="s">
        <v>147</v>
      </c>
      <c r="M3" t="s">
        <v>789</v>
      </c>
      <c r="N3" t="s">
        <v>790</v>
      </c>
      <c r="O3" t="s">
        <v>791</v>
      </c>
    </row>
    <row r="4" spans="1:15" x14ac:dyDescent="0.25">
      <c r="A4" t="s">
        <v>252</v>
      </c>
      <c r="C4" t="s">
        <v>253</v>
      </c>
      <c r="D4" t="s">
        <v>28</v>
      </c>
      <c r="E4" s="158">
        <v>2565</v>
      </c>
      <c r="F4" t="s">
        <v>140</v>
      </c>
      <c r="G4" t="s">
        <v>224</v>
      </c>
      <c r="H4" t="s">
        <v>218</v>
      </c>
      <c r="I4" t="s">
        <v>219</v>
      </c>
      <c r="J4" t="s">
        <v>189</v>
      </c>
      <c r="L4" t="s">
        <v>147</v>
      </c>
      <c r="M4" t="s">
        <v>789</v>
      </c>
      <c r="N4" t="s">
        <v>792</v>
      </c>
      <c r="O4" t="s">
        <v>793</v>
      </c>
    </row>
    <row r="5" spans="1:15" x14ac:dyDescent="0.25">
      <c r="A5" t="s">
        <v>256</v>
      </c>
      <c r="C5" t="s">
        <v>257</v>
      </c>
      <c r="D5" t="s">
        <v>28</v>
      </c>
      <c r="E5" s="158">
        <v>2565</v>
      </c>
      <c r="F5" t="s">
        <v>140</v>
      </c>
      <c r="G5" t="s">
        <v>34</v>
      </c>
      <c r="H5" t="s">
        <v>259</v>
      </c>
      <c r="I5" t="s">
        <v>260</v>
      </c>
      <c r="J5" t="s">
        <v>189</v>
      </c>
      <c r="L5" t="s">
        <v>147</v>
      </c>
      <c r="M5" t="s">
        <v>794</v>
      </c>
      <c r="N5" t="s">
        <v>795</v>
      </c>
      <c r="O5" t="s">
        <v>796</v>
      </c>
    </row>
    <row r="6" spans="1:15" x14ac:dyDescent="0.25">
      <c r="A6" t="s">
        <v>262</v>
      </c>
      <c r="C6" t="s">
        <v>263</v>
      </c>
      <c r="D6" t="s">
        <v>28</v>
      </c>
      <c r="E6" s="158">
        <v>2565</v>
      </c>
      <c r="F6" t="s">
        <v>140</v>
      </c>
      <c r="G6" t="s">
        <v>34</v>
      </c>
      <c r="H6" t="s">
        <v>218</v>
      </c>
      <c r="I6" t="s">
        <v>219</v>
      </c>
      <c r="J6" t="s">
        <v>189</v>
      </c>
      <c r="L6" t="s">
        <v>147</v>
      </c>
      <c r="M6" t="s">
        <v>789</v>
      </c>
      <c r="N6" t="s">
        <v>797</v>
      </c>
      <c r="O6" t="s">
        <v>798</v>
      </c>
    </row>
    <row r="7" spans="1:15" x14ac:dyDescent="0.25">
      <c r="A7" t="s">
        <v>266</v>
      </c>
      <c r="C7" t="s">
        <v>267</v>
      </c>
      <c r="D7" t="s">
        <v>28</v>
      </c>
      <c r="E7" s="158">
        <v>2565</v>
      </c>
      <c r="F7" t="s">
        <v>140</v>
      </c>
      <c r="G7" t="s">
        <v>34</v>
      </c>
      <c r="H7" t="s">
        <v>269</v>
      </c>
      <c r="I7" t="s">
        <v>270</v>
      </c>
      <c r="J7" t="s">
        <v>271</v>
      </c>
      <c r="L7" t="s">
        <v>147</v>
      </c>
      <c r="M7" t="s">
        <v>799</v>
      </c>
      <c r="N7" t="s">
        <v>800</v>
      </c>
      <c r="O7" t="s">
        <v>801</v>
      </c>
    </row>
    <row r="8" spans="1:15" x14ac:dyDescent="0.25">
      <c r="A8" t="s">
        <v>273</v>
      </c>
      <c r="C8" t="s">
        <v>274</v>
      </c>
      <c r="D8" t="s">
        <v>28</v>
      </c>
      <c r="E8" s="158">
        <v>2565</v>
      </c>
      <c r="F8" t="s">
        <v>140</v>
      </c>
      <c r="G8" t="s">
        <v>34</v>
      </c>
      <c r="H8" t="s">
        <v>172</v>
      </c>
      <c r="I8" t="s">
        <v>103</v>
      </c>
      <c r="J8" t="s">
        <v>104</v>
      </c>
      <c r="L8" t="s">
        <v>130</v>
      </c>
      <c r="M8" t="s">
        <v>802</v>
      </c>
      <c r="N8" t="s">
        <v>803</v>
      </c>
      <c r="O8" t="s">
        <v>804</v>
      </c>
    </row>
    <row r="9" spans="1:15" x14ac:dyDescent="0.25">
      <c r="A9" t="s">
        <v>276</v>
      </c>
      <c r="C9" t="s">
        <v>277</v>
      </c>
      <c r="D9" t="s">
        <v>28</v>
      </c>
      <c r="E9" s="158">
        <v>2565</v>
      </c>
      <c r="F9" t="s">
        <v>140</v>
      </c>
      <c r="G9" t="s">
        <v>34</v>
      </c>
      <c r="H9" t="s">
        <v>172</v>
      </c>
      <c r="I9" t="s">
        <v>103</v>
      </c>
      <c r="J9" t="s">
        <v>104</v>
      </c>
      <c r="L9" t="s">
        <v>130</v>
      </c>
      <c r="M9" t="s">
        <v>805</v>
      </c>
      <c r="N9" t="s">
        <v>806</v>
      </c>
      <c r="O9" t="s">
        <v>807</v>
      </c>
    </row>
    <row r="10" spans="1:15" x14ac:dyDescent="0.25">
      <c r="A10" t="s">
        <v>808</v>
      </c>
      <c r="C10" t="s">
        <v>809</v>
      </c>
      <c r="D10" t="s">
        <v>28</v>
      </c>
      <c r="E10" s="158">
        <v>2565</v>
      </c>
      <c r="F10" t="s">
        <v>140</v>
      </c>
      <c r="G10" t="s">
        <v>34</v>
      </c>
      <c r="I10" t="s">
        <v>200</v>
      </c>
      <c r="J10" t="s">
        <v>201</v>
      </c>
      <c r="L10" t="s">
        <v>130</v>
      </c>
      <c r="M10" t="s">
        <v>802</v>
      </c>
      <c r="N10" t="s">
        <v>811</v>
      </c>
      <c r="O10" t="s">
        <v>812</v>
      </c>
    </row>
    <row r="11" spans="1:15" x14ac:dyDescent="0.25">
      <c r="A11" t="s">
        <v>280</v>
      </c>
      <c r="C11" t="s">
        <v>281</v>
      </c>
      <c r="D11" t="s">
        <v>28</v>
      </c>
      <c r="E11" s="158">
        <v>2565</v>
      </c>
      <c r="F11" t="s">
        <v>140</v>
      </c>
      <c r="G11" t="s">
        <v>34</v>
      </c>
      <c r="H11" t="s">
        <v>283</v>
      </c>
      <c r="I11" t="s">
        <v>284</v>
      </c>
      <c r="J11" t="s">
        <v>189</v>
      </c>
      <c r="L11" t="s">
        <v>130</v>
      </c>
      <c r="M11" t="s">
        <v>802</v>
      </c>
      <c r="N11" t="s">
        <v>813</v>
      </c>
      <c r="O11" t="s">
        <v>814</v>
      </c>
    </row>
    <row r="12" spans="1:15" x14ac:dyDescent="0.25">
      <c r="A12" t="s">
        <v>286</v>
      </c>
      <c r="C12" t="s">
        <v>287</v>
      </c>
      <c r="D12" t="s">
        <v>28</v>
      </c>
      <c r="E12" s="158">
        <v>2565</v>
      </c>
      <c r="F12" t="s">
        <v>140</v>
      </c>
      <c r="G12" t="s">
        <v>34</v>
      </c>
      <c r="H12" t="s">
        <v>289</v>
      </c>
      <c r="I12" t="s">
        <v>71</v>
      </c>
      <c r="J12" t="s">
        <v>72</v>
      </c>
      <c r="L12" t="s">
        <v>38</v>
      </c>
      <c r="M12" t="s">
        <v>815</v>
      </c>
      <c r="N12" t="s">
        <v>816</v>
      </c>
      <c r="O12" t="s">
        <v>817</v>
      </c>
    </row>
    <row r="13" spans="1:15" x14ac:dyDescent="0.25">
      <c r="A13" t="s">
        <v>291</v>
      </c>
      <c r="C13" t="s">
        <v>292</v>
      </c>
      <c r="D13" t="s">
        <v>28</v>
      </c>
      <c r="E13" s="158">
        <v>2565</v>
      </c>
      <c r="F13" t="s">
        <v>140</v>
      </c>
      <c r="G13" t="s">
        <v>34</v>
      </c>
      <c r="H13" t="s">
        <v>187</v>
      </c>
      <c r="I13" t="s">
        <v>188</v>
      </c>
      <c r="J13" t="s">
        <v>189</v>
      </c>
      <c r="L13" t="s">
        <v>38</v>
      </c>
      <c r="M13" t="s">
        <v>818</v>
      </c>
      <c r="N13" t="s">
        <v>819</v>
      </c>
      <c r="O13" t="s">
        <v>820</v>
      </c>
    </row>
    <row r="14" spans="1:15" x14ac:dyDescent="0.25">
      <c r="A14" t="s">
        <v>295</v>
      </c>
      <c r="C14" t="s">
        <v>296</v>
      </c>
      <c r="D14" t="s">
        <v>28</v>
      </c>
      <c r="E14" s="158">
        <v>2565</v>
      </c>
      <c r="F14" t="s">
        <v>140</v>
      </c>
      <c r="G14" t="s">
        <v>34</v>
      </c>
      <c r="H14" t="s">
        <v>187</v>
      </c>
      <c r="I14" t="s">
        <v>188</v>
      </c>
      <c r="J14" t="s">
        <v>189</v>
      </c>
      <c r="L14" t="s">
        <v>147</v>
      </c>
      <c r="M14" t="s">
        <v>789</v>
      </c>
      <c r="N14" t="s">
        <v>821</v>
      </c>
      <c r="O14" t="s">
        <v>822</v>
      </c>
    </row>
    <row r="15" spans="1:15" x14ac:dyDescent="0.25">
      <c r="A15" t="s">
        <v>298</v>
      </c>
      <c r="C15" t="s">
        <v>299</v>
      </c>
      <c r="D15" t="s">
        <v>28</v>
      </c>
      <c r="E15" s="158">
        <v>2565</v>
      </c>
      <c r="F15" t="s">
        <v>140</v>
      </c>
      <c r="G15" t="s">
        <v>34</v>
      </c>
      <c r="H15" t="s">
        <v>195</v>
      </c>
      <c r="I15" t="s">
        <v>188</v>
      </c>
      <c r="J15" t="s">
        <v>189</v>
      </c>
      <c r="L15" t="s">
        <v>147</v>
      </c>
      <c r="M15" t="s">
        <v>794</v>
      </c>
      <c r="N15" t="s">
        <v>823</v>
      </c>
      <c r="O15" t="s">
        <v>824</v>
      </c>
    </row>
    <row r="16" spans="1:15" x14ac:dyDescent="0.25">
      <c r="A16" t="s">
        <v>826</v>
      </c>
      <c r="C16" t="s">
        <v>287</v>
      </c>
      <c r="D16" t="s">
        <v>28</v>
      </c>
      <c r="E16" s="158">
        <v>2565</v>
      </c>
      <c r="F16" t="s">
        <v>140</v>
      </c>
      <c r="G16" t="s">
        <v>34</v>
      </c>
      <c r="H16" t="s">
        <v>829</v>
      </c>
      <c r="I16" t="s">
        <v>71</v>
      </c>
      <c r="J16" t="s">
        <v>72</v>
      </c>
      <c r="L16" t="s">
        <v>130</v>
      </c>
      <c r="M16" t="s">
        <v>802</v>
      </c>
      <c r="N16" t="s">
        <v>830</v>
      </c>
      <c r="O16" t="s">
        <v>831</v>
      </c>
    </row>
    <row r="17" spans="1:15" x14ac:dyDescent="0.25">
      <c r="A17" t="s">
        <v>832</v>
      </c>
      <c r="C17" t="s">
        <v>833</v>
      </c>
      <c r="D17" t="s">
        <v>28</v>
      </c>
      <c r="E17" s="158">
        <v>2565</v>
      </c>
      <c r="F17" t="s">
        <v>585</v>
      </c>
      <c r="G17" t="s">
        <v>653</v>
      </c>
      <c r="H17" t="s">
        <v>211</v>
      </c>
      <c r="I17" t="s">
        <v>212</v>
      </c>
      <c r="J17" t="s">
        <v>104</v>
      </c>
      <c r="L17" t="s">
        <v>162</v>
      </c>
      <c r="M17" t="s">
        <v>835</v>
      </c>
      <c r="N17" t="s">
        <v>836</v>
      </c>
      <c r="O17" t="s">
        <v>837</v>
      </c>
    </row>
    <row r="18" spans="1:15" x14ac:dyDescent="0.25">
      <c r="A18" t="s">
        <v>838</v>
      </c>
      <c r="C18" t="s">
        <v>839</v>
      </c>
      <c r="D18" t="s">
        <v>28</v>
      </c>
      <c r="E18" s="158">
        <v>2565</v>
      </c>
      <c r="F18" t="s">
        <v>563</v>
      </c>
      <c r="G18" t="s">
        <v>727</v>
      </c>
      <c r="H18" t="s">
        <v>430</v>
      </c>
      <c r="I18" t="s">
        <v>413</v>
      </c>
      <c r="J18" t="s">
        <v>104</v>
      </c>
      <c r="L18" t="s">
        <v>147</v>
      </c>
      <c r="M18" t="s">
        <v>789</v>
      </c>
      <c r="N18" t="s">
        <v>841</v>
      </c>
      <c r="O18" t="s">
        <v>842</v>
      </c>
    </row>
    <row r="19" spans="1:15" x14ac:dyDescent="0.25">
      <c r="A19" t="s">
        <v>844</v>
      </c>
      <c r="C19" t="s">
        <v>845</v>
      </c>
      <c r="D19" t="s">
        <v>28</v>
      </c>
      <c r="E19" s="158">
        <v>2565</v>
      </c>
      <c r="F19" t="s">
        <v>659</v>
      </c>
      <c r="G19" t="s">
        <v>659</v>
      </c>
      <c r="H19" t="s">
        <v>847</v>
      </c>
      <c r="I19" t="s">
        <v>848</v>
      </c>
      <c r="J19" t="s">
        <v>104</v>
      </c>
      <c r="L19" t="s">
        <v>147</v>
      </c>
      <c r="M19" t="s">
        <v>789</v>
      </c>
      <c r="N19" t="s">
        <v>849</v>
      </c>
      <c r="O19" t="s">
        <v>850</v>
      </c>
    </row>
    <row r="20" spans="1:15" x14ac:dyDescent="0.25">
      <c r="A20" t="s">
        <v>852</v>
      </c>
      <c r="C20" t="s">
        <v>853</v>
      </c>
      <c r="D20" t="s">
        <v>28</v>
      </c>
      <c r="E20" s="158">
        <v>2565</v>
      </c>
      <c r="F20" t="s">
        <v>140</v>
      </c>
      <c r="G20" t="s">
        <v>34</v>
      </c>
      <c r="H20" t="s">
        <v>855</v>
      </c>
      <c r="I20" t="s">
        <v>71</v>
      </c>
      <c r="J20" t="s">
        <v>72</v>
      </c>
      <c r="L20" t="s">
        <v>162</v>
      </c>
      <c r="M20" t="s">
        <v>856</v>
      </c>
      <c r="N20" t="s">
        <v>857</v>
      </c>
      <c r="O20" t="s">
        <v>858</v>
      </c>
    </row>
    <row r="21" spans="1:15" x14ac:dyDescent="0.25">
      <c r="A21" t="s">
        <v>860</v>
      </c>
      <c r="C21" t="s">
        <v>861</v>
      </c>
      <c r="D21" t="s">
        <v>28</v>
      </c>
      <c r="E21" s="158">
        <v>2566</v>
      </c>
      <c r="F21" t="s">
        <v>154</v>
      </c>
      <c r="G21" t="s">
        <v>224</v>
      </c>
      <c r="H21" t="s">
        <v>863</v>
      </c>
      <c r="I21" t="s">
        <v>864</v>
      </c>
      <c r="J21" t="s">
        <v>104</v>
      </c>
      <c r="L21" t="s">
        <v>147</v>
      </c>
      <c r="M21" t="s">
        <v>865</v>
      </c>
      <c r="N21" t="s">
        <v>866</v>
      </c>
      <c r="O21" t="s">
        <v>867</v>
      </c>
    </row>
    <row r="22" spans="1:15" x14ac:dyDescent="0.25">
      <c r="A22" t="s">
        <v>860</v>
      </c>
      <c r="C22" t="s">
        <v>861</v>
      </c>
      <c r="D22" t="s">
        <v>28</v>
      </c>
      <c r="E22" s="158">
        <v>2566</v>
      </c>
      <c r="F22" t="s">
        <v>154</v>
      </c>
      <c r="G22" t="s">
        <v>224</v>
      </c>
      <c r="H22" t="s">
        <v>863</v>
      </c>
      <c r="I22" t="s">
        <v>864</v>
      </c>
      <c r="J22" t="s">
        <v>104</v>
      </c>
      <c r="L22" t="s">
        <v>147</v>
      </c>
      <c r="M22" t="s">
        <v>865</v>
      </c>
      <c r="N22" t="s">
        <v>866</v>
      </c>
      <c r="O22" t="s">
        <v>867</v>
      </c>
    </row>
  </sheetData>
  <autoFilter ref="A1:O22" xr:uid="{00000000-0009-0000-0000-000014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M50"/>
  <sheetViews>
    <sheetView topLeftCell="B40" workbookViewId="0">
      <selection activeCell="C48" sqref="C48"/>
    </sheetView>
  </sheetViews>
  <sheetFormatPr defaultColWidth="9.140625" defaultRowHeight="15" x14ac:dyDescent="0.25"/>
  <cols>
    <col min="1" max="1" width="25.7109375" style="5" hidden="1" customWidth="1"/>
    <col min="2" max="2" width="16.140625" style="5" customWidth="1"/>
    <col min="3" max="3" width="20.28515625" style="5" customWidth="1"/>
    <col min="4" max="4" width="38.42578125" style="5" customWidth="1"/>
    <col min="5" max="5" width="54" style="5" hidden="1" customWidth="1"/>
    <col min="6" max="6" width="44.85546875" style="5" hidden="1" customWidth="1"/>
    <col min="7" max="7" width="16.7109375" style="35" customWidth="1"/>
    <col min="8" max="8" width="15.140625" style="35" bestFit="1" customWidth="1"/>
    <col min="9" max="9" width="14.85546875" style="35" bestFit="1" customWidth="1"/>
    <col min="10" max="10" width="38.7109375" style="35" bestFit="1" customWidth="1"/>
    <col min="11" max="11" width="26.5703125" style="35" bestFit="1" customWidth="1"/>
    <col min="12" max="12" width="33.5703125" style="35" bestFit="1" customWidth="1"/>
    <col min="13" max="13" width="13.28515625" style="5" bestFit="1" customWidth="1"/>
    <col min="14" max="16384" width="9.140625" style="5"/>
  </cols>
  <sheetData>
    <row r="1" spans="1:13" ht="33.75" x14ac:dyDescent="0.5">
      <c r="B1" s="30" t="s">
        <v>314</v>
      </c>
    </row>
    <row r="3" spans="1:13" x14ac:dyDescent="0.25">
      <c r="A3" s="54" t="s">
        <v>1</v>
      </c>
      <c r="B3" s="9" t="s">
        <v>21</v>
      </c>
      <c r="C3" s="9" t="s">
        <v>22</v>
      </c>
      <c r="D3" s="9" t="s">
        <v>301</v>
      </c>
      <c r="E3" s="9" t="s">
        <v>2</v>
      </c>
      <c r="F3" s="9" t="s">
        <v>6</v>
      </c>
      <c r="G3" s="36" t="s">
        <v>305</v>
      </c>
      <c r="H3" s="36" t="s">
        <v>13</v>
      </c>
      <c r="I3" s="36" t="s">
        <v>14</v>
      </c>
      <c r="J3" s="36" t="s">
        <v>17</v>
      </c>
      <c r="K3" s="36" t="s">
        <v>18</v>
      </c>
      <c r="L3" s="36" t="s">
        <v>19</v>
      </c>
      <c r="M3" s="9" t="s">
        <v>20</v>
      </c>
    </row>
    <row r="4" spans="1:13" ht="15.75" thickBot="1" x14ac:dyDescent="0.3">
      <c r="A4" s="54" t="s">
        <v>41</v>
      </c>
      <c r="B4" s="17" t="s">
        <v>147</v>
      </c>
      <c r="C4" s="17" t="s">
        <v>148</v>
      </c>
      <c r="D4" s="7" t="s">
        <v>87</v>
      </c>
      <c r="E4" s="5" t="s">
        <v>87</v>
      </c>
      <c r="F4" s="5" t="s">
        <v>28</v>
      </c>
      <c r="G4" s="35">
        <v>2563</v>
      </c>
      <c r="H4" s="35" t="s">
        <v>44</v>
      </c>
      <c r="I4" s="35" t="s">
        <v>45</v>
      </c>
      <c r="J4" s="35" t="s">
        <v>83</v>
      </c>
      <c r="K4" s="35" t="s">
        <v>84</v>
      </c>
      <c r="L4" s="35" t="s">
        <v>85</v>
      </c>
    </row>
    <row r="5" spans="1:13" ht="15.75" thickBot="1" x14ac:dyDescent="0.3">
      <c r="A5" s="54" t="s">
        <v>231</v>
      </c>
      <c r="B5" s="17" t="s">
        <v>147</v>
      </c>
      <c r="C5" s="17" t="s">
        <v>148</v>
      </c>
      <c r="D5" s="8" t="s">
        <v>250</v>
      </c>
      <c r="E5" s="5" t="s">
        <v>250</v>
      </c>
      <c r="F5" s="5" t="s">
        <v>28</v>
      </c>
      <c r="G5" s="35">
        <v>2565</v>
      </c>
      <c r="H5" s="35" t="s">
        <v>140</v>
      </c>
      <c r="I5" s="35" t="s">
        <v>34</v>
      </c>
      <c r="J5" s="35" t="s">
        <v>218</v>
      </c>
      <c r="K5" s="35" t="s">
        <v>219</v>
      </c>
      <c r="L5" s="35" t="s">
        <v>189</v>
      </c>
    </row>
    <row r="6" spans="1:13" ht="15.75" thickBot="1" x14ac:dyDescent="0.3">
      <c r="A6" s="54" t="s">
        <v>249</v>
      </c>
      <c r="B6" s="17" t="s">
        <v>147</v>
      </c>
      <c r="C6" s="17" t="s">
        <v>148</v>
      </c>
      <c r="D6" s="8" t="s">
        <v>253</v>
      </c>
      <c r="E6" s="5" t="s">
        <v>253</v>
      </c>
      <c r="F6" s="5" t="s">
        <v>28</v>
      </c>
      <c r="G6" s="35">
        <v>2565</v>
      </c>
      <c r="H6" s="35" t="s">
        <v>140</v>
      </c>
      <c r="I6" s="35" t="s">
        <v>224</v>
      </c>
      <c r="J6" s="35" t="s">
        <v>218</v>
      </c>
      <c r="K6" s="35" t="s">
        <v>219</v>
      </c>
      <c r="L6" s="35" t="s">
        <v>189</v>
      </c>
    </row>
    <row r="7" spans="1:13" ht="15.75" thickBot="1" x14ac:dyDescent="0.3">
      <c r="A7" s="54" t="s">
        <v>252</v>
      </c>
      <c r="B7" s="17" t="s">
        <v>147</v>
      </c>
      <c r="C7" s="17" t="s">
        <v>148</v>
      </c>
      <c r="D7" s="8" t="s">
        <v>263</v>
      </c>
      <c r="E7" s="5" t="s">
        <v>263</v>
      </c>
      <c r="F7" s="5" t="s">
        <v>28</v>
      </c>
      <c r="G7" s="35">
        <v>2565</v>
      </c>
      <c r="H7" s="35" t="s">
        <v>140</v>
      </c>
      <c r="I7" s="35" t="s">
        <v>34</v>
      </c>
      <c r="J7" s="35" t="s">
        <v>218</v>
      </c>
      <c r="K7" s="35" t="s">
        <v>219</v>
      </c>
      <c r="L7" s="35" t="s">
        <v>189</v>
      </c>
    </row>
    <row r="8" spans="1:13" ht="15.75" thickBot="1" x14ac:dyDescent="0.3">
      <c r="A8" s="54" t="s">
        <v>256</v>
      </c>
      <c r="B8" s="17" t="s">
        <v>147</v>
      </c>
      <c r="C8" s="17" t="s">
        <v>148</v>
      </c>
      <c r="D8" s="8" t="s">
        <v>296</v>
      </c>
      <c r="E8" s="5" t="s">
        <v>296</v>
      </c>
      <c r="F8" s="5" t="s">
        <v>28</v>
      </c>
      <c r="G8" s="35">
        <v>2565</v>
      </c>
      <c r="H8" s="35" t="s">
        <v>140</v>
      </c>
      <c r="I8" s="35" t="s">
        <v>34</v>
      </c>
      <c r="J8" s="35" t="s">
        <v>187</v>
      </c>
      <c r="K8" s="35" t="s">
        <v>188</v>
      </c>
      <c r="L8" s="35" t="s">
        <v>189</v>
      </c>
    </row>
    <row r="9" spans="1:13" ht="15.75" thickBot="1" x14ac:dyDescent="0.3">
      <c r="A9" s="54" t="s">
        <v>59</v>
      </c>
      <c r="B9" s="18" t="s">
        <v>147</v>
      </c>
      <c r="C9" s="18" t="s">
        <v>307</v>
      </c>
      <c r="D9" s="8" t="s">
        <v>77</v>
      </c>
      <c r="E9" s="5" t="s">
        <v>77</v>
      </c>
      <c r="F9" s="5" t="s">
        <v>28</v>
      </c>
      <c r="G9" s="35">
        <v>2563</v>
      </c>
      <c r="H9" s="35" t="s">
        <v>44</v>
      </c>
      <c r="I9" s="35" t="s">
        <v>45</v>
      </c>
      <c r="J9" s="35" t="s">
        <v>62</v>
      </c>
      <c r="K9" s="35" t="s">
        <v>63</v>
      </c>
      <c r="L9" s="35" t="s">
        <v>64</v>
      </c>
    </row>
    <row r="10" spans="1:13" ht="15.75" thickBot="1" x14ac:dyDescent="0.3">
      <c r="A10" s="54" t="s">
        <v>66</v>
      </c>
      <c r="B10" s="19" t="s">
        <v>147</v>
      </c>
      <c r="C10" s="19" t="s">
        <v>306</v>
      </c>
      <c r="D10" s="8" t="s">
        <v>74</v>
      </c>
      <c r="E10" s="5" t="s">
        <v>74</v>
      </c>
      <c r="F10" s="5" t="s">
        <v>28</v>
      </c>
      <c r="G10" s="35">
        <v>2563</v>
      </c>
      <c r="H10" s="35" t="s">
        <v>44</v>
      </c>
      <c r="I10" s="35" t="s">
        <v>45</v>
      </c>
      <c r="J10" s="35" t="s">
        <v>62</v>
      </c>
      <c r="K10" s="35" t="s">
        <v>63</v>
      </c>
      <c r="L10" s="35" t="s">
        <v>64</v>
      </c>
    </row>
    <row r="11" spans="1:13" ht="15.75" thickBot="1" x14ac:dyDescent="0.3">
      <c r="A11" s="54" t="s">
        <v>25</v>
      </c>
      <c r="B11" s="24" t="s">
        <v>147</v>
      </c>
      <c r="C11" s="24" t="s">
        <v>261</v>
      </c>
      <c r="D11" s="8" t="s">
        <v>100</v>
      </c>
      <c r="E11" s="5" t="s">
        <v>100</v>
      </c>
      <c r="F11" s="5" t="s">
        <v>28</v>
      </c>
      <c r="G11" s="35">
        <v>2562</v>
      </c>
      <c r="H11" s="35" t="s">
        <v>33</v>
      </c>
      <c r="I11" s="35" t="s">
        <v>53</v>
      </c>
      <c r="K11" s="35" t="s">
        <v>103</v>
      </c>
      <c r="L11" s="35" t="s">
        <v>104</v>
      </c>
    </row>
    <row r="12" spans="1:13" ht="15.75" thickBot="1" x14ac:dyDescent="0.3">
      <c r="A12" s="54" t="s">
        <v>73</v>
      </c>
      <c r="B12" s="24" t="s">
        <v>147</v>
      </c>
      <c r="C12" s="24" t="s">
        <v>261</v>
      </c>
      <c r="D12" s="8" t="s">
        <v>106</v>
      </c>
      <c r="E12" s="5" t="s">
        <v>106</v>
      </c>
      <c r="F12" s="5" t="s">
        <v>28</v>
      </c>
      <c r="G12" s="35">
        <v>2563</v>
      </c>
      <c r="H12" s="35" t="s">
        <v>44</v>
      </c>
      <c r="I12" s="35" t="s">
        <v>45</v>
      </c>
      <c r="K12" s="35" t="s">
        <v>103</v>
      </c>
      <c r="L12" s="35" t="s">
        <v>104</v>
      </c>
    </row>
    <row r="13" spans="1:13" ht="15.75" thickBot="1" x14ac:dyDescent="0.3">
      <c r="A13" s="54" t="s">
        <v>262</v>
      </c>
      <c r="B13" s="24" t="s">
        <v>147</v>
      </c>
      <c r="C13" s="24" t="s">
        <v>261</v>
      </c>
      <c r="D13" s="8" t="s">
        <v>257</v>
      </c>
      <c r="E13" s="5" t="s">
        <v>257</v>
      </c>
      <c r="F13" s="5" t="s">
        <v>28</v>
      </c>
      <c r="G13" s="35">
        <v>2565</v>
      </c>
      <c r="H13" s="35" t="s">
        <v>140</v>
      </c>
      <c r="I13" s="35" t="s">
        <v>34</v>
      </c>
      <c r="J13" s="35" t="s">
        <v>259</v>
      </c>
      <c r="K13" s="35" t="s">
        <v>260</v>
      </c>
      <c r="L13" s="35" t="s">
        <v>189</v>
      </c>
    </row>
    <row r="14" spans="1:13" ht="15.75" thickBot="1" x14ac:dyDescent="0.3">
      <c r="A14" s="54" t="s">
        <v>266</v>
      </c>
      <c r="B14" s="24" t="s">
        <v>147</v>
      </c>
      <c r="C14" s="24" t="s">
        <v>261</v>
      </c>
      <c r="D14" s="8" t="s">
        <v>299</v>
      </c>
      <c r="E14" s="5" t="s">
        <v>299</v>
      </c>
      <c r="F14" s="5" t="s">
        <v>28</v>
      </c>
      <c r="G14" s="35">
        <v>2565</v>
      </c>
      <c r="H14" s="35" t="s">
        <v>140</v>
      </c>
      <c r="I14" s="35" t="s">
        <v>34</v>
      </c>
      <c r="J14" s="35" t="s">
        <v>195</v>
      </c>
      <c r="K14" s="35" t="s">
        <v>188</v>
      </c>
      <c r="L14" s="35" t="s">
        <v>189</v>
      </c>
    </row>
    <row r="15" spans="1:13" ht="15.75" thickBot="1" x14ac:dyDescent="0.3">
      <c r="A15" s="54" t="s">
        <v>76</v>
      </c>
      <c r="B15" s="25" t="s">
        <v>147</v>
      </c>
      <c r="C15" s="25" t="s">
        <v>272</v>
      </c>
      <c r="D15" s="8" t="s">
        <v>60</v>
      </c>
      <c r="E15" s="5" t="s">
        <v>60</v>
      </c>
      <c r="F15" s="5" t="s">
        <v>28</v>
      </c>
      <c r="G15" s="35">
        <v>2563</v>
      </c>
      <c r="H15" s="35" t="s">
        <v>44</v>
      </c>
      <c r="I15" s="35" t="s">
        <v>45</v>
      </c>
      <c r="J15" s="35" t="s">
        <v>62</v>
      </c>
      <c r="K15" s="35" t="s">
        <v>63</v>
      </c>
      <c r="L15" s="35" t="s">
        <v>64</v>
      </c>
    </row>
    <row r="16" spans="1:13" ht="15.75" thickBot="1" x14ac:dyDescent="0.3">
      <c r="A16" s="54" t="s">
        <v>273</v>
      </c>
      <c r="B16" s="25" t="s">
        <v>147</v>
      </c>
      <c r="C16" s="25" t="s">
        <v>272</v>
      </c>
      <c r="D16" s="8" t="s">
        <v>267</v>
      </c>
      <c r="E16" s="5" t="s">
        <v>267</v>
      </c>
      <c r="F16" s="5" t="s">
        <v>28</v>
      </c>
      <c r="G16" s="35">
        <v>2565</v>
      </c>
      <c r="H16" s="35" t="s">
        <v>140</v>
      </c>
      <c r="I16" s="35" t="s">
        <v>34</v>
      </c>
      <c r="J16" s="35" t="s">
        <v>269</v>
      </c>
      <c r="K16" s="35" t="s">
        <v>270</v>
      </c>
      <c r="L16" s="35" t="s">
        <v>271</v>
      </c>
    </row>
    <row r="17" spans="1:12" ht="15.75" thickBot="1" x14ac:dyDescent="0.3">
      <c r="A17" s="54" t="s">
        <v>80</v>
      </c>
      <c r="B17" s="26" t="s">
        <v>130</v>
      </c>
      <c r="C17" s="26" t="s">
        <v>131</v>
      </c>
      <c r="D17" s="8" t="s">
        <v>109</v>
      </c>
      <c r="E17" s="5" t="s">
        <v>109</v>
      </c>
      <c r="F17" s="5" t="s">
        <v>28</v>
      </c>
      <c r="G17" s="35">
        <v>2563</v>
      </c>
      <c r="H17" s="35" t="s">
        <v>44</v>
      </c>
      <c r="I17" s="35" t="s">
        <v>45</v>
      </c>
      <c r="K17" s="35" t="s">
        <v>103</v>
      </c>
      <c r="L17" s="35" t="s">
        <v>104</v>
      </c>
    </row>
    <row r="18" spans="1:12" ht="15.75" thickBot="1" x14ac:dyDescent="0.3">
      <c r="A18" s="54" t="s">
        <v>86</v>
      </c>
      <c r="B18" s="26" t="s">
        <v>130</v>
      </c>
      <c r="C18" s="26" t="s">
        <v>131</v>
      </c>
      <c r="D18" s="8" t="s">
        <v>128</v>
      </c>
      <c r="E18" s="5" t="s">
        <v>128</v>
      </c>
      <c r="F18" s="5" t="s">
        <v>28</v>
      </c>
      <c r="G18" s="35">
        <v>2563</v>
      </c>
      <c r="H18" s="35" t="s">
        <v>44</v>
      </c>
      <c r="I18" s="35" t="s">
        <v>45</v>
      </c>
      <c r="K18" s="35" t="s">
        <v>103</v>
      </c>
      <c r="L18" s="35" t="s">
        <v>104</v>
      </c>
    </row>
    <row r="19" spans="1:12" ht="15.75" thickBot="1" x14ac:dyDescent="0.3">
      <c r="A19" s="54" t="s">
        <v>89</v>
      </c>
      <c r="B19" s="26" t="s">
        <v>130</v>
      </c>
      <c r="C19" s="26" t="s">
        <v>131</v>
      </c>
      <c r="D19" s="8" t="s">
        <v>169</v>
      </c>
      <c r="E19" s="5" t="s">
        <v>169</v>
      </c>
      <c r="F19" s="5" t="s">
        <v>28</v>
      </c>
      <c r="G19" s="35">
        <v>2563</v>
      </c>
      <c r="H19" s="35" t="s">
        <v>115</v>
      </c>
      <c r="I19" s="35" t="s">
        <v>171</v>
      </c>
      <c r="J19" s="35" t="s">
        <v>172</v>
      </c>
      <c r="K19" s="35" t="s">
        <v>103</v>
      </c>
      <c r="L19" s="35" t="s">
        <v>104</v>
      </c>
    </row>
    <row r="20" spans="1:12" ht="15.75" thickBot="1" x14ac:dyDescent="0.3">
      <c r="A20" s="54" t="s">
        <v>92</v>
      </c>
      <c r="B20" s="26" t="s">
        <v>130</v>
      </c>
      <c r="C20" s="26" t="s">
        <v>131</v>
      </c>
      <c r="D20" s="8" t="s">
        <v>177</v>
      </c>
      <c r="E20" s="5" t="s">
        <v>177</v>
      </c>
      <c r="F20" s="5" t="s">
        <v>28</v>
      </c>
      <c r="G20" s="35">
        <v>2563</v>
      </c>
      <c r="H20" s="35" t="s">
        <v>179</v>
      </c>
      <c r="I20" s="35" t="s">
        <v>45</v>
      </c>
      <c r="J20" s="35" t="s">
        <v>172</v>
      </c>
      <c r="K20" s="35" t="s">
        <v>103</v>
      </c>
      <c r="L20" s="35" t="s">
        <v>104</v>
      </c>
    </row>
    <row r="21" spans="1:12" ht="15.75" thickBot="1" x14ac:dyDescent="0.3">
      <c r="A21" s="54" t="s">
        <v>184</v>
      </c>
      <c r="B21" s="26" t="s">
        <v>130</v>
      </c>
      <c r="C21" s="26" t="s">
        <v>131</v>
      </c>
      <c r="D21" s="8" t="s">
        <v>193</v>
      </c>
      <c r="E21" s="5" t="s">
        <v>193</v>
      </c>
      <c r="F21" s="5" t="s">
        <v>28</v>
      </c>
      <c r="G21" s="35">
        <v>2564</v>
      </c>
      <c r="H21" s="35" t="s">
        <v>153</v>
      </c>
      <c r="I21" s="35" t="s">
        <v>154</v>
      </c>
      <c r="J21" s="35" t="s">
        <v>195</v>
      </c>
      <c r="K21" s="35" t="s">
        <v>188</v>
      </c>
      <c r="L21" s="35" t="s">
        <v>189</v>
      </c>
    </row>
    <row r="22" spans="1:12" ht="15.75" thickBot="1" x14ac:dyDescent="0.3">
      <c r="A22" s="54" t="s">
        <v>192</v>
      </c>
      <c r="B22" s="26" t="s">
        <v>130</v>
      </c>
      <c r="C22" s="26" t="s">
        <v>131</v>
      </c>
      <c r="D22" s="8" t="s">
        <v>203</v>
      </c>
      <c r="E22" s="5" t="s">
        <v>203</v>
      </c>
      <c r="F22" s="5" t="s">
        <v>28</v>
      </c>
      <c r="G22" s="35">
        <v>2564</v>
      </c>
      <c r="H22" s="35" t="s">
        <v>153</v>
      </c>
      <c r="I22" s="35" t="s">
        <v>154</v>
      </c>
      <c r="J22" s="35" t="s">
        <v>172</v>
      </c>
      <c r="K22" s="35" t="s">
        <v>103</v>
      </c>
      <c r="L22" s="35" t="s">
        <v>104</v>
      </c>
    </row>
    <row r="23" spans="1:12" ht="15.75" thickBot="1" x14ac:dyDescent="0.3">
      <c r="A23" s="54" t="s">
        <v>276</v>
      </c>
      <c r="B23" s="26" t="s">
        <v>130</v>
      </c>
      <c r="C23" s="26" t="s">
        <v>131</v>
      </c>
      <c r="D23" s="8" t="s">
        <v>277</v>
      </c>
      <c r="E23" s="5" t="s">
        <v>277</v>
      </c>
      <c r="F23" s="5" t="s">
        <v>28</v>
      </c>
      <c r="G23" s="35">
        <v>2565</v>
      </c>
      <c r="H23" s="35" t="s">
        <v>140</v>
      </c>
      <c r="I23" s="35" t="s">
        <v>34</v>
      </c>
      <c r="J23" s="35" t="s">
        <v>172</v>
      </c>
      <c r="K23" s="35" t="s">
        <v>103</v>
      </c>
      <c r="L23" s="35" t="s">
        <v>104</v>
      </c>
    </row>
    <row r="24" spans="1:12" ht="15.75" thickBot="1" x14ac:dyDescent="0.3">
      <c r="A24" s="54" t="s">
        <v>94</v>
      </c>
      <c r="B24" s="23" t="s">
        <v>130</v>
      </c>
      <c r="C24" s="23" t="s">
        <v>135</v>
      </c>
      <c r="D24" s="8" t="s">
        <v>90</v>
      </c>
      <c r="E24" s="5" t="s">
        <v>90</v>
      </c>
      <c r="F24" s="5" t="s">
        <v>28</v>
      </c>
      <c r="G24" s="35">
        <v>2563</v>
      </c>
      <c r="H24" s="35" t="s">
        <v>44</v>
      </c>
      <c r="I24" s="35" t="s">
        <v>45</v>
      </c>
      <c r="J24" s="35" t="s">
        <v>83</v>
      </c>
      <c r="K24" s="35" t="s">
        <v>84</v>
      </c>
      <c r="L24" s="35" t="s">
        <v>85</v>
      </c>
    </row>
    <row r="25" spans="1:12" ht="15.75" thickBot="1" x14ac:dyDescent="0.3">
      <c r="A25" s="54" t="s">
        <v>50</v>
      </c>
      <c r="B25" s="23" t="s">
        <v>130</v>
      </c>
      <c r="C25" s="23" t="s">
        <v>135</v>
      </c>
      <c r="D25" s="8" t="s">
        <v>133</v>
      </c>
      <c r="E25" s="5" t="s">
        <v>133</v>
      </c>
      <c r="F25" s="5" t="s">
        <v>28</v>
      </c>
      <c r="G25" s="35">
        <v>2563</v>
      </c>
      <c r="H25" s="35" t="s">
        <v>44</v>
      </c>
      <c r="I25" s="35" t="s">
        <v>45</v>
      </c>
      <c r="K25" s="35" t="s">
        <v>103</v>
      </c>
      <c r="L25" s="35" t="s">
        <v>104</v>
      </c>
    </row>
    <row r="26" spans="1:12" ht="15.75" thickBot="1" x14ac:dyDescent="0.3">
      <c r="A26" s="54" t="s">
        <v>105</v>
      </c>
      <c r="B26" s="23" t="s">
        <v>130</v>
      </c>
      <c r="C26" s="23" t="s">
        <v>135</v>
      </c>
      <c r="D26" s="8" t="s">
        <v>174</v>
      </c>
      <c r="E26" s="5" t="s">
        <v>174</v>
      </c>
      <c r="F26" s="5" t="s">
        <v>28</v>
      </c>
      <c r="G26" s="35">
        <v>2563</v>
      </c>
      <c r="H26" s="35" t="s">
        <v>115</v>
      </c>
      <c r="I26" s="35" t="s">
        <v>171</v>
      </c>
      <c r="J26" s="35" t="s">
        <v>172</v>
      </c>
      <c r="K26" s="35" t="s">
        <v>103</v>
      </c>
      <c r="L26" s="35" t="s">
        <v>104</v>
      </c>
    </row>
    <row r="27" spans="1:12" ht="15.75" thickBot="1" x14ac:dyDescent="0.3">
      <c r="A27" s="54" t="s">
        <v>108</v>
      </c>
      <c r="B27" s="23" t="s">
        <v>130</v>
      </c>
      <c r="C27" s="23" t="s">
        <v>135</v>
      </c>
      <c r="D27" s="8" t="s">
        <v>181</v>
      </c>
      <c r="E27" s="5" t="s">
        <v>181</v>
      </c>
      <c r="F27" s="5" t="s">
        <v>28</v>
      </c>
      <c r="G27" s="35">
        <v>2563</v>
      </c>
      <c r="H27" s="35" t="s">
        <v>179</v>
      </c>
      <c r="I27" s="35" t="s">
        <v>45</v>
      </c>
      <c r="J27" s="35" t="s">
        <v>172</v>
      </c>
      <c r="K27" s="35" t="s">
        <v>103</v>
      </c>
      <c r="L27" s="35" t="s">
        <v>104</v>
      </c>
    </row>
    <row r="28" spans="1:12" ht="15.75" thickBot="1" x14ac:dyDescent="0.3">
      <c r="A28" s="54" t="s">
        <v>197</v>
      </c>
      <c r="B28" s="23" t="s">
        <v>130</v>
      </c>
      <c r="C28" s="23" t="s">
        <v>135</v>
      </c>
      <c r="D28" s="8" t="s">
        <v>198</v>
      </c>
      <c r="E28" s="5" t="s">
        <v>198</v>
      </c>
      <c r="F28" s="5" t="s">
        <v>28</v>
      </c>
      <c r="G28" s="35">
        <v>2564</v>
      </c>
      <c r="H28" s="35" t="s">
        <v>153</v>
      </c>
      <c r="I28" s="35" t="s">
        <v>154</v>
      </c>
      <c r="K28" s="35" t="s">
        <v>200</v>
      </c>
      <c r="L28" s="35" t="s">
        <v>201</v>
      </c>
    </row>
    <row r="29" spans="1:12" ht="15.75" thickBot="1" x14ac:dyDescent="0.3">
      <c r="A29" s="54" t="s">
        <v>202</v>
      </c>
      <c r="B29" s="23" t="s">
        <v>130</v>
      </c>
      <c r="C29" s="23" t="s">
        <v>135</v>
      </c>
      <c r="D29" s="8" t="s">
        <v>206</v>
      </c>
      <c r="E29" s="5" t="s">
        <v>206</v>
      </c>
      <c r="F29" s="5" t="s">
        <v>28</v>
      </c>
      <c r="G29" s="35">
        <v>2564</v>
      </c>
      <c r="H29" s="35" t="s">
        <v>153</v>
      </c>
      <c r="I29" s="35" t="s">
        <v>154</v>
      </c>
      <c r="J29" s="35" t="s">
        <v>172</v>
      </c>
      <c r="K29" s="35" t="s">
        <v>103</v>
      </c>
      <c r="L29" s="35" t="s">
        <v>104</v>
      </c>
    </row>
    <row r="30" spans="1:12" ht="15.75" thickBot="1" x14ac:dyDescent="0.3">
      <c r="A30" s="54" t="s">
        <v>205</v>
      </c>
      <c r="B30" s="23" t="s">
        <v>130</v>
      </c>
      <c r="C30" s="23" t="s">
        <v>135</v>
      </c>
      <c r="D30" s="8" t="s">
        <v>216</v>
      </c>
      <c r="E30" s="5" t="s">
        <v>216</v>
      </c>
      <c r="F30" s="5" t="s">
        <v>28</v>
      </c>
      <c r="G30" s="35">
        <v>2564</v>
      </c>
      <c r="H30" s="35" t="s">
        <v>153</v>
      </c>
      <c r="I30" s="35" t="s">
        <v>154</v>
      </c>
      <c r="J30" s="35" t="s">
        <v>218</v>
      </c>
      <c r="K30" s="35" t="s">
        <v>219</v>
      </c>
      <c r="L30" s="35" t="s">
        <v>189</v>
      </c>
    </row>
    <row r="31" spans="1:12" ht="15.75" thickBot="1" x14ac:dyDescent="0.3">
      <c r="A31" s="54" t="s">
        <v>280</v>
      </c>
      <c r="B31" s="23" t="s">
        <v>130</v>
      </c>
      <c r="C31" s="23" t="s">
        <v>135</v>
      </c>
      <c r="D31" s="8" t="s">
        <v>274</v>
      </c>
      <c r="E31" s="5" t="s">
        <v>274</v>
      </c>
      <c r="F31" s="5" t="s">
        <v>28</v>
      </c>
      <c r="G31" s="35">
        <v>2565</v>
      </c>
      <c r="H31" s="35" t="s">
        <v>140</v>
      </c>
      <c r="I31" s="35" t="s">
        <v>34</v>
      </c>
      <c r="J31" s="35" t="s">
        <v>172</v>
      </c>
      <c r="K31" s="35" t="s">
        <v>103</v>
      </c>
      <c r="L31" s="35" t="s">
        <v>104</v>
      </c>
    </row>
    <row r="32" spans="1:12" ht="15.75" thickBot="1" x14ac:dyDescent="0.3">
      <c r="A32" s="54" t="s">
        <v>286</v>
      </c>
      <c r="B32" s="23" t="s">
        <v>130</v>
      </c>
      <c r="C32" s="23" t="s">
        <v>135</v>
      </c>
      <c r="D32" s="8" t="s">
        <v>281</v>
      </c>
      <c r="E32" s="5" t="s">
        <v>281</v>
      </c>
      <c r="F32" s="5" t="s">
        <v>28</v>
      </c>
      <c r="G32" s="35">
        <v>2565</v>
      </c>
      <c r="H32" s="35" t="s">
        <v>140</v>
      </c>
      <c r="I32" s="35" t="s">
        <v>34</v>
      </c>
      <c r="J32" s="35" t="s">
        <v>283</v>
      </c>
      <c r="K32" s="35" t="s">
        <v>284</v>
      </c>
      <c r="L32" s="35" t="s">
        <v>189</v>
      </c>
    </row>
    <row r="33" spans="1:13" ht="15.75" thickBot="1" x14ac:dyDescent="0.3">
      <c r="A33" s="54" t="s">
        <v>291</v>
      </c>
      <c r="B33" s="27" t="s">
        <v>162</v>
      </c>
      <c r="C33" s="27" t="s">
        <v>163</v>
      </c>
      <c r="D33" s="8" t="s">
        <v>232</v>
      </c>
      <c r="E33" s="5" t="s">
        <v>232</v>
      </c>
      <c r="F33" s="5" t="s">
        <v>28</v>
      </c>
      <c r="G33" s="35">
        <v>2565</v>
      </c>
      <c r="H33" s="35" t="s">
        <v>140</v>
      </c>
      <c r="I33" s="35" t="s">
        <v>34</v>
      </c>
      <c r="J33" s="35" t="s">
        <v>235</v>
      </c>
      <c r="K33" s="35" t="s">
        <v>236</v>
      </c>
      <c r="L33" s="35" t="s">
        <v>237</v>
      </c>
    </row>
    <row r="34" spans="1:13" ht="15.75" thickBot="1" x14ac:dyDescent="0.3">
      <c r="A34" s="54" t="s">
        <v>50</v>
      </c>
      <c r="B34" s="28" t="s">
        <v>162</v>
      </c>
      <c r="C34" s="28" t="s">
        <v>213</v>
      </c>
      <c r="D34" s="8" t="s">
        <v>51</v>
      </c>
      <c r="E34" s="5" t="s">
        <v>51</v>
      </c>
      <c r="F34" s="5" t="s">
        <v>28</v>
      </c>
      <c r="G34" s="35">
        <v>2562</v>
      </c>
      <c r="H34" s="35" t="s">
        <v>33</v>
      </c>
      <c r="I34" s="35" t="s">
        <v>53</v>
      </c>
      <c r="J34" s="35" t="s">
        <v>54</v>
      </c>
      <c r="K34" s="35" t="s">
        <v>36</v>
      </c>
      <c r="L34" s="35" t="s">
        <v>37</v>
      </c>
    </row>
    <row r="35" spans="1:13" ht="15.75" thickBot="1" x14ac:dyDescent="0.3">
      <c r="A35" s="54" t="s">
        <v>55</v>
      </c>
      <c r="B35" s="28" t="s">
        <v>162</v>
      </c>
      <c r="C35" s="28" t="s">
        <v>213</v>
      </c>
      <c r="D35" s="8" t="s">
        <v>56</v>
      </c>
      <c r="E35" s="5" t="s">
        <v>56</v>
      </c>
      <c r="F35" s="5" t="s">
        <v>28</v>
      </c>
      <c r="G35" s="35">
        <v>2562</v>
      </c>
      <c r="H35" s="35" t="s">
        <v>33</v>
      </c>
      <c r="I35" s="35" t="s">
        <v>53</v>
      </c>
      <c r="J35" s="35" t="s">
        <v>54</v>
      </c>
      <c r="K35" s="35" t="s">
        <v>36</v>
      </c>
      <c r="L35" s="35" t="s">
        <v>37</v>
      </c>
    </row>
    <row r="36" spans="1:13" ht="15.75" thickBot="1" x14ac:dyDescent="0.3">
      <c r="A36" s="54" t="s">
        <v>112</v>
      </c>
      <c r="B36" s="28" t="s">
        <v>162</v>
      </c>
      <c r="C36" s="28" t="s">
        <v>213</v>
      </c>
      <c r="D36" s="8" t="s">
        <v>51</v>
      </c>
      <c r="E36" s="5" t="s">
        <v>51</v>
      </c>
      <c r="F36" s="5" t="s">
        <v>28</v>
      </c>
      <c r="G36" s="35">
        <v>2563</v>
      </c>
      <c r="H36" s="35" t="s">
        <v>44</v>
      </c>
      <c r="I36" s="35" t="s">
        <v>45</v>
      </c>
      <c r="J36" s="35" t="s">
        <v>54</v>
      </c>
      <c r="K36" s="35" t="s">
        <v>36</v>
      </c>
      <c r="L36" s="35" t="s">
        <v>37</v>
      </c>
    </row>
    <row r="37" spans="1:13" ht="15.75" thickBot="1" x14ac:dyDescent="0.3">
      <c r="A37" s="54" t="s">
        <v>120</v>
      </c>
      <c r="B37" s="28" t="s">
        <v>162</v>
      </c>
      <c r="C37" s="28" t="s">
        <v>213</v>
      </c>
      <c r="D37" s="8" t="s">
        <v>56</v>
      </c>
      <c r="E37" s="5" t="s">
        <v>56</v>
      </c>
      <c r="F37" s="5" t="s">
        <v>28</v>
      </c>
      <c r="G37" s="35">
        <v>2563</v>
      </c>
      <c r="H37" s="35" t="s">
        <v>44</v>
      </c>
      <c r="I37" s="35" t="s">
        <v>45</v>
      </c>
      <c r="J37" s="35" t="s">
        <v>54</v>
      </c>
      <c r="K37" s="35" t="s">
        <v>36</v>
      </c>
      <c r="L37" s="35" t="s">
        <v>37</v>
      </c>
    </row>
    <row r="38" spans="1:13" ht="15.75" thickBot="1" x14ac:dyDescent="0.3">
      <c r="A38" s="54" t="s">
        <v>127</v>
      </c>
      <c r="B38" s="28" t="s">
        <v>162</v>
      </c>
      <c r="C38" s="28" t="s">
        <v>213</v>
      </c>
      <c r="D38" s="8" t="s">
        <v>303</v>
      </c>
      <c r="E38" s="5" t="s">
        <v>113</v>
      </c>
      <c r="F38" s="5" t="s">
        <v>28</v>
      </c>
      <c r="G38" s="35">
        <v>2563</v>
      </c>
      <c r="H38" s="35" t="s">
        <v>115</v>
      </c>
      <c r="I38" s="35" t="s">
        <v>45</v>
      </c>
      <c r="J38" s="35" t="s">
        <v>116</v>
      </c>
      <c r="K38" s="35" t="s">
        <v>117</v>
      </c>
      <c r="L38" s="35" t="s">
        <v>118</v>
      </c>
    </row>
    <row r="39" spans="1:13" ht="15.75" thickBot="1" x14ac:dyDescent="0.3">
      <c r="A39" s="54" t="s">
        <v>208</v>
      </c>
      <c r="B39" s="28" t="s">
        <v>162</v>
      </c>
      <c r="C39" s="28" t="s">
        <v>213</v>
      </c>
      <c r="D39" s="8" t="s">
        <v>209</v>
      </c>
      <c r="E39" s="5" t="s">
        <v>209</v>
      </c>
      <c r="F39" s="5" t="s">
        <v>28</v>
      </c>
      <c r="G39" s="35">
        <v>2564</v>
      </c>
      <c r="H39" s="35" t="s">
        <v>153</v>
      </c>
      <c r="I39" s="35" t="s">
        <v>154</v>
      </c>
      <c r="J39" s="35" t="s">
        <v>211</v>
      </c>
      <c r="K39" s="35" t="s">
        <v>212</v>
      </c>
      <c r="L39" s="35" t="s">
        <v>104</v>
      </c>
    </row>
    <row r="40" spans="1:13" ht="15.75" thickBot="1" x14ac:dyDescent="0.3">
      <c r="A40" s="54" t="s">
        <v>132</v>
      </c>
      <c r="B40" s="21" t="s">
        <v>162</v>
      </c>
      <c r="C40" s="21" t="s">
        <v>190</v>
      </c>
      <c r="D40" s="8" t="s">
        <v>42</v>
      </c>
      <c r="E40" s="5" t="s">
        <v>42</v>
      </c>
      <c r="F40" s="5" t="s">
        <v>28</v>
      </c>
      <c r="G40" s="35">
        <v>2563</v>
      </c>
      <c r="H40" s="35" t="s">
        <v>44</v>
      </c>
      <c r="I40" s="35" t="s">
        <v>45</v>
      </c>
      <c r="J40" s="35" t="s">
        <v>46</v>
      </c>
      <c r="K40" s="35" t="s">
        <v>47</v>
      </c>
      <c r="L40" s="35" t="s">
        <v>48</v>
      </c>
    </row>
    <row r="41" spans="1:13" ht="15.75" thickBot="1" x14ac:dyDescent="0.3">
      <c r="A41" s="54" t="s">
        <v>215</v>
      </c>
      <c r="B41" s="21" t="s">
        <v>162</v>
      </c>
      <c r="C41" s="21" t="s">
        <v>190</v>
      </c>
      <c r="D41" s="8" t="s">
        <v>185</v>
      </c>
      <c r="E41" s="5" t="s">
        <v>185</v>
      </c>
      <c r="F41" s="5" t="s">
        <v>28</v>
      </c>
      <c r="G41" s="35">
        <v>2564</v>
      </c>
      <c r="H41" s="35" t="s">
        <v>153</v>
      </c>
      <c r="I41" s="35" t="s">
        <v>154</v>
      </c>
      <c r="J41" s="35" t="s">
        <v>187</v>
      </c>
      <c r="K41" s="35" t="s">
        <v>188</v>
      </c>
      <c r="L41" s="35" t="s">
        <v>189</v>
      </c>
    </row>
    <row r="42" spans="1:13" ht="15.75" thickBot="1" x14ac:dyDescent="0.3">
      <c r="A42" s="54" t="s">
        <v>295</v>
      </c>
      <c r="B42" s="22" t="s">
        <v>38</v>
      </c>
      <c r="C42" s="22" t="s">
        <v>294</v>
      </c>
      <c r="D42" s="8" t="s">
        <v>292</v>
      </c>
      <c r="E42" s="5" t="s">
        <v>292</v>
      </c>
      <c r="F42" s="5" t="s">
        <v>28</v>
      </c>
      <c r="G42" s="35">
        <v>2565</v>
      </c>
      <c r="H42" s="35" t="s">
        <v>140</v>
      </c>
      <c r="I42" s="35" t="s">
        <v>34</v>
      </c>
      <c r="J42" s="35" t="s">
        <v>187</v>
      </c>
      <c r="K42" s="35" t="s">
        <v>188</v>
      </c>
      <c r="L42" s="35" t="s">
        <v>189</v>
      </c>
    </row>
    <row r="43" spans="1:13" ht="15.75" thickBot="1" x14ac:dyDescent="0.3">
      <c r="A43" s="54" t="s">
        <v>99</v>
      </c>
      <c r="B43" s="20" t="s">
        <v>38</v>
      </c>
      <c r="C43" s="20" t="s">
        <v>39</v>
      </c>
      <c r="D43" s="8" t="s">
        <v>26</v>
      </c>
      <c r="E43" s="5" t="s">
        <v>26</v>
      </c>
      <c r="F43" s="5" t="s">
        <v>28</v>
      </c>
      <c r="G43" s="35">
        <v>2562</v>
      </c>
      <c r="H43" s="35" t="s">
        <v>33</v>
      </c>
      <c r="I43" s="35" t="s">
        <v>34</v>
      </c>
      <c r="J43" s="35" t="s">
        <v>35</v>
      </c>
      <c r="K43" s="35" t="s">
        <v>36</v>
      </c>
      <c r="L43" s="35" t="s">
        <v>37</v>
      </c>
    </row>
    <row r="44" spans="1:13" ht="15.75" thickBot="1" x14ac:dyDescent="0.3">
      <c r="A44" s="54" t="s">
        <v>168</v>
      </c>
      <c r="B44" s="20" t="s">
        <v>38</v>
      </c>
      <c r="C44" s="20" t="s">
        <v>39</v>
      </c>
      <c r="D44" s="8" t="s">
        <v>96</v>
      </c>
      <c r="E44" s="5" t="s">
        <v>96</v>
      </c>
      <c r="F44" s="5" t="s">
        <v>28</v>
      </c>
      <c r="G44" s="35">
        <v>2563</v>
      </c>
      <c r="H44" s="35" t="s">
        <v>44</v>
      </c>
      <c r="I44" s="35" t="s">
        <v>34</v>
      </c>
      <c r="J44" s="35" t="s">
        <v>35</v>
      </c>
      <c r="K44" s="35" t="s">
        <v>36</v>
      </c>
      <c r="L44" s="35" t="s">
        <v>37</v>
      </c>
    </row>
    <row r="45" spans="1:13" ht="15.75" thickBot="1" x14ac:dyDescent="0.3">
      <c r="A45" s="54" t="s">
        <v>173</v>
      </c>
      <c r="B45" s="29" t="s">
        <v>38</v>
      </c>
      <c r="C45" s="29" t="s">
        <v>290</v>
      </c>
      <c r="D45" s="8" t="s">
        <v>67</v>
      </c>
      <c r="E45" s="5" t="s">
        <v>67</v>
      </c>
      <c r="F45" s="5" t="s">
        <v>28</v>
      </c>
      <c r="G45" s="35">
        <v>2563</v>
      </c>
      <c r="H45" s="35" t="s">
        <v>44</v>
      </c>
      <c r="I45" s="35" t="s">
        <v>45</v>
      </c>
      <c r="J45" s="35" t="s">
        <v>70</v>
      </c>
      <c r="K45" s="35" t="s">
        <v>71</v>
      </c>
      <c r="L45" s="35" t="s">
        <v>72</v>
      </c>
    </row>
    <row r="46" spans="1:13" ht="15.75" thickBot="1" x14ac:dyDescent="0.3">
      <c r="A46" s="54" t="s">
        <v>176</v>
      </c>
      <c r="B46" s="29" t="s">
        <v>38</v>
      </c>
      <c r="C46" s="29" t="s">
        <v>290</v>
      </c>
      <c r="D46" s="8" t="s">
        <v>81</v>
      </c>
      <c r="E46" s="5" t="s">
        <v>81</v>
      </c>
      <c r="F46" s="5" t="s">
        <v>28</v>
      </c>
      <c r="G46" s="35">
        <v>2563</v>
      </c>
      <c r="H46" s="35" t="s">
        <v>44</v>
      </c>
      <c r="I46" s="35" t="s">
        <v>45</v>
      </c>
      <c r="J46" s="35" t="s">
        <v>83</v>
      </c>
      <c r="K46" s="35" t="s">
        <v>84</v>
      </c>
      <c r="L46" s="35" t="s">
        <v>85</v>
      </c>
    </row>
    <row r="47" spans="1:13" ht="15.75" thickBot="1" x14ac:dyDescent="0.3">
      <c r="A47" s="54" t="s">
        <v>298</v>
      </c>
      <c r="B47" s="29" t="s">
        <v>38</v>
      </c>
      <c r="C47" s="29" t="s">
        <v>290</v>
      </c>
      <c r="D47" s="8" t="s">
        <v>287</v>
      </c>
      <c r="E47" s="5" t="s">
        <v>287</v>
      </c>
      <c r="F47" s="5" t="s">
        <v>28</v>
      </c>
      <c r="G47" s="35">
        <v>2565</v>
      </c>
      <c r="H47" s="35" t="s">
        <v>140</v>
      </c>
      <c r="I47" s="35" t="s">
        <v>34</v>
      </c>
      <c r="J47" s="35" t="s">
        <v>289</v>
      </c>
      <c r="K47" s="35" t="s">
        <v>71</v>
      </c>
      <c r="L47" s="35" t="s">
        <v>72</v>
      </c>
    </row>
    <row r="48" spans="1:13" ht="15.75" thickBot="1" x14ac:dyDescent="0.3">
      <c r="A48" s="54" t="s">
        <v>180</v>
      </c>
      <c r="B48" s="11"/>
      <c r="C48" s="11"/>
      <c r="D48" s="16" t="s">
        <v>304</v>
      </c>
      <c r="E48" s="11" t="s">
        <v>121</v>
      </c>
      <c r="F48" s="11" t="s">
        <v>28</v>
      </c>
      <c r="G48" s="33">
        <v>2563</v>
      </c>
      <c r="H48" s="33" t="s">
        <v>123</v>
      </c>
      <c r="I48" s="33" t="s">
        <v>45</v>
      </c>
      <c r="J48" s="33" t="s">
        <v>124</v>
      </c>
      <c r="K48" s="33" t="s">
        <v>125</v>
      </c>
      <c r="L48" s="33" t="s">
        <v>126</v>
      </c>
      <c r="M48" s="11"/>
    </row>
    <row r="49" spans="1:1" x14ac:dyDescent="0.25">
      <c r="A49" s="5" t="s">
        <v>295</v>
      </c>
    </row>
    <row r="50" spans="1:1" x14ac:dyDescent="0.25">
      <c r="A50" s="5" t="s">
        <v>298</v>
      </c>
    </row>
  </sheetData>
  <autoFilter ref="A3:M50" xr:uid="{00000000-0009-0000-0000-000015000000}">
    <sortState ref="A4:M50">
      <sortCondition ref="C3:C50"/>
    </sortState>
  </autoFilter>
  <hyperlinks>
    <hyperlink ref="D43" r:id="rId1" display="https://emenscr.nesdc.go.th/viewer/view.html?id=5b9a323a5e20fa0f39ce8a2d&amp;username=nsc0802051" xr:uid="{00000000-0004-0000-1500-000000000000}"/>
    <hyperlink ref="D40" r:id="rId2" display="https://emenscr.nesdc.go.th/viewer/view.html?id=5ddfc21adb5d485e5144c6e4&amp;username=cmu6593161" xr:uid="{00000000-0004-0000-1500-000001000000}"/>
    <hyperlink ref="D34" r:id="rId3" display="https://emenscr.nesdc.go.th/viewer/view.html?id=5df4b3ebc24dfe2c4f174d99&amp;username=nsc0802061" xr:uid="{00000000-0004-0000-1500-000002000000}"/>
    <hyperlink ref="D35" r:id="rId4" display="https://emenscr.nesdc.go.th/viewer/view.html?id=5df4bffdc24dfe2c4f174d9e&amp;username=nsc0802061" xr:uid="{00000000-0004-0000-1500-000003000000}"/>
    <hyperlink ref="D15" r:id="rId5" display="https://emenscr.nesdc.go.th/viewer/view.html?id=5e05871d5baa7b44654de020&amp;username=amlo00081" xr:uid="{00000000-0004-0000-1500-000004000000}"/>
    <hyperlink ref="D45" r:id="rId6" display="https://emenscr.nesdc.go.th/viewer/view.html?id=5e05cc1f3b2bc044565f7aed&amp;username=moe02551" xr:uid="{00000000-0004-0000-1500-000005000000}"/>
    <hyperlink ref="D10" r:id="rId7" display="https://emenscr.nesdc.go.th/viewer/view.html?id=5e1432c7e2cf091f1b830026&amp;username=amlo00081" xr:uid="{00000000-0004-0000-1500-000006000000}"/>
    <hyperlink ref="D9" r:id="rId8" display="https://emenscr.nesdc.go.th/viewer/view.html?id=5e2941ffa9ddc75199009abe&amp;username=amlo00081" xr:uid="{00000000-0004-0000-1500-000007000000}"/>
    <hyperlink ref="D46" r:id="rId9" display="https://emenscr.nesdc.go.th/viewer/view.html?id=5e32ac1dd3c2bc0be70462b6&amp;username=bot21" xr:uid="{00000000-0004-0000-1500-000008000000}"/>
    <hyperlink ref="D4" r:id="rId10" display="https://emenscr.nesdc.go.th/viewer/view.html?id=5e32b41a06217a0bee17657a&amp;username=bot21" xr:uid="{00000000-0004-0000-1500-000009000000}"/>
    <hyperlink ref="D24" r:id="rId11" display="https://emenscr.nesdc.go.th/viewer/view.html?id=5e339bb6c24ce51ecb76537c&amp;username=bot21" xr:uid="{00000000-0004-0000-1500-00000A000000}"/>
    <hyperlink ref="D36" r:id="rId12" display="https://emenscr.nesdc.go.th/viewer/view.html?id=5e42321adfeaf25e41c453e4&amp;username=nsc0802061" xr:uid="{00000000-0004-0000-1500-00000B000000}"/>
    <hyperlink ref="D37" r:id="rId13" display="https://emenscr.nesdc.go.th/viewer/view.html?id=5e426cb3220d005e370592b0&amp;username=nsc0802061" xr:uid="{00000000-0004-0000-1500-00000C000000}"/>
    <hyperlink ref="D44" r:id="rId14" display="https://emenscr.nesdc.go.th/viewer/view.html?id=5e450b02e615241ab56639f1&amp;username=nsc0802051" xr:uid="{00000000-0004-0000-1500-00000D000000}"/>
    <hyperlink ref="D11" r:id="rId15" display="https://emenscr.nesdc.go.th/viewer/view.html?id=5e7359d6ef83a72877c8f049&amp;username=mfa02061" xr:uid="{00000000-0004-0000-1500-00000E000000}"/>
    <hyperlink ref="D12" r:id="rId16" display="https://emenscr.nesdc.go.th/viewer/view.html?id=5e7822f9ba069132439d0678&amp;username=mfa02061" xr:uid="{00000000-0004-0000-1500-00000F000000}"/>
    <hyperlink ref="D17" r:id="rId17" display="https://emenscr.nesdc.go.th/viewer/view.html?id=5e7826e3939a2632488db8c7&amp;username=mfa02061" xr:uid="{00000000-0004-0000-1500-000010000000}"/>
    <hyperlink ref="D38" r:id="rId18" display="https://emenscr.nesdc.go.th/viewer/view.html?id=5e843d9237db2605e8455d05&amp;username=moi0018771" xr:uid="{00000000-0004-0000-1500-000011000000}"/>
    <hyperlink ref="D48" r:id="rId19" display="https://emenscr.nesdc.go.th/viewer/view.html?id=5eba20a3e474a45e5ae83e33&amp;username=mot0703651" xr:uid="{00000000-0004-0000-1500-000012000000}"/>
    <hyperlink ref="D18" r:id="rId20" display="https://emenscr.nesdc.go.th/viewer/view.html?id=5f26bb195eb2cd2eaa464ade&amp;username=mfa02061" xr:uid="{00000000-0004-0000-1500-000013000000}"/>
    <hyperlink ref="D25" r:id="rId21" display="https://emenscr.nesdc.go.th/viewer/view.html?id=5f278cd8b922e22f5780c044&amp;username=mfa02061" xr:uid="{00000000-0004-0000-1500-000014000000}"/>
    <hyperlink ref="D19" r:id="rId22" display="https://emenscr.nesdc.go.th/viewer/view.html?id=5f995e7d5eb17e10cce9671b&amp;username=mfa02061" xr:uid="{00000000-0004-0000-1500-000015000000}"/>
    <hyperlink ref="D26" r:id="rId23" display="https://emenscr.nesdc.go.th/viewer/view.html?id=5f995ff642ce5610d30f32d6&amp;username=mfa02061" xr:uid="{00000000-0004-0000-1500-000016000000}"/>
    <hyperlink ref="D20" r:id="rId24" display="https://emenscr.nesdc.go.th/viewer/view.html?id=5f99620a42ce5610d30f32d9&amp;username=mfa02061" xr:uid="{00000000-0004-0000-1500-000017000000}"/>
    <hyperlink ref="D27" r:id="rId25" display="https://emenscr.nesdc.go.th/viewer/view.html?id=5f99643fbcf48110d2a5996d&amp;username=mfa02061" xr:uid="{00000000-0004-0000-1500-000018000000}"/>
    <hyperlink ref="D41" r:id="rId26" display="https://emenscr.nesdc.go.th/viewer/view.html?id=5fd053519d7cbe590983c103&amp;username=mod03041" xr:uid="{00000000-0004-0000-1500-000019000000}"/>
    <hyperlink ref="D21" r:id="rId27" display="https://emenscr.nesdc.go.th/viewer/view.html?id=5fd0c7187cf29c590f8c51e0&amp;username=mod03031" xr:uid="{00000000-0004-0000-1500-00001A000000}"/>
    <hyperlink ref="D28" r:id="rId28" display="https://emenscr.nesdc.go.th/viewer/view.html?id=6007f70bd309fd3116daa015&amp;username=moi0017541" xr:uid="{00000000-0004-0000-1500-00001B000000}"/>
    <hyperlink ref="D22" r:id="rId29" display="https://emenscr.nesdc.go.th/viewer/view.html?id=60112d3b2d779347e1626bb8&amp;username=mfa02061" xr:uid="{00000000-0004-0000-1500-00001C000000}"/>
    <hyperlink ref="D29" r:id="rId30" display="https://emenscr.nesdc.go.th/viewer/view.html?id=601134aa2d779347e1626bdd&amp;username=mfa02061" xr:uid="{00000000-0004-0000-1500-00001D000000}"/>
    <hyperlink ref="D39" r:id="rId31" display="https://emenscr.nesdc.go.th/viewer/view.html?id=60143328929a242f72ad63f1&amp;username=mfa10021" xr:uid="{00000000-0004-0000-1500-00001E000000}"/>
    <hyperlink ref="D30" r:id="rId32" display="https://emenscr.nesdc.go.th/viewer/view.html?id=601cb2accb34a615b0f6f9bf&amp;username=mod02071" xr:uid="{00000000-0004-0000-1500-00001F000000}"/>
    <hyperlink ref="D33" r:id="rId33" display="https://emenscr.nesdc.go.th/viewer/view.html?id=61615fc717ed2a558b4c30ac&amp;username=moj07051" xr:uid="{00000000-0004-0000-1500-000020000000}"/>
    <hyperlink ref="D5" r:id="rId34" display="https://emenscr.nesdc.go.th/viewer/view.html?id=61a6eff9e55ef143eb1fca25&amp;username=mod02071" xr:uid="{00000000-0004-0000-1500-000021000000}"/>
    <hyperlink ref="D6" r:id="rId35" display="https://emenscr.nesdc.go.th/viewer/view.html?id=61b18fd7b5d2fc0ca4dd0714&amp;username=mod02071" xr:uid="{00000000-0004-0000-1500-000022000000}"/>
    <hyperlink ref="D13" r:id="rId36" display="https://emenscr.nesdc.go.th/viewer/view.html?id=61b326c320af770c9d9bf753&amp;username=mod05091" xr:uid="{00000000-0004-0000-1500-000023000000}"/>
    <hyperlink ref="D7" r:id="rId37" display="https://emenscr.nesdc.go.th/viewer/view.html?id=61b58e7fb5d2fc0ca4dd0821&amp;username=mod02071" xr:uid="{00000000-0004-0000-1500-000024000000}"/>
    <hyperlink ref="D16" r:id="rId38" display="https://emenscr.nesdc.go.th/viewer/view.html?id=61c0329f132398622df86f53&amp;username=mof10031" xr:uid="{00000000-0004-0000-1500-000025000000}"/>
    <hyperlink ref="D31" r:id="rId39" display="https://emenscr.nesdc.go.th/viewer/view.html?id=61c2f538f54f5733e49b441e&amp;username=mfa02061" xr:uid="{00000000-0004-0000-1500-000026000000}"/>
    <hyperlink ref="D23" r:id="rId40" display="https://emenscr.nesdc.go.th/viewer/view.html?id=61c3076ccf8d3033eb3ef60c&amp;username=mfa02061" xr:uid="{00000000-0004-0000-1500-000027000000}"/>
    <hyperlink ref="D32" r:id="rId41" display="https://emenscr.nesdc.go.th/viewer/view.html?id=61cac0bc74e0ea615e990bd2&amp;username=mod04061" xr:uid="{00000000-0004-0000-1500-000028000000}"/>
    <hyperlink ref="D47" r:id="rId42" display="https://emenscr.nesdc.go.th/viewer/view.html?id=61cd814891854c614b74e0a7&amp;username=moe021091" xr:uid="{00000000-0004-0000-1500-000029000000}"/>
    <hyperlink ref="D42" r:id="rId43" display="https://emenscr.nesdc.go.th/viewer/view.html?id=61da9d6d9173182cb2498bf3&amp;username=mod03041" xr:uid="{00000000-0004-0000-1500-00002A000000}"/>
    <hyperlink ref="D8" r:id="rId44" display="https://emenscr.nesdc.go.th/viewer/view.html?id=61dbde9062cf947192a6be66&amp;username=mod03041" xr:uid="{00000000-0004-0000-1500-00002B000000}"/>
    <hyperlink ref="D14" r:id="rId45" display="https://emenscr.nesdc.go.th/viewer/view.html?id=61dfda1721c5ce07faeec8da&amp;username=mod03031" xr:uid="{00000000-0004-0000-1500-00002C000000}"/>
  </hyperlinks>
  <pageMargins left="0.7" right="0.7" top="0.75" bottom="0.75" header="0.3" footer="0.3"/>
  <pageSetup paperSize="9" orientation="portrait" r:id="rId4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Y90"/>
  <sheetViews>
    <sheetView zoomScale="40" zoomScaleNormal="40" workbookViewId="0">
      <selection activeCell="D2" sqref="D1:F1048576"/>
    </sheetView>
  </sheetViews>
  <sheetFormatPr defaultColWidth="9" defaultRowHeight="21" x14ac:dyDescent="0.35"/>
  <cols>
    <col min="1" max="1" width="16.140625" style="82" customWidth="1"/>
    <col min="2" max="2" width="23" style="82" customWidth="1"/>
    <col min="3" max="3" width="54" style="82" customWidth="1"/>
    <col min="4" max="4" width="44.5703125" style="82" customWidth="1"/>
    <col min="5" max="5" width="37.85546875" style="82" customWidth="1"/>
    <col min="6" max="7" width="54" style="82" customWidth="1"/>
    <col min="8" max="8" width="51.28515625" style="82" customWidth="1"/>
    <col min="9" max="9" width="54" style="82" customWidth="1"/>
    <col min="10" max="10" width="31" style="82" customWidth="1"/>
    <col min="11" max="11" width="54" style="82" customWidth="1"/>
    <col min="12" max="12" width="36.42578125" style="82" customWidth="1"/>
    <col min="13" max="13" width="14.85546875" style="82" customWidth="1"/>
    <col min="14" max="14" width="28.28515625" style="82" customWidth="1"/>
    <col min="15" max="15" width="27" style="82" customWidth="1"/>
    <col min="16" max="16" width="32.42578125" style="82" customWidth="1"/>
    <col min="17" max="17" width="45.85546875" style="82" customWidth="1"/>
    <col min="18" max="18" width="54" style="82" customWidth="1"/>
    <col min="19" max="19" width="48.5703125" style="82" customWidth="1"/>
    <col min="20" max="20" width="54" style="82" customWidth="1"/>
    <col min="21" max="21" width="17.5703125" style="82" customWidth="1"/>
    <col min="22" max="22" width="13.42578125" style="82" customWidth="1"/>
    <col min="23" max="23" width="14.85546875" style="82" customWidth="1"/>
    <col min="24" max="24" width="54" style="82" customWidth="1"/>
    <col min="25" max="25" width="17.5703125" style="82" customWidth="1"/>
    <col min="26" max="16384" width="9" style="82"/>
  </cols>
  <sheetData>
    <row r="1" spans="1:25" x14ac:dyDescent="0.35">
      <c r="A1" s="355" t="s">
        <v>333</v>
      </c>
      <c r="B1" s="356"/>
      <c r="C1" s="356"/>
      <c r="D1" s="356"/>
      <c r="E1" s="356"/>
      <c r="F1" s="356"/>
      <c r="G1" s="356"/>
      <c r="H1" s="356"/>
      <c r="I1" s="356"/>
      <c r="J1" s="356"/>
      <c r="K1" s="356"/>
      <c r="L1" s="356"/>
      <c r="M1" s="356"/>
      <c r="N1" s="356"/>
      <c r="O1" s="356"/>
      <c r="P1" s="356"/>
      <c r="Q1" s="356"/>
      <c r="R1" s="356"/>
      <c r="S1" s="356"/>
      <c r="T1" s="356"/>
      <c r="U1" s="356"/>
      <c r="V1" s="356"/>
      <c r="W1" s="356"/>
      <c r="X1" s="356"/>
      <c r="Y1" s="356"/>
    </row>
    <row r="2" spans="1:25" x14ac:dyDescent="0.35">
      <c r="A2" s="83" t="s">
        <v>0</v>
      </c>
      <c r="B2" s="83" t="s">
        <v>1</v>
      </c>
      <c r="C2" s="83" t="s">
        <v>2</v>
      </c>
      <c r="D2" s="83" t="s">
        <v>3</v>
      </c>
      <c r="E2" s="83" t="s">
        <v>4</v>
      </c>
      <c r="F2" s="83" t="s">
        <v>5</v>
      </c>
      <c r="G2" s="83" t="s">
        <v>6</v>
      </c>
      <c r="H2" s="83" t="s">
        <v>7</v>
      </c>
      <c r="I2" s="83" t="s">
        <v>8</v>
      </c>
      <c r="J2" s="83" t="s">
        <v>9</v>
      </c>
      <c r="K2" s="83" t="s">
        <v>10</v>
      </c>
      <c r="L2" s="83" t="s">
        <v>11</v>
      </c>
      <c r="M2" s="83" t="s">
        <v>12</v>
      </c>
      <c r="N2" s="83" t="s">
        <v>13</v>
      </c>
      <c r="O2" s="83" t="s">
        <v>14</v>
      </c>
      <c r="P2" s="83" t="s">
        <v>15</v>
      </c>
      <c r="Q2" s="83" t="s">
        <v>16</v>
      </c>
      <c r="R2" s="83" t="s">
        <v>17</v>
      </c>
      <c r="S2" s="83" t="s">
        <v>18</v>
      </c>
      <c r="T2" s="83" t="s">
        <v>19</v>
      </c>
      <c r="U2" s="83" t="s">
        <v>20</v>
      </c>
      <c r="V2" s="83" t="s">
        <v>21</v>
      </c>
      <c r="W2" s="83" t="s">
        <v>22</v>
      </c>
      <c r="X2" s="83" t="s">
        <v>334</v>
      </c>
      <c r="Y2" s="83" t="s">
        <v>335</v>
      </c>
    </row>
    <row r="3" spans="1:25" x14ac:dyDescent="0.35">
      <c r="A3" s="82" t="s">
        <v>336</v>
      </c>
      <c r="B3" s="82" t="s">
        <v>337</v>
      </c>
      <c r="C3" s="82" t="s">
        <v>338</v>
      </c>
      <c r="F3" s="82" t="s">
        <v>339</v>
      </c>
      <c r="G3" s="82" t="s">
        <v>28</v>
      </c>
      <c r="H3" s="82" t="s">
        <v>340</v>
      </c>
      <c r="I3" s="82" t="s">
        <v>339</v>
      </c>
      <c r="J3" s="82" t="s">
        <v>341</v>
      </c>
      <c r="K3" s="82" t="s">
        <v>30</v>
      </c>
      <c r="L3" s="82" t="s">
        <v>342</v>
      </c>
      <c r="M3" s="82" t="s">
        <v>32</v>
      </c>
      <c r="N3" s="82" t="s">
        <v>343</v>
      </c>
      <c r="O3" s="82" t="s">
        <v>344</v>
      </c>
      <c r="P3" s="84">
        <v>300000</v>
      </c>
      <c r="Q3" s="84">
        <v>300000</v>
      </c>
      <c r="R3" s="82" t="s">
        <v>345</v>
      </c>
      <c r="S3" s="82" t="s">
        <v>346</v>
      </c>
      <c r="T3" s="82" t="s">
        <v>48</v>
      </c>
      <c r="X3" s="82" t="s">
        <v>347</v>
      </c>
      <c r="Y3" s="85" t="s">
        <v>338</v>
      </c>
    </row>
    <row r="4" spans="1:25" x14ac:dyDescent="0.35">
      <c r="A4" s="82" t="s">
        <v>348</v>
      </c>
      <c r="B4" s="82" t="s">
        <v>349</v>
      </c>
      <c r="C4" s="82" t="s">
        <v>350</v>
      </c>
      <c r="F4" s="82" t="s">
        <v>339</v>
      </c>
      <c r="G4" s="82" t="s">
        <v>28</v>
      </c>
      <c r="H4" s="82" t="s">
        <v>351</v>
      </c>
      <c r="I4" s="82" t="s">
        <v>339</v>
      </c>
      <c r="J4" s="82" t="s">
        <v>341</v>
      </c>
      <c r="K4" s="82" t="s">
        <v>30</v>
      </c>
      <c r="L4" s="82" t="s">
        <v>352</v>
      </c>
      <c r="M4" s="82" t="s">
        <v>32</v>
      </c>
      <c r="N4" s="82" t="s">
        <v>353</v>
      </c>
      <c r="O4" s="82" t="s">
        <v>354</v>
      </c>
      <c r="P4" s="86">
        <v>0</v>
      </c>
      <c r="Q4" s="86">
        <v>0</v>
      </c>
      <c r="R4" s="82" t="s">
        <v>355</v>
      </c>
      <c r="S4" s="82" t="s">
        <v>356</v>
      </c>
      <c r="T4" s="82" t="s">
        <v>64</v>
      </c>
      <c r="X4" s="82" t="s">
        <v>357</v>
      </c>
      <c r="Y4" s="85" t="s">
        <v>350</v>
      </c>
    </row>
    <row r="5" spans="1:25" x14ac:dyDescent="0.35">
      <c r="A5" s="82" t="s">
        <v>58</v>
      </c>
      <c r="B5" s="82" t="s">
        <v>358</v>
      </c>
      <c r="C5" s="82" t="s">
        <v>359</v>
      </c>
      <c r="F5" s="82" t="s">
        <v>339</v>
      </c>
      <c r="G5" s="82" t="s">
        <v>28</v>
      </c>
      <c r="I5" s="82" t="s">
        <v>339</v>
      </c>
      <c r="J5" s="82" t="s">
        <v>341</v>
      </c>
      <c r="K5" s="82" t="s">
        <v>30</v>
      </c>
      <c r="L5" s="82" t="s">
        <v>360</v>
      </c>
      <c r="M5" s="82" t="s">
        <v>32</v>
      </c>
      <c r="N5" s="82" t="s">
        <v>33</v>
      </c>
      <c r="O5" s="82" t="s">
        <v>53</v>
      </c>
      <c r="P5" s="86">
        <v>0</v>
      </c>
      <c r="Q5" s="86">
        <v>0</v>
      </c>
      <c r="R5" s="82" t="s">
        <v>62</v>
      </c>
      <c r="S5" s="82" t="s">
        <v>63</v>
      </c>
      <c r="T5" s="82" t="s">
        <v>64</v>
      </c>
      <c r="X5" s="82" t="s">
        <v>361</v>
      </c>
      <c r="Y5" s="85" t="s">
        <v>359</v>
      </c>
    </row>
    <row r="6" spans="1:25" x14ac:dyDescent="0.35">
      <c r="A6" s="82" t="s">
        <v>255</v>
      </c>
      <c r="B6" s="82" t="s">
        <v>362</v>
      </c>
      <c r="C6" s="82" t="s">
        <v>281</v>
      </c>
      <c r="F6" s="82" t="s">
        <v>339</v>
      </c>
      <c r="G6" s="82" t="s">
        <v>28</v>
      </c>
      <c r="I6" s="82" t="s">
        <v>339</v>
      </c>
      <c r="J6" s="82" t="s">
        <v>341</v>
      </c>
      <c r="K6" s="82" t="s">
        <v>30</v>
      </c>
      <c r="L6" s="82" t="s">
        <v>363</v>
      </c>
      <c r="M6" s="82" t="s">
        <v>32</v>
      </c>
      <c r="N6" s="82" t="s">
        <v>44</v>
      </c>
      <c r="O6" s="82" t="s">
        <v>45</v>
      </c>
      <c r="P6" s="84">
        <v>280934900</v>
      </c>
      <c r="Q6" s="86">
        <v>0</v>
      </c>
      <c r="R6" s="82" t="s">
        <v>259</v>
      </c>
      <c r="S6" s="82" t="s">
        <v>260</v>
      </c>
      <c r="T6" s="82" t="s">
        <v>189</v>
      </c>
      <c r="X6" s="82" t="s">
        <v>364</v>
      </c>
      <c r="Y6" s="85" t="s">
        <v>281</v>
      </c>
    </row>
    <row r="7" spans="1:25" x14ac:dyDescent="0.35">
      <c r="A7" s="82" t="s">
        <v>255</v>
      </c>
      <c r="B7" s="82" t="s">
        <v>365</v>
      </c>
      <c r="C7" s="82" t="s">
        <v>366</v>
      </c>
      <c r="F7" s="82" t="s">
        <v>339</v>
      </c>
      <c r="G7" s="82" t="s">
        <v>28</v>
      </c>
      <c r="I7" s="82" t="s">
        <v>339</v>
      </c>
      <c r="J7" s="82" t="s">
        <v>341</v>
      </c>
      <c r="K7" s="82" t="s">
        <v>30</v>
      </c>
      <c r="L7" s="82" t="s">
        <v>367</v>
      </c>
      <c r="M7" s="82" t="s">
        <v>32</v>
      </c>
      <c r="N7" s="82" t="s">
        <v>44</v>
      </c>
      <c r="O7" s="82" t="s">
        <v>45</v>
      </c>
      <c r="P7" s="84">
        <v>201268100</v>
      </c>
      <c r="Q7" s="86">
        <v>0</v>
      </c>
      <c r="R7" s="82" t="s">
        <v>259</v>
      </c>
      <c r="S7" s="82" t="s">
        <v>260</v>
      </c>
      <c r="T7" s="82" t="s">
        <v>189</v>
      </c>
      <c r="X7" s="82" t="s">
        <v>368</v>
      </c>
      <c r="Y7" s="85" t="s">
        <v>366</v>
      </c>
    </row>
    <row r="8" spans="1:25" x14ac:dyDescent="0.35">
      <c r="A8" s="82" t="s">
        <v>98</v>
      </c>
      <c r="B8" s="82" t="s">
        <v>369</v>
      </c>
      <c r="C8" s="82" t="s">
        <v>100</v>
      </c>
      <c r="F8" s="82" t="s">
        <v>339</v>
      </c>
      <c r="G8" s="82" t="s">
        <v>28</v>
      </c>
      <c r="H8" s="82" t="s">
        <v>101</v>
      </c>
      <c r="I8" s="82" t="s">
        <v>339</v>
      </c>
      <c r="J8" s="82" t="s">
        <v>341</v>
      </c>
      <c r="K8" s="82" t="s">
        <v>30</v>
      </c>
      <c r="L8" s="82" t="s">
        <v>370</v>
      </c>
      <c r="M8" s="82" t="s">
        <v>32</v>
      </c>
      <c r="N8" s="82" t="s">
        <v>33</v>
      </c>
      <c r="O8" s="82" t="s">
        <v>53</v>
      </c>
      <c r="P8" s="84">
        <v>31138000</v>
      </c>
      <c r="Q8" s="84">
        <v>8350000</v>
      </c>
      <c r="S8" s="82" t="s">
        <v>103</v>
      </c>
      <c r="T8" s="82" t="s">
        <v>104</v>
      </c>
      <c r="X8" s="82" t="s">
        <v>371</v>
      </c>
      <c r="Y8" s="85" t="s">
        <v>100</v>
      </c>
    </row>
    <row r="9" spans="1:25" x14ac:dyDescent="0.35">
      <c r="A9" s="82" t="s">
        <v>98</v>
      </c>
      <c r="B9" s="82" t="s">
        <v>372</v>
      </c>
      <c r="C9" s="82" t="s">
        <v>373</v>
      </c>
      <c r="F9" s="82" t="s">
        <v>339</v>
      </c>
      <c r="G9" s="82" t="s">
        <v>28</v>
      </c>
      <c r="H9" s="82" t="s">
        <v>351</v>
      </c>
      <c r="I9" s="82" t="s">
        <v>339</v>
      </c>
      <c r="J9" s="82" t="s">
        <v>341</v>
      </c>
      <c r="K9" s="82" t="s">
        <v>30</v>
      </c>
      <c r="L9" s="82" t="s">
        <v>374</v>
      </c>
      <c r="M9" s="82" t="s">
        <v>32</v>
      </c>
      <c r="N9" s="82" t="s">
        <v>53</v>
      </c>
      <c r="O9" s="82" t="s">
        <v>53</v>
      </c>
      <c r="P9" s="84">
        <v>1213800</v>
      </c>
      <c r="Q9" s="86">
        <v>0</v>
      </c>
      <c r="S9" s="82" t="s">
        <v>103</v>
      </c>
      <c r="T9" s="82" t="s">
        <v>104</v>
      </c>
      <c r="X9" s="82" t="s">
        <v>375</v>
      </c>
      <c r="Y9" s="85" t="s">
        <v>373</v>
      </c>
    </row>
    <row r="10" spans="1:25" x14ac:dyDescent="0.35">
      <c r="A10" s="82" t="s">
        <v>98</v>
      </c>
      <c r="B10" s="82" t="s">
        <v>376</v>
      </c>
      <c r="C10" s="82" t="s">
        <v>377</v>
      </c>
      <c r="F10" s="82" t="s">
        <v>339</v>
      </c>
      <c r="G10" s="82" t="s">
        <v>28</v>
      </c>
      <c r="H10" s="82" t="s">
        <v>351</v>
      </c>
      <c r="I10" s="82" t="s">
        <v>339</v>
      </c>
      <c r="J10" s="82" t="s">
        <v>341</v>
      </c>
      <c r="K10" s="82" t="s">
        <v>30</v>
      </c>
      <c r="L10" s="82" t="s">
        <v>378</v>
      </c>
      <c r="M10" s="82" t="s">
        <v>32</v>
      </c>
      <c r="N10" s="82" t="s">
        <v>53</v>
      </c>
      <c r="O10" s="82" t="s">
        <v>44</v>
      </c>
      <c r="P10" s="84">
        <v>292000</v>
      </c>
      <c r="Q10" s="87">
        <v>167854.24</v>
      </c>
      <c r="S10" s="82" t="s">
        <v>103</v>
      </c>
      <c r="T10" s="82" t="s">
        <v>104</v>
      </c>
      <c r="X10" s="82" t="s">
        <v>379</v>
      </c>
      <c r="Y10" s="85" t="s">
        <v>377</v>
      </c>
    </row>
    <row r="11" spans="1:25" x14ac:dyDescent="0.35">
      <c r="A11" s="82" t="s">
        <v>98</v>
      </c>
      <c r="B11" s="82" t="s">
        <v>380</v>
      </c>
      <c r="C11" s="82" t="s">
        <v>381</v>
      </c>
      <c r="F11" s="82" t="s">
        <v>339</v>
      </c>
      <c r="G11" s="82" t="s">
        <v>28</v>
      </c>
      <c r="I11" s="82" t="s">
        <v>339</v>
      </c>
      <c r="J11" s="82" t="s">
        <v>341</v>
      </c>
      <c r="K11" s="82" t="s">
        <v>30</v>
      </c>
      <c r="L11" s="82" t="s">
        <v>382</v>
      </c>
      <c r="M11" s="82" t="s">
        <v>32</v>
      </c>
      <c r="N11" s="82" t="s">
        <v>383</v>
      </c>
      <c r="O11" s="82" t="s">
        <v>384</v>
      </c>
      <c r="P11" s="84">
        <v>546628600</v>
      </c>
      <c r="Q11" s="86">
        <v>0</v>
      </c>
      <c r="S11" s="82" t="s">
        <v>103</v>
      </c>
      <c r="T11" s="82" t="s">
        <v>104</v>
      </c>
      <c r="X11" s="82" t="s">
        <v>385</v>
      </c>
      <c r="Y11" s="85" t="s">
        <v>381</v>
      </c>
    </row>
    <row r="12" spans="1:25" x14ac:dyDescent="0.35">
      <c r="A12" s="82" t="s">
        <v>98</v>
      </c>
      <c r="B12" s="82" t="s">
        <v>386</v>
      </c>
      <c r="C12" s="82" t="s">
        <v>387</v>
      </c>
      <c r="F12" s="82" t="s">
        <v>339</v>
      </c>
      <c r="G12" s="82" t="s">
        <v>28</v>
      </c>
      <c r="I12" s="82" t="s">
        <v>339</v>
      </c>
      <c r="J12" s="82" t="s">
        <v>341</v>
      </c>
      <c r="K12" s="82" t="s">
        <v>30</v>
      </c>
      <c r="L12" s="82" t="s">
        <v>388</v>
      </c>
      <c r="M12" s="82" t="s">
        <v>32</v>
      </c>
      <c r="N12" s="82" t="s">
        <v>389</v>
      </c>
      <c r="O12" s="82" t="s">
        <v>390</v>
      </c>
      <c r="P12" s="82" t="s">
        <v>391</v>
      </c>
      <c r="Q12" s="82" t="s">
        <v>391</v>
      </c>
      <c r="S12" s="82" t="s">
        <v>103</v>
      </c>
      <c r="T12" s="82" t="s">
        <v>104</v>
      </c>
      <c r="X12" s="82" t="s">
        <v>392</v>
      </c>
      <c r="Y12" s="85" t="s">
        <v>387</v>
      </c>
    </row>
    <row r="13" spans="1:25" x14ac:dyDescent="0.35">
      <c r="A13" s="82" t="s">
        <v>98</v>
      </c>
      <c r="B13" s="82" t="s">
        <v>393</v>
      </c>
      <c r="C13" s="82" t="s">
        <v>394</v>
      </c>
      <c r="F13" s="82" t="s">
        <v>339</v>
      </c>
      <c r="G13" s="82" t="s">
        <v>28</v>
      </c>
      <c r="I13" s="82" t="s">
        <v>339</v>
      </c>
      <c r="J13" s="82" t="s">
        <v>341</v>
      </c>
      <c r="K13" s="82" t="s">
        <v>30</v>
      </c>
      <c r="L13" s="82" t="s">
        <v>395</v>
      </c>
      <c r="M13" s="82" t="s">
        <v>32</v>
      </c>
      <c r="N13" s="82" t="s">
        <v>396</v>
      </c>
      <c r="O13" s="82" t="s">
        <v>53</v>
      </c>
      <c r="P13" s="87">
        <v>10033727.560000001</v>
      </c>
      <c r="Q13" s="87">
        <v>10033727.560000001</v>
      </c>
      <c r="S13" s="82" t="s">
        <v>103</v>
      </c>
      <c r="T13" s="82" t="s">
        <v>104</v>
      </c>
      <c r="X13" s="82" t="s">
        <v>397</v>
      </c>
      <c r="Y13" s="85" t="s">
        <v>394</v>
      </c>
    </row>
    <row r="14" spans="1:25" x14ac:dyDescent="0.35">
      <c r="A14" s="82" t="s">
        <v>98</v>
      </c>
      <c r="B14" s="82" t="s">
        <v>398</v>
      </c>
      <c r="C14" s="82" t="s">
        <v>399</v>
      </c>
      <c r="F14" s="82" t="s">
        <v>339</v>
      </c>
      <c r="G14" s="82" t="s">
        <v>28</v>
      </c>
      <c r="I14" s="82" t="s">
        <v>339</v>
      </c>
      <c r="J14" s="82" t="s">
        <v>341</v>
      </c>
      <c r="K14" s="82" t="s">
        <v>30</v>
      </c>
      <c r="L14" s="82" t="s">
        <v>400</v>
      </c>
      <c r="M14" s="82" t="s">
        <v>32</v>
      </c>
      <c r="N14" s="82" t="s">
        <v>44</v>
      </c>
      <c r="O14" s="82" t="s">
        <v>384</v>
      </c>
      <c r="P14" s="84">
        <v>35584186</v>
      </c>
      <c r="Q14" s="84">
        <v>35584186</v>
      </c>
      <c r="R14" s="82" t="s">
        <v>172</v>
      </c>
      <c r="S14" s="82" t="s">
        <v>103</v>
      </c>
      <c r="T14" s="82" t="s">
        <v>104</v>
      </c>
      <c r="X14" s="82" t="s">
        <v>401</v>
      </c>
      <c r="Y14" s="85" t="s">
        <v>399</v>
      </c>
    </row>
    <row r="15" spans="1:25" x14ac:dyDescent="0.35">
      <c r="A15" s="82" t="s">
        <v>98</v>
      </c>
      <c r="B15" s="82" t="s">
        <v>402</v>
      </c>
      <c r="C15" s="82" t="s">
        <v>403</v>
      </c>
      <c r="F15" s="82" t="s">
        <v>339</v>
      </c>
      <c r="G15" s="82" t="s">
        <v>28</v>
      </c>
      <c r="I15" s="82" t="s">
        <v>339</v>
      </c>
      <c r="J15" s="82" t="s">
        <v>341</v>
      </c>
      <c r="K15" s="82" t="s">
        <v>30</v>
      </c>
      <c r="L15" s="82" t="s">
        <v>404</v>
      </c>
      <c r="M15" s="82" t="s">
        <v>32</v>
      </c>
      <c r="N15" s="82" t="s">
        <v>405</v>
      </c>
      <c r="O15" s="82" t="s">
        <v>405</v>
      </c>
      <c r="P15" s="84">
        <v>500000</v>
      </c>
      <c r="Q15" s="87">
        <v>322638.57</v>
      </c>
      <c r="S15" s="82" t="s">
        <v>103</v>
      </c>
      <c r="T15" s="82" t="s">
        <v>104</v>
      </c>
      <c r="X15" s="82" t="s">
        <v>406</v>
      </c>
      <c r="Y15" s="85" t="s">
        <v>403</v>
      </c>
    </row>
    <row r="16" spans="1:25" x14ac:dyDescent="0.35">
      <c r="A16" s="82" t="s">
        <v>407</v>
      </c>
      <c r="B16" s="82" t="s">
        <v>408</v>
      </c>
      <c r="C16" s="82" t="s">
        <v>409</v>
      </c>
      <c r="F16" s="82" t="s">
        <v>339</v>
      </c>
      <c r="G16" s="82" t="s">
        <v>28</v>
      </c>
      <c r="H16" s="82" t="s">
        <v>410</v>
      </c>
      <c r="I16" s="82" t="s">
        <v>339</v>
      </c>
      <c r="J16" s="82" t="s">
        <v>341</v>
      </c>
      <c r="K16" s="82" t="s">
        <v>30</v>
      </c>
      <c r="L16" s="82" t="s">
        <v>411</v>
      </c>
      <c r="M16" s="82" t="s">
        <v>32</v>
      </c>
      <c r="N16" s="82" t="s">
        <v>115</v>
      </c>
      <c r="O16" s="82" t="s">
        <v>171</v>
      </c>
      <c r="P16" s="86">
        <v>0</v>
      </c>
      <c r="Q16" s="86">
        <v>0</v>
      </c>
      <c r="R16" s="82" t="s">
        <v>412</v>
      </c>
      <c r="S16" s="82" t="s">
        <v>413</v>
      </c>
      <c r="T16" s="82" t="s">
        <v>104</v>
      </c>
      <c r="V16" s="82" t="s">
        <v>147</v>
      </c>
      <c r="W16" s="82" t="s">
        <v>307</v>
      </c>
      <c r="X16" s="82" t="s">
        <v>414</v>
      </c>
      <c r="Y16" s="85" t="s">
        <v>409</v>
      </c>
    </row>
    <row r="17" spans="1:25" x14ac:dyDescent="0.35">
      <c r="A17" s="82" t="s">
        <v>407</v>
      </c>
      <c r="B17" s="82" t="s">
        <v>415</v>
      </c>
      <c r="C17" s="82" t="s">
        <v>416</v>
      </c>
      <c r="F17" s="82" t="s">
        <v>339</v>
      </c>
      <c r="G17" s="82" t="s">
        <v>28</v>
      </c>
      <c r="H17" s="82" t="s">
        <v>410</v>
      </c>
      <c r="I17" s="82" t="s">
        <v>339</v>
      </c>
      <c r="J17" s="82" t="s">
        <v>341</v>
      </c>
      <c r="K17" s="82" t="s">
        <v>30</v>
      </c>
      <c r="L17" s="82" t="s">
        <v>417</v>
      </c>
      <c r="M17" s="82" t="s">
        <v>32</v>
      </c>
      <c r="N17" s="82" t="s">
        <v>115</v>
      </c>
      <c r="O17" s="82" t="s">
        <v>171</v>
      </c>
      <c r="P17" s="86">
        <v>0</v>
      </c>
      <c r="Q17" s="86">
        <v>0</v>
      </c>
      <c r="R17" s="82" t="s">
        <v>412</v>
      </c>
      <c r="S17" s="82" t="s">
        <v>413</v>
      </c>
      <c r="T17" s="82" t="s">
        <v>104</v>
      </c>
      <c r="V17" s="82" t="s">
        <v>147</v>
      </c>
      <c r="W17" s="82" t="s">
        <v>148</v>
      </c>
      <c r="X17" s="82" t="s">
        <v>418</v>
      </c>
      <c r="Y17" s="85" t="s">
        <v>416</v>
      </c>
    </row>
    <row r="18" spans="1:25" x14ac:dyDescent="0.35">
      <c r="A18" s="82" t="s">
        <v>419</v>
      </c>
      <c r="B18" s="82" t="s">
        <v>420</v>
      </c>
      <c r="C18" s="82" t="s">
        <v>421</v>
      </c>
      <c r="F18" s="82" t="s">
        <v>339</v>
      </c>
      <c r="G18" s="82" t="s">
        <v>28</v>
      </c>
      <c r="I18" s="82" t="s">
        <v>339</v>
      </c>
      <c r="J18" s="82" t="s">
        <v>341</v>
      </c>
      <c r="K18" s="82" t="s">
        <v>30</v>
      </c>
      <c r="L18" s="82" t="s">
        <v>422</v>
      </c>
      <c r="M18" s="82" t="s">
        <v>32</v>
      </c>
      <c r="N18" s="82" t="s">
        <v>44</v>
      </c>
      <c r="O18" s="82" t="s">
        <v>45</v>
      </c>
      <c r="P18" s="86">
        <v>0</v>
      </c>
      <c r="Q18" s="86">
        <v>0</v>
      </c>
      <c r="R18" s="82" t="s">
        <v>423</v>
      </c>
      <c r="S18" s="82" t="s">
        <v>424</v>
      </c>
      <c r="T18" s="82" t="s">
        <v>104</v>
      </c>
      <c r="V18" s="82" t="s">
        <v>130</v>
      </c>
      <c r="W18" s="82" t="s">
        <v>131</v>
      </c>
      <c r="X18" s="82" t="s">
        <v>425</v>
      </c>
      <c r="Y18" s="85" t="s">
        <v>421</v>
      </c>
    </row>
    <row r="19" spans="1:25" x14ac:dyDescent="0.35">
      <c r="A19" s="82" t="s">
        <v>426</v>
      </c>
      <c r="B19" s="82" t="s">
        <v>427</v>
      </c>
      <c r="C19" s="82" t="s">
        <v>428</v>
      </c>
      <c r="F19" s="82" t="s">
        <v>339</v>
      </c>
      <c r="G19" s="82" t="s">
        <v>28</v>
      </c>
      <c r="H19" s="82" t="s">
        <v>351</v>
      </c>
      <c r="I19" s="82" t="s">
        <v>339</v>
      </c>
      <c r="J19" s="82" t="s">
        <v>341</v>
      </c>
      <c r="K19" s="82" t="s">
        <v>30</v>
      </c>
      <c r="L19" s="82" t="s">
        <v>429</v>
      </c>
      <c r="M19" s="82" t="s">
        <v>32</v>
      </c>
      <c r="N19" s="82" t="s">
        <v>179</v>
      </c>
      <c r="O19" s="82" t="s">
        <v>45</v>
      </c>
      <c r="P19" s="84">
        <v>5100</v>
      </c>
      <c r="Q19" s="84">
        <v>5100</v>
      </c>
      <c r="R19" s="82" t="s">
        <v>430</v>
      </c>
      <c r="S19" s="82" t="s">
        <v>413</v>
      </c>
      <c r="T19" s="82" t="s">
        <v>104</v>
      </c>
      <c r="V19" s="82" t="s">
        <v>147</v>
      </c>
      <c r="W19" s="82" t="s">
        <v>307</v>
      </c>
      <c r="X19" s="82" t="s">
        <v>431</v>
      </c>
      <c r="Y19" s="85" t="s">
        <v>428</v>
      </c>
    </row>
    <row r="20" spans="1:25" x14ac:dyDescent="0.35">
      <c r="A20" s="82" t="s">
        <v>407</v>
      </c>
      <c r="B20" s="82" t="s">
        <v>432</v>
      </c>
      <c r="C20" s="82" t="s">
        <v>433</v>
      </c>
      <c r="F20" s="82" t="s">
        <v>339</v>
      </c>
      <c r="G20" s="82" t="s">
        <v>28</v>
      </c>
      <c r="H20" s="82" t="s">
        <v>410</v>
      </c>
      <c r="I20" s="82" t="s">
        <v>339</v>
      </c>
      <c r="J20" s="82" t="s">
        <v>341</v>
      </c>
      <c r="K20" s="82" t="s">
        <v>30</v>
      </c>
      <c r="L20" s="82" t="s">
        <v>434</v>
      </c>
      <c r="M20" s="82" t="s">
        <v>32</v>
      </c>
      <c r="N20" s="82" t="s">
        <v>179</v>
      </c>
      <c r="O20" s="82" t="s">
        <v>45</v>
      </c>
      <c r="P20" s="86">
        <v>0</v>
      </c>
      <c r="Q20" s="86">
        <v>0</v>
      </c>
      <c r="R20" s="82" t="s">
        <v>412</v>
      </c>
      <c r="S20" s="82" t="s">
        <v>413</v>
      </c>
      <c r="T20" s="82" t="s">
        <v>104</v>
      </c>
      <c r="V20" s="82" t="s">
        <v>147</v>
      </c>
      <c r="W20" s="82" t="s">
        <v>148</v>
      </c>
      <c r="X20" s="82" t="s">
        <v>435</v>
      </c>
      <c r="Y20" s="85" t="s">
        <v>433</v>
      </c>
    </row>
    <row r="21" spans="1:25" x14ac:dyDescent="0.35">
      <c r="A21" s="82" t="s">
        <v>407</v>
      </c>
      <c r="B21" s="82" t="s">
        <v>436</v>
      </c>
      <c r="C21" s="82" t="s">
        <v>437</v>
      </c>
      <c r="F21" s="82" t="s">
        <v>339</v>
      </c>
      <c r="G21" s="82" t="s">
        <v>28</v>
      </c>
      <c r="H21" s="82" t="s">
        <v>410</v>
      </c>
      <c r="I21" s="82" t="s">
        <v>339</v>
      </c>
      <c r="J21" s="82" t="s">
        <v>341</v>
      </c>
      <c r="K21" s="82" t="s">
        <v>30</v>
      </c>
      <c r="L21" s="82" t="s">
        <v>438</v>
      </c>
      <c r="M21" s="82" t="s">
        <v>32</v>
      </c>
      <c r="N21" s="82" t="s">
        <v>179</v>
      </c>
      <c r="O21" s="82" t="s">
        <v>45</v>
      </c>
      <c r="P21" s="84">
        <v>440000</v>
      </c>
      <c r="Q21" s="84">
        <v>440000</v>
      </c>
      <c r="R21" s="82" t="s">
        <v>412</v>
      </c>
      <c r="S21" s="82" t="s">
        <v>413</v>
      </c>
      <c r="T21" s="82" t="s">
        <v>104</v>
      </c>
      <c r="V21" s="82" t="s">
        <v>147</v>
      </c>
      <c r="W21" s="82" t="s">
        <v>261</v>
      </c>
      <c r="X21" s="82" t="s">
        <v>439</v>
      </c>
      <c r="Y21" s="85" t="s">
        <v>437</v>
      </c>
    </row>
    <row r="22" spans="1:25" x14ac:dyDescent="0.35">
      <c r="A22" s="82" t="s">
        <v>407</v>
      </c>
      <c r="B22" s="82" t="s">
        <v>440</v>
      </c>
      <c r="C22" s="82" t="s">
        <v>441</v>
      </c>
      <c r="F22" s="82" t="s">
        <v>339</v>
      </c>
      <c r="G22" s="82" t="s">
        <v>28</v>
      </c>
      <c r="H22" s="82" t="s">
        <v>410</v>
      </c>
      <c r="I22" s="82" t="s">
        <v>339</v>
      </c>
      <c r="J22" s="82" t="s">
        <v>341</v>
      </c>
      <c r="K22" s="82" t="s">
        <v>30</v>
      </c>
      <c r="L22" s="82" t="s">
        <v>442</v>
      </c>
      <c r="M22" s="82" t="s">
        <v>32</v>
      </c>
      <c r="N22" s="82" t="s">
        <v>179</v>
      </c>
      <c r="O22" s="82" t="s">
        <v>45</v>
      </c>
      <c r="P22" s="84">
        <v>710000</v>
      </c>
      <c r="Q22" s="84">
        <v>710000</v>
      </c>
      <c r="R22" s="82" t="s">
        <v>412</v>
      </c>
      <c r="S22" s="82" t="s">
        <v>413</v>
      </c>
      <c r="T22" s="82" t="s">
        <v>104</v>
      </c>
      <c r="V22" s="82" t="s">
        <v>147</v>
      </c>
      <c r="W22" s="82" t="s">
        <v>261</v>
      </c>
      <c r="X22" s="82" t="s">
        <v>443</v>
      </c>
      <c r="Y22" s="85" t="s">
        <v>441</v>
      </c>
    </row>
    <row r="23" spans="1:25" x14ac:dyDescent="0.35">
      <c r="A23" s="82" t="s">
        <v>407</v>
      </c>
      <c r="B23" s="82" t="s">
        <v>444</v>
      </c>
      <c r="C23" s="82" t="s">
        <v>445</v>
      </c>
      <c r="F23" s="82" t="s">
        <v>339</v>
      </c>
      <c r="G23" s="82" t="s">
        <v>28</v>
      </c>
      <c r="H23" s="82" t="s">
        <v>410</v>
      </c>
      <c r="I23" s="82" t="s">
        <v>339</v>
      </c>
      <c r="J23" s="82" t="s">
        <v>341</v>
      </c>
      <c r="K23" s="82" t="s">
        <v>30</v>
      </c>
      <c r="L23" s="82" t="s">
        <v>446</v>
      </c>
      <c r="M23" s="82" t="s">
        <v>32</v>
      </c>
      <c r="N23" s="82" t="s">
        <v>179</v>
      </c>
      <c r="O23" s="82" t="s">
        <v>45</v>
      </c>
      <c r="P23" s="84">
        <v>2000000</v>
      </c>
      <c r="Q23" s="84">
        <v>2000000</v>
      </c>
      <c r="R23" s="82" t="s">
        <v>412</v>
      </c>
      <c r="S23" s="82" t="s">
        <v>413</v>
      </c>
      <c r="T23" s="82" t="s">
        <v>104</v>
      </c>
      <c r="V23" s="82" t="s">
        <v>147</v>
      </c>
      <c r="W23" s="82" t="s">
        <v>261</v>
      </c>
      <c r="X23" s="82" t="s">
        <v>447</v>
      </c>
      <c r="Y23" s="85" t="s">
        <v>445</v>
      </c>
    </row>
    <row r="24" spans="1:25" x14ac:dyDescent="0.35">
      <c r="A24" s="82" t="s">
        <v>419</v>
      </c>
      <c r="B24" s="82" t="s">
        <v>448</v>
      </c>
      <c r="C24" s="82" t="s">
        <v>421</v>
      </c>
      <c r="F24" s="82" t="s">
        <v>339</v>
      </c>
      <c r="G24" s="82" t="s">
        <v>28</v>
      </c>
      <c r="I24" s="82" t="s">
        <v>339</v>
      </c>
      <c r="J24" s="82" t="s">
        <v>341</v>
      </c>
      <c r="K24" s="82" t="s">
        <v>30</v>
      </c>
      <c r="L24" s="82" t="s">
        <v>449</v>
      </c>
      <c r="M24" s="82" t="s">
        <v>32</v>
      </c>
      <c r="N24" s="82" t="s">
        <v>179</v>
      </c>
      <c r="O24" s="82" t="s">
        <v>45</v>
      </c>
      <c r="P24" s="86">
        <v>0</v>
      </c>
      <c r="Q24" s="86">
        <v>0</v>
      </c>
      <c r="R24" s="82" t="s">
        <v>423</v>
      </c>
      <c r="S24" s="82" t="s">
        <v>424</v>
      </c>
      <c r="T24" s="82" t="s">
        <v>104</v>
      </c>
      <c r="V24" s="82" t="s">
        <v>130</v>
      </c>
      <c r="W24" s="82" t="s">
        <v>310</v>
      </c>
      <c r="X24" s="82" t="s">
        <v>450</v>
      </c>
      <c r="Y24" s="85" t="s">
        <v>421</v>
      </c>
    </row>
    <row r="25" spans="1:25" x14ac:dyDescent="0.35">
      <c r="A25" s="82" t="s">
        <v>58</v>
      </c>
      <c r="B25" s="82" t="s">
        <v>451</v>
      </c>
      <c r="C25" s="82" t="s">
        <v>60</v>
      </c>
      <c r="F25" s="82" t="s">
        <v>339</v>
      </c>
      <c r="G25" s="82" t="s">
        <v>28</v>
      </c>
      <c r="I25" s="82" t="s">
        <v>339</v>
      </c>
      <c r="J25" s="82" t="s">
        <v>341</v>
      </c>
      <c r="K25" s="82" t="s">
        <v>30</v>
      </c>
      <c r="L25" s="82" t="s">
        <v>452</v>
      </c>
      <c r="M25" s="82" t="s">
        <v>32</v>
      </c>
      <c r="N25" s="82" t="s">
        <v>153</v>
      </c>
      <c r="O25" s="82" t="s">
        <v>154</v>
      </c>
      <c r="P25" s="86">
        <v>0</v>
      </c>
      <c r="Q25" s="86">
        <v>0</v>
      </c>
      <c r="R25" s="82" t="s">
        <v>62</v>
      </c>
      <c r="S25" s="82" t="s">
        <v>63</v>
      </c>
      <c r="T25" s="82" t="s">
        <v>64</v>
      </c>
      <c r="V25" s="82" t="s">
        <v>38</v>
      </c>
      <c r="W25" s="82" t="s">
        <v>39</v>
      </c>
      <c r="X25" s="82" t="s">
        <v>453</v>
      </c>
      <c r="Y25" s="85" t="s">
        <v>60</v>
      </c>
    </row>
    <row r="26" spans="1:25" x14ac:dyDescent="0.35">
      <c r="A26" s="82" t="s">
        <v>58</v>
      </c>
      <c r="B26" s="82" t="s">
        <v>454</v>
      </c>
      <c r="C26" s="82" t="s">
        <v>455</v>
      </c>
      <c r="F26" s="82" t="s">
        <v>339</v>
      </c>
      <c r="G26" s="82" t="s">
        <v>28</v>
      </c>
      <c r="I26" s="82" t="s">
        <v>339</v>
      </c>
      <c r="J26" s="82" t="s">
        <v>341</v>
      </c>
      <c r="K26" s="82" t="s">
        <v>30</v>
      </c>
      <c r="L26" s="82" t="s">
        <v>456</v>
      </c>
      <c r="M26" s="82" t="s">
        <v>32</v>
      </c>
      <c r="N26" s="82" t="s">
        <v>153</v>
      </c>
      <c r="O26" s="82" t="s">
        <v>154</v>
      </c>
      <c r="P26" s="86">
        <v>0</v>
      </c>
      <c r="Q26" s="86">
        <v>0</v>
      </c>
      <c r="R26" s="82" t="s">
        <v>62</v>
      </c>
      <c r="S26" s="82" t="s">
        <v>63</v>
      </c>
      <c r="T26" s="82" t="s">
        <v>64</v>
      </c>
      <c r="V26" s="82" t="s">
        <v>38</v>
      </c>
      <c r="W26" s="82" t="s">
        <v>39</v>
      </c>
      <c r="X26" s="82" t="s">
        <v>457</v>
      </c>
      <c r="Y26" s="85" t="s">
        <v>455</v>
      </c>
    </row>
    <row r="27" spans="1:25" x14ac:dyDescent="0.35">
      <c r="A27" s="82" t="s">
        <v>58</v>
      </c>
      <c r="B27" s="82" t="s">
        <v>458</v>
      </c>
      <c r="C27" s="82" t="s">
        <v>459</v>
      </c>
      <c r="F27" s="82" t="s">
        <v>339</v>
      </c>
      <c r="G27" s="82" t="s">
        <v>28</v>
      </c>
      <c r="I27" s="82" t="s">
        <v>339</v>
      </c>
      <c r="J27" s="82" t="s">
        <v>341</v>
      </c>
      <c r="K27" s="82" t="s">
        <v>30</v>
      </c>
      <c r="L27" s="82" t="s">
        <v>460</v>
      </c>
      <c r="M27" s="82" t="s">
        <v>32</v>
      </c>
      <c r="N27" s="82" t="s">
        <v>153</v>
      </c>
      <c r="O27" s="82" t="s">
        <v>154</v>
      </c>
      <c r="P27" s="86">
        <v>0</v>
      </c>
      <c r="Q27" s="86">
        <v>0</v>
      </c>
      <c r="R27" s="82" t="s">
        <v>62</v>
      </c>
      <c r="S27" s="82" t="s">
        <v>63</v>
      </c>
      <c r="T27" s="82" t="s">
        <v>64</v>
      </c>
      <c r="V27" s="82" t="s">
        <v>38</v>
      </c>
      <c r="W27" s="82" t="s">
        <v>39</v>
      </c>
      <c r="X27" s="82" t="s">
        <v>461</v>
      </c>
      <c r="Y27" s="85" t="s">
        <v>459</v>
      </c>
    </row>
    <row r="28" spans="1:25" x14ac:dyDescent="0.35">
      <c r="A28" s="82" t="s">
        <v>58</v>
      </c>
      <c r="B28" s="82" t="s">
        <v>462</v>
      </c>
      <c r="C28" s="82" t="s">
        <v>463</v>
      </c>
      <c r="F28" s="82" t="s">
        <v>339</v>
      </c>
      <c r="G28" s="82" t="s">
        <v>28</v>
      </c>
      <c r="I28" s="82" t="s">
        <v>339</v>
      </c>
      <c r="J28" s="82" t="s">
        <v>341</v>
      </c>
      <c r="K28" s="82" t="s">
        <v>30</v>
      </c>
      <c r="L28" s="82" t="s">
        <v>464</v>
      </c>
      <c r="M28" s="82" t="s">
        <v>32</v>
      </c>
      <c r="N28" s="82" t="s">
        <v>153</v>
      </c>
      <c r="O28" s="82" t="s">
        <v>154</v>
      </c>
      <c r="P28" s="86">
        <v>0</v>
      </c>
      <c r="Q28" s="86">
        <v>0</v>
      </c>
      <c r="R28" s="82" t="s">
        <v>62</v>
      </c>
      <c r="S28" s="82" t="s">
        <v>63</v>
      </c>
      <c r="T28" s="82" t="s">
        <v>64</v>
      </c>
      <c r="V28" s="82" t="s">
        <v>38</v>
      </c>
      <c r="W28" s="82" t="s">
        <v>39</v>
      </c>
      <c r="X28" s="82" t="s">
        <v>465</v>
      </c>
      <c r="Y28" s="85" t="s">
        <v>463</v>
      </c>
    </row>
    <row r="29" spans="1:25" x14ac:dyDescent="0.35">
      <c r="A29" s="82" t="s">
        <v>58</v>
      </c>
      <c r="B29" s="82" t="s">
        <v>466</v>
      </c>
      <c r="C29" s="82" t="s">
        <v>467</v>
      </c>
      <c r="F29" s="82" t="s">
        <v>339</v>
      </c>
      <c r="G29" s="82" t="s">
        <v>28</v>
      </c>
      <c r="I29" s="82" t="s">
        <v>339</v>
      </c>
      <c r="J29" s="82" t="s">
        <v>341</v>
      </c>
      <c r="K29" s="82" t="s">
        <v>30</v>
      </c>
      <c r="L29" s="82" t="s">
        <v>468</v>
      </c>
      <c r="M29" s="82" t="s">
        <v>32</v>
      </c>
      <c r="N29" s="82" t="s">
        <v>153</v>
      </c>
      <c r="O29" s="82" t="s">
        <v>154</v>
      </c>
      <c r="P29" s="86">
        <v>0</v>
      </c>
      <c r="Q29" s="86">
        <v>0</v>
      </c>
      <c r="R29" s="82" t="s">
        <v>62</v>
      </c>
      <c r="S29" s="82" t="s">
        <v>63</v>
      </c>
      <c r="T29" s="82" t="s">
        <v>64</v>
      </c>
      <c r="V29" s="82" t="s">
        <v>38</v>
      </c>
      <c r="W29" s="82" t="s">
        <v>39</v>
      </c>
      <c r="X29" s="82" t="s">
        <v>469</v>
      </c>
      <c r="Y29" s="85" t="s">
        <v>467</v>
      </c>
    </row>
    <row r="30" spans="1:25" x14ac:dyDescent="0.35">
      <c r="A30" s="82" t="s">
        <v>58</v>
      </c>
      <c r="B30" s="82" t="s">
        <v>470</v>
      </c>
      <c r="C30" s="82" t="s">
        <v>471</v>
      </c>
      <c r="F30" s="82" t="s">
        <v>339</v>
      </c>
      <c r="G30" s="82" t="s">
        <v>28</v>
      </c>
      <c r="I30" s="82" t="s">
        <v>339</v>
      </c>
      <c r="J30" s="82" t="s">
        <v>341</v>
      </c>
      <c r="K30" s="82" t="s">
        <v>30</v>
      </c>
      <c r="L30" s="82" t="s">
        <v>472</v>
      </c>
      <c r="M30" s="82" t="s">
        <v>32</v>
      </c>
      <c r="N30" s="82" t="s">
        <v>153</v>
      </c>
      <c r="O30" s="82" t="s">
        <v>154</v>
      </c>
      <c r="P30" s="86">
        <v>0</v>
      </c>
      <c r="Q30" s="86">
        <v>0</v>
      </c>
      <c r="R30" s="82" t="s">
        <v>62</v>
      </c>
      <c r="S30" s="82" t="s">
        <v>63</v>
      </c>
      <c r="T30" s="82" t="s">
        <v>64</v>
      </c>
      <c r="V30" s="82" t="s">
        <v>38</v>
      </c>
      <c r="W30" s="82" t="s">
        <v>39</v>
      </c>
      <c r="X30" s="82" t="s">
        <v>473</v>
      </c>
      <c r="Y30" s="85" t="s">
        <v>471</v>
      </c>
    </row>
    <row r="31" spans="1:25" x14ac:dyDescent="0.35">
      <c r="A31" s="82" t="s">
        <v>58</v>
      </c>
      <c r="B31" s="82" t="s">
        <v>474</v>
      </c>
      <c r="C31" s="82" t="s">
        <v>475</v>
      </c>
      <c r="F31" s="82" t="s">
        <v>339</v>
      </c>
      <c r="G31" s="82" t="s">
        <v>28</v>
      </c>
      <c r="I31" s="82" t="s">
        <v>339</v>
      </c>
      <c r="J31" s="82" t="s">
        <v>341</v>
      </c>
      <c r="K31" s="82" t="s">
        <v>30</v>
      </c>
      <c r="L31" s="82" t="s">
        <v>476</v>
      </c>
      <c r="M31" s="82" t="s">
        <v>32</v>
      </c>
      <c r="N31" s="82" t="s">
        <v>153</v>
      </c>
      <c r="O31" s="82" t="s">
        <v>154</v>
      </c>
      <c r="P31" s="86">
        <v>0</v>
      </c>
      <c r="Q31" s="86">
        <v>0</v>
      </c>
      <c r="R31" s="82" t="s">
        <v>62</v>
      </c>
      <c r="S31" s="82" t="s">
        <v>63</v>
      </c>
      <c r="T31" s="82" t="s">
        <v>64</v>
      </c>
      <c r="V31" s="82" t="s">
        <v>38</v>
      </c>
      <c r="W31" s="82" t="s">
        <v>39</v>
      </c>
      <c r="X31" s="82" t="s">
        <v>477</v>
      </c>
      <c r="Y31" s="85" t="s">
        <v>475</v>
      </c>
    </row>
    <row r="32" spans="1:25" x14ac:dyDescent="0.35">
      <c r="A32" s="82" t="s">
        <v>58</v>
      </c>
      <c r="B32" s="82" t="s">
        <v>478</v>
      </c>
      <c r="C32" s="82" t="s">
        <v>479</v>
      </c>
      <c r="F32" s="82" t="s">
        <v>339</v>
      </c>
      <c r="G32" s="82" t="s">
        <v>28</v>
      </c>
      <c r="I32" s="82" t="s">
        <v>339</v>
      </c>
      <c r="J32" s="82" t="s">
        <v>341</v>
      </c>
      <c r="K32" s="82" t="s">
        <v>30</v>
      </c>
      <c r="L32" s="82" t="s">
        <v>480</v>
      </c>
      <c r="M32" s="82" t="s">
        <v>32</v>
      </c>
      <c r="N32" s="82" t="s">
        <v>153</v>
      </c>
      <c r="O32" s="82" t="s">
        <v>154</v>
      </c>
      <c r="P32" s="86">
        <v>0</v>
      </c>
      <c r="Q32" s="86">
        <v>0</v>
      </c>
      <c r="R32" s="82" t="s">
        <v>62</v>
      </c>
      <c r="S32" s="82" t="s">
        <v>63</v>
      </c>
      <c r="T32" s="82" t="s">
        <v>64</v>
      </c>
      <c r="V32" s="82" t="s">
        <v>38</v>
      </c>
      <c r="W32" s="82" t="s">
        <v>39</v>
      </c>
      <c r="X32" s="82" t="s">
        <v>481</v>
      </c>
      <c r="Y32" s="85" t="s">
        <v>479</v>
      </c>
    </row>
    <row r="33" spans="1:25" x14ac:dyDescent="0.35">
      <c r="A33" s="82" t="s">
        <v>426</v>
      </c>
      <c r="B33" s="82" t="s">
        <v>482</v>
      </c>
      <c r="C33" s="82" t="s">
        <v>483</v>
      </c>
      <c r="F33" s="82" t="s">
        <v>339</v>
      </c>
      <c r="G33" s="82" t="s">
        <v>28</v>
      </c>
      <c r="I33" s="82" t="s">
        <v>339</v>
      </c>
      <c r="J33" s="82" t="s">
        <v>341</v>
      </c>
      <c r="K33" s="82" t="s">
        <v>30</v>
      </c>
      <c r="L33" s="82" t="s">
        <v>484</v>
      </c>
      <c r="M33" s="82" t="s">
        <v>32</v>
      </c>
      <c r="N33" s="82" t="s">
        <v>153</v>
      </c>
      <c r="O33" s="82" t="s">
        <v>153</v>
      </c>
      <c r="P33" s="84">
        <v>184939</v>
      </c>
      <c r="Q33" s="86">
        <v>0</v>
      </c>
      <c r="R33" s="82" t="s">
        <v>430</v>
      </c>
      <c r="S33" s="82" t="s">
        <v>413</v>
      </c>
      <c r="T33" s="82" t="s">
        <v>104</v>
      </c>
      <c r="V33" s="82" t="s">
        <v>162</v>
      </c>
      <c r="W33" s="82" t="s">
        <v>213</v>
      </c>
      <c r="X33" s="82" t="s">
        <v>485</v>
      </c>
      <c r="Y33" s="85" t="s">
        <v>483</v>
      </c>
    </row>
    <row r="34" spans="1:25" x14ac:dyDescent="0.35">
      <c r="A34" s="82" t="s">
        <v>486</v>
      </c>
      <c r="B34" s="82" t="s">
        <v>487</v>
      </c>
      <c r="C34" s="82" t="s">
        <v>488</v>
      </c>
      <c r="F34" s="82" t="s">
        <v>339</v>
      </c>
      <c r="G34" s="82" t="s">
        <v>28</v>
      </c>
      <c r="I34" s="82" t="s">
        <v>339</v>
      </c>
      <c r="J34" s="82" t="s">
        <v>341</v>
      </c>
      <c r="K34" s="82" t="s">
        <v>30</v>
      </c>
      <c r="L34" s="82" t="s">
        <v>489</v>
      </c>
      <c r="M34" s="82" t="s">
        <v>32</v>
      </c>
      <c r="N34" s="82" t="s">
        <v>153</v>
      </c>
      <c r="O34" s="82" t="s">
        <v>490</v>
      </c>
      <c r="P34" s="86">
        <v>0</v>
      </c>
      <c r="Q34" s="86">
        <v>0</v>
      </c>
      <c r="R34" s="82" t="s">
        <v>491</v>
      </c>
      <c r="S34" s="82" t="s">
        <v>413</v>
      </c>
      <c r="T34" s="82" t="s">
        <v>104</v>
      </c>
      <c r="V34" s="82" t="s">
        <v>147</v>
      </c>
      <c r="W34" s="82" t="s">
        <v>148</v>
      </c>
      <c r="X34" s="82" t="s">
        <v>492</v>
      </c>
      <c r="Y34" s="85" t="s">
        <v>488</v>
      </c>
    </row>
    <row r="35" spans="1:25" x14ac:dyDescent="0.35">
      <c r="A35" s="82" t="s">
        <v>486</v>
      </c>
      <c r="B35" s="82" t="s">
        <v>493</v>
      </c>
      <c r="C35" s="82" t="s">
        <v>494</v>
      </c>
      <c r="F35" s="82" t="s">
        <v>339</v>
      </c>
      <c r="G35" s="82" t="s">
        <v>28</v>
      </c>
      <c r="I35" s="82" t="s">
        <v>339</v>
      </c>
      <c r="J35" s="82" t="s">
        <v>341</v>
      </c>
      <c r="K35" s="82" t="s">
        <v>30</v>
      </c>
      <c r="L35" s="82" t="s">
        <v>495</v>
      </c>
      <c r="M35" s="82" t="s">
        <v>32</v>
      </c>
      <c r="N35" s="82" t="s">
        <v>153</v>
      </c>
      <c r="O35" s="82" t="s">
        <v>490</v>
      </c>
      <c r="P35" s="86">
        <v>0</v>
      </c>
      <c r="Q35" s="86">
        <v>0</v>
      </c>
      <c r="R35" s="82" t="s">
        <v>491</v>
      </c>
      <c r="S35" s="82" t="s">
        <v>413</v>
      </c>
      <c r="T35" s="82" t="s">
        <v>104</v>
      </c>
      <c r="V35" s="82" t="s">
        <v>147</v>
      </c>
      <c r="W35" s="82" t="s">
        <v>148</v>
      </c>
      <c r="X35" s="82" t="s">
        <v>496</v>
      </c>
      <c r="Y35" s="85" t="s">
        <v>494</v>
      </c>
    </row>
    <row r="36" spans="1:25" x14ac:dyDescent="0.35">
      <c r="A36" s="82" t="s">
        <v>486</v>
      </c>
      <c r="B36" s="82" t="s">
        <v>497</v>
      </c>
      <c r="C36" s="82" t="s">
        <v>498</v>
      </c>
      <c r="F36" s="82" t="s">
        <v>339</v>
      </c>
      <c r="G36" s="82" t="s">
        <v>28</v>
      </c>
      <c r="I36" s="82" t="s">
        <v>339</v>
      </c>
      <c r="J36" s="82" t="s">
        <v>341</v>
      </c>
      <c r="K36" s="82" t="s">
        <v>30</v>
      </c>
      <c r="L36" s="82" t="s">
        <v>499</v>
      </c>
      <c r="M36" s="82" t="s">
        <v>32</v>
      </c>
      <c r="N36" s="82" t="s">
        <v>153</v>
      </c>
      <c r="O36" s="82" t="s">
        <v>490</v>
      </c>
      <c r="P36" s="86">
        <v>0</v>
      </c>
      <c r="Q36" s="84">
        <v>1750</v>
      </c>
      <c r="R36" s="82" t="s">
        <v>491</v>
      </c>
      <c r="S36" s="82" t="s">
        <v>413</v>
      </c>
      <c r="T36" s="82" t="s">
        <v>104</v>
      </c>
      <c r="V36" s="82" t="s">
        <v>147</v>
      </c>
      <c r="W36" s="82" t="s">
        <v>148</v>
      </c>
      <c r="X36" s="82" t="s">
        <v>500</v>
      </c>
      <c r="Y36" s="85" t="s">
        <v>498</v>
      </c>
    </row>
    <row r="37" spans="1:25" x14ac:dyDescent="0.35">
      <c r="A37" s="82" t="s">
        <v>486</v>
      </c>
      <c r="B37" s="82" t="s">
        <v>501</v>
      </c>
      <c r="C37" s="82" t="s">
        <v>502</v>
      </c>
      <c r="F37" s="82" t="s">
        <v>339</v>
      </c>
      <c r="G37" s="82" t="s">
        <v>28</v>
      </c>
      <c r="I37" s="82" t="s">
        <v>339</v>
      </c>
      <c r="J37" s="82" t="s">
        <v>341</v>
      </c>
      <c r="K37" s="82" t="s">
        <v>30</v>
      </c>
      <c r="L37" s="82" t="s">
        <v>499</v>
      </c>
      <c r="M37" s="82" t="s">
        <v>32</v>
      </c>
      <c r="N37" s="82" t="s">
        <v>153</v>
      </c>
      <c r="O37" s="82" t="s">
        <v>490</v>
      </c>
      <c r="P37" s="86">
        <v>0</v>
      </c>
      <c r="Q37" s="86">
        <v>0</v>
      </c>
      <c r="R37" s="82" t="s">
        <v>491</v>
      </c>
      <c r="S37" s="82" t="s">
        <v>413</v>
      </c>
      <c r="T37" s="82" t="s">
        <v>104</v>
      </c>
      <c r="V37" s="82" t="s">
        <v>130</v>
      </c>
      <c r="W37" s="82" t="s">
        <v>135</v>
      </c>
      <c r="X37" s="82" t="s">
        <v>503</v>
      </c>
      <c r="Y37" s="85" t="s">
        <v>502</v>
      </c>
    </row>
    <row r="38" spans="1:25" x14ac:dyDescent="0.35">
      <c r="A38" s="82" t="s">
        <v>486</v>
      </c>
      <c r="B38" s="82" t="s">
        <v>504</v>
      </c>
      <c r="C38" s="82" t="s">
        <v>505</v>
      </c>
      <c r="F38" s="82" t="s">
        <v>339</v>
      </c>
      <c r="G38" s="82" t="s">
        <v>28</v>
      </c>
      <c r="I38" s="82" t="s">
        <v>339</v>
      </c>
      <c r="J38" s="82" t="s">
        <v>341</v>
      </c>
      <c r="K38" s="82" t="s">
        <v>30</v>
      </c>
      <c r="L38" s="82" t="s">
        <v>506</v>
      </c>
      <c r="M38" s="82" t="s">
        <v>32</v>
      </c>
      <c r="N38" s="82" t="s">
        <v>153</v>
      </c>
      <c r="O38" s="82" t="s">
        <v>490</v>
      </c>
      <c r="P38" s="86">
        <v>0</v>
      </c>
      <c r="Q38" s="86">
        <v>800</v>
      </c>
      <c r="R38" s="82" t="s">
        <v>491</v>
      </c>
      <c r="S38" s="82" t="s">
        <v>413</v>
      </c>
      <c r="T38" s="82" t="s">
        <v>104</v>
      </c>
      <c r="V38" s="82" t="s">
        <v>147</v>
      </c>
      <c r="W38" s="82" t="s">
        <v>148</v>
      </c>
      <c r="X38" s="82" t="s">
        <v>507</v>
      </c>
      <c r="Y38" s="85" t="s">
        <v>505</v>
      </c>
    </row>
    <row r="39" spans="1:25" x14ac:dyDescent="0.35">
      <c r="A39" s="82" t="s">
        <v>239</v>
      </c>
      <c r="B39" s="82" t="s">
        <v>508</v>
      </c>
      <c r="C39" s="82" t="s">
        <v>509</v>
      </c>
      <c r="F39" s="82" t="s">
        <v>339</v>
      </c>
      <c r="G39" s="82" t="s">
        <v>28</v>
      </c>
      <c r="I39" s="82" t="s">
        <v>339</v>
      </c>
      <c r="J39" s="82" t="s">
        <v>341</v>
      </c>
      <c r="K39" s="82" t="s">
        <v>30</v>
      </c>
      <c r="L39" s="82" t="s">
        <v>510</v>
      </c>
      <c r="M39" s="82" t="s">
        <v>32</v>
      </c>
      <c r="N39" s="82" t="s">
        <v>490</v>
      </c>
      <c r="O39" s="82" t="s">
        <v>490</v>
      </c>
      <c r="P39" s="86">
        <v>0</v>
      </c>
      <c r="Q39" s="86">
        <v>0</v>
      </c>
      <c r="R39" s="82" t="s">
        <v>243</v>
      </c>
      <c r="S39" s="82" t="s">
        <v>244</v>
      </c>
      <c r="T39" s="82" t="s">
        <v>104</v>
      </c>
      <c r="V39" s="82" t="s">
        <v>130</v>
      </c>
      <c r="W39" s="82" t="s">
        <v>131</v>
      </c>
      <c r="X39" s="82" t="s">
        <v>511</v>
      </c>
      <c r="Y39" s="85" t="s">
        <v>512</v>
      </c>
    </row>
    <row r="40" spans="1:25" x14ac:dyDescent="0.35">
      <c r="A40" s="82" t="s">
        <v>513</v>
      </c>
      <c r="B40" s="82" t="s">
        <v>514</v>
      </c>
      <c r="C40" s="82" t="s">
        <v>515</v>
      </c>
      <c r="F40" s="82" t="s">
        <v>339</v>
      </c>
      <c r="G40" s="82" t="s">
        <v>28</v>
      </c>
      <c r="I40" s="82" t="s">
        <v>339</v>
      </c>
      <c r="J40" s="82" t="s">
        <v>341</v>
      </c>
      <c r="K40" s="82" t="s">
        <v>30</v>
      </c>
      <c r="L40" s="82" t="s">
        <v>516</v>
      </c>
      <c r="M40" s="82" t="s">
        <v>32</v>
      </c>
      <c r="N40" s="82" t="s">
        <v>517</v>
      </c>
      <c r="O40" s="82" t="s">
        <v>154</v>
      </c>
      <c r="P40" s="86">
        <v>0</v>
      </c>
      <c r="Q40" s="86">
        <v>0</v>
      </c>
      <c r="R40" s="82" t="s">
        <v>518</v>
      </c>
      <c r="S40" s="82" t="s">
        <v>519</v>
      </c>
      <c r="T40" s="82" t="s">
        <v>104</v>
      </c>
      <c r="V40" s="82" t="s">
        <v>38</v>
      </c>
      <c r="W40" s="82" t="s">
        <v>290</v>
      </c>
      <c r="X40" s="82" t="s">
        <v>520</v>
      </c>
      <c r="Y40" s="85" t="s">
        <v>515</v>
      </c>
    </row>
    <row r="41" spans="1:25" x14ac:dyDescent="0.35">
      <c r="A41" s="82" t="s">
        <v>513</v>
      </c>
      <c r="B41" s="82" t="s">
        <v>521</v>
      </c>
      <c r="C41" s="82" t="s">
        <v>522</v>
      </c>
      <c r="F41" s="82" t="s">
        <v>339</v>
      </c>
      <c r="G41" s="82" t="s">
        <v>28</v>
      </c>
      <c r="I41" s="82" t="s">
        <v>339</v>
      </c>
      <c r="J41" s="82" t="s">
        <v>341</v>
      </c>
      <c r="K41" s="82" t="s">
        <v>30</v>
      </c>
      <c r="L41" s="82" t="s">
        <v>523</v>
      </c>
      <c r="M41" s="82" t="s">
        <v>32</v>
      </c>
      <c r="N41" s="82" t="s">
        <v>396</v>
      </c>
      <c r="O41" s="82" t="s">
        <v>34</v>
      </c>
      <c r="P41" s="86">
        <v>0</v>
      </c>
      <c r="Q41" s="86">
        <v>0</v>
      </c>
      <c r="R41" s="82" t="s">
        <v>518</v>
      </c>
      <c r="S41" s="82" t="s">
        <v>519</v>
      </c>
      <c r="T41" s="82" t="s">
        <v>104</v>
      </c>
      <c r="V41" s="82" t="s">
        <v>38</v>
      </c>
      <c r="W41" s="82" t="s">
        <v>290</v>
      </c>
      <c r="X41" s="82" t="s">
        <v>524</v>
      </c>
      <c r="Y41" s="85" t="s">
        <v>522</v>
      </c>
    </row>
    <row r="42" spans="1:25" x14ac:dyDescent="0.35">
      <c r="A42" s="82" t="s">
        <v>207</v>
      </c>
      <c r="B42" s="82" t="s">
        <v>525</v>
      </c>
      <c r="C42" s="82" t="s">
        <v>526</v>
      </c>
      <c r="F42" s="82" t="s">
        <v>339</v>
      </c>
      <c r="G42" s="82" t="s">
        <v>28</v>
      </c>
      <c r="I42" s="82" t="s">
        <v>339</v>
      </c>
      <c r="J42" s="82" t="s">
        <v>341</v>
      </c>
      <c r="K42" s="82" t="s">
        <v>30</v>
      </c>
      <c r="L42" s="82" t="s">
        <v>527</v>
      </c>
      <c r="M42" s="82" t="s">
        <v>32</v>
      </c>
      <c r="N42" s="82" t="s">
        <v>153</v>
      </c>
      <c r="O42" s="82" t="s">
        <v>154</v>
      </c>
      <c r="P42" s="86">
        <v>0</v>
      </c>
      <c r="Q42" s="86">
        <v>0</v>
      </c>
      <c r="R42" s="82" t="s">
        <v>211</v>
      </c>
      <c r="S42" s="82" t="s">
        <v>212</v>
      </c>
      <c r="T42" s="82" t="s">
        <v>104</v>
      </c>
      <c r="V42" s="82" t="s">
        <v>162</v>
      </c>
      <c r="W42" s="82" t="s">
        <v>213</v>
      </c>
      <c r="X42" s="82" t="s">
        <v>528</v>
      </c>
      <c r="Y42" s="85" t="s">
        <v>526</v>
      </c>
    </row>
    <row r="43" spans="1:25" x14ac:dyDescent="0.35">
      <c r="A43" s="82" t="s">
        <v>529</v>
      </c>
      <c r="B43" s="82" t="s">
        <v>530</v>
      </c>
      <c r="C43" s="82" t="s">
        <v>531</v>
      </c>
      <c r="F43" s="82" t="s">
        <v>339</v>
      </c>
      <c r="G43" s="82" t="s">
        <v>28</v>
      </c>
      <c r="I43" s="82" t="s">
        <v>339</v>
      </c>
      <c r="J43" s="82" t="s">
        <v>341</v>
      </c>
      <c r="K43" s="82" t="s">
        <v>30</v>
      </c>
      <c r="L43" s="82" t="s">
        <v>532</v>
      </c>
      <c r="M43" s="82" t="s">
        <v>32</v>
      </c>
      <c r="N43" s="82" t="s">
        <v>533</v>
      </c>
      <c r="O43" s="82" t="s">
        <v>154</v>
      </c>
      <c r="P43" s="84">
        <v>300000</v>
      </c>
      <c r="Q43" s="84">
        <v>300000</v>
      </c>
      <c r="R43" s="82" t="s">
        <v>534</v>
      </c>
      <c r="S43" s="82" t="s">
        <v>535</v>
      </c>
      <c r="T43" s="82" t="s">
        <v>104</v>
      </c>
      <c r="V43" s="82" t="s">
        <v>147</v>
      </c>
      <c r="W43" s="82" t="s">
        <v>148</v>
      </c>
      <c r="X43" s="82" t="s">
        <v>536</v>
      </c>
      <c r="Y43" s="85" t="s">
        <v>531</v>
      </c>
    </row>
    <row r="44" spans="1:25" x14ac:dyDescent="0.35">
      <c r="A44" s="82" t="s">
        <v>426</v>
      </c>
      <c r="B44" s="82" t="s">
        <v>537</v>
      </c>
      <c r="C44" s="82" t="s">
        <v>538</v>
      </c>
      <c r="F44" s="82" t="s">
        <v>339</v>
      </c>
      <c r="G44" s="82" t="s">
        <v>28</v>
      </c>
      <c r="I44" s="82" t="s">
        <v>339</v>
      </c>
      <c r="J44" s="82" t="s">
        <v>341</v>
      </c>
      <c r="K44" s="82" t="s">
        <v>30</v>
      </c>
      <c r="L44" s="82" t="s">
        <v>539</v>
      </c>
      <c r="M44" s="82" t="s">
        <v>32</v>
      </c>
      <c r="N44" s="82" t="s">
        <v>533</v>
      </c>
      <c r="O44" s="82" t="s">
        <v>154</v>
      </c>
      <c r="P44" s="86">
        <v>0</v>
      </c>
      <c r="Q44" s="86">
        <v>0</v>
      </c>
      <c r="R44" s="82" t="s">
        <v>430</v>
      </c>
      <c r="S44" s="82" t="s">
        <v>413</v>
      </c>
      <c r="T44" s="82" t="s">
        <v>104</v>
      </c>
      <c r="V44" s="82" t="s">
        <v>162</v>
      </c>
      <c r="W44" s="82" t="s">
        <v>213</v>
      </c>
      <c r="X44" s="82" t="s">
        <v>540</v>
      </c>
      <c r="Y44" s="85" t="s">
        <v>538</v>
      </c>
    </row>
    <row r="45" spans="1:25" x14ac:dyDescent="0.35">
      <c r="A45" s="82" t="s">
        <v>407</v>
      </c>
      <c r="B45" s="82" t="s">
        <v>541</v>
      </c>
      <c r="C45" s="82" t="s">
        <v>542</v>
      </c>
      <c r="F45" s="82" t="s">
        <v>339</v>
      </c>
      <c r="G45" s="82" t="s">
        <v>28</v>
      </c>
      <c r="I45" s="82" t="s">
        <v>339</v>
      </c>
      <c r="J45" s="82" t="s">
        <v>341</v>
      </c>
      <c r="K45" s="82" t="s">
        <v>30</v>
      </c>
      <c r="L45" s="82" t="s">
        <v>543</v>
      </c>
      <c r="M45" s="82" t="s">
        <v>32</v>
      </c>
      <c r="N45" s="82" t="s">
        <v>153</v>
      </c>
      <c r="O45" s="82" t="s">
        <v>154</v>
      </c>
      <c r="P45" s="86">
        <v>0</v>
      </c>
      <c r="Q45" s="86">
        <v>0</v>
      </c>
      <c r="R45" s="82" t="s">
        <v>412</v>
      </c>
      <c r="S45" s="82" t="s">
        <v>413</v>
      </c>
      <c r="T45" s="82" t="s">
        <v>104</v>
      </c>
      <c r="V45" s="82" t="s">
        <v>147</v>
      </c>
      <c r="W45" s="82" t="s">
        <v>306</v>
      </c>
      <c r="X45" s="82" t="s">
        <v>544</v>
      </c>
      <c r="Y45" s="85" t="s">
        <v>542</v>
      </c>
    </row>
    <row r="46" spans="1:25" x14ac:dyDescent="0.35">
      <c r="A46" s="82" t="s">
        <v>239</v>
      </c>
      <c r="B46" s="82" t="s">
        <v>545</v>
      </c>
      <c r="C46" s="82" t="s">
        <v>546</v>
      </c>
      <c r="F46" s="82" t="s">
        <v>339</v>
      </c>
      <c r="G46" s="82" t="s">
        <v>28</v>
      </c>
      <c r="I46" s="82" t="s">
        <v>339</v>
      </c>
      <c r="J46" s="82" t="s">
        <v>341</v>
      </c>
      <c r="K46" s="82" t="s">
        <v>30</v>
      </c>
      <c r="L46" s="82" t="s">
        <v>547</v>
      </c>
      <c r="M46" s="82" t="s">
        <v>32</v>
      </c>
      <c r="N46" s="82" t="s">
        <v>548</v>
      </c>
      <c r="O46" s="82" t="s">
        <v>548</v>
      </c>
      <c r="P46" s="84">
        <v>15300</v>
      </c>
      <c r="Q46" s="84">
        <v>15300</v>
      </c>
      <c r="R46" s="82" t="s">
        <v>243</v>
      </c>
      <c r="S46" s="82" t="s">
        <v>244</v>
      </c>
      <c r="T46" s="82" t="s">
        <v>104</v>
      </c>
      <c r="V46" s="82" t="s">
        <v>147</v>
      </c>
      <c r="W46" s="82" t="s">
        <v>148</v>
      </c>
      <c r="X46" s="82" t="s">
        <v>549</v>
      </c>
      <c r="Y46" s="85" t="s">
        <v>550</v>
      </c>
    </row>
    <row r="47" spans="1:25" x14ac:dyDescent="0.35">
      <c r="A47" s="82" t="s">
        <v>207</v>
      </c>
      <c r="B47" s="82" t="s">
        <v>551</v>
      </c>
      <c r="C47" s="82" t="s">
        <v>552</v>
      </c>
      <c r="F47" s="82" t="s">
        <v>339</v>
      </c>
      <c r="G47" s="82" t="s">
        <v>28</v>
      </c>
      <c r="I47" s="82" t="s">
        <v>339</v>
      </c>
      <c r="J47" s="82" t="s">
        <v>341</v>
      </c>
      <c r="K47" s="82" t="s">
        <v>30</v>
      </c>
      <c r="L47" s="82" t="s">
        <v>553</v>
      </c>
      <c r="M47" s="82" t="s">
        <v>32</v>
      </c>
      <c r="N47" s="82" t="s">
        <v>554</v>
      </c>
      <c r="O47" s="82" t="s">
        <v>554</v>
      </c>
      <c r="P47" s="86">
        <v>0</v>
      </c>
      <c r="Q47" s="86">
        <v>0</v>
      </c>
      <c r="R47" s="82" t="s">
        <v>211</v>
      </c>
      <c r="S47" s="82" t="s">
        <v>212</v>
      </c>
      <c r="T47" s="82" t="s">
        <v>104</v>
      </c>
      <c r="V47" s="82" t="s">
        <v>162</v>
      </c>
      <c r="W47" s="82" t="s">
        <v>163</v>
      </c>
      <c r="X47" s="82" t="s">
        <v>555</v>
      </c>
      <c r="Y47" s="85" t="s">
        <v>552</v>
      </c>
    </row>
    <row r="48" spans="1:25" x14ac:dyDescent="0.35">
      <c r="A48" s="82" t="s">
        <v>207</v>
      </c>
      <c r="B48" s="82" t="s">
        <v>556</v>
      </c>
      <c r="C48" s="82" t="s">
        <v>557</v>
      </c>
      <c r="F48" s="82" t="s">
        <v>339</v>
      </c>
      <c r="G48" s="82" t="s">
        <v>28</v>
      </c>
      <c r="I48" s="82" t="s">
        <v>339</v>
      </c>
      <c r="J48" s="82" t="s">
        <v>341</v>
      </c>
      <c r="K48" s="82" t="s">
        <v>30</v>
      </c>
      <c r="L48" s="82" t="s">
        <v>558</v>
      </c>
      <c r="M48" s="82" t="s">
        <v>32</v>
      </c>
      <c r="N48" s="82" t="s">
        <v>554</v>
      </c>
      <c r="O48" s="82" t="s">
        <v>554</v>
      </c>
      <c r="P48" s="84">
        <v>9388</v>
      </c>
      <c r="Q48" s="84">
        <v>9388</v>
      </c>
      <c r="R48" s="82" t="s">
        <v>211</v>
      </c>
      <c r="S48" s="82" t="s">
        <v>212</v>
      </c>
      <c r="T48" s="82" t="s">
        <v>104</v>
      </c>
      <c r="V48" s="82" t="s">
        <v>130</v>
      </c>
      <c r="W48" s="82" t="s">
        <v>135</v>
      </c>
      <c r="X48" s="82" t="s">
        <v>559</v>
      </c>
      <c r="Y48" s="85" t="s">
        <v>557</v>
      </c>
    </row>
    <row r="49" spans="1:25" x14ac:dyDescent="0.35">
      <c r="A49" s="82" t="s">
        <v>426</v>
      </c>
      <c r="B49" s="82" t="s">
        <v>560</v>
      </c>
      <c r="C49" s="82" t="s">
        <v>561</v>
      </c>
      <c r="F49" s="82" t="s">
        <v>339</v>
      </c>
      <c r="G49" s="82" t="s">
        <v>28</v>
      </c>
      <c r="I49" s="82" t="s">
        <v>339</v>
      </c>
      <c r="J49" s="82" t="s">
        <v>341</v>
      </c>
      <c r="K49" s="82" t="s">
        <v>30</v>
      </c>
      <c r="L49" s="82" t="s">
        <v>562</v>
      </c>
      <c r="M49" s="82" t="s">
        <v>32</v>
      </c>
      <c r="N49" s="82" t="s">
        <v>563</v>
      </c>
      <c r="O49" s="82" t="s">
        <v>564</v>
      </c>
      <c r="P49" s="86">
        <v>0</v>
      </c>
      <c r="Q49" s="86">
        <v>0</v>
      </c>
      <c r="R49" s="82" t="s">
        <v>430</v>
      </c>
      <c r="S49" s="82" t="s">
        <v>413</v>
      </c>
      <c r="T49" s="82" t="s">
        <v>104</v>
      </c>
      <c r="V49" s="82" t="s">
        <v>162</v>
      </c>
      <c r="W49" s="82" t="s">
        <v>213</v>
      </c>
      <c r="X49" s="82" t="s">
        <v>565</v>
      </c>
      <c r="Y49" s="85" t="s">
        <v>561</v>
      </c>
    </row>
    <row r="50" spans="1:25" x14ac:dyDescent="0.35">
      <c r="A50" s="82" t="s">
        <v>98</v>
      </c>
      <c r="B50" s="82" t="s">
        <v>566</v>
      </c>
      <c r="C50" s="82" t="s">
        <v>567</v>
      </c>
      <c r="F50" s="82" t="s">
        <v>339</v>
      </c>
      <c r="G50" s="82" t="s">
        <v>28</v>
      </c>
      <c r="I50" s="82" t="s">
        <v>339</v>
      </c>
      <c r="J50" s="82" t="s">
        <v>341</v>
      </c>
      <c r="K50" s="82" t="s">
        <v>30</v>
      </c>
      <c r="L50" s="82" t="s">
        <v>568</v>
      </c>
      <c r="M50" s="82" t="s">
        <v>32</v>
      </c>
      <c r="N50" s="82" t="s">
        <v>153</v>
      </c>
      <c r="O50" s="82" t="s">
        <v>154</v>
      </c>
      <c r="P50" s="84">
        <v>30000000</v>
      </c>
      <c r="Q50" s="84">
        <v>14361561</v>
      </c>
      <c r="R50" s="82" t="s">
        <v>172</v>
      </c>
      <c r="S50" s="82" t="s">
        <v>103</v>
      </c>
      <c r="T50" s="82" t="s">
        <v>104</v>
      </c>
      <c r="V50" s="82" t="s">
        <v>147</v>
      </c>
      <c r="W50" s="82" t="s">
        <v>148</v>
      </c>
      <c r="X50" s="82" t="s">
        <v>569</v>
      </c>
      <c r="Y50" s="85" t="s">
        <v>567</v>
      </c>
    </row>
    <row r="51" spans="1:25" x14ac:dyDescent="0.35">
      <c r="A51" s="82" t="s">
        <v>570</v>
      </c>
      <c r="B51" s="82" t="s">
        <v>571</v>
      </c>
      <c r="C51" s="82" t="s">
        <v>572</v>
      </c>
      <c r="F51" s="82" t="s">
        <v>339</v>
      </c>
      <c r="G51" s="82" t="s">
        <v>28</v>
      </c>
      <c r="I51" s="82" t="s">
        <v>339</v>
      </c>
      <c r="J51" s="82" t="s">
        <v>341</v>
      </c>
      <c r="K51" s="82" t="s">
        <v>30</v>
      </c>
      <c r="L51" s="82" t="s">
        <v>573</v>
      </c>
      <c r="M51" s="82" t="s">
        <v>32</v>
      </c>
      <c r="N51" s="82" t="s">
        <v>574</v>
      </c>
      <c r="O51" s="82" t="s">
        <v>154</v>
      </c>
      <c r="P51" s="84">
        <v>65000</v>
      </c>
      <c r="Q51" s="84">
        <v>65000</v>
      </c>
      <c r="R51" s="82" t="s">
        <v>575</v>
      </c>
      <c r="S51" s="82" t="s">
        <v>212</v>
      </c>
      <c r="T51" s="82" t="s">
        <v>104</v>
      </c>
      <c r="V51" s="82" t="s">
        <v>38</v>
      </c>
      <c r="W51" s="82" t="s">
        <v>39</v>
      </c>
      <c r="X51" s="82" t="s">
        <v>576</v>
      </c>
      <c r="Y51" s="85" t="s">
        <v>572</v>
      </c>
    </row>
    <row r="52" spans="1:25" x14ac:dyDescent="0.35">
      <c r="A52" s="82" t="s">
        <v>255</v>
      </c>
      <c r="B52" s="82" t="s">
        <v>577</v>
      </c>
      <c r="C52" s="82" t="s">
        <v>578</v>
      </c>
      <c r="F52" s="82" t="s">
        <v>339</v>
      </c>
      <c r="G52" s="82" t="s">
        <v>28</v>
      </c>
      <c r="I52" s="82" t="s">
        <v>339</v>
      </c>
      <c r="J52" s="82" t="s">
        <v>341</v>
      </c>
      <c r="K52" s="82" t="s">
        <v>30</v>
      </c>
      <c r="L52" s="82" t="s">
        <v>579</v>
      </c>
      <c r="M52" s="82" t="s">
        <v>32</v>
      </c>
      <c r="N52" s="82" t="s">
        <v>224</v>
      </c>
      <c r="O52" s="82" t="s">
        <v>225</v>
      </c>
      <c r="P52" s="84">
        <v>165890400</v>
      </c>
      <c r="Q52" s="84">
        <v>165890400</v>
      </c>
      <c r="R52" s="82" t="s">
        <v>259</v>
      </c>
      <c r="S52" s="82" t="s">
        <v>260</v>
      </c>
      <c r="T52" s="82" t="s">
        <v>189</v>
      </c>
      <c r="V52" s="82" t="s">
        <v>130</v>
      </c>
      <c r="W52" s="82" t="s">
        <v>135</v>
      </c>
      <c r="X52" s="82" t="s">
        <v>580</v>
      </c>
      <c r="Y52" s="85" t="s">
        <v>578</v>
      </c>
    </row>
    <row r="53" spans="1:25" x14ac:dyDescent="0.35">
      <c r="A53" s="82" t="s">
        <v>207</v>
      </c>
      <c r="B53" s="82" t="s">
        <v>581</v>
      </c>
      <c r="C53" s="82" t="s">
        <v>582</v>
      </c>
      <c r="F53" s="82" t="s">
        <v>339</v>
      </c>
      <c r="G53" s="82" t="s">
        <v>28</v>
      </c>
      <c r="I53" s="82" t="s">
        <v>339</v>
      </c>
      <c r="J53" s="82" t="s">
        <v>341</v>
      </c>
      <c r="K53" s="82" t="s">
        <v>30</v>
      </c>
      <c r="L53" s="82" t="s">
        <v>583</v>
      </c>
      <c r="M53" s="82" t="s">
        <v>32</v>
      </c>
      <c r="N53" s="82" t="s">
        <v>584</v>
      </c>
      <c r="O53" s="82" t="s">
        <v>585</v>
      </c>
      <c r="P53" s="84">
        <v>1770000</v>
      </c>
      <c r="Q53" s="84">
        <v>1770000</v>
      </c>
      <c r="R53" s="82" t="s">
        <v>211</v>
      </c>
      <c r="S53" s="82" t="s">
        <v>212</v>
      </c>
      <c r="T53" s="82" t="s">
        <v>104</v>
      </c>
      <c r="V53" s="82" t="s">
        <v>147</v>
      </c>
      <c r="W53" s="82" t="s">
        <v>261</v>
      </c>
      <c r="X53" s="82" t="s">
        <v>586</v>
      </c>
      <c r="Y53" s="85" t="s">
        <v>582</v>
      </c>
    </row>
    <row r="54" spans="1:25" x14ac:dyDescent="0.35">
      <c r="A54" s="82" t="s">
        <v>207</v>
      </c>
      <c r="B54" s="82" t="s">
        <v>587</v>
      </c>
      <c r="C54" s="82" t="s">
        <v>588</v>
      </c>
      <c r="F54" s="82" t="s">
        <v>339</v>
      </c>
      <c r="G54" s="82" t="s">
        <v>28</v>
      </c>
      <c r="I54" s="82" t="s">
        <v>339</v>
      </c>
      <c r="J54" s="82" t="s">
        <v>341</v>
      </c>
      <c r="K54" s="82" t="s">
        <v>30</v>
      </c>
      <c r="L54" s="82" t="s">
        <v>589</v>
      </c>
      <c r="M54" s="82" t="s">
        <v>32</v>
      </c>
      <c r="N54" s="82" t="s">
        <v>154</v>
      </c>
      <c r="O54" s="82" t="s">
        <v>590</v>
      </c>
      <c r="P54" s="87">
        <v>980468.69</v>
      </c>
      <c r="Q54" s="87">
        <v>980468.69</v>
      </c>
      <c r="R54" s="82" t="s">
        <v>211</v>
      </c>
      <c r="S54" s="82" t="s">
        <v>212</v>
      </c>
      <c r="T54" s="82" t="s">
        <v>104</v>
      </c>
      <c r="V54" s="82" t="s">
        <v>147</v>
      </c>
      <c r="W54" s="82" t="s">
        <v>261</v>
      </c>
      <c r="X54" s="82" t="s">
        <v>591</v>
      </c>
      <c r="Y54" s="85" t="s">
        <v>588</v>
      </c>
    </row>
    <row r="55" spans="1:25" x14ac:dyDescent="0.35">
      <c r="A55" s="82" t="s">
        <v>239</v>
      </c>
      <c r="B55" s="82" t="s">
        <v>592</v>
      </c>
      <c r="C55" s="82" t="s">
        <v>593</v>
      </c>
      <c r="F55" s="82" t="s">
        <v>339</v>
      </c>
      <c r="G55" s="82" t="s">
        <v>28</v>
      </c>
      <c r="I55" s="82" t="s">
        <v>339</v>
      </c>
      <c r="J55" s="82" t="s">
        <v>341</v>
      </c>
      <c r="K55" s="82" t="s">
        <v>30</v>
      </c>
      <c r="L55" s="82" t="s">
        <v>594</v>
      </c>
      <c r="M55" s="82" t="s">
        <v>32</v>
      </c>
      <c r="N55" s="82" t="s">
        <v>584</v>
      </c>
      <c r="O55" s="82" t="s">
        <v>584</v>
      </c>
      <c r="P55" s="84">
        <v>1239400</v>
      </c>
      <c r="Q55" s="84">
        <v>1239400</v>
      </c>
      <c r="R55" s="82" t="s">
        <v>243</v>
      </c>
      <c r="S55" s="82" t="s">
        <v>244</v>
      </c>
      <c r="T55" s="82" t="s">
        <v>104</v>
      </c>
      <c r="V55" s="82" t="s">
        <v>147</v>
      </c>
      <c r="W55" s="82" t="s">
        <v>307</v>
      </c>
      <c r="X55" s="82" t="s">
        <v>595</v>
      </c>
      <c r="Y55" s="85" t="s">
        <v>596</v>
      </c>
    </row>
    <row r="56" spans="1:25" x14ac:dyDescent="0.35">
      <c r="A56" s="82" t="s">
        <v>239</v>
      </c>
      <c r="B56" s="82" t="s">
        <v>597</v>
      </c>
      <c r="C56" s="82" t="s">
        <v>598</v>
      </c>
      <c r="F56" s="82" t="s">
        <v>339</v>
      </c>
      <c r="G56" s="82" t="s">
        <v>28</v>
      </c>
      <c r="I56" s="82" t="s">
        <v>339</v>
      </c>
      <c r="J56" s="82" t="s">
        <v>341</v>
      </c>
      <c r="K56" s="82" t="s">
        <v>30</v>
      </c>
      <c r="L56" s="82" t="s">
        <v>599</v>
      </c>
      <c r="M56" s="82" t="s">
        <v>32</v>
      </c>
      <c r="N56" s="82" t="s">
        <v>554</v>
      </c>
      <c r="O56" s="82" t="s">
        <v>600</v>
      </c>
      <c r="P56" s="86">
        <v>0</v>
      </c>
      <c r="Q56" s="86">
        <v>0</v>
      </c>
      <c r="R56" s="82" t="s">
        <v>243</v>
      </c>
      <c r="S56" s="82" t="s">
        <v>244</v>
      </c>
      <c r="T56" s="82" t="s">
        <v>104</v>
      </c>
      <c r="V56" s="82" t="s">
        <v>147</v>
      </c>
      <c r="W56" s="82" t="s">
        <v>307</v>
      </c>
      <c r="X56" s="82" t="s">
        <v>601</v>
      </c>
      <c r="Y56" s="85" t="s">
        <v>598</v>
      </c>
    </row>
    <row r="57" spans="1:25" x14ac:dyDescent="0.35">
      <c r="A57" s="82" t="s">
        <v>207</v>
      </c>
      <c r="B57" s="82" t="s">
        <v>602</v>
      </c>
      <c r="C57" s="82" t="s">
        <v>603</v>
      </c>
      <c r="F57" s="82" t="s">
        <v>339</v>
      </c>
      <c r="G57" s="82" t="s">
        <v>28</v>
      </c>
      <c r="I57" s="82" t="s">
        <v>339</v>
      </c>
      <c r="J57" s="82" t="s">
        <v>341</v>
      </c>
      <c r="K57" s="82" t="s">
        <v>30</v>
      </c>
      <c r="L57" s="82" t="s">
        <v>604</v>
      </c>
      <c r="M57" s="82" t="s">
        <v>32</v>
      </c>
      <c r="N57" s="82" t="s">
        <v>154</v>
      </c>
      <c r="O57" s="82" t="s">
        <v>154</v>
      </c>
      <c r="P57" s="86">
        <v>0</v>
      </c>
      <c r="Q57" s="86">
        <v>0</v>
      </c>
      <c r="R57" s="82" t="s">
        <v>211</v>
      </c>
      <c r="S57" s="82" t="s">
        <v>212</v>
      </c>
      <c r="T57" s="82" t="s">
        <v>104</v>
      </c>
      <c r="V57" s="82" t="s">
        <v>162</v>
      </c>
      <c r="W57" s="82" t="s">
        <v>311</v>
      </c>
      <c r="X57" s="82" t="s">
        <v>605</v>
      </c>
      <c r="Y57" s="85" t="s">
        <v>603</v>
      </c>
    </row>
    <row r="58" spans="1:25" x14ac:dyDescent="0.35">
      <c r="A58" s="82" t="s">
        <v>606</v>
      </c>
      <c r="B58" s="82" t="s">
        <v>607</v>
      </c>
      <c r="C58" s="82" t="s">
        <v>608</v>
      </c>
      <c r="F58" s="82" t="s">
        <v>339</v>
      </c>
      <c r="G58" s="82" t="s">
        <v>28</v>
      </c>
      <c r="I58" s="82" t="s">
        <v>339</v>
      </c>
      <c r="J58" s="82" t="s">
        <v>341</v>
      </c>
      <c r="K58" s="82" t="s">
        <v>30</v>
      </c>
      <c r="L58" s="82" t="s">
        <v>609</v>
      </c>
      <c r="M58" s="82" t="s">
        <v>32</v>
      </c>
      <c r="N58" s="82" t="s">
        <v>600</v>
      </c>
      <c r="O58" s="82" t="s">
        <v>154</v>
      </c>
      <c r="P58" s="86">
        <v>0</v>
      </c>
      <c r="Q58" s="86">
        <v>0</v>
      </c>
      <c r="R58" s="82" t="s">
        <v>610</v>
      </c>
      <c r="S58" s="82" t="s">
        <v>212</v>
      </c>
      <c r="T58" s="82" t="s">
        <v>104</v>
      </c>
      <c r="V58" s="82" t="s">
        <v>38</v>
      </c>
      <c r="W58" s="82" t="s">
        <v>39</v>
      </c>
      <c r="X58" s="82" t="s">
        <v>611</v>
      </c>
      <c r="Y58" s="85" t="s">
        <v>612</v>
      </c>
    </row>
    <row r="59" spans="1:25" x14ac:dyDescent="0.35">
      <c r="A59" s="82" t="s">
        <v>613</v>
      </c>
      <c r="B59" s="82" t="s">
        <v>614</v>
      </c>
      <c r="C59" s="82" t="s">
        <v>615</v>
      </c>
      <c r="F59" s="82" t="s">
        <v>339</v>
      </c>
      <c r="G59" s="82" t="s">
        <v>28</v>
      </c>
      <c r="I59" s="82" t="s">
        <v>339</v>
      </c>
      <c r="J59" s="82" t="s">
        <v>341</v>
      </c>
      <c r="K59" s="82" t="s">
        <v>30</v>
      </c>
      <c r="L59" s="82" t="s">
        <v>616</v>
      </c>
      <c r="M59" s="82" t="s">
        <v>32</v>
      </c>
      <c r="N59" s="82" t="s">
        <v>153</v>
      </c>
      <c r="O59" s="82" t="s">
        <v>154</v>
      </c>
      <c r="P59" s="86">
        <v>0</v>
      </c>
      <c r="Q59" s="86">
        <v>0</v>
      </c>
      <c r="R59" s="82" t="s">
        <v>617</v>
      </c>
      <c r="S59" s="82" t="s">
        <v>618</v>
      </c>
      <c r="T59" s="82" t="s">
        <v>104</v>
      </c>
      <c r="V59" s="82" t="s">
        <v>162</v>
      </c>
      <c r="W59" s="82" t="s">
        <v>167</v>
      </c>
      <c r="X59" s="82" t="s">
        <v>619</v>
      </c>
      <c r="Y59" s="85" t="s">
        <v>615</v>
      </c>
    </row>
    <row r="60" spans="1:25" x14ac:dyDescent="0.35">
      <c r="A60" s="82" t="s">
        <v>613</v>
      </c>
      <c r="B60" s="82" t="s">
        <v>620</v>
      </c>
      <c r="C60" s="82" t="s">
        <v>621</v>
      </c>
      <c r="F60" s="82" t="s">
        <v>339</v>
      </c>
      <c r="G60" s="82" t="s">
        <v>28</v>
      </c>
      <c r="I60" s="82" t="s">
        <v>339</v>
      </c>
      <c r="J60" s="82" t="s">
        <v>341</v>
      </c>
      <c r="K60" s="82" t="s">
        <v>30</v>
      </c>
      <c r="L60" s="82" t="s">
        <v>622</v>
      </c>
      <c r="M60" s="82" t="s">
        <v>32</v>
      </c>
      <c r="N60" s="82" t="s">
        <v>154</v>
      </c>
      <c r="O60" s="82" t="s">
        <v>154</v>
      </c>
      <c r="P60" s="86">
        <v>0</v>
      </c>
      <c r="Q60" s="86">
        <v>0</v>
      </c>
      <c r="R60" s="82" t="s">
        <v>617</v>
      </c>
      <c r="S60" s="82" t="s">
        <v>618</v>
      </c>
      <c r="T60" s="82" t="s">
        <v>104</v>
      </c>
      <c r="V60" s="82" t="s">
        <v>162</v>
      </c>
      <c r="W60" s="82" t="s">
        <v>213</v>
      </c>
      <c r="X60" s="82" t="s">
        <v>623</v>
      </c>
      <c r="Y60" s="85" t="s">
        <v>621</v>
      </c>
    </row>
    <row r="61" spans="1:25" x14ac:dyDescent="0.35">
      <c r="A61" s="82" t="s">
        <v>624</v>
      </c>
      <c r="B61" s="82" t="s">
        <v>625</v>
      </c>
      <c r="C61" s="82" t="s">
        <v>626</v>
      </c>
      <c r="F61" s="82" t="s">
        <v>339</v>
      </c>
      <c r="G61" s="82" t="s">
        <v>28</v>
      </c>
      <c r="I61" s="82" t="s">
        <v>339</v>
      </c>
      <c r="J61" s="82" t="s">
        <v>341</v>
      </c>
      <c r="K61" s="82" t="s">
        <v>30</v>
      </c>
      <c r="L61" s="82" t="s">
        <v>627</v>
      </c>
      <c r="M61" s="82" t="s">
        <v>32</v>
      </c>
      <c r="N61" s="82" t="s">
        <v>140</v>
      </c>
      <c r="O61" s="82" t="s">
        <v>34</v>
      </c>
      <c r="P61" s="84">
        <v>1672100</v>
      </c>
      <c r="Q61" s="84">
        <v>1672100</v>
      </c>
      <c r="S61" s="82" t="s">
        <v>628</v>
      </c>
      <c r="T61" s="82" t="s">
        <v>201</v>
      </c>
      <c r="V61" s="82" t="s">
        <v>130</v>
      </c>
      <c r="W61" s="82" t="s">
        <v>135</v>
      </c>
      <c r="X61" s="82" t="s">
        <v>629</v>
      </c>
      <c r="Y61" s="85" t="s">
        <v>626</v>
      </c>
    </row>
    <row r="62" spans="1:25" x14ac:dyDescent="0.35">
      <c r="A62" s="82" t="s">
        <v>426</v>
      </c>
      <c r="B62" s="82" t="s">
        <v>630</v>
      </c>
      <c r="C62" s="82" t="s">
        <v>538</v>
      </c>
      <c r="F62" s="82" t="s">
        <v>339</v>
      </c>
      <c r="G62" s="82" t="s">
        <v>28</v>
      </c>
      <c r="I62" s="82" t="s">
        <v>339</v>
      </c>
      <c r="J62" s="82" t="s">
        <v>341</v>
      </c>
      <c r="K62" s="82" t="s">
        <v>30</v>
      </c>
      <c r="L62" s="82" t="s">
        <v>631</v>
      </c>
      <c r="M62" s="82" t="s">
        <v>32</v>
      </c>
      <c r="N62" s="82" t="s">
        <v>140</v>
      </c>
      <c r="O62" s="82" t="s">
        <v>34</v>
      </c>
      <c r="P62" s="86">
        <v>0</v>
      </c>
      <c r="Q62" s="86">
        <v>0</v>
      </c>
      <c r="R62" s="82" t="s">
        <v>430</v>
      </c>
      <c r="S62" s="82" t="s">
        <v>413</v>
      </c>
      <c r="T62" s="82" t="s">
        <v>104</v>
      </c>
      <c r="V62" s="82" t="s">
        <v>147</v>
      </c>
      <c r="W62" s="82" t="s">
        <v>307</v>
      </c>
      <c r="X62" s="82" t="s">
        <v>632</v>
      </c>
      <c r="Y62" s="85" t="s">
        <v>538</v>
      </c>
    </row>
    <row r="63" spans="1:25" x14ac:dyDescent="0.35">
      <c r="A63" s="82" t="s">
        <v>633</v>
      </c>
      <c r="B63" s="82" t="s">
        <v>634</v>
      </c>
      <c r="C63" s="82" t="s">
        <v>635</v>
      </c>
      <c r="F63" s="82" t="s">
        <v>339</v>
      </c>
      <c r="G63" s="82" t="s">
        <v>28</v>
      </c>
      <c r="I63" s="82" t="s">
        <v>339</v>
      </c>
      <c r="J63" s="82" t="s">
        <v>341</v>
      </c>
      <c r="K63" s="82" t="s">
        <v>30</v>
      </c>
      <c r="L63" s="82" t="s">
        <v>636</v>
      </c>
      <c r="M63" s="82" t="s">
        <v>32</v>
      </c>
      <c r="N63" s="82" t="s">
        <v>140</v>
      </c>
      <c r="O63" s="82" t="s">
        <v>34</v>
      </c>
      <c r="P63" s="84">
        <v>27250000</v>
      </c>
      <c r="Q63" s="84">
        <v>27250000</v>
      </c>
      <c r="R63" s="82" t="s">
        <v>637</v>
      </c>
      <c r="S63" s="82" t="s">
        <v>638</v>
      </c>
      <c r="T63" s="82" t="s">
        <v>104</v>
      </c>
      <c r="V63" s="82" t="s">
        <v>162</v>
      </c>
      <c r="W63" s="82" t="s">
        <v>311</v>
      </c>
      <c r="X63" s="82" t="s">
        <v>639</v>
      </c>
      <c r="Y63" s="85" t="s">
        <v>635</v>
      </c>
    </row>
    <row r="64" spans="1:25" x14ac:dyDescent="0.35">
      <c r="A64" s="82" t="s">
        <v>633</v>
      </c>
      <c r="B64" s="82" t="s">
        <v>640</v>
      </c>
      <c r="C64" s="82" t="s">
        <v>641</v>
      </c>
      <c r="F64" s="82" t="s">
        <v>339</v>
      </c>
      <c r="G64" s="82" t="s">
        <v>28</v>
      </c>
      <c r="I64" s="82" t="s">
        <v>339</v>
      </c>
      <c r="J64" s="82" t="s">
        <v>341</v>
      </c>
      <c r="K64" s="82" t="s">
        <v>30</v>
      </c>
      <c r="L64" s="82" t="s">
        <v>642</v>
      </c>
      <c r="M64" s="82" t="s">
        <v>32</v>
      </c>
      <c r="N64" s="82" t="s">
        <v>140</v>
      </c>
      <c r="O64" s="82" t="s">
        <v>34</v>
      </c>
      <c r="P64" s="84">
        <v>1114300</v>
      </c>
      <c r="Q64" s="84">
        <v>1114300</v>
      </c>
      <c r="R64" s="82" t="s">
        <v>637</v>
      </c>
      <c r="S64" s="82" t="s">
        <v>638</v>
      </c>
      <c r="T64" s="82" t="s">
        <v>104</v>
      </c>
      <c r="V64" s="82" t="s">
        <v>162</v>
      </c>
      <c r="W64" s="82" t="s">
        <v>311</v>
      </c>
      <c r="X64" s="82" t="s">
        <v>643</v>
      </c>
      <c r="Y64" s="85" t="s">
        <v>641</v>
      </c>
    </row>
    <row r="65" spans="1:25" x14ac:dyDescent="0.35">
      <c r="A65" s="82" t="s">
        <v>644</v>
      </c>
      <c r="B65" s="82" t="s">
        <v>645</v>
      </c>
      <c r="C65" s="82" t="s">
        <v>646</v>
      </c>
      <c r="F65" s="82" t="s">
        <v>339</v>
      </c>
      <c r="G65" s="82" t="s">
        <v>28</v>
      </c>
      <c r="I65" s="82" t="s">
        <v>339</v>
      </c>
      <c r="J65" s="82" t="s">
        <v>341</v>
      </c>
      <c r="K65" s="82" t="s">
        <v>30</v>
      </c>
      <c r="L65" s="82" t="s">
        <v>647</v>
      </c>
      <c r="M65" s="82" t="s">
        <v>32</v>
      </c>
      <c r="N65" s="82" t="s">
        <v>140</v>
      </c>
      <c r="O65" s="82" t="s">
        <v>34</v>
      </c>
      <c r="P65" s="84">
        <v>1096600</v>
      </c>
      <c r="Q65" s="84">
        <v>1096600</v>
      </c>
      <c r="S65" s="82" t="s">
        <v>648</v>
      </c>
      <c r="T65" s="82" t="s">
        <v>201</v>
      </c>
      <c r="V65" s="82" t="s">
        <v>162</v>
      </c>
      <c r="W65" s="82" t="s">
        <v>190</v>
      </c>
      <c r="X65" s="82" t="s">
        <v>649</v>
      </c>
      <c r="Y65" s="85" t="s">
        <v>646</v>
      </c>
    </row>
    <row r="66" spans="1:25" x14ac:dyDescent="0.35">
      <c r="A66" s="82" t="s">
        <v>239</v>
      </c>
      <c r="B66" s="82" t="s">
        <v>650</v>
      </c>
      <c r="C66" s="82" t="s">
        <v>651</v>
      </c>
      <c r="F66" s="82" t="s">
        <v>339</v>
      </c>
      <c r="G66" s="82" t="s">
        <v>28</v>
      </c>
      <c r="I66" s="82" t="s">
        <v>339</v>
      </c>
      <c r="J66" s="82" t="s">
        <v>341</v>
      </c>
      <c r="K66" s="82" t="s">
        <v>30</v>
      </c>
      <c r="L66" s="82" t="s">
        <v>652</v>
      </c>
      <c r="M66" s="82" t="s">
        <v>32</v>
      </c>
      <c r="N66" s="82" t="s">
        <v>653</v>
      </c>
      <c r="O66" s="82" t="s">
        <v>654</v>
      </c>
      <c r="P66" s="84">
        <v>200000</v>
      </c>
      <c r="Q66" s="84">
        <v>200000</v>
      </c>
      <c r="R66" s="82" t="s">
        <v>243</v>
      </c>
      <c r="S66" s="82" t="s">
        <v>244</v>
      </c>
      <c r="T66" s="82" t="s">
        <v>104</v>
      </c>
      <c r="V66" s="82" t="s">
        <v>147</v>
      </c>
      <c r="W66" s="82" t="s">
        <v>307</v>
      </c>
      <c r="X66" s="82" t="s">
        <v>655</v>
      </c>
      <c r="Y66" s="85" t="s">
        <v>651</v>
      </c>
    </row>
    <row r="67" spans="1:25" x14ac:dyDescent="0.35">
      <c r="A67" s="82" t="s">
        <v>239</v>
      </c>
      <c r="B67" s="82" t="s">
        <v>656</v>
      </c>
      <c r="C67" s="82" t="s">
        <v>657</v>
      </c>
      <c r="F67" s="82" t="s">
        <v>339</v>
      </c>
      <c r="G67" s="82" t="s">
        <v>28</v>
      </c>
      <c r="I67" s="82" t="s">
        <v>339</v>
      </c>
      <c r="J67" s="82" t="s">
        <v>341</v>
      </c>
      <c r="K67" s="82" t="s">
        <v>30</v>
      </c>
      <c r="L67" s="82" t="s">
        <v>658</v>
      </c>
      <c r="M67" s="82" t="s">
        <v>32</v>
      </c>
      <c r="N67" s="82" t="s">
        <v>653</v>
      </c>
      <c r="O67" s="82" t="s">
        <v>659</v>
      </c>
      <c r="P67" s="84">
        <v>234100</v>
      </c>
      <c r="Q67" s="86">
        <v>0</v>
      </c>
      <c r="R67" s="82" t="s">
        <v>243</v>
      </c>
      <c r="S67" s="82" t="s">
        <v>244</v>
      </c>
      <c r="T67" s="82" t="s">
        <v>104</v>
      </c>
      <c r="V67" s="82" t="s">
        <v>147</v>
      </c>
      <c r="W67" s="82" t="s">
        <v>307</v>
      </c>
      <c r="X67" s="82" t="s">
        <v>660</v>
      </c>
      <c r="Y67" s="85" t="s">
        <v>657</v>
      </c>
    </row>
    <row r="68" spans="1:25" x14ac:dyDescent="0.35">
      <c r="A68" s="82" t="s">
        <v>486</v>
      </c>
      <c r="B68" s="82" t="s">
        <v>661</v>
      </c>
      <c r="C68" s="82" t="s">
        <v>662</v>
      </c>
      <c r="F68" s="82" t="s">
        <v>339</v>
      </c>
      <c r="G68" s="82" t="s">
        <v>28</v>
      </c>
      <c r="I68" s="82" t="s">
        <v>339</v>
      </c>
      <c r="J68" s="82" t="s">
        <v>341</v>
      </c>
      <c r="K68" s="82" t="s">
        <v>30</v>
      </c>
      <c r="L68" s="82" t="s">
        <v>663</v>
      </c>
      <c r="M68" s="82" t="s">
        <v>32</v>
      </c>
      <c r="N68" s="82" t="s">
        <v>140</v>
      </c>
      <c r="O68" s="82" t="s">
        <v>34</v>
      </c>
      <c r="P68" s="86">
        <v>0</v>
      </c>
      <c r="Q68" s="86">
        <v>0</v>
      </c>
      <c r="R68" s="82" t="s">
        <v>491</v>
      </c>
      <c r="S68" s="82" t="s">
        <v>413</v>
      </c>
      <c r="T68" s="82" t="s">
        <v>104</v>
      </c>
      <c r="V68" s="82" t="s">
        <v>147</v>
      </c>
      <c r="W68" s="82" t="s">
        <v>306</v>
      </c>
      <c r="X68" s="82" t="s">
        <v>664</v>
      </c>
      <c r="Y68" s="85" t="s">
        <v>662</v>
      </c>
    </row>
    <row r="69" spans="1:25" x14ac:dyDescent="0.35">
      <c r="A69" s="82" t="s">
        <v>665</v>
      </c>
      <c r="B69" s="82" t="s">
        <v>666</v>
      </c>
      <c r="C69" s="82" t="s">
        <v>667</v>
      </c>
      <c r="F69" s="82" t="s">
        <v>339</v>
      </c>
      <c r="G69" s="82" t="s">
        <v>28</v>
      </c>
      <c r="I69" s="82" t="s">
        <v>339</v>
      </c>
      <c r="J69" s="82" t="s">
        <v>341</v>
      </c>
      <c r="K69" s="82" t="s">
        <v>30</v>
      </c>
      <c r="L69" s="82" t="s">
        <v>668</v>
      </c>
      <c r="M69" s="82" t="s">
        <v>32</v>
      </c>
      <c r="N69" s="82" t="s">
        <v>140</v>
      </c>
      <c r="O69" s="82" t="s">
        <v>34</v>
      </c>
      <c r="P69" s="84">
        <v>453200</v>
      </c>
      <c r="Q69" s="84">
        <v>453200</v>
      </c>
      <c r="R69" s="82" t="s">
        <v>669</v>
      </c>
      <c r="S69" s="82" t="s">
        <v>670</v>
      </c>
      <c r="T69" s="82" t="s">
        <v>157</v>
      </c>
      <c r="V69" s="82" t="s">
        <v>162</v>
      </c>
      <c r="W69" s="82" t="s">
        <v>190</v>
      </c>
      <c r="X69" s="82" t="s">
        <v>671</v>
      </c>
      <c r="Y69" s="85" t="s">
        <v>667</v>
      </c>
    </row>
    <row r="70" spans="1:25" x14ac:dyDescent="0.35">
      <c r="A70" s="82" t="s">
        <v>613</v>
      </c>
      <c r="B70" s="82" t="s">
        <v>672</v>
      </c>
      <c r="C70" s="82" t="s">
        <v>673</v>
      </c>
      <c r="F70" s="82" t="s">
        <v>339</v>
      </c>
      <c r="G70" s="82" t="s">
        <v>28</v>
      </c>
      <c r="I70" s="82" t="s">
        <v>339</v>
      </c>
      <c r="J70" s="82" t="s">
        <v>341</v>
      </c>
      <c r="K70" s="82" t="s">
        <v>30</v>
      </c>
      <c r="L70" s="82" t="s">
        <v>674</v>
      </c>
      <c r="M70" s="82" t="s">
        <v>32</v>
      </c>
      <c r="N70" s="82" t="s">
        <v>675</v>
      </c>
      <c r="O70" s="82" t="s">
        <v>675</v>
      </c>
      <c r="P70" s="84">
        <v>200000</v>
      </c>
      <c r="Q70" s="84">
        <v>200000</v>
      </c>
      <c r="R70" s="82" t="s">
        <v>617</v>
      </c>
      <c r="S70" s="82" t="s">
        <v>618</v>
      </c>
      <c r="T70" s="82" t="s">
        <v>104</v>
      </c>
      <c r="V70" s="82" t="s">
        <v>162</v>
      </c>
      <c r="W70" s="82" t="s">
        <v>213</v>
      </c>
      <c r="X70" s="82" t="s">
        <v>676</v>
      </c>
      <c r="Y70" s="85" t="s">
        <v>673</v>
      </c>
    </row>
    <row r="71" spans="1:25" x14ac:dyDescent="0.35">
      <c r="A71" s="82" t="s">
        <v>529</v>
      </c>
      <c r="B71" s="82" t="s">
        <v>677</v>
      </c>
      <c r="C71" s="82" t="s">
        <v>531</v>
      </c>
      <c r="F71" s="82" t="s">
        <v>339</v>
      </c>
      <c r="G71" s="82" t="s">
        <v>28</v>
      </c>
      <c r="I71" s="82" t="s">
        <v>339</v>
      </c>
      <c r="J71" s="82" t="s">
        <v>341</v>
      </c>
      <c r="K71" s="82" t="s">
        <v>30</v>
      </c>
      <c r="L71" s="82" t="s">
        <v>678</v>
      </c>
      <c r="M71" s="82" t="s">
        <v>32</v>
      </c>
      <c r="N71" s="82" t="s">
        <v>140</v>
      </c>
      <c r="O71" s="82" t="s">
        <v>34</v>
      </c>
      <c r="P71" s="84">
        <v>130000</v>
      </c>
      <c r="Q71" s="84">
        <v>130000</v>
      </c>
      <c r="R71" s="82" t="s">
        <v>534</v>
      </c>
      <c r="S71" s="82" t="s">
        <v>535</v>
      </c>
      <c r="T71" s="82" t="s">
        <v>104</v>
      </c>
      <c r="V71" s="82" t="s">
        <v>147</v>
      </c>
      <c r="W71" s="82" t="s">
        <v>148</v>
      </c>
      <c r="X71" s="82" t="s">
        <v>679</v>
      </c>
      <c r="Y71" s="85" t="s">
        <v>531</v>
      </c>
    </row>
    <row r="72" spans="1:25" x14ac:dyDescent="0.35">
      <c r="A72" s="82" t="s">
        <v>207</v>
      </c>
      <c r="B72" s="82" t="s">
        <v>680</v>
      </c>
      <c r="C72" s="82" t="s">
        <v>681</v>
      </c>
      <c r="F72" s="82" t="s">
        <v>339</v>
      </c>
      <c r="G72" s="82" t="s">
        <v>28</v>
      </c>
      <c r="I72" s="82" t="s">
        <v>339</v>
      </c>
      <c r="J72" s="82" t="s">
        <v>341</v>
      </c>
      <c r="K72" s="82" t="s">
        <v>30</v>
      </c>
      <c r="L72" s="82" t="s">
        <v>682</v>
      </c>
      <c r="M72" s="82" t="s">
        <v>32</v>
      </c>
      <c r="N72" s="82" t="s">
        <v>140</v>
      </c>
      <c r="O72" s="82" t="s">
        <v>34</v>
      </c>
      <c r="P72" s="84">
        <v>86000</v>
      </c>
      <c r="Q72" s="86">
        <v>0</v>
      </c>
      <c r="R72" s="82" t="s">
        <v>211</v>
      </c>
      <c r="S72" s="82" t="s">
        <v>212</v>
      </c>
      <c r="T72" s="82" t="s">
        <v>104</v>
      </c>
      <c r="V72" s="82" t="s">
        <v>147</v>
      </c>
      <c r="W72" s="82" t="s">
        <v>148</v>
      </c>
      <c r="X72" s="82" t="s">
        <v>683</v>
      </c>
      <c r="Y72" s="85" t="s">
        <v>681</v>
      </c>
    </row>
    <row r="73" spans="1:25" x14ac:dyDescent="0.35">
      <c r="A73" s="82" t="s">
        <v>613</v>
      </c>
      <c r="B73" s="82" t="s">
        <v>684</v>
      </c>
      <c r="C73" s="82" t="s">
        <v>685</v>
      </c>
      <c r="F73" s="82" t="s">
        <v>339</v>
      </c>
      <c r="G73" s="82" t="s">
        <v>28</v>
      </c>
      <c r="I73" s="82" t="s">
        <v>339</v>
      </c>
      <c r="J73" s="82" t="s">
        <v>341</v>
      </c>
      <c r="K73" s="82" t="s">
        <v>30</v>
      </c>
      <c r="L73" s="82" t="s">
        <v>686</v>
      </c>
      <c r="M73" s="82" t="s">
        <v>32</v>
      </c>
      <c r="N73" s="82" t="s">
        <v>590</v>
      </c>
      <c r="O73" s="82" t="s">
        <v>34</v>
      </c>
      <c r="P73" s="84">
        <v>141500</v>
      </c>
      <c r="Q73" s="84">
        <v>141500</v>
      </c>
      <c r="R73" s="82" t="s">
        <v>617</v>
      </c>
      <c r="S73" s="82" t="s">
        <v>618</v>
      </c>
      <c r="T73" s="82" t="s">
        <v>104</v>
      </c>
      <c r="V73" s="82" t="s">
        <v>162</v>
      </c>
      <c r="W73" s="82" t="s">
        <v>163</v>
      </c>
      <c r="X73" s="82" t="s">
        <v>687</v>
      </c>
      <c r="Y73" s="85" t="s">
        <v>685</v>
      </c>
    </row>
    <row r="74" spans="1:25" x14ac:dyDescent="0.35">
      <c r="A74" s="82" t="s">
        <v>688</v>
      </c>
      <c r="B74" s="82" t="s">
        <v>689</v>
      </c>
      <c r="C74" s="82" t="s">
        <v>690</v>
      </c>
      <c r="F74" s="82" t="s">
        <v>339</v>
      </c>
      <c r="G74" s="82" t="s">
        <v>28</v>
      </c>
      <c r="I74" s="82" t="s">
        <v>339</v>
      </c>
      <c r="J74" s="82" t="s">
        <v>341</v>
      </c>
      <c r="K74" s="82" t="s">
        <v>30</v>
      </c>
      <c r="L74" s="82" t="s">
        <v>691</v>
      </c>
      <c r="M74" s="82" t="s">
        <v>32</v>
      </c>
      <c r="N74" s="82" t="s">
        <v>140</v>
      </c>
      <c r="O74" s="82" t="s">
        <v>34</v>
      </c>
      <c r="P74" s="86">
        <v>0</v>
      </c>
      <c r="Q74" s="86">
        <v>0</v>
      </c>
      <c r="R74" s="82" t="s">
        <v>692</v>
      </c>
      <c r="S74" s="82" t="s">
        <v>413</v>
      </c>
      <c r="T74" s="82" t="s">
        <v>104</v>
      </c>
      <c r="V74" s="82" t="s">
        <v>147</v>
      </c>
      <c r="W74" s="82" t="s">
        <v>307</v>
      </c>
      <c r="X74" s="82" t="s">
        <v>693</v>
      </c>
      <c r="Y74" s="85" t="s">
        <v>690</v>
      </c>
    </row>
    <row r="75" spans="1:25" x14ac:dyDescent="0.35">
      <c r="A75" s="82" t="s">
        <v>407</v>
      </c>
      <c r="B75" s="82" t="s">
        <v>694</v>
      </c>
      <c r="C75" s="82" t="s">
        <v>695</v>
      </c>
      <c r="F75" s="82" t="s">
        <v>339</v>
      </c>
      <c r="G75" s="82" t="s">
        <v>28</v>
      </c>
      <c r="I75" s="82" t="s">
        <v>339</v>
      </c>
      <c r="J75" s="82" t="s">
        <v>341</v>
      </c>
      <c r="K75" s="82" t="s">
        <v>30</v>
      </c>
      <c r="L75" s="82" t="s">
        <v>696</v>
      </c>
      <c r="M75" s="82" t="s">
        <v>32</v>
      </c>
      <c r="N75" s="82" t="s">
        <v>140</v>
      </c>
      <c r="O75" s="82" t="s">
        <v>34</v>
      </c>
      <c r="P75" s="86">
        <v>0</v>
      </c>
      <c r="Q75" s="86">
        <v>0</v>
      </c>
      <c r="R75" s="82" t="s">
        <v>412</v>
      </c>
      <c r="S75" s="82" t="s">
        <v>413</v>
      </c>
      <c r="T75" s="82" t="s">
        <v>104</v>
      </c>
      <c r="V75" s="82" t="s">
        <v>147</v>
      </c>
      <c r="W75" s="82" t="s">
        <v>148</v>
      </c>
      <c r="X75" s="82" t="s">
        <v>697</v>
      </c>
      <c r="Y75" s="85" t="s">
        <v>698</v>
      </c>
    </row>
    <row r="76" spans="1:25" x14ac:dyDescent="0.35">
      <c r="A76" s="82" t="s">
        <v>255</v>
      </c>
      <c r="B76" s="82" t="s">
        <v>699</v>
      </c>
      <c r="C76" s="82" t="s">
        <v>281</v>
      </c>
      <c r="F76" s="82" t="s">
        <v>339</v>
      </c>
      <c r="G76" s="82" t="s">
        <v>28</v>
      </c>
      <c r="I76" s="82" t="s">
        <v>339</v>
      </c>
      <c r="J76" s="82" t="s">
        <v>341</v>
      </c>
      <c r="K76" s="82" t="s">
        <v>30</v>
      </c>
      <c r="L76" s="82" t="s">
        <v>700</v>
      </c>
      <c r="M76" s="82" t="s">
        <v>32</v>
      </c>
      <c r="N76" s="82" t="s">
        <v>140</v>
      </c>
      <c r="O76" s="82" t="s">
        <v>34</v>
      </c>
      <c r="P76" s="84">
        <v>155890400</v>
      </c>
      <c r="Q76" s="84">
        <v>155890400</v>
      </c>
      <c r="R76" s="82" t="s">
        <v>259</v>
      </c>
      <c r="S76" s="82" t="s">
        <v>260</v>
      </c>
      <c r="T76" s="82" t="s">
        <v>189</v>
      </c>
      <c r="V76" s="82" t="s">
        <v>162</v>
      </c>
      <c r="W76" s="82" t="s">
        <v>163</v>
      </c>
      <c r="X76" s="82" t="s">
        <v>701</v>
      </c>
      <c r="Y76" s="85" t="s">
        <v>281</v>
      </c>
    </row>
    <row r="77" spans="1:25" x14ac:dyDescent="0.35">
      <c r="A77" s="82" t="s">
        <v>207</v>
      </c>
      <c r="B77" s="82" t="s">
        <v>702</v>
      </c>
      <c r="C77" s="82" t="s">
        <v>703</v>
      </c>
      <c r="F77" s="82" t="s">
        <v>339</v>
      </c>
      <c r="G77" s="82" t="s">
        <v>28</v>
      </c>
      <c r="I77" s="82" t="s">
        <v>339</v>
      </c>
      <c r="J77" s="82" t="s">
        <v>341</v>
      </c>
      <c r="K77" s="82" t="s">
        <v>30</v>
      </c>
      <c r="L77" s="82" t="s">
        <v>704</v>
      </c>
      <c r="M77" s="82" t="s">
        <v>32</v>
      </c>
      <c r="N77" s="82" t="s">
        <v>140</v>
      </c>
      <c r="O77" s="82" t="s">
        <v>705</v>
      </c>
      <c r="P77" s="84">
        <v>2011800</v>
      </c>
      <c r="Q77" s="84">
        <v>2011800</v>
      </c>
      <c r="R77" s="82" t="s">
        <v>211</v>
      </c>
      <c r="S77" s="82" t="s">
        <v>212</v>
      </c>
      <c r="T77" s="82" t="s">
        <v>104</v>
      </c>
      <c r="V77" s="82" t="s">
        <v>162</v>
      </c>
      <c r="W77" s="82" t="s">
        <v>213</v>
      </c>
      <c r="X77" s="82" t="s">
        <v>706</v>
      </c>
      <c r="Y77" s="85" t="s">
        <v>703</v>
      </c>
    </row>
    <row r="78" spans="1:25" x14ac:dyDescent="0.35">
      <c r="A78" s="82" t="s">
        <v>606</v>
      </c>
      <c r="B78" s="82" t="s">
        <v>707</v>
      </c>
      <c r="C78" s="82" t="s">
        <v>708</v>
      </c>
      <c r="F78" s="82" t="s">
        <v>339</v>
      </c>
      <c r="G78" s="82" t="s">
        <v>28</v>
      </c>
      <c r="I78" s="82" t="s">
        <v>339</v>
      </c>
      <c r="J78" s="82" t="s">
        <v>341</v>
      </c>
      <c r="K78" s="82" t="s">
        <v>30</v>
      </c>
      <c r="L78" s="82" t="s">
        <v>709</v>
      </c>
      <c r="M78" s="82" t="s">
        <v>32</v>
      </c>
      <c r="N78" s="82" t="s">
        <v>140</v>
      </c>
      <c r="O78" s="82" t="s">
        <v>34</v>
      </c>
      <c r="P78" s="84">
        <v>487989</v>
      </c>
      <c r="Q78" s="84">
        <v>487989</v>
      </c>
      <c r="R78" s="82" t="s">
        <v>610</v>
      </c>
      <c r="S78" s="82" t="s">
        <v>212</v>
      </c>
      <c r="T78" s="82" t="s">
        <v>104</v>
      </c>
      <c r="V78" s="82" t="s">
        <v>147</v>
      </c>
      <c r="W78" s="82" t="s">
        <v>148</v>
      </c>
      <c r="X78" s="82" t="s">
        <v>710</v>
      </c>
      <c r="Y78" s="85" t="s">
        <v>711</v>
      </c>
    </row>
    <row r="79" spans="1:25" x14ac:dyDescent="0.35">
      <c r="A79" s="82" t="s">
        <v>207</v>
      </c>
      <c r="B79" s="82" t="s">
        <v>712</v>
      </c>
      <c r="C79" s="82" t="s">
        <v>713</v>
      </c>
      <c r="F79" s="82" t="s">
        <v>339</v>
      </c>
      <c r="G79" s="82" t="s">
        <v>28</v>
      </c>
      <c r="I79" s="82" t="s">
        <v>339</v>
      </c>
      <c r="J79" s="82" t="s">
        <v>341</v>
      </c>
      <c r="K79" s="82" t="s">
        <v>30</v>
      </c>
      <c r="L79" s="82" t="s">
        <v>714</v>
      </c>
      <c r="M79" s="82" t="s">
        <v>32</v>
      </c>
      <c r="N79" s="82" t="s">
        <v>140</v>
      </c>
      <c r="O79" s="82" t="s">
        <v>34</v>
      </c>
      <c r="P79" s="84">
        <v>210000</v>
      </c>
      <c r="Q79" s="86">
        <v>0</v>
      </c>
      <c r="R79" s="82" t="s">
        <v>211</v>
      </c>
      <c r="S79" s="82" t="s">
        <v>212</v>
      </c>
      <c r="T79" s="82" t="s">
        <v>104</v>
      </c>
      <c r="V79" s="82" t="s">
        <v>162</v>
      </c>
      <c r="W79" s="82" t="s">
        <v>213</v>
      </c>
      <c r="X79" s="82" t="s">
        <v>715</v>
      </c>
      <c r="Y79" s="85" t="s">
        <v>713</v>
      </c>
    </row>
    <row r="80" spans="1:25" x14ac:dyDescent="0.35">
      <c r="A80" s="82" t="s">
        <v>613</v>
      </c>
      <c r="B80" s="82" t="s">
        <v>716</v>
      </c>
      <c r="C80" s="82" t="s">
        <v>717</v>
      </c>
      <c r="F80" s="82" t="s">
        <v>339</v>
      </c>
      <c r="G80" s="82" t="s">
        <v>28</v>
      </c>
      <c r="I80" s="82" t="s">
        <v>339</v>
      </c>
      <c r="J80" s="82" t="s">
        <v>341</v>
      </c>
      <c r="K80" s="82" t="s">
        <v>30</v>
      </c>
      <c r="L80" s="82" t="s">
        <v>718</v>
      </c>
      <c r="M80" s="82" t="s">
        <v>32</v>
      </c>
      <c r="N80" s="82" t="s">
        <v>590</v>
      </c>
      <c r="O80" s="82" t="s">
        <v>590</v>
      </c>
      <c r="P80" s="84">
        <v>23540</v>
      </c>
      <c r="Q80" s="84">
        <v>23540</v>
      </c>
      <c r="R80" s="82" t="s">
        <v>617</v>
      </c>
      <c r="S80" s="82" t="s">
        <v>618</v>
      </c>
      <c r="T80" s="82" t="s">
        <v>104</v>
      </c>
      <c r="V80" s="82" t="s">
        <v>162</v>
      </c>
      <c r="W80" s="82" t="s">
        <v>213</v>
      </c>
      <c r="X80" s="82" t="s">
        <v>719</v>
      </c>
      <c r="Y80" s="85" t="s">
        <v>717</v>
      </c>
    </row>
    <row r="81" spans="1:25" x14ac:dyDescent="0.35">
      <c r="A81" s="82" t="s">
        <v>613</v>
      </c>
      <c r="B81" s="82" t="s">
        <v>720</v>
      </c>
      <c r="C81" s="82" t="s">
        <v>721</v>
      </c>
      <c r="F81" s="82" t="s">
        <v>339</v>
      </c>
      <c r="G81" s="82" t="s">
        <v>28</v>
      </c>
      <c r="I81" s="82" t="s">
        <v>339</v>
      </c>
      <c r="J81" s="82" t="s">
        <v>341</v>
      </c>
      <c r="K81" s="82" t="s">
        <v>30</v>
      </c>
      <c r="L81" s="82" t="s">
        <v>722</v>
      </c>
      <c r="M81" s="82" t="s">
        <v>32</v>
      </c>
      <c r="N81" s="82" t="s">
        <v>675</v>
      </c>
      <c r="O81" s="82" t="s">
        <v>675</v>
      </c>
      <c r="P81" s="84">
        <v>700600</v>
      </c>
      <c r="Q81" s="84">
        <v>700600</v>
      </c>
      <c r="R81" s="82" t="s">
        <v>617</v>
      </c>
      <c r="S81" s="82" t="s">
        <v>618</v>
      </c>
      <c r="T81" s="82" t="s">
        <v>104</v>
      </c>
      <c r="V81" s="82" t="s">
        <v>162</v>
      </c>
      <c r="W81" s="82" t="s">
        <v>213</v>
      </c>
      <c r="X81" s="82" t="s">
        <v>723</v>
      </c>
      <c r="Y81" s="85" t="s">
        <v>721</v>
      </c>
    </row>
    <row r="82" spans="1:25" x14ac:dyDescent="0.35">
      <c r="A82" s="82" t="s">
        <v>613</v>
      </c>
      <c r="B82" s="82" t="s">
        <v>724</v>
      </c>
      <c r="C82" s="82" t="s">
        <v>725</v>
      </c>
      <c r="F82" s="82" t="s">
        <v>339</v>
      </c>
      <c r="G82" s="82" t="s">
        <v>28</v>
      </c>
      <c r="I82" s="82" t="s">
        <v>339</v>
      </c>
      <c r="J82" s="82" t="s">
        <v>341</v>
      </c>
      <c r="K82" s="82" t="s">
        <v>30</v>
      </c>
      <c r="L82" s="82" t="s">
        <v>726</v>
      </c>
      <c r="M82" s="82" t="s">
        <v>32</v>
      </c>
      <c r="N82" s="82" t="s">
        <v>727</v>
      </c>
      <c r="O82" s="82" t="s">
        <v>34</v>
      </c>
      <c r="P82" s="84">
        <v>169000</v>
      </c>
      <c r="Q82" s="84">
        <v>169000</v>
      </c>
      <c r="R82" s="82" t="s">
        <v>617</v>
      </c>
      <c r="S82" s="82" t="s">
        <v>618</v>
      </c>
      <c r="T82" s="82" t="s">
        <v>104</v>
      </c>
      <c r="V82" s="82" t="s">
        <v>162</v>
      </c>
      <c r="W82" s="82" t="s">
        <v>213</v>
      </c>
      <c r="X82" s="82" t="s">
        <v>728</v>
      </c>
      <c r="Y82" s="85" t="s">
        <v>725</v>
      </c>
    </row>
    <row r="83" spans="1:25" x14ac:dyDescent="0.35">
      <c r="A83" s="82" t="s">
        <v>613</v>
      </c>
      <c r="B83" s="82" t="s">
        <v>729</v>
      </c>
      <c r="C83" s="82" t="s">
        <v>730</v>
      </c>
      <c r="F83" s="82" t="s">
        <v>339</v>
      </c>
      <c r="G83" s="82" t="s">
        <v>28</v>
      </c>
      <c r="I83" s="82" t="s">
        <v>339</v>
      </c>
      <c r="J83" s="82" t="s">
        <v>341</v>
      </c>
      <c r="K83" s="82" t="s">
        <v>30</v>
      </c>
      <c r="L83" s="82" t="s">
        <v>731</v>
      </c>
      <c r="M83" s="82" t="s">
        <v>32</v>
      </c>
      <c r="N83" s="82" t="s">
        <v>727</v>
      </c>
      <c r="O83" s="82" t="s">
        <v>34</v>
      </c>
      <c r="P83" s="86">
        <v>0</v>
      </c>
      <c r="Q83" s="86">
        <v>0</v>
      </c>
      <c r="R83" s="82" t="s">
        <v>617</v>
      </c>
      <c r="S83" s="82" t="s">
        <v>618</v>
      </c>
      <c r="T83" s="82" t="s">
        <v>104</v>
      </c>
      <c r="V83" s="82" t="s">
        <v>162</v>
      </c>
      <c r="W83" s="82" t="s">
        <v>213</v>
      </c>
      <c r="X83" s="82" t="s">
        <v>732</v>
      </c>
      <c r="Y83" s="85" t="s">
        <v>730</v>
      </c>
    </row>
    <row r="84" spans="1:25" x14ac:dyDescent="0.35">
      <c r="A84" s="82" t="s">
        <v>98</v>
      </c>
      <c r="B84" s="82" t="s">
        <v>733</v>
      </c>
      <c r="C84" s="82" t="s">
        <v>734</v>
      </c>
      <c r="F84" s="82" t="s">
        <v>339</v>
      </c>
      <c r="G84" s="82" t="s">
        <v>28</v>
      </c>
      <c r="I84" s="82" t="s">
        <v>339</v>
      </c>
      <c r="J84" s="82" t="s">
        <v>341</v>
      </c>
      <c r="K84" s="82" t="s">
        <v>30</v>
      </c>
      <c r="L84" s="82" t="s">
        <v>735</v>
      </c>
      <c r="M84" s="82" t="s">
        <v>32</v>
      </c>
      <c r="N84" s="82" t="s">
        <v>140</v>
      </c>
      <c r="O84" s="82" t="s">
        <v>34</v>
      </c>
      <c r="P84" s="84">
        <v>138058000</v>
      </c>
      <c r="Q84" s="84">
        <v>138058000</v>
      </c>
      <c r="R84" s="82" t="s">
        <v>172</v>
      </c>
      <c r="S84" s="82" t="s">
        <v>103</v>
      </c>
      <c r="T84" s="82" t="s">
        <v>104</v>
      </c>
      <c r="V84" s="82" t="s">
        <v>162</v>
      </c>
      <c r="W84" s="82" t="s">
        <v>213</v>
      </c>
      <c r="X84" s="82" t="s">
        <v>736</v>
      </c>
      <c r="Y84" s="85" t="s">
        <v>737</v>
      </c>
    </row>
    <row r="85" spans="1:25" x14ac:dyDescent="0.35">
      <c r="A85" s="82" t="s">
        <v>98</v>
      </c>
      <c r="B85" s="82" t="s">
        <v>738</v>
      </c>
      <c r="C85" s="82" t="s">
        <v>739</v>
      </c>
      <c r="F85" s="82" t="s">
        <v>339</v>
      </c>
      <c r="G85" s="82" t="s">
        <v>28</v>
      </c>
      <c r="I85" s="82" t="s">
        <v>339</v>
      </c>
      <c r="J85" s="82" t="s">
        <v>341</v>
      </c>
      <c r="K85" s="82" t="s">
        <v>30</v>
      </c>
      <c r="L85" s="82" t="s">
        <v>740</v>
      </c>
      <c r="M85" s="82" t="s">
        <v>32</v>
      </c>
      <c r="N85" s="82" t="s">
        <v>140</v>
      </c>
      <c r="O85" s="82" t="s">
        <v>34</v>
      </c>
      <c r="P85" s="84">
        <v>138058000</v>
      </c>
      <c r="Q85" s="84">
        <v>138058000</v>
      </c>
      <c r="R85" s="82" t="s">
        <v>172</v>
      </c>
      <c r="S85" s="82" t="s">
        <v>103</v>
      </c>
      <c r="T85" s="82" t="s">
        <v>104</v>
      </c>
      <c r="V85" s="82" t="s">
        <v>162</v>
      </c>
      <c r="W85" s="82" t="s">
        <v>190</v>
      </c>
      <c r="X85" s="82" t="s">
        <v>741</v>
      </c>
      <c r="Y85" s="85" t="s">
        <v>742</v>
      </c>
    </row>
    <row r="86" spans="1:25" x14ac:dyDescent="0.35">
      <c r="A86" s="82" t="s">
        <v>98</v>
      </c>
      <c r="B86" s="82" t="s">
        <v>743</v>
      </c>
      <c r="C86" s="82" t="s">
        <v>744</v>
      </c>
      <c r="F86" s="82" t="s">
        <v>339</v>
      </c>
      <c r="G86" s="82" t="s">
        <v>28</v>
      </c>
      <c r="I86" s="82" t="s">
        <v>339</v>
      </c>
      <c r="J86" s="82" t="s">
        <v>341</v>
      </c>
      <c r="K86" s="82" t="s">
        <v>30</v>
      </c>
      <c r="L86" s="82" t="s">
        <v>745</v>
      </c>
      <c r="M86" s="82" t="s">
        <v>32</v>
      </c>
      <c r="N86" s="82" t="s">
        <v>140</v>
      </c>
      <c r="O86" s="82" t="s">
        <v>34</v>
      </c>
      <c r="P86" s="84">
        <v>138058000</v>
      </c>
      <c r="Q86" s="84">
        <v>138058000</v>
      </c>
      <c r="R86" s="82" t="s">
        <v>172</v>
      </c>
      <c r="S86" s="82" t="s">
        <v>103</v>
      </c>
      <c r="T86" s="82" t="s">
        <v>104</v>
      </c>
      <c r="V86" s="82" t="s">
        <v>38</v>
      </c>
      <c r="W86" s="82" t="s">
        <v>39</v>
      </c>
      <c r="X86" s="82" t="s">
        <v>746</v>
      </c>
      <c r="Y86" s="85" t="s">
        <v>744</v>
      </c>
    </row>
    <row r="87" spans="1:25" x14ac:dyDescent="0.35">
      <c r="A87" s="82" t="s">
        <v>98</v>
      </c>
      <c r="B87" s="82" t="s">
        <v>747</v>
      </c>
      <c r="C87" s="82" t="s">
        <v>748</v>
      </c>
      <c r="F87" s="82" t="s">
        <v>339</v>
      </c>
      <c r="G87" s="82" t="s">
        <v>28</v>
      </c>
      <c r="I87" s="82" t="s">
        <v>339</v>
      </c>
      <c r="J87" s="82" t="s">
        <v>341</v>
      </c>
      <c r="K87" s="82" t="s">
        <v>30</v>
      </c>
      <c r="L87" s="82" t="s">
        <v>749</v>
      </c>
      <c r="M87" s="82" t="s">
        <v>32</v>
      </c>
      <c r="N87" s="82" t="s">
        <v>140</v>
      </c>
      <c r="O87" s="82" t="s">
        <v>34</v>
      </c>
      <c r="P87" s="84">
        <v>138058000</v>
      </c>
      <c r="Q87" s="84">
        <v>138058000</v>
      </c>
      <c r="R87" s="82" t="s">
        <v>172</v>
      </c>
      <c r="S87" s="82" t="s">
        <v>103</v>
      </c>
      <c r="T87" s="82" t="s">
        <v>104</v>
      </c>
      <c r="V87" s="82" t="s">
        <v>162</v>
      </c>
      <c r="W87" s="82" t="s">
        <v>163</v>
      </c>
      <c r="X87" s="82" t="s">
        <v>750</v>
      </c>
      <c r="Y87" s="85" t="s">
        <v>748</v>
      </c>
    </row>
    <row r="88" spans="1:25" x14ac:dyDescent="0.35">
      <c r="A88" s="82" t="s">
        <v>191</v>
      </c>
      <c r="B88" s="82" t="s">
        <v>751</v>
      </c>
      <c r="C88" s="82" t="s">
        <v>752</v>
      </c>
      <c r="F88" s="82" t="s">
        <v>339</v>
      </c>
      <c r="G88" s="82" t="s">
        <v>28</v>
      </c>
      <c r="I88" s="82" t="s">
        <v>339</v>
      </c>
      <c r="J88" s="82" t="s">
        <v>341</v>
      </c>
      <c r="K88" s="82" t="s">
        <v>30</v>
      </c>
      <c r="L88" s="82" t="s">
        <v>753</v>
      </c>
      <c r="M88" s="82" t="s">
        <v>32</v>
      </c>
      <c r="N88" s="82" t="s">
        <v>140</v>
      </c>
      <c r="O88" s="82" t="s">
        <v>34</v>
      </c>
      <c r="P88" s="84">
        <v>23400</v>
      </c>
      <c r="Q88" s="84">
        <v>23400</v>
      </c>
      <c r="R88" s="82" t="s">
        <v>195</v>
      </c>
      <c r="S88" s="82" t="s">
        <v>188</v>
      </c>
      <c r="T88" s="82" t="s">
        <v>189</v>
      </c>
      <c r="V88" s="82" t="s">
        <v>130</v>
      </c>
      <c r="W88" s="82" t="s">
        <v>131</v>
      </c>
      <c r="X88" s="82" t="s">
        <v>754</v>
      </c>
      <c r="Y88" s="85" t="s">
        <v>752</v>
      </c>
    </row>
    <row r="89" spans="1:25" x14ac:dyDescent="0.35">
      <c r="A89" s="82" t="s">
        <v>207</v>
      </c>
      <c r="B89" s="82" t="s">
        <v>755</v>
      </c>
      <c r="C89" s="82" t="s">
        <v>756</v>
      </c>
      <c r="F89" s="82" t="s">
        <v>339</v>
      </c>
      <c r="G89" s="82" t="s">
        <v>28</v>
      </c>
      <c r="I89" s="82" t="s">
        <v>339</v>
      </c>
      <c r="J89" s="82" t="s">
        <v>341</v>
      </c>
      <c r="K89" s="82" t="s">
        <v>30</v>
      </c>
      <c r="L89" s="82" t="s">
        <v>757</v>
      </c>
      <c r="M89" s="82" t="s">
        <v>32</v>
      </c>
      <c r="N89" s="82" t="s">
        <v>758</v>
      </c>
      <c r="O89" s="82" t="s">
        <v>759</v>
      </c>
      <c r="P89" s="86">
        <v>0</v>
      </c>
      <c r="Q89" s="86">
        <v>0</v>
      </c>
      <c r="R89" s="82" t="s">
        <v>211</v>
      </c>
      <c r="S89" s="82" t="s">
        <v>212</v>
      </c>
      <c r="T89" s="82" t="s">
        <v>104</v>
      </c>
      <c r="V89" s="82" t="s">
        <v>162</v>
      </c>
      <c r="W89" s="82" t="s">
        <v>213</v>
      </c>
      <c r="X89" s="82" t="s">
        <v>760</v>
      </c>
      <c r="Y89" s="85" t="s">
        <v>756</v>
      </c>
    </row>
    <row r="90" spans="1:25" x14ac:dyDescent="0.35">
      <c r="A90" s="82" t="s">
        <v>191</v>
      </c>
      <c r="B90" s="82" t="s">
        <v>761</v>
      </c>
      <c r="C90" s="82" t="s">
        <v>193</v>
      </c>
      <c r="F90" s="82" t="s">
        <v>339</v>
      </c>
      <c r="G90" s="82" t="s">
        <v>28</v>
      </c>
      <c r="I90" s="82" t="s">
        <v>339</v>
      </c>
      <c r="J90" s="82" t="s">
        <v>341</v>
      </c>
      <c r="K90" s="82" t="s">
        <v>30</v>
      </c>
      <c r="L90" s="82" t="s">
        <v>762</v>
      </c>
      <c r="M90" s="82" t="s">
        <v>32</v>
      </c>
      <c r="N90" s="82" t="s">
        <v>140</v>
      </c>
      <c r="O90" s="82" t="s">
        <v>34</v>
      </c>
      <c r="P90" s="84">
        <v>1523100</v>
      </c>
      <c r="Q90" s="84">
        <v>1523100</v>
      </c>
      <c r="R90" s="82" t="s">
        <v>195</v>
      </c>
      <c r="S90" s="82" t="s">
        <v>188</v>
      </c>
      <c r="T90" s="82" t="s">
        <v>189</v>
      </c>
      <c r="V90" s="82" t="s">
        <v>130</v>
      </c>
      <c r="W90" s="82" t="s">
        <v>131</v>
      </c>
      <c r="X90" s="82" t="s">
        <v>763</v>
      </c>
      <c r="Y90" s="85" t="s">
        <v>193</v>
      </c>
    </row>
  </sheetData>
  <autoFilter ref="A2:Y90" xr:uid="{00000000-0009-0000-0000-000002000000}"/>
  <mergeCells count="1">
    <mergeCell ref="A1:Y1"/>
  </mergeCells>
  <hyperlinks>
    <hyperlink ref="Y3" r:id="rId1" display="https://emenscr.nesdc.go.th/viewer/view.html?id=5b1e76b9916f477e3991eba6&amp;username=rmutt0578031" xr:uid="{00000000-0004-0000-0200-000000000000}"/>
    <hyperlink ref="Y4" r:id="rId2" display="https://emenscr.nesdc.go.th/viewer/view.html?id=5b1fa172916f477e3991ecb3&amp;username=police000711" xr:uid="{00000000-0004-0000-0200-000001000000}"/>
    <hyperlink ref="Y5" r:id="rId3" display="https://emenscr.nesdc.go.th/viewer/view.html?id=5d01fe8b985c284170d11bf3&amp;username=amlo00081" xr:uid="{00000000-0004-0000-0200-000002000000}"/>
    <hyperlink ref="Y6" r:id="rId4" display="https://emenscr.nesdc.go.th/viewer/view.html?id=5df48d6a9bd9f12c4a2d0a23&amp;username=mod05091" xr:uid="{00000000-0004-0000-0200-000003000000}"/>
    <hyperlink ref="Y7" r:id="rId5" display="https://emenscr.nesdc.go.th/viewer/view.html?id=5df98c22caa0dc3f63b8c3f0&amp;username=mod05091" xr:uid="{00000000-0004-0000-0200-000004000000}"/>
    <hyperlink ref="Y8" r:id="rId6" display="https://emenscr.nesdc.go.th/viewer/view.html?id=5e08db7bb95b3d3e6d64f6a8&amp;username=mfa02061" xr:uid="{00000000-0004-0000-0200-000005000000}"/>
    <hyperlink ref="Y9" r:id="rId7" display="https://emenscr.nesdc.go.th/viewer/view.html?id=5e7343a0affc132878476d1c&amp;username=mfa02061" xr:uid="{00000000-0004-0000-0200-000006000000}"/>
    <hyperlink ref="Y10" r:id="rId8" display="https://emenscr.nesdc.go.th/viewer/view.html?id=5e747e42affc132878476d47&amp;username=mfa02061" xr:uid="{00000000-0004-0000-0200-000007000000}"/>
    <hyperlink ref="Y11" r:id="rId9" display="https://emenscr.nesdc.go.th/viewer/view.html?id=5e86b06d61d8aa05dfb00452&amp;username=mfa02061" xr:uid="{00000000-0004-0000-0200-000008000000}"/>
    <hyperlink ref="Y12" r:id="rId10" display="https://emenscr.nesdc.go.th/viewer/view.html?id=5eb123358885f47817eb1e65&amp;username=mfa02061" xr:uid="{00000000-0004-0000-0200-000009000000}"/>
    <hyperlink ref="Y13" r:id="rId11" display="https://emenscr.nesdc.go.th/viewer/view.html?id=5eba078fe474a45e5ae83e25&amp;username=mfa02061" xr:uid="{00000000-0004-0000-0200-00000A000000}"/>
    <hyperlink ref="Y14" r:id="rId12" display="https://emenscr.nesdc.go.th/viewer/view.html?id=5eba0cb3833fec5e55caf9f8&amp;username=mfa02061" xr:uid="{00000000-0004-0000-0200-00000B000000}"/>
    <hyperlink ref="Y15" r:id="rId13" display="https://emenscr.nesdc.go.th/viewer/view.html?id=5ed09dd878f6067de1d3ef4e&amp;username=mfa02061" xr:uid="{00000000-0004-0000-0200-00000C000000}"/>
    <hyperlink ref="Y16" r:id="rId14" display="https://emenscr.nesdc.go.th/viewer/view.html?id=5f993808884a8375c8a8ed5d&amp;username=mfa13031" xr:uid="{00000000-0004-0000-0200-00000D000000}"/>
    <hyperlink ref="Y17" r:id="rId15" display="https://emenscr.nesdc.go.th/viewer/view.html?id=5f993bcd4531b375cf522cb6&amp;username=mfa13031" xr:uid="{00000000-0004-0000-0200-00000E000000}"/>
    <hyperlink ref="Y18" r:id="rId16" display="https://emenscr.nesdc.go.th/viewer/view.html?id=5f9a4a9b2310b05b6ef486f5&amp;username=mfa03031" xr:uid="{00000000-0004-0000-0200-00000F000000}"/>
    <hyperlink ref="Y19" r:id="rId17" display="https://emenscr.nesdc.go.th/viewer/view.html?id=5f9afe2d2310b05b6ef48910&amp;username=mfa13041" xr:uid="{00000000-0004-0000-0200-000010000000}"/>
    <hyperlink ref="Y20" r:id="rId18" display="https://emenscr.nesdc.go.th/viewer/view.html?id=5f9b0d1c9be3a25b6cc1a5c5&amp;username=mfa13031" xr:uid="{00000000-0004-0000-0200-000011000000}"/>
    <hyperlink ref="Y21" r:id="rId19" display="https://emenscr.nesdc.go.th/viewer/view.html?id=5f9b12fd8f85135b66769f71&amp;username=mfa13031" xr:uid="{00000000-0004-0000-0200-000012000000}"/>
    <hyperlink ref="Y22" r:id="rId20" display="https://emenscr.nesdc.go.th/viewer/view.html?id=5f9b18cc9be3a25b6cc1a5c9&amp;username=mfa13031" xr:uid="{00000000-0004-0000-0200-000013000000}"/>
    <hyperlink ref="Y23" r:id="rId21" display="https://emenscr.nesdc.go.th/viewer/view.html?id=5f9b1cb89be3a25b6cc1a5cb&amp;username=mfa13031" xr:uid="{00000000-0004-0000-0200-000014000000}"/>
    <hyperlink ref="Y24" r:id="rId22" display="https://emenscr.nesdc.go.th/viewer/view.html?id=5f9b91d05e4a3e5598977486&amp;username=mfa03031" xr:uid="{00000000-0004-0000-0200-000015000000}"/>
    <hyperlink ref="Y25" r:id="rId23" display="https://emenscr.nesdc.go.th/viewer/view.html?id=5fe026bd8ae2fc1b311d223b&amp;username=amlo00081" xr:uid="{00000000-0004-0000-0200-000016000000}"/>
    <hyperlink ref="Y26" r:id="rId24" display="https://emenscr.nesdc.go.th/viewer/view.html?id=5fe04592adb90d1b2adda65e&amp;username=amlo00081" xr:uid="{00000000-0004-0000-0200-000017000000}"/>
    <hyperlink ref="Y27" r:id="rId25" display="https://emenscr.nesdc.go.th/viewer/view.html?id=5fe04d8aea2eef1b27a27543&amp;username=amlo00081" xr:uid="{00000000-0004-0000-0200-000018000000}"/>
    <hyperlink ref="Y28" r:id="rId26" display="https://emenscr.nesdc.go.th/viewer/view.html?id=5fe04f530573ae1b28632296&amp;username=amlo00081" xr:uid="{00000000-0004-0000-0200-000019000000}"/>
    <hyperlink ref="Y29" r:id="rId27" display="https://emenscr.nesdc.go.th/viewer/view.html?id=5fe0544fadb90d1b2adda697&amp;username=amlo00081" xr:uid="{00000000-0004-0000-0200-00001A000000}"/>
    <hyperlink ref="Y30" r:id="rId28" display="https://emenscr.nesdc.go.th/viewer/view.html?id=5fe160788ae2fc1b311d2347&amp;username=amlo00081" xr:uid="{00000000-0004-0000-0200-00001B000000}"/>
    <hyperlink ref="Y31" r:id="rId29" display="https://emenscr.nesdc.go.th/viewer/view.html?id=5fe16336ea2eef1b27a2761d&amp;username=amlo00081" xr:uid="{00000000-0004-0000-0200-00001C000000}"/>
    <hyperlink ref="Y32" r:id="rId30" display="https://emenscr.nesdc.go.th/viewer/view.html?id=5fe166750573ae1b28632356&amp;username=amlo00081" xr:uid="{00000000-0004-0000-0200-00001D000000}"/>
    <hyperlink ref="Y33" r:id="rId31" display="https://emenscr.nesdc.go.th/viewer/view.html?id=5ff69378392aa2089794fbe7&amp;username=mfa13041" xr:uid="{00000000-0004-0000-0200-00001E000000}"/>
    <hyperlink ref="Y34" r:id="rId32" display="https://emenscr.nesdc.go.th/viewer/view.html?id=600514bfd975f61c9b3c4015&amp;username=mfa13051" xr:uid="{00000000-0004-0000-0200-00001F000000}"/>
    <hyperlink ref="Y35" r:id="rId33" display="https://emenscr.nesdc.go.th/viewer/view.html?id=6005a5696bbd3e1ca33a79c0&amp;username=mfa13051" xr:uid="{00000000-0004-0000-0200-000020000000}"/>
    <hyperlink ref="Y36" r:id="rId34" display="https://emenscr.nesdc.go.th/viewer/view.html?id=6005a8d84c8c2f1ca150db0e&amp;username=mfa13051" xr:uid="{00000000-0004-0000-0200-000021000000}"/>
    <hyperlink ref="Y37" r:id="rId35" display="https://emenscr.nesdc.go.th/viewer/view.html?id=6005ab98d32d761c9affb199&amp;username=mfa13051" xr:uid="{00000000-0004-0000-0200-000022000000}"/>
    <hyperlink ref="Y38" r:id="rId36" display="https://emenscr.nesdc.go.th/viewer/view.html?id=6005aceb4c8c2f1ca150db10&amp;username=mfa13051" xr:uid="{00000000-0004-0000-0200-000023000000}"/>
    <hyperlink ref="Y39" r:id="rId37" display="https://emenscr.nesdc.go.th/viewer/view.html?id=600a433a9d2a6a4dde0b085b&amp;username=mfa14021" xr:uid="{00000000-0004-0000-0200-000024000000}"/>
    <hyperlink ref="Y40" r:id="rId38" display="https://emenscr.nesdc.go.th/viewer/view.html?id=6013d929929a242f72ad6391&amp;username=mfa16031" xr:uid="{00000000-0004-0000-0200-000025000000}"/>
    <hyperlink ref="Y41" r:id="rId39" display="https://emenscr.nesdc.go.th/viewer/view.html?id=6013db9a35fb5c2f7ac7d304&amp;username=mfa16031" xr:uid="{00000000-0004-0000-0200-000026000000}"/>
    <hyperlink ref="Y42" r:id="rId40" display="https://emenscr.nesdc.go.th/viewer/view.html?id=60143a65e172002f71a84c61&amp;username=mfa10021" xr:uid="{00000000-0004-0000-0200-000027000000}"/>
    <hyperlink ref="Y43" r:id="rId41" display="https://emenscr.nesdc.go.th/viewer/view.html?id=607034e4fa0e5a52165b7441&amp;username=mfa11021" xr:uid="{00000000-0004-0000-0200-000028000000}"/>
    <hyperlink ref="Y44" r:id="rId42" display="https://emenscr.nesdc.go.th/viewer/view.html?id=607ea66e777bf2782005ca32&amp;username=mfa13041" xr:uid="{00000000-0004-0000-0200-000029000000}"/>
    <hyperlink ref="Y45" r:id="rId43" display="https://emenscr.nesdc.go.th/viewer/view.html?id=607ec7c650a04e15fa6d205b&amp;username=mfa13031" xr:uid="{00000000-0004-0000-0200-00002A000000}"/>
    <hyperlink ref="Y46" r:id="rId44" display="https://emenscr.nesdc.go.th/viewer/view.html?id=6087e0625cb3382381e63cc4&amp;username=mfa14021" xr:uid="{00000000-0004-0000-0200-00002B000000}"/>
    <hyperlink ref="Y47" r:id="rId45" display="https://emenscr.nesdc.go.th/viewer/view.html?id=6087e7b30edb81237f17e7c9&amp;username=mfa10021" xr:uid="{00000000-0004-0000-0200-00002C000000}"/>
    <hyperlink ref="Y48" r:id="rId46" display="https://emenscr.nesdc.go.th/viewer/view.html?id=608bfb2f5a1fb71f0b2c268a&amp;username=mfa10021" xr:uid="{00000000-0004-0000-0200-00002D000000}"/>
    <hyperlink ref="Y49" r:id="rId47" display="https://emenscr.nesdc.go.th/viewer/view.html?id=60d0729ed6b15e36c5904127&amp;username=mfa13041" xr:uid="{00000000-0004-0000-0200-00002E000000}"/>
    <hyperlink ref="Y50" r:id="rId48" display="https://emenscr.nesdc.go.th/viewer/view.html?id=60ff86ea9c707a05a1d6cef5&amp;username=mfa02061" xr:uid="{00000000-0004-0000-0200-00002F000000}"/>
    <hyperlink ref="Y51" r:id="rId49" display="https://emenscr.nesdc.go.th/viewer/view.html?id=6103c1e174dd9a1c5e9818ef&amp;username=mfa10031" xr:uid="{00000000-0004-0000-0200-000030000000}"/>
    <hyperlink ref="Y52" r:id="rId50" display="https://emenscr.nesdc.go.th/viewer/view.html?id=61162d90a94df25e1c4974b9&amp;username=mod05091" xr:uid="{00000000-0004-0000-0200-000031000000}"/>
    <hyperlink ref="Y53" r:id="rId51" display="https://emenscr.nesdc.go.th/viewer/view.html?id=6177cc5f7bb4256e82a1c7ca&amp;username=mfa10021" xr:uid="{00000000-0004-0000-0200-000032000000}"/>
    <hyperlink ref="Y54" r:id="rId52" display="https://emenscr.nesdc.go.th/viewer/view.html?id=6177d10cab9df56e7ccbec40&amp;username=mfa10021" xr:uid="{00000000-0004-0000-0200-000033000000}"/>
    <hyperlink ref="Y55" r:id="rId53" display="https://emenscr.nesdc.go.th/viewer/view.html?id=617a169ccd518974dbfb3527&amp;username=mfa14021" xr:uid="{00000000-0004-0000-0200-000034000000}"/>
    <hyperlink ref="Y56" r:id="rId54" display="https://emenscr.nesdc.go.th/viewer/view.html?id=617a18d717e13374dcdf46a2&amp;username=mfa14021" xr:uid="{00000000-0004-0000-0200-000035000000}"/>
    <hyperlink ref="Y57" r:id="rId55" display="https://emenscr.nesdc.go.th/viewer/view.html?id=617a2e3bd469bc5cbb99f869&amp;username=mfa10021" xr:uid="{00000000-0004-0000-0200-000036000000}"/>
    <hyperlink ref="Y58" r:id="rId56" display="https://emenscr.nesdc.go.th/viewer/view.html?id=617b8c3c3e629e648963a5f4&amp;username=mfa10051" xr:uid="{00000000-0004-0000-0200-000037000000}"/>
    <hyperlink ref="Y59" r:id="rId57" display="https://emenscr.nesdc.go.th/viewer/view.html?id=617bfc1c9aa54915ae51ac9c&amp;username=mfa05011" xr:uid="{00000000-0004-0000-0200-000038000000}"/>
    <hyperlink ref="Y60" r:id="rId58" display="https://emenscr.nesdc.go.th/viewer/view.html?id=617cec25783f4615b1e6bb0e&amp;username=mfa05011" xr:uid="{00000000-0004-0000-0200-000039000000}"/>
    <hyperlink ref="Y61" r:id="rId59" display="https://emenscr.nesdc.go.th/viewer/view.html?id=618a3ad61c41a9328354d500&amp;username=moi0017261" xr:uid="{00000000-0004-0000-0200-00003A000000}"/>
    <hyperlink ref="Y62" r:id="rId60" display="https://emenscr.nesdc.go.th/viewer/view.html?id=61a5ad727a9fbf43eacea49a&amp;username=mfa13041" xr:uid="{00000000-0004-0000-0200-00003B000000}"/>
    <hyperlink ref="Y63" r:id="rId61" display="https://emenscr.nesdc.go.th/viewer/view.html?id=61a5b5ade55ef143eb1fc944&amp;username=mfa08031" xr:uid="{00000000-0004-0000-0200-00003C000000}"/>
    <hyperlink ref="Y64" r:id="rId62" display="https://emenscr.nesdc.go.th/viewer/view.html?id=61a6100c77658f43f3668337&amp;username=mfa08031" xr:uid="{00000000-0004-0000-0200-00003D000000}"/>
    <hyperlink ref="Y65" r:id="rId63" display="https://emenscr.nesdc.go.th/viewer/view.html?id=61b1e7f5f3473f0ca7a6c496&amp;username=moi0017691" xr:uid="{00000000-0004-0000-0200-00003E000000}"/>
    <hyperlink ref="Y66" r:id="rId64" display="https://emenscr.nesdc.go.th/viewer/view.html?id=61c0316ec326516233ceda3f&amp;username=mfa14021" xr:uid="{00000000-0004-0000-0200-00003F000000}"/>
    <hyperlink ref="Y67" r:id="rId65" display="https://emenscr.nesdc.go.th/viewer/view.html?id=61c034ae08c049623464dbb5&amp;username=mfa14021" xr:uid="{00000000-0004-0000-0200-000040000000}"/>
    <hyperlink ref="Y68" r:id="rId66" display="https://emenscr.nesdc.go.th/viewer/view.html?id=61c042721a10626236233e4d&amp;username=mfa13051" xr:uid="{00000000-0004-0000-0200-000041000000}"/>
    <hyperlink ref="Y69" r:id="rId67" display="https://emenscr.nesdc.go.th/viewer/view.html?id=61c19a41cf8d3033eb3ef475&amp;username=moph02031" xr:uid="{00000000-0004-0000-0200-000042000000}"/>
    <hyperlink ref="Y70" r:id="rId68" display="https://emenscr.nesdc.go.th/viewer/view.html?id=61c2fe0fcf8d3033eb3ef5fe&amp;username=mfa05011" xr:uid="{00000000-0004-0000-0200-000043000000}"/>
    <hyperlink ref="Y71" r:id="rId69" display="https://emenscr.nesdc.go.th/viewer/view.html?id=61c311dbf54f5733e49b443b&amp;username=mfa11021" xr:uid="{00000000-0004-0000-0200-000044000000}"/>
    <hyperlink ref="Y72" r:id="rId70" display="https://emenscr.nesdc.go.th/viewer/view.html?id=61c42784866f4b33ec83ad02&amp;username=mfa10021" xr:uid="{00000000-0004-0000-0200-000045000000}"/>
    <hyperlink ref="Y73" r:id="rId71" display="https://emenscr.nesdc.go.th/viewer/view.html?id=61c42a92f54f5733e49b4557&amp;username=mfa05011" xr:uid="{00000000-0004-0000-0200-000046000000}"/>
    <hyperlink ref="Y74" r:id="rId72" display="https://emenscr.nesdc.go.th/viewer/view.html?id=61c4805e866f4b33ec83ad85&amp;username=mfa13021" xr:uid="{00000000-0004-0000-0200-000047000000}"/>
    <hyperlink ref="Y75" r:id="rId73" display="https://emenscr.nesdc.go.th/viewer/view.html?id=61c4840d5203dc33e5cb5085&amp;username=mfa13031" xr:uid="{00000000-0004-0000-0200-000048000000}"/>
    <hyperlink ref="Y76" r:id="rId74" display="https://emenscr.nesdc.go.th/viewer/view.html?id=61c54d525203dc33e5cb50ee&amp;username=mod05091" xr:uid="{00000000-0004-0000-0200-000049000000}"/>
    <hyperlink ref="Y77" r:id="rId75" display="https://emenscr.nesdc.go.th/viewer/view.html?id=61c55612f54f5733e49b466c&amp;username=mfa10021" xr:uid="{00000000-0004-0000-0200-00004A000000}"/>
    <hyperlink ref="Y78" r:id="rId76" display="https://emenscr.nesdc.go.th/viewer/view.html?id=61c5a4eea2991278946b94a1&amp;username=mfa10051" xr:uid="{00000000-0004-0000-0200-00004B000000}"/>
    <hyperlink ref="Y79" r:id="rId77" display="https://emenscr.nesdc.go.th/viewer/view.html?id=61c67206ee1f2878a16cef52&amp;username=mfa10021" xr:uid="{00000000-0004-0000-0200-00004C000000}"/>
    <hyperlink ref="Y80" r:id="rId78" display="https://emenscr.nesdc.go.th/viewer/view.html?id=61c676d7ee1f2878a16cef54&amp;username=mfa05011" xr:uid="{00000000-0004-0000-0200-00004D000000}"/>
    <hyperlink ref="Y81" r:id="rId79" display="https://emenscr.nesdc.go.th/viewer/view.html?id=61c68ac8ee1f2878a16cef56&amp;username=mfa05011" xr:uid="{00000000-0004-0000-0200-00004E000000}"/>
    <hyperlink ref="Y82" r:id="rId80" display="https://emenscr.nesdc.go.th/viewer/view.html?id=61c6a5c7ee1f2878a16cef60&amp;username=mfa05011" xr:uid="{00000000-0004-0000-0200-00004F000000}"/>
    <hyperlink ref="Y83" r:id="rId81" display="https://emenscr.nesdc.go.th/viewer/view.html?id=61c6ad3b05ce8c789a08e003&amp;username=mfa05011" xr:uid="{00000000-0004-0000-0200-000050000000}"/>
    <hyperlink ref="Y84" r:id="rId82" display="https://emenscr.nesdc.go.th/viewer/view.html?id=61c6bf1dee1f2878a16cef6c&amp;username=mfa02061" xr:uid="{00000000-0004-0000-0200-000051000000}"/>
    <hyperlink ref="Y85" r:id="rId83" display="https://emenscr.nesdc.go.th/viewer/view.html?id=61c6c31505ce8c789a08e007&amp;username=mfa02061" xr:uid="{00000000-0004-0000-0200-000052000000}"/>
    <hyperlink ref="Y86" r:id="rId84" display="https://emenscr.nesdc.go.th/viewer/view.html?id=61c6c622a2991278946b94c8&amp;username=mfa02061" xr:uid="{00000000-0004-0000-0200-000053000000}"/>
    <hyperlink ref="Y87" r:id="rId85" display="https://emenscr.nesdc.go.th/viewer/view.html?id=61c6cd24a2991278946b94d0&amp;username=mfa02061" xr:uid="{00000000-0004-0000-0200-000054000000}"/>
    <hyperlink ref="Y88" r:id="rId86" display="https://emenscr.nesdc.go.th/viewer/view.html?id=61e119be33aaf278de59c371&amp;username=mod03031" xr:uid="{00000000-0004-0000-0200-000055000000}"/>
    <hyperlink ref="Y89" r:id="rId87" display="https://emenscr.nesdc.go.th/viewer/view.html?id=61ea6b6acbc8243a24424290&amp;username=mfa10021" xr:uid="{00000000-0004-0000-0200-000056000000}"/>
    <hyperlink ref="Y90" r:id="rId88" display="https://emenscr.nesdc.go.th/viewer/view.html?id=61efac22c518342e6ec5efb4&amp;username=mod03031" xr:uid="{00000000-0004-0000-0200-000057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N90"/>
  <sheetViews>
    <sheetView zoomScale="40" zoomScaleNormal="40" workbookViewId="0">
      <selection activeCell="I26" sqref="I26"/>
    </sheetView>
  </sheetViews>
  <sheetFormatPr defaultColWidth="9" defaultRowHeight="21" x14ac:dyDescent="0.35"/>
  <cols>
    <col min="1" max="1" width="23" style="82" customWidth="1"/>
    <col min="2" max="2" width="65.85546875" style="82" customWidth="1"/>
    <col min="3" max="4" width="54" style="82" customWidth="1"/>
    <col min="5" max="5" width="28.28515625" style="82" customWidth="1"/>
    <col min="6" max="6" width="27" style="82" customWidth="1"/>
    <col min="7" max="7" width="54" style="82" customWidth="1"/>
    <col min="8" max="8" width="48.5703125" style="82" customWidth="1"/>
    <col min="9" max="9" width="54" style="82" customWidth="1"/>
    <col min="10" max="10" width="17.5703125" style="82" customWidth="1"/>
    <col min="11" max="11" width="13.42578125" style="82" customWidth="1"/>
    <col min="12" max="12" width="14.85546875" style="82" customWidth="1"/>
    <col min="13" max="13" width="54" style="82" customWidth="1"/>
    <col min="14" max="14" width="17.5703125" style="82" customWidth="1"/>
    <col min="15" max="16384" width="9" style="82"/>
  </cols>
  <sheetData>
    <row r="1" spans="1:14" x14ac:dyDescent="0.35">
      <c r="A1" s="356"/>
      <c r="B1" s="356"/>
      <c r="C1" s="356"/>
      <c r="D1" s="356"/>
      <c r="E1" s="356"/>
      <c r="F1" s="356"/>
      <c r="G1" s="356"/>
      <c r="H1" s="356"/>
      <c r="I1" s="356"/>
      <c r="J1" s="356"/>
      <c r="K1" s="356"/>
      <c r="L1" s="356"/>
      <c r="M1" s="356"/>
      <c r="N1" s="356"/>
    </row>
    <row r="2" spans="1:14" x14ac:dyDescent="0.35">
      <c r="A2" s="83" t="s">
        <v>1</v>
      </c>
      <c r="B2" s="83" t="s">
        <v>2</v>
      </c>
      <c r="C2" s="83" t="s">
        <v>2</v>
      </c>
      <c r="D2" s="83" t="s">
        <v>6</v>
      </c>
      <c r="E2" s="83" t="s">
        <v>13</v>
      </c>
      <c r="F2" s="83" t="s">
        <v>14</v>
      </c>
      <c r="G2" s="83" t="s">
        <v>17</v>
      </c>
      <c r="H2" s="83" t="s">
        <v>18</v>
      </c>
      <c r="I2" s="83" t="s">
        <v>19</v>
      </c>
      <c r="J2" s="83" t="s">
        <v>20</v>
      </c>
      <c r="K2" s="83" t="s">
        <v>21</v>
      </c>
      <c r="L2" s="83" t="s">
        <v>22</v>
      </c>
      <c r="M2" s="83" t="s">
        <v>334</v>
      </c>
      <c r="N2" s="83" t="s">
        <v>335</v>
      </c>
    </row>
    <row r="3" spans="1:14" x14ac:dyDescent="0.35">
      <c r="A3" s="82" t="s">
        <v>337</v>
      </c>
      <c r="B3" s="85" t="s">
        <v>338</v>
      </c>
      <c r="C3" s="82" t="s">
        <v>338</v>
      </c>
      <c r="D3" s="82" t="s">
        <v>28</v>
      </c>
      <c r="E3" s="82" t="s">
        <v>343</v>
      </c>
      <c r="F3" s="82" t="s">
        <v>344</v>
      </c>
      <c r="G3" s="82" t="s">
        <v>345</v>
      </c>
      <c r="H3" s="82" t="s">
        <v>346</v>
      </c>
      <c r="I3" s="82" t="s">
        <v>48</v>
      </c>
      <c r="M3" s="82" t="s">
        <v>347</v>
      </c>
      <c r="N3" s="85" t="s">
        <v>338</v>
      </c>
    </row>
    <row r="4" spans="1:14" x14ac:dyDescent="0.35">
      <c r="A4" s="82" t="s">
        <v>349</v>
      </c>
      <c r="B4" s="85" t="s">
        <v>350</v>
      </c>
      <c r="C4" s="82" t="s">
        <v>350</v>
      </c>
      <c r="D4" s="82" t="s">
        <v>28</v>
      </c>
      <c r="E4" s="82" t="s">
        <v>353</v>
      </c>
      <c r="F4" s="82" t="s">
        <v>354</v>
      </c>
      <c r="G4" s="82" t="s">
        <v>355</v>
      </c>
      <c r="H4" s="82" t="s">
        <v>356</v>
      </c>
      <c r="I4" s="82" t="s">
        <v>64</v>
      </c>
      <c r="M4" s="82" t="s">
        <v>357</v>
      </c>
      <c r="N4" s="85" t="s">
        <v>350</v>
      </c>
    </row>
    <row r="5" spans="1:14" x14ac:dyDescent="0.35">
      <c r="A5" s="82" t="s">
        <v>358</v>
      </c>
      <c r="B5" s="85" t="s">
        <v>359</v>
      </c>
      <c r="C5" s="82" t="s">
        <v>359</v>
      </c>
      <c r="D5" s="82" t="s">
        <v>28</v>
      </c>
      <c r="E5" s="82" t="s">
        <v>33</v>
      </c>
      <c r="F5" s="82" t="s">
        <v>53</v>
      </c>
      <c r="G5" s="82" t="s">
        <v>62</v>
      </c>
      <c r="H5" s="82" t="s">
        <v>63</v>
      </c>
      <c r="I5" s="82" t="s">
        <v>64</v>
      </c>
      <c r="M5" s="82" t="s">
        <v>361</v>
      </c>
      <c r="N5" s="85" t="s">
        <v>359</v>
      </c>
    </row>
    <row r="6" spans="1:14" x14ac:dyDescent="0.35">
      <c r="A6" s="82" t="s">
        <v>362</v>
      </c>
      <c r="B6" s="85" t="s">
        <v>281</v>
      </c>
      <c r="C6" s="82" t="s">
        <v>281</v>
      </c>
      <c r="D6" s="82" t="s">
        <v>28</v>
      </c>
      <c r="E6" s="82" t="s">
        <v>44</v>
      </c>
      <c r="F6" s="82" t="s">
        <v>45</v>
      </c>
      <c r="G6" s="82" t="s">
        <v>259</v>
      </c>
      <c r="H6" s="82" t="s">
        <v>260</v>
      </c>
      <c r="I6" s="82" t="s">
        <v>189</v>
      </c>
      <c r="M6" s="82" t="s">
        <v>364</v>
      </c>
      <c r="N6" s="85" t="s">
        <v>281</v>
      </c>
    </row>
    <row r="7" spans="1:14" x14ac:dyDescent="0.35">
      <c r="A7" s="82" t="s">
        <v>365</v>
      </c>
      <c r="B7" s="85" t="s">
        <v>366</v>
      </c>
      <c r="C7" s="82" t="s">
        <v>366</v>
      </c>
      <c r="D7" s="82" t="s">
        <v>28</v>
      </c>
      <c r="E7" s="82" t="s">
        <v>44</v>
      </c>
      <c r="F7" s="82" t="s">
        <v>45</v>
      </c>
      <c r="G7" s="82" t="s">
        <v>259</v>
      </c>
      <c r="H7" s="82" t="s">
        <v>260</v>
      </c>
      <c r="I7" s="82" t="s">
        <v>189</v>
      </c>
      <c r="M7" s="82" t="s">
        <v>368</v>
      </c>
      <c r="N7" s="85" t="s">
        <v>366</v>
      </c>
    </row>
    <row r="8" spans="1:14" x14ac:dyDescent="0.35">
      <c r="A8" s="82" t="s">
        <v>369</v>
      </c>
      <c r="B8" s="85" t="s">
        <v>100</v>
      </c>
      <c r="C8" s="82" t="s">
        <v>100</v>
      </c>
      <c r="D8" s="82" t="s">
        <v>28</v>
      </c>
      <c r="E8" s="82" t="s">
        <v>33</v>
      </c>
      <c r="F8" s="82" t="s">
        <v>53</v>
      </c>
      <c r="H8" s="82" t="s">
        <v>103</v>
      </c>
      <c r="I8" s="82" t="s">
        <v>104</v>
      </c>
      <c r="M8" s="82" t="s">
        <v>371</v>
      </c>
      <c r="N8" s="85" t="s">
        <v>100</v>
      </c>
    </row>
    <row r="9" spans="1:14" x14ac:dyDescent="0.35">
      <c r="A9" s="82" t="s">
        <v>372</v>
      </c>
      <c r="B9" s="85" t="s">
        <v>373</v>
      </c>
      <c r="C9" s="82" t="s">
        <v>373</v>
      </c>
      <c r="D9" s="82" t="s">
        <v>28</v>
      </c>
      <c r="E9" s="82" t="s">
        <v>53</v>
      </c>
      <c r="F9" s="82" t="s">
        <v>53</v>
      </c>
      <c r="H9" s="82" t="s">
        <v>103</v>
      </c>
      <c r="I9" s="82" t="s">
        <v>104</v>
      </c>
      <c r="M9" s="82" t="s">
        <v>375</v>
      </c>
      <c r="N9" s="85" t="s">
        <v>373</v>
      </c>
    </row>
    <row r="10" spans="1:14" x14ac:dyDescent="0.35">
      <c r="A10" s="82" t="s">
        <v>376</v>
      </c>
      <c r="B10" s="85" t="s">
        <v>377</v>
      </c>
      <c r="C10" s="82" t="s">
        <v>377</v>
      </c>
      <c r="D10" s="82" t="s">
        <v>28</v>
      </c>
      <c r="E10" s="82" t="s">
        <v>53</v>
      </c>
      <c r="F10" s="82" t="s">
        <v>44</v>
      </c>
      <c r="H10" s="82" t="s">
        <v>103</v>
      </c>
      <c r="I10" s="82" t="s">
        <v>104</v>
      </c>
      <c r="M10" s="82" t="s">
        <v>379</v>
      </c>
      <c r="N10" s="85" t="s">
        <v>377</v>
      </c>
    </row>
    <row r="11" spans="1:14" x14ac:dyDescent="0.35">
      <c r="A11" s="82" t="s">
        <v>380</v>
      </c>
      <c r="B11" s="85" t="s">
        <v>381</v>
      </c>
      <c r="C11" s="82" t="s">
        <v>381</v>
      </c>
      <c r="D11" s="82" t="s">
        <v>28</v>
      </c>
      <c r="E11" s="82" t="s">
        <v>383</v>
      </c>
      <c r="F11" s="82" t="s">
        <v>384</v>
      </c>
      <c r="H11" s="82" t="s">
        <v>103</v>
      </c>
      <c r="I11" s="82" t="s">
        <v>104</v>
      </c>
      <c r="M11" s="82" t="s">
        <v>385</v>
      </c>
      <c r="N11" s="85" t="s">
        <v>381</v>
      </c>
    </row>
    <row r="12" spans="1:14" x14ac:dyDescent="0.35">
      <c r="A12" s="82" t="s">
        <v>386</v>
      </c>
      <c r="B12" s="85" t="s">
        <v>387</v>
      </c>
      <c r="C12" s="82" t="s">
        <v>387</v>
      </c>
      <c r="D12" s="82" t="s">
        <v>28</v>
      </c>
      <c r="E12" s="82" t="s">
        <v>389</v>
      </c>
      <c r="F12" s="82" t="s">
        <v>390</v>
      </c>
      <c r="H12" s="82" t="s">
        <v>103</v>
      </c>
      <c r="I12" s="82" t="s">
        <v>104</v>
      </c>
      <c r="M12" s="82" t="s">
        <v>392</v>
      </c>
      <c r="N12" s="85" t="s">
        <v>387</v>
      </c>
    </row>
    <row r="13" spans="1:14" x14ac:dyDescent="0.35">
      <c r="A13" s="82" t="s">
        <v>393</v>
      </c>
      <c r="B13" s="85" t="s">
        <v>394</v>
      </c>
      <c r="C13" s="82" t="s">
        <v>394</v>
      </c>
      <c r="D13" s="82" t="s">
        <v>28</v>
      </c>
      <c r="E13" s="82" t="s">
        <v>396</v>
      </c>
      <c r="F13" s="82" t="s">
        <v>53</v>
      </c>
      <c r="H13" s="82" t="s">
        <v>103</v>
      </c>
      <c r="I13" s="82" t="s">
        <v>104</v>
      </c>
      <c r="M13" s="82" t="s">
        <v>397</v>
      </c>
      <c r="N13" s="85" t="s">
        <v>394</v>
      </c>
    </row>
    <row r="14" spans="1:14" x14ac:dyDescent="0.35">
      <c r="A14" s="82" t="s">
        <v>398</v>
      </c>
      <c r="B14" s="85" t="s">
        <v>399</v>
      </c>
      <c r="C14" s="82" t="s">
        <v>399</v>
      </c>
      <c r="D14" s="82" t="s">
        <v>28</v>
      </c>
      <c r="E14" s="82" t="s">
        <v>44</v>
      </c>
      <c r="F14" s="82" t="s">
        <v>384</v>
      </c>
      <c r="G14" s="82" t="s">
        <v>172</v>
      </c>
      <c r="H14" s="82" t="s">
        <v>103</v>
      </c>
      <c r="I14" s="82" t="s">
        <v>104</v>
      </c>
      <c r="M14" s="82" t="s">
        <v>401</v>
      </c>
      <c r="N14" s="85" t="s">
        <v>399</v>
      </c>
    </row>
    <row r="15" spans="1:14" x14ac:dyDescent="0.35">
      <c r="A15" s="82" t="s">
        <v>402</v>
      </c>
      <c r="B15" s="85" t="s">
        <v>403</v>
      </c>
      <c r="C15" s="82" t="s">
        <v>403</v>
      </c>
      <c r="D15" s="82" t="s">
        <v>28</v>
      </c>
      <c r="E15" s="82" t="s">
        <v>405</v>
      </c>
      <c r="F15" s="82" t="s">
        <v>405</v>
      </c>
      <c r="H15" s="82" t="s">
        <v>103</v>
      </c>
      <c r="I15" s="82" t="s">
        <v>104</v>
      </c>
      <c r="M15" s="82" t="s">
        <v>406</v>
      </c>
      <c r="N15" s="85" t="s">
        <v>403</v>
      </c>
    </row>
    <row r="16" spans="1:14" x14ac:dyDescent="0.35">
      <c r="A16" s="82" t="s">
        <v>408</v>
      </c>
      <c r="B16" s="85" t="s">
        <v>409</v>
      </c>
      <c r="C16" s="82" t="s">
        <v>409</v>
      </c>
      <c r="D16" s="82" t="s">
        <v>28</v>
      </c>
      <c r="E16" s="82" t="s">
        <v>115</v>
      </c>
      <c r="F16" s="82" t="s">
        <v>171</v>
      </c>
      <c r="G16" s="82" t="s">
        <v>412</v>
      </c>
      <c r="H16" s="82" t="s">
        <v>413</v>
      </c>
      <c r="I16" s="82" t="s">
        <v>104</v>
      </c>
      <c r="K16" s="82" t="s">
        <v>147</v>
      </c>
      <c r="L16" s="82" t="s">
        <v>307</v>
      </c>
      <c r="M16" s="82" t="s">
        <v>414</v>
      </c>
      <c r="N16" s="85" t="s">
        <v>409</v>
      </c>
    </row>
    <row r="17" spans="1:14" x14ac:dyDescent="0.35">
      <c r="A17" s="82" t="s">
        <v>415</v>
      </c>
      <c r="B17" s="85" t="s">
        <v>416</v>
      </c>
      <c r="C17" s="82" t="s">
        <v>416</v>
      </c>
      <c r="D17" s="82" t="s">
        <v>28</v>
      </c>
      <c r="E17" s="82" t="s">
        <v>115</v>
      </c>
      <c r="F17" s="82" t="s">
        <v>171</v>
      </c>
      <c r="G17" s="82" t="s">
        <v>412</v>
      </c>
      <c r="H17" s="82" t="s">
        <v>413</v>
      </c>
      <c r="I17" s="82" t="s">
        <v>104</v>
      </c>
      <c r="K17" s="82" t="s">
        <v>147</v>
      </c>
      <c r="L17" s="82" t="s">
        <v>148</v>
      </c>
      <c r="M17" s="82" t="s">
        <v>418</v>
      </c>
      <c r="N17" s="85" t="s">
        <v>416</v>
      </c>
    </row>
    <row r="18" spans="1:14" x14ac:dyDescent="0.35">
      <c r="A18" s="82" t="s">
        <v>420</v>
      </c>
      <c r="B18" s="85" t="s">
        <v>421</v>
      </c>
      <c r="C18" s="82" t="s">
        <v>421</v>
      </c>
      <c r="D18" s="82" t="s">
        <v>28</v>
      </c>
      <c r="E18" s="82" t="s">
        <v>44</v>
      </c>
      <c r="F18" s="82" t="s">
        <v>45</v>
      </c>
      <c r="G18" s="82" t="s">
        <v>423</v>
      </c>
      <c r="H18" s="82" t="s">
        <v>424</v>
      </c>
      <c r="I18" s="82" t="s">
        <v>104</v>
      </c>
      <c r="K18" s="82" t="s">
        <v>130</v>
      </c>
      <c r="L18" s="82" t="s">
        <v>131</v>
      </c>
      <c r="M18" s="82" t="s">
        <v>425</v>
      </c>
      <c r="N18" s="85" t="s">
        <v>421</v>
      </c>
    </row>
    <row r="19" spans="1:14" x14ac:dyDescent="0.35">
      <c r="A19" s="82" t="s">
        <v>427</v>
      </c>
      <c r="B19" s="85" t="s">
        <v>428</v>
      </c>
      <c r="C19" s="82" t="s">
        <v>428</v>
      </c>
      <c r="D19" s="82" t="s">
        <v>28</v>
      </c>
      <c r="E19" s="82" t="s">
        <v>179</v>
      </c>
      <c r="F19" s="82" t="s">
        <v>45</v>
      </c>
      <c r="G19" s="82" t="s">
        <v>430</v>
      </c>
      <c r="H19" s="82" t="s">
        <v>413</v>
      </c>
      <c r="I19" s="82" t="s">
        <v>104</v>
      </c>
      <c r="K19" s="82" t="s">
        <v>147</v>
      </c>
      <c r="L19" s="82" t="s">
        <v>307</v>
      </c>
      <c r="M19" s="82" t="s">
        <v>431</v>
      </c>
      <c r="N19" s="85" t="s">
        <v>428</v>
      </c>
    </row>
    <row r="20" spans="1:14" x14ac:dyDescent="0.35">
      <c r="A20" s="82" t="s">
        <v>432</v>
      </c>
      <c r="B20" s="85" t="s">
        <v>433</v>
      </c>
      <c r="C20" s="82" t="s">
        <v>433</v>
      </c>
      <c r="D20" s="82" t="s">
        <v>28</v>
      </c>
      <c r="E20" s="82" t="s">
        <v>179</v>
      </c>
      <c r="F20" s="82" t="s">
        <v>45</v>
      </c>
      <c r="G20" s="82" t="s">
        <v>412</v>
      </c>
      <c r="H20" s="82" t="s">
        <v>413</v>
      </c>
      <c r="I20" s="82" t="s">
        <v>104</v>
      </c>
      <c r="K20" s="82" t="s">
        <v>147</v>
      </c>
      <c r="L20" s="82" t="s">
        <v>148</v>
      </c>
      <c r="M20" s="82" t="s">
        <v>435</v>
      </c>
      <c r="N20" s="85" t="s">
        <v>433</v>
      </c>
    </row>
    <row r="21" spans="1:14" x14ac:dyDescent="0.35">
      <c r="A21" s="82" t="s">
        <v>436</v>
      </c>
      <c r="B21" s="85" t="s">
        <v>437</v>
      </c>
      <c r="C21" s="82" t="s">
        <v>437</v>
      </c>
      <c r="D21" s="82" t="s">
        <v>28</v>
      </c>
      <c r="E21" s="82" t="s">
        <v>179</v>
      </c>
      <c r="F21" s="82" t="s">
        <v>45</v>
      </c>
      <c r="G21" s="82" t="s">
        <v>412</v>
      </c>
      <c r="H21" s="82" t="s">
        <v>413</v>
      </c>
      <c r="I21" s="82" t="s">
        <v>104</v>
      </c>
      <c r="K21" s="82" t="s">
        <v>147</v>
      </c>
      <c r="L21" s="82" t="s">
        <v>261</v>
      </c>
      <c r="M21" s="82" t="s">
        <v>439</v>
      </c>
      <c r="N21" s="85" t="s">
        <v>437</v>
      </c>
    </row>
    <row r="22" spans="1:14" x14ac:dyDescent="0.35">
      <c r="A22" s="82" t="s">
        <v>440</v>
      </c>
      <c r="B22" s="85" t="s">
        <v>441</v>
      </c>
      <c r="C22" s="82" t="s">
        <v>441</v>
      </c>
      <c r="D22" s="82" t="s">
        <v>28</v>
      </c>
      <c r="E22" s="82" t="s">
        <v>179</v>
      </c>
      <c r="F22" s="82" t="s">
        <v>45</v>
      </c>
      <c r="G22" s="82" t="s">
        <v>412</v>
      </c>
      <c r="H22" s="82" t="s">
        <v>413</v>
      </c>
      <c r="I22" s="82" t="s">
        <v>104</v>
      </c>
      <c r="K22" s="82" t="s">
        <v>147</v>
      </c>
      <c r="L22" s="82" t="s">
        <v>261</v>
      </c>
      <c r="M22" s="82" t="s">
        <v>443</v>
      </c>
      <c r="N22" s="85" t="s">
        <v>441</v>
      </c>
    </row>
    <row r="23" spans="1:14" x14ac:dyDescent="0.35">
      <c r="A23" s="82" t="s">
        <v>444</v>
      </c>
      <c r="B23" s="85" t="s">
        <v>445</v>
      </c>
      <c r="C23" s="82" t="s">
        <v>445</v>
      </c>
      <c r="D23" s="82" t="s">
        <v>28</v>
      </c>
      <c r="E23" s="82" t="s">
        <v>179</v>
      </c>
      <c r="F23" s="82" t="s">
        <v>45</v>
      </c>
      <c r="G23" s="82" t="s">
        <v>412</v>
      </c>
      <c r="H23" s="82" t="s">
        <v>413</v>
      </c>
      <c r="I23" s="82" t="s">
        <v>104</v>
      </c>
      <c r="K23" s="82" t="s">
        <v>147</v>
      </c>
      <c r="L23" s="82" t="s">
        <v>261</v>
      </c>
      <c r="M23" s="82" t="s">
        <v>447</v>
      </c>
      <c r="N23" s="85" t="s">
        <v>445</v>
      </c>
    </row>
    <row r="24" spans="1:14" x14ac:dyDescent="0.35">
      <c r="A24" s="82" t="s">
        <v>448</v>
      </c>
      <c r="B24" s="85" t="s">
        <v>421</v>
      </c>
      <c r="C24" s="82" t="s">
        <v>421</v>
      </c>
      <c r="D24" s="82" t="s">
        <v>28</v>
      </c>
      <c r="E24" s="82" t="s">
        <v>179</v>
      </c>
      <c r="F24" s="82" t="s">
        <v>45</v>
      </c>
      <c r="G24" s="82" t="s">
        <v>423</v>
      </c>
      <c r="H24" s="82" t="s">
        <v>424</v>
      </c>
      <c r="I24" s="82" t="s">
        <v>104</v>
      </c>
      <c r="K24" s="82" t="s">
        <v>130</v>
      </c>
      <c r="L24" s="82" t="s">
        <v>310</v>
      </c>
      <c r="M24" s="82" t="s">
        <v>450</v>
      </c>
      <c r="N24" s="85" t="s">
        <v>421</v>
      </c>
    </row>
    <row r="25" spans="1:14" x14ac:dyDescent="0.35">
      <c r="A25" s="82" t="s">
        <v>451</v>
      </c>
      <c r="B25" s="85" t="s">
        <v>60</v>
      </c>
      <c r="C25" s="82" t="s">
        <v>60</v>
      </c>
      <c r="D25" s="82" t="s">
        <v>28</v>
      </c>
      <c r="E25" s="82" t="s">
        <v>153</v>
      </c>
      <c r="F25" s="82" t="s">
        <v>154</v>
      </c>
      <c r="G25" s="82" t="s">
        <v>62</v>
      </c>
      <c r="H25" s="82" t="s">
        <v>63</v>
      </c>
      <c r="I25" s="82" t="s">
        <v>64</v>
      </c>
      <c r="K25" s="82" t="s">
        <v>38</v>
      </c>
      <c r="L25" s="82" t="s">
        <v>39</v>
      </c>
      <c r="M25" s="82" t="s">
        <v>453</v>
      </c>
      <c r="N25" s="85" t="s">
        <v>60</v>
      </c>
    </row>
    <row r="26" spans="1:14" x14ac:dyDescent="0.35">
      <c r="A26" s="82" t="s">
        <v>454</v>
      </c>
      <c r="B26" s="85" t="s">
        <v>455</v>
      </c>
      <c r="C26" s="82" t="s">
        <v>455</v>
      </c>
      <c r="D26" s="82" t="s">
        <v>28</v>
      </c>
      <c r="E26" s="82" t="s">
        <v>153</v>
      </c>
      <c r="F26" s="82" t="s">
        <v>154</v>
      </c>
      <c r="G26" s="82" t="s">
        <v>62</v>
      </c>
      <c r="H26" s="82" t="s">
        <v>63</v>
      </c>
      <c r="I26" s="82" t="s">
        <v>64</v>
      </c>
      <c r="K26" s="82" t="s">
        <v>38</v>
      </c>
      <c r="L26" s="82" t="s">
        <v>39</v>
      </c>
      <c r="M26" s="82" t="s">
        <v>457</v>
      </c>
      <c r="N26" s="85" t="s">
        <v>455</v>
      </c>
    </row>
    <row r="27" spans="1:14" x14ac:dyDescent="0.35">
      <c r="A27" s="82" t="s">
        <v>458</v>
      </c>
      <c r="B27" s="85" t="s">
        <v>459</v>
      </c>
      <c r="C27" s="82" t="s">
        <v>459</v>
      </c>
      <c r="D27" s="82" t="s">
        <v>28</v>
      </c>
      <c r="E27" s="82" t="s">
        <v>153</v>
      </c>
      <c r="F27" s="82" t="s">
        <v>154</v>
      </c>
      <c r="G27" s="82" t="s">
        <v>62</v>
      </c>
      <c r="H27" s="82" t="s">
        <v>63</v>
      </c>
      <c r="I27" s="82" t="s">
        <v>64</v>
      </c>
      <c r="K27" s="82" t="s">
        <v>38</v>
      </c>
      <c r="L27" s="82" t="s">
        <v>39</v>
      </c>
      <c r="M27" s="82" t="s">
        <v>461</v>
      </c>
      <c r="N27" s="85" t="s">
        <v>459</v>
      </c>
    </row>
    <row r="28" spans="1:14" x14ac:dyDescent="0.35">
      <c r="A28" s="82" t="s">
        <v>462</v>
      </c>
      <c r="B28" s="85" t="s">
        <v>463</v>
      </c>
      <c r="C28" s="82" t="s">
        <v>463</v>
      </c>
      <c r="D28" s="82" t="s">
        <v>28</v>
      </c>
      <c r="E28" s="82" t="s">
        <v>153</v>
      </c>
      <c r="F28" s="82" t="s">
        <v>154</v>
      </c>
      <c r="G28" s="82" t="s">
        <v>62</v>
      </c>
      <c r="H28" s="82" t="s">
        <v>63</v>
      </c>
      <c r="I28" s="82" t="s">
        <v>64</v>
      </c>
      <c r="K28" s="82" t="s">
        <v>38</v>
      </c>
      <c r="L28" s="82" t="s">
        <v>39</v>
      </c>
      <c r="M28" s="82" t="s">
        <v>465</v>
      </c>
      <c r="N28" s="85" t="s">
        <v>463</v>
      </c>
    </row>
    <row r="29" spans="1:14" x14ac:dyDescent="0.35">
      <c r="A29" s="82" t="s">
        <v>466</v>
      </c>
      <c r="B29" s="85" t="s">
        <v>467</v>
      </c>
      <c r="C29" s="82" t="s">
        <v>467</v>
      </c>
      <c r="D29" s="82" t="s">
        <v>28</v>
      </c>
      <c r="E29" s="82" t="s">
        <v>153</v>
      </c>
      <c r="F29" s="82" t="s">
        <v>154</v>
      </c>
      <c r="G29" s="82" t="s">
        <v>62</v>
      </c>
      <c r="H29" s="82" t="s">
        <v>63</v>
      </c>
      <c r="I29" s="82" t="s">
        <v>64</v>
      </c>
      <c r="K29" s="82" t="s">
        <v>38</v>
      </c>
      <c r="L29" s="82" t="s">
        <v>39</v>
      </c>
      <c r="M29" s="82" t="s">
        <v>469</v>
      </c>
      <c r="N29" s="85" t="s">
        <v>467</v>
      </c>
    </row>
    <row r="30" spans="1:14" x14ac:dyDescent="0.35">
      <c r="A30" s="82" t="s">
        <v>470</v>
      </c>
      <c r="B30" s="85" t="s">
        <v>471</v>
      </c>
      <c r="C30" s="82" t="s">
        <v>471</v>
      </c>
      <c r="D30" s="82" t="s">
        <v>28</v>
      </c>
      <c r="E30" s="82" t="s">
        <v>153</v>
      </c>
      <c r="F30" s="82" t="s">
        <v>154</v>
      </c>
      <c r="G30" s="82" t="s">
        <v>62</v>
      </c>
      <c r="H30" s="82" t="s">
        <v>63</v>
      </c>
      <c r="I30" s="82" t="s">
        <v>64</v>
      </c>
      <c r="K30" s="82" t="s">
        <v>38</v>
      </c>
      <c r="L30" s="82" t="s">
        <v>39</v>
      </c>
      <c r="M30" s="82" t="s">
        <v>473</v>
      </c>
      <c r="N30" s="85" t="s">
        <v>471</v>
      </c>
    </row>
    <row r="31" spans="1:14" x14ac:dyDescent="0.35">
      <c r="A31" s="82" t="s">
        <v>474</v>
      </c>
      <c r="B31" s="85" t="s">
        <v>475</v>
      </c>
      <c r="C31" s="82" t="s">
        <v>475</v>
      </c>
      <c r="D31" s="82" t="s">
        <v>28</v>
      </c>
      <c r="E31" s="82" t="s">
        <v>153</v>
      </c>
      <c r="F31" s="82" t="s">
        <v>154</v>
      </c>
      <c r="G31" s="82" t="s">
        <v>62</v>
      </c>
      <c r="H31" s="82" t="s">
        <v>63</v>
      </c>
      <c r="I31" s="82" t="s">
        <v>64</v>
      </c>
      <c r="K31" s="82" t="s">
        <v>38</v>
      </c>
      <c r="L31" s="82" t="s">
        <v>39</v>
      </c>
      <c r="M31" s="82" t="s">
        <v>477</v>
      </c>
      <c r="N31" s="85" t="s">
        <v>475</v>
      </c>
    </row>
    <row r="32" spans="1:14" x14ac:dyDescent="0.35">
      <c r="A32" s="82" t="s">
        <v>478</v>
      </c>
      <c r="B32" s="85" t="s">
        <v>479</v>
      </c>
      <c r="C32" s="82" t="s">
        <v>479</v>
      </c>
      <c r="D32" s="82" t="s">
        <v>28</v>
      </c>
      <c r="E32" s="82" t="s">
        <v>153</v>
      </c>
      <c r="F32" s="82" t="s">
        <v>154</v>
      </c>
      <c r="G32" s="82" t="s">
        <v>62</v>
      </c>
      <c r="H32" s="82" t="s">
        <v>63</v>
      </c>
      <c r="I32" s="82" t="s">
        <v>64</v>
      </c>
      <c r="K32" s="82" t="s">
        <v>38</v>
      </c>
      <c r="L32" s="82" t="s">
        <v>39</v>
      </c>
      <c r="M32" s="82" t="s">
        <v>481</v>
      </c>
      <c r="N32" s="85" t="s">
        <v>479</v>
      </c>
    </row>
    <row r="33" spans="1:14" x14ac:dyDescent="0.35">
      <c r="A33" s="82" t="s">
        <v>482</v>
      </c>
      <c r="B33" s="85" t="s">
        <v>483</v>
      </c>
      <c r="C33" s="82" t="s">
        <v>483</v>
      </c>
      <c r="D33" s="82" t="s">
        <v>28</v>
      </c>
      <c r="E33" s="82" t="s">
        <v>153</v>
      </c>
      <c r="F33" s="82" t="s">
        <v>153</v>
      </c>
      <c r="G33" s="82" t="s">
        <v>430</v>
      </c>
      <c r="H33" s="82" t="s">
        <v>413</v>
      </c>
      <c r="I33" s="82" t="s">
        <v>104</v>
      </c>
      <c r="K33" s="82" t="s">
        <v>162</v>
      </c>
      <c r="L33" s="82" t="s">
        <v>213</v>
      </c>
      <c r="M33" s="82" t="s">
        <v>485</v>
      </c>
      <c r="N33" s="85" t="s">
        <v>483</v>
      </c>
    </row>
    <row r="34" spans="1:14" x14ac:dyDescent="0.35">
      <c r="A34" s="82" t="s">
        <v>487</v>
      </c>
      <c r="B34" s="85" t="s">
        <v>488</v>
      </c>
      <c r="C34" s="82" t="s">
        <v>488</v>
      </c>
      <c r="D34" s="82" t="s">
        <v>28</v>
      </c>
      <c r="E34" s="82" t="s">
        <v>153</v>
      </c>
      <c r="F34" s="82" t="s">
        <v>490</v>
      </c>
      <c r="G34" s="82" t="s">
        <v>491</v>
      </c>
      <c r="H34" s="82" t="s">
        <v>413</v>
      </c>
      <c r="I34" s="82" t="s">
        <v>104</v>
      </c>
      <c r="K34" s="82" t="s">
        <v>147</v>
      </c>
      <c r="L34" s="82" t="s">
        <v>148</v>
      </c>
      <c r="M34" s="82" t="s">
        <v>492</v>
      </c>
      <c r="N34" s="85" t="s">
        <v>488</v>
      </c>
    </row>
    <row r="35" spans="1:14" x14ac:dyDescent="0.35">
      <c r="A35" s="82" t="s">
        <v>493</v>
      </c>
      <c r="B35" s="85" t="s">
        <v>494</v>
      </c>
      <c r="C35" s="82" t="s">
        <v>494</v>
      </c>
      <c r="D35" s="82" t="s">
        <v>28</v>
      </c>
      <c r="E35" s="82" t="s">
        <v>153</v>
      </c>
      <c r="F35" s="82" t="s">
        <v>490</v>
      </c>
      <c r="G35" s="82" t="s">
        <v>491</v>
      </c>
      <c r="H35" s="82" t="s">
        <v>413</v>
      </c>
      <c r="I35" s="82" t="s">
        <v>104</v>
      </c>
      <c r="K35" s="82" t="s">
        <v>147</v>
      </c>
      <c r="L35" s="82" t="s">
        <v>148</v>
      </c>
      <c r="M35" s="82" t="s">
        <v>496</v>
      </c>
      <c r="N35" s="85" t="s">
        <v>494</v>
      </c>
    </row>
    <row r="36" spans="1:14" x14ac:dyDescent="0.35">
      <c r="A36" s="82" t="s">
        <v>497</v>
      </c>
      <c r="B36" s="85" t="s">
        <v>498</v>
      </c>
      <c r="C36" s="82" t="s">
        <v>498</v>
      </c>
      <c r="D36" s="82" t="s">
        <v>28</v>
      </c>
      <c r="E36" s="82" t="s">
        <v>153</v>
      </c>
      <c r="F36" s="82" t="s">
        <v>490</v>
      </c>
      <c r="G36" s="82" t="s">
        <v>491</v>
      </c>
      <c r="H36" s="82" t="s">
        <v>413</v>
      </c>
      <c r="I36" s="82" t="s">
        <v>104</v>
      </c>
      <c r="K36" s="82" t="s">
        <v>147</v>
      </c>
      <c r="L36" s="82" t="s">
        <v>148</v>
      </c>
      <c r="M36" s="82" t="s">
        <v>500</v>
      </c>
      <c r="N36" s="85" t="s">
        <v>498</v>
      </c>
    </row>
    <row r="37" spans="1:14" x14ac:dyDescent="0.35">
      <c r="A37" s="82" t="s">
        <v>501</v>
      </c>
      <c r="B37" s="85" t="s">
        <v>502</v>
      </c>
      <c r="C37" s="82" t="s">
        <v>502</v>
      </c>
      <c r="D37" s="82" t="s">
        <v>28</v>
      </c>
      <c r="E37" s="82" t="s">
        <v>153</v>
      </c>
      <c r="F37" s="82" t="s">
        <v>490</v>
      </c>
      <c r="G37" s="82" t="s">
        <v>491</v>
      </c>
      <c r="H37" s="82" t="s">
        <v>413</v>
      </c>
      <c r="I37" s="82" t="s">
        <v>104</v>
      </c>
      <c r="K37" s="82" t="s">
        <v>130</v>
      </c>
      <c r="L37" s="82" t="s">
        <v>135</v>
      </c>
      <c r="M37" s="82" t="s">
        <v>503</v>
      </c>
      <c r="N37" s="85" t="s">
        <v>502</v>
      </c>
    </row>
    <row r="38" spans="1:14" x14ac:dyDescent="0.35">
      <c r="A38" s="82" t="s">
        <v>504</v>
      </c>
      <c r="B38" s="85" t="s">
        <v>505</v>
      </c>
      <c r="C38" s="82" t="s">
        <v>505</v>
      </c>
      <c r="D38" s="82" t="s">
        <v>28</v>
      </c>
      <c r="E38" s="82" t="s">
        <v>153</v>
      </c>
      <c r="F38" s="82" t="s">
        <v>490</v>
      </c>
      <c r="G38" s="82" t="s">
        <v>491</v>
      </c>
      <c r="H38" s="82" t="s">
        <v>413</v>
      </c>
      <c r="I38" s="82" t="s">
        <v>104</v>
      </c>
      <c r="K38" s="82" t="s">
        <v>147</v>
      </c>
      <c r="L38" s="82" t="s">
        <v>148</v>
      </c>
      <c r="M38" s="82" t="s">
        <v>507</v>
      </c>
      <c r="N38" s="85" t="s">
        <v>505</v>
      </c>
    </row>
    <row r="39" spans="1:14" x14ac:dyDescent="0.35">
      <c r="A39" s="82" t="s">
        <v>508</v>
      </c>
      <c r="B39" s="85" t="s">
        <v>512</v>
      </c>
      <c r="C39" s="82" t="s">
        <v>509</v>
      </c>
      <c r="D39" s="82" t="s">
        <v>28</v>
      </c>
      <c r="E39" s="82" t="s">
        <v>490</v>
      </c>
      <c r="F39" s="82" t="s">
        <v>490</v>
      </c>
      <c r="G39" s="82" t="s">
        <v>243</v>
      </c>
      <c r="H39" s="82" t="s">
        <v>244</v>
      </c>
      <c r="I39" s="82" t="s">
        <v>104</v>
      </c>
      <c r="K39" s="82" t="s">
        <v>130</v>
      </c>
      <c r="L39" s="82" t="s">
        <v>131</v>
      </c>
      <c r="M39" s="82" t="s">
        <v>511</v>
      </c>
      <c r="N39" s="85" t="s">
        <v>512</v>
      </c>
    </row>
    <row r="40" spans="1:14" x14ac:dyDescent="0.35">
      <c r="A40" s="82" t="s">
        <v>514</v>
      </c>
      <c r="B40" s="85" t="s">
        <v>515</v>
      </c>
      <c r="C40" s="82" t="s">
        <v>515</v>
      </c>
      <c r="D40" s="82" t="s">
        <v>28</v>
      </c>
      <c r="E40" s="82" t="s">
        <v>517</v>
      </c>
      <c r="F40" s="82" t="s">
        <v>154</v>
      </c>
      <c r="G40" s="82" t="s">
        <v>518</v>
      </c>
      <c r="H40" s="82" t="s">
        <v>519</v>
      </c>
      <c r="I40" s="82" t="s">
        <v>104</v>
      </c>
      <c r="K40" s="82" t="s">
        <v>38</v>
      </c>
      <c r="L40" s="82" t="s">
        <v>290</v>
      </c>
      <c r="M40" s="82" t="s">
        <v>520</v>
      </c>
      <c r="N40" s="85" t="s">
        <v>515</v>
      </c>
    </row>
    <row r="41" spans="1:14" x14ac:dyDescent="0.35">
      <c r="A41" s="82" t="s">
        <v>521</v>
      </c>
      <c r="B41" s="85" t="s">
        <v>522</v>
      </c>
      <c r="C41" s="82" t="s">
        <v>522</v>
      </c>
      <c r="D41" s="82" t="s">
        <v>28</v>
      </c>
      <c r="E41" s="82" t="s">
        <v>396</v>
      </c>
      <c r="F41" s="82" t="s">
        <v>34</v>
      </c>
      <c r="G41" s="82" t="s">
        <v>518</v>
      </c>
      <c r="H41" s="82" t="s">
        <v>519</v>
      </c>
      <c r="I41" s="82" t="s">
        <v>104</v>
      </c>
      <c r="K41" s="82" t="s">
        <v>38</v>
      </c>
      <c r="L41" s="82" t="s">
        <v>290</v>
      </c>
      <c r="M41" s="82" t="s">
        <v>524</v>
      </c>
      <c r="N41" s="85" t="s">
        <v>522</v>
      </c>
    </row>
    <row r="42" spans="1:14" x14ac:dyDescent="0.35">
      <c r="A42" s="82" t="s">
        <v>525</v>
      </c>
      <c r="B42" s="85" t="s">
        <v>526</v>
      </c>
      <c r="C42" s="82" t="s">
        <v>526</v>
      </c>
      <c r="D42" s="82" t="s">
        <v>28</v>
      </c>
      <c r="E42" s="82" t="s">
        <v>153</v>
      </c>
      <c r="F42" s="82" t="s">
        <v>154</v>
      </c>
      <c r="G42" s="82" t="s">
        <v>211</v>
      </c>
      <c r="H42" s="82" t="s">
        <v>212</v>
      </c>
      <c r="I42" s="82" t="s">
        <v>104</v>
      </c>
      <c r="K42" s="82" t="s">
        <v>162</v>
      </c>
      <c r="L42" s="82" t="s">
        <v>213</v>
      </c>
      <c r="M42" s="82" t="s">
        <v>528</v>
      </c>
      <c r="N42" s="85" t="s">
        <v>526</v>
      </c>
    </row>
    <row r="43" spans="1:14" x14ac:dyDescent="0.35">
      <c r="A43" s="82" t="s">
        <v>530</v>
      </c>
      <c r="B43" s="85" t="s">
        <v>531</v>
      </c>
      <c r="C43" s="82" t="s">
        <v>531</v>
      </c>
      <c r="D43" s="82" t="s">
        <v>28</v>
      </c>
      <c r="E43" s="82" t="s">
        <v>533</v>
      </c>
      <c r="F43" s="82" t="s">
        <v>154</v>
      </c>
      <c r="G43" s="82" t="s">
        <v>534</v>
      </c>
      <c r="H43" s="82" t="s">
        <v>535</v>
      </c>
      <c r="I43" s="82" t="s">
        <v>104</v>
      </c>
      <c r="K43" s="82" t="s">
        <v>147</v>
      </c>
      <c r="L43" s="82" t="s">
        <v>148</v>
      </c>
      <c r="M43" s="82" t="s">
        <v>536</v>
      </c>
      <c r="N43" s="85" t="s">
        <v>531</v>
      </c>
    </row>
    <row r="44" spans="1:14" x14ac:dyDescent="0.35">
      <c r="A44" s="82" t="s">
        <v>537</v>
      </c>
      <c r="B44" s="85" t="s">
        <v>538</v>
      </c>
      <c r="C44" s="82" t="s">
        <v>538</v>
      </c>
      <c r="D44" s="82" t="s">
        <v>28</v>
      </c>
      <c r="E44" s="82" t="s">
        <v>533</v>
      </c>
      <c r="F44" s="82" t="s">
        <v>154</v>
      </c>
      <c r="G44" s="82" t="s">
        <v>430</v>
      </c>
      <c r="H44" s="82" t="s">
        <v>413</v>
      </c>
      <c r="I44" s="82" t="s">
        <v>104</v>
      </c>
      <c r="K44" s="82" t="s">
        <v>162</v>
      </c>
      <c r="L44" s="82" t="s">
        <v>213</v>
      </c>
      <c r="M44" s="82" t="s">
        <v>540</v>
      </c>
      <c r="N44" s="85" t="s">
        <v>538</v>
      </c>
    </row>
    <row r="45" spans="1:14" x14ac:dyDescent="0.35">
      <c r="A45" s="82" t="s">
        <v>541</v>
      </c>
      <c r="B45" s="85" t="s">
        <v>542</v>
      </c>
      <c r="C45" s="82" t="s">
        <v>542</v>
      </c>
      <c r="D45" s="82" t="s">
        <v>28</v>
      </c>
      <c r="E45" s="82" t="s">
        <v>153</v>
      </c>
      <c r="F45" s="82" t="s">
        <v>154</v>
      </c>
      <c r="G45" s="82" t="s">
        <v>412</v>
      </c>
      <c r="H45" s="82" t="s">
        <v>413</v>
      </c>
      <c r="I45" s="82" t="s">
        <v>104</v>
      </c>
      <c r="K45" s="82" t="s">
        <v>147</v>
      </c>
      <c r="L45" s="82" t="s">
        <v>306</v>
      </c>
      <c r="M45" s="82" t="s">
        <v>544</v>
      </c>
      <c r="N45" s="85" t="s">
        <v>542</v>
      </c>
    </row>
    <row r="46" spans="1:14" x14ac:dyDescent="0.35">
      <c r="A46" s="82" t="s">
        <v>545</v>
      </c>
      <c r="B46" s="85" t="s">
        <v>550</v>
      </c>
      <c r="C46" s="82" t="s">
        <v>546</v>
      </c>
      <c r="D46" s="82" t="s">
        <v>28</v>
      </c>
      <c r="E46" s="82" t="s">
        <v>548</v>
      </c>
      <c r="F46" s="82" t="s">
        <v>548</v>
      </c>
      <c r="G46" s="82" t="s">
        <v>243</v>
      </c>
      <c r="H46" s="82" t="s">
        <v>244</v>
      </c>
      <c r="I46" s="82" t="s">
        <v>104</v>
      </c>
      <c r="K46" s="82" t="s">
        <v>147</v>
      </c>
      <c r="L46" s="82" t="s">
        <v>148</v>
      </c>
      <c r="M46" s="82" t="s">
        <v>549</v>
      </c>
      <c r="N46" s="85" t="s">
        <v>550</v>
      </c>
    </row>
    <row r="47" spans="1:14" x14ac:dyDescent="0.35">
      <c r="A47" s="82" t="s">
        <v>551</v>
      </c>
      <c r="B47" s="85" t="s">
        <v>552</v>
      </c>
      <c r="C47" s="82" t="s">
        <v>552</v>
      </c>
      <c r="D47" s="82" t="s">
        <v>28</v>
      </c>
      <c r="E47" s="82" t="s">
        <v>554</v>
      </c>
      <c r="F47" s="82" t="s">
        <v>554</v>
      </c>
      <c r="G47" s="82" t="s">
        <v>211</v>
      </c>
      <c r="H47" s="82" t="s">
        <v>212</v>
      </c>
      <c r="I47" s="82" t="s">
        <v>104</v>
      </c>
      <c r="K47" s="82" t="s">
        <v>162</v>
      </c>
      <c r="L47" s="82" t="s">
        <v>163</v>
      </c>
      <c r="M47" s="82" t="s">
        <v>555</v>
      </c>
      <c r="N47" s="85" t="s">
        <v>552</v>
      </c>
    </row>
    <row r="48" spans="1:14" x14ac:dyDescent="0.35">
      <c r="A48" s="82" t="s">
        <v>556</v>
      </c>
      <c r="B48" s="85" t="s">
        <v>557</v>
      </c>
      <c r="C48" s="82" t="s">
        <v>557</v>
      </c>
      <c r="D48" s="82" t="s">
        <v>28</v>
      </c>
      <c r="E48" s="82" t="s">
        <v>554</v>
      </c>
      <c r="F48" s="82" t="s">
        <v>554</v>
      </c>
      <c r="G48" s="82" t="s">
        <v>211</v>
      </c>
      <c r="H48" s="82" t="s">
        <v>212</v>
      </c>
      <c r="I48" s="82" t="s">
        <v>104</v>
      </c>
      <c r="K48" s="82" t="s">
        <v>130</v>
      </c>
      <c r="L48" s="82" t="s">
        <v>135</v>
      </c>
      <c r="M48" s="82" t="s">
        <v>559</v>
      </c>
      <c r="N48" s="85" t="s">
        <v>557</v>
      </c>
    </row>
    <row r="49" spans="1:14" x14ac:dyDescent="0.35">
      <c r="A49" s="82" t="s">
        <v>560</v>
      </c>
      <c r="B49" s="85" t="s">
        <v>561</v>
      </c>
      <c r="C49" s="82" t="s">
        <v>561</v>
      </c>
      <c r="D49" s="82" t="s">
        <v>28</v>
      </c>
      <c r="E49" s="82" t="s">
        <v>563</v>
      </c>
      <c r="F49" s="82" t="s">
        <v>564</v>
      </c>
      <c r="G49" s="82" t="s">
        <v>430</v>
      </c>
      <c r="H49" s="82" t="s">
        <v>413</v>
      </c>
      <c r="I49" s="82" t="s">
        <v>104</v>
      </c>
      <c r="K49" s="82" t="s">
        <v>162</v>
      </c>
      <c r="L49" s="82" t="s">
        <v>213</v>
      </c>
      <c r="M49" s="82" t="s">
        <v>565</v>
      </c>
      <c r="N49" s="85" t="s">
        <v>561</v>
      </c>
    </row>
    <row r="50" spans="1:14" x14ac:dyDescent="0.35">
      <c r="A50" s="82" t="s">
        <v>566</v>
      </c>
      <c r="B50" s="85" t="s">
        <v>567</v>
      </c>
      <c r="C50" s="82" t="s">
        <v>567</v>
      </c>
      <c r="D50" s="82" t="s">
        <v>28</v>
      </c>
      <c r="E50" s="82" t="s">
        <v>153</v>
      </c>
      <c r="F50" s="82" t="s">
        <v>154</v>
      </c>
      <c r="G50" s="82" t="s">
        <v>172</v>
      </c>
      <c r="H50" s="82" t="s">
        <v>103</v>
      </c>
      <c r="I50" s="82" t="s">
        <v>104</v>
      </c>
      <c r="K50" s="82" t="s">
        <v>147</v>
      </c>
      <c r="L50" s="82" t="s">
        <v>148</v>
      </c>
      <c r="M50" s="82" t="s">
        <v>569</v>
      </c>
      <c r="N50" s="85" t="s">
        <v>567</v>
      </c>
    </row>
    <row r="51" spans="1:14" x14ac:dyDescent="0.35">
      <c r="A51" s="82" t="s">
        <v>571</v>
      </c>
      <c r="B51" s="85" t="s">
        <v>572</v>
      </c>
      <c r="C51" s="82" t="s">
        <v>572</v>
      </c>
      <c r="D51" s="82" t="s">
        <v>28</v>
      </c>
      <c r="E51" s="82" t="s">
        <v>574</v>
      </c>
      <c r="F51" s="82" t="s">
        <v>154</v>
      </c>
      <c r="G51" s="82" t="s">
        <v>575</v>
      </c>
      <c r="H51" s="82" t="s">
        <v>212</v>
      </c>
      <c r="I51" s="82" t="s">
        <v>104</v>
      </c>
      <c r="K51" s="82" t="s">
        <v>38</v>
      </c>
      <c r="L51" s="82" t="s">
        <v>39</v>
      </c>
      <c r="M51" s="82" t="s">
        <v>576</v>
      </c>
      <c r="N51" s="85" t="s">
        <v>572</v>
      </c>
    </row>
    <row r="52" spans="1:14" x14ac:dyDescent="0.35">
      <c r="A52" s="82" t="s">
        <v>577</v>
      </c>
      <c r="B52" s="85" t="s">
        <v>578</v>
      </c>
      <c r="C52" s="82" t="s">
        <v>578</v>
      </c>
      <c r="D52" s="82" t="s">
        <v>28</v>
      </c>
      <c r="E52" s="82" t="s">
        <v>224</v>
      </c>
      <c r="F52" s="82" t="s">
        <v>225</v>
      </c>
      <c r="G52" s="82" t="s">
        <v>259</v>
      </c>
      <c r="H52" s="82" t="s">
        <v>260</v>
      </c>
      <c r="I52" s="82" t="s">
        <v>189</v>
      </c>
      <c r="K52" s="82" t="s">
        <v>130</v>
      </c>
      <c r="L52" s="82" t="s">
        <v>135</v>
      </c>
      <c r="M52" s="82" t="s">
        <v>580</v>
      </c>
      <c r="N52" s="85" t="s">
        <v>578</v>
      </c>
    </row>
    <row r="53" spans="1:14" x14ac:dyDescent="0.35">
      <c r="A53" s="82" t="s">
        <v>581</v>
      </c>
      <c r="B53" s="85" t="s">
        <v>582</v>
      </c>
      <c r="C53" s="82" t="s">
        <v>582</v>
      </c>
      <c r="D53" s="82" t="s">
        <v>28</v>
      </c>
      <c r="E53" s="82" t="s">
        <v>584</v>
      </c>
      <c r="F53" s="82" t="s">
        <v>585</v>
      </c>
      <c r="G53" s="82" t="s">
        <v>211</v>
      </c>
      <c r="H53" s="82" t="s">
        <v>212</v>
      </c>
      <c r="I53" s="82" t="s">
        <v>104</v>
      </c>
      <c r="K53" s="82" t="s">
        <v>147</v>
      </c>
      <c r="L53" s="82" t="s">
        <v>261</v>
      </c>
      <c r="M53" s="82" t="s">
        <v>586</v>
      </c>
      <c r="N53" s="85" t="s">
        <v>582</v>
      </c>
    </row>
    <row r="54" spans="1:14" x14ac:dyDescent="0.35">
      <c r="A54" s="82" t="s">
        <v>587</v>
      </c>
      <c r="B54" s="85" t="s">
        <v>588</v>
      </c>
      <c r="C54" s="82" t="s">
        <v>588</v>
      </c>
      <c r="D54" s="82" t="s">
        <v>28</v>
      </c>
      <c r="E54" s="82" t="s">
        <v>154</v>
      </c>
      <c r="F54" s="82" t="s">
        <v>590</v>
      </c>
      <c r="G54" s="82" t="s">
        <v>211</v>
      </c>
      <c r="H54" s="82" t="s">
        <v>212</v>
      </c>
      <c r="I54" s="82" t="s">
        <v>104</v>
      </c>
      <c r="K54" s="82" t="s">
        <v>147</v>
      </c>
      <c r="L54" s="82" t="s">
        <v>261</v>
      </c>
      <c r="M54" s="82" t="s">
        <v>591</v>
      </c>
      <c r="N54" s="85" t="s">
        <v>588</v>
      </c>
    </row>
    <row r="55" spans="1:14" x14ac:dyDescent="0.35">
      <c r="A55" s="82" t="s">
        <v>592</v>
      </c>
      <c r="B55" s="85" t="s">
        <v>596</v>
      </c>
      <c r="C55" s="82" t="s">
        <v>593</v>
      </c>
      <c r="D55" s="82" t="s">
        <v>28</v>
      </c>
      <c r="E55" s="82" t="s">
        <v>584</v>
      </c>
      <c r="F55" s="82" t="s">
        <v>584</v>
      </c>
      <c r="G55" s="82" t="s">
        <v>243</v>
      </c>
      <c r="H55" s="82" t="s">
        <v>244</v>
      </c>
      <c r="I55" s="82" t="s">
        <v>104</v>
      </c>
      <c r="K55" s="82" t="s">
        <v>147</v>
      </c>
      <c r="L55" s="82" t="s">
        <v>307</v>
      </c>
      <c r="M55" s="82" t="s">
        <v>595</v>
      </c>
      <c r="N55" s="85" t="s">
        <v>596</v>
      </c>
    </row>
    <row r="56" spans="1:14" x14ac:dyDescent="0.35">
      <c r="A56" s="82" t="s">
        <v>597</v>
      </c>
      <c r="B56" s="85" t="s">
        <v>598</v>
      </c>
      <c r="C56" s="82" t="s">
        <v>598</v>
      </c>
      <c r="D56" s="82" t="s">
        <v>28</v>
      </c>
      <c r="E56" s="82" t="s">
        <v>554</v>
      </c>
      <c r="F56" s="82" t="s">
        <v>600</v>
      </c>
      <c r="G56" s="82" t="s">
        <v>243</v>
      </c>
      <c r="H56" s="82" t="s">
        <v>244</v>
      </c>
      <c r="I56" s="82" t="s">
        <v>104</v>
      </c>
      <c r="K56" s="82" t="s">
        <v>147</v>
      </c>
      <c r="L56" s="82" t="s">
        <v>307</v>
      </c>
      <c r="M56" s="82" t="s">
        <v>601</v>
      </c>
      <c r="N56" s="85" t="s">
        <v>598</v>
      </c>
    </row>
    <row r="57" spans="1:14" x14ac:dyDescent="0.35">
      <c r="A57" s="82" t="s">
        <v>602</v>
      </c>
      <c r="B57" s="85" t="s">
        <v>603</v>
      </c>
      <c r="C57" s="82" t="s">
        <v>603</v>
      </c>
      <c r="D57" s="82" t="s">
        <v>28</v>
      </c>
      <c r="E57" s="82" t="s">
        <v>154</v>
      </c>
      <c r="F57" s="82" t="s">
        <v>154</v>
      </c>
      <c r="G57" s="82" t="s">
        <v>211</v>
      </c>
      <c r="H57" s="82" t="s">
        <v>212</v>
      </c>
      <c r="I57" s="82" t="s">
        <v>104</v>
      </c>
      <c r="K57" s="82" t="s">
        <v>162</v>
      </c>
      <c r="L57" s="82" t="s">
        <v>311</v>
      </c>
      <c r="M57" s="82" t="s">
        <v>605</v>
      </c>
      <c r="N57" s="85" t="s">
        <v>603</v>
      </c>
    </row>
    <row r="58" spans="1:14" x14ac:dyDescent="0.35">
      <c r="A58" s="82" t="s">
        <v>607</v>
      </c>
      <c r="B58" s="85" t="s">
        <v>612</v>
      </c>
      <c r="C58" s="82" t="s">
        <v>608</v>
      </c>
      <c r="D58" s="82" t="s">
        <v>28</v>
      </c>
      <c r="E58" s="82" t="s">
        <v>600</v>
      </c>
      <c r="F58" s="82" t="s">
        <v>154</v>
      </c>
      <c r="G58" s="82" t="s">
        <v>610</v>
      </c>
      <c r="H58" s="82" t="s">
        <v>212</v>
      </c>
      <c r="I58" s="82" t="s">
        <v>104</v>
      </c>
      <c r="K58" s="82" t="s">
        <v>38</v>
      </c>
      <c r="L58" s="82" t="s">
        <v>39</v>
      </c>
      <c r="M58" s="82" t="s">
        <v>611</v>
      </c>
      <c r="N58" s="85" t="s">
        <v>612</v>
      </c>
    </row>
    <row r="59" spans="1:14" x14ac:dyDescent="0.35">
      <c r="A59" s="82" t="s">
        <v>614</v>
      </c>
      <c r="B59" s="85" t="s">
        <v>615</v>
      </c>
      <c r="C59" s="82" t="s">
        <v>615</v>
      </c>
      <c r="D59" s="82" t="s">
        <v>28</v>
      </c>
      <c r="E59" s="82" t="s">
        <v>153</v>
      </c>
      <c r="F59" s="82" t="s">
        <v>154</v>
      </c>
      <c r="G59" s="82" t="s">
        <v>617</v>
      </c>
      <c r="H59" s="82" t="s">
        <v>618</v>
      </c>
      <c r="I59" s="82" t="s">
        <v>104</v>
      </c>
      <c r="K59" s="82" t="s">
        <v>162</v>
      </c>
      <c r="L59" s="82" t="s">
        <v>167</v>
      </c>
      <c r="M59" s="82" t="s">
        <v>619</v>
      </c>
      <c r="N59" s="85" t="s">
        <v>615</v>
      </c>
    </row>
    <row r="60" spans="1:14" x14ac:dyDescent="0.35">
      <c r="A60" s="82" t="s">
        <v>620</v>
      </c>
      <c r="B60" s="85" t="s">
        <v>621</v>
      </c>
      <c r="C60" s="82" t="s">
        <v>621</v>
      </c>
      <c r="D60" s="82" t="s">
        <v>28</v>
      </c>
      <c r="E60" s="82" t="s">
        <v>154</v>
      </c>
      <c r="F60" s="82" t="s">
        <v>154</v>
      </c>
      <c r="G60" s="82" t="s">
        <v>617</v>
      </c>
      <c r="H60" s="82" t="s">
        <v>618</v>
      </c>
      <c r="I60" s="82" t="s">
        <v>104</v>
      </c>
      <c r="K60" s="82" t="s">
        <v>162</v>
      </c>
      <c r="L60" s="82" t="s">
        <v>213</v>
      </c>
      <c r="M60" s="82" t="s">
        <v>623</v>
      </c>
      <c r="N60" s="85" t="s">
        <v>621</v>
      </c>
    </row>
    <row r="61" spans="1:14" x14ac:dyDescent="0.35">
      <c r="A61" s="82" t="s">
        <v>625</v>
      </c>
      <c r="B61" s="85" t="s">
        <v>626</v>
      </c>
      <c r="C61" s="82" t="s">
        <v>626</v>
      </c>
      <c r="D61" s="82" t="s">
        <v>28</v>
      </c>
      <c r="E61" s="82" t="s">
        <v>140</v>
      </c>
      <c r="F61" s="82" t="s">
        <v>34</v>
      </c>
      <c r="H61" s="82" t="s">
        <v>628</v>
      </c>
      <c r="I61" s="82" t="s">
        <v>201</v>
      </c>
      <c r="K61" s="82" t="s">
        <v>130</v>
      </c>
      <c r="L61" s="82" t="s">
        <v>135</v>
      </c>
      <c r="M61" s="82" t="s">
        <v>629</v>
      </c>
      <c r="N61" s="85" t="s">
        <v>626</v>
      </c>
    </row>
    <row r="62" spans="1:14" x14ac:dyDescent="0.35">
      <c r="A62" s="82" t="s">
        <v>630</v>
      </c>
      <c r="B62" s="85" t="s">
        <v>538</v>
      </c>
      <c r="C62" s="82" t="s">
        <v>538</v>
      </c>
      <c r="D62" s="82" t="s">
        <v>28</v>
      </c>
      <c r="E62" s="82" t="s">
        <v>140</v>
      </c>
      <c r="F62" s="82" t="s">
        <v>34</v>
      </c>
      <c r="G62" s="82" t="s">
        <v>430</v>
      </c>
      <c r="H62" s="82" t="s">
        <v>413</v>
      </c>
      <c r="I62" s="82" t="s">
        <v>104</v>
      </c>
      <c r="K62" s="82" t="s">
        <v>147</v>
      </c>
      <c r="L62" s="82" t="s">
        <v>307</v>
      </c>
      <c r="M62" s="82" t="s">
        <v>632</v>
      </c>
      <c r="N62" s="85" t="s">
        <v>538</v>
      </c>
    </row>
    <row r="63" spans="1:14" x14ac:dyDescent="0.35">
      <c r="A63" s="82" t="s">
        <v>634</v>
      </c>
      <c r="B63" s="85" t="s">
        <v>635</v>
      </c>
      <c r="C63" s="82" t="s">
        <v>635</v>
      </c>
      <c r="D63" s="82" t="s">
        <v>28</v>
      </c>
      <c r="E63" s="82" t="s">
        <v>140</v>
      </c>
      <c r="F63" s="82" t="s">
        <v>34</v>
      </c>
      <c r="G63" s="82" t="s">
        <v>637</v>
      </c>
      <c r="H63" s="82" t="s">
        <v>638</v>
      </c>
      <c r="I63" s="82" t="s">
        <v>104</v>
      </c>
      <c r="K63" s="82" t="s">
        <v>162</v>
      </c>
      <c r="L63" s="82" t="s">
        <v>311</v>
      </c>
      <c r="M63" s="82" t="s">
        <v>639</v>
      </c>
      <c r="N63" s="85" t="s">
        <v>635</v>
      </c>
    </row>
    <row r="64" spans="1:14" x14ac:dyDescent="0.35">
      <c r="A64" s="82" t="s">
        <v>640</v>
      </c>
      <c r="B64" s="85" t="s">
        <v>641</v>
      </c>
      <c r="C64" s="82" t="s">
        <v>641</v>
      </c>
      <c r="D64" s="82" t="s">
        <v>28</v>
      </c>
      <c r="E64" s="82" t="s">
        <v>140</v>
      </c>
      <c r="F64" s="82" t="s">
        <v>34</v>
      </c>
      <c r="G64" s="82" t="s">
        <v>637</v>
      </c>
      <c r="H64" s="82" t="s">
        <v>638</v>
      </c>
      <c r="I64" s="82" t="s">
        <v>104</v>
      </c>
      <c r="K64" s="82" t="s">
        <v>162</v>
      </c>
      <c r="L64" s="82" t="s">
        <v>311</v>
      </c>
      <c r="M64" s="82" t="s">
        <v>643</v>
      </c>
      <c r="N64" s="85" t="s">
        <v>641</v>
      </c>
    </row>
    <row r="65" spans="1:14" x14ac:dyDescent="0.35">
      <c r="A65" s="82" t="s">
        <v>645</v>
      </c>
      <c r="B65" s="85" t="s">
        <v>646</v>
      </c>
      <c r="C65" s="82" t="s">
        <v>646</v>
      </c>
      <c r="D65" s="82" t="s">
        <v>28</v>
      </c>
      <c r="E65" s="82" t="s">
        <v>140</v>
      </c>
      <c r="F65" s="82" t="s">
        <v>34</v>
      </c>
      <c r="H65" s="82" t="s">
        <v>648</v>
      </c>
      <c r="I65" s="82" t="s">
        <v>201</v>
      </c>
      <c r="K65" s="82" t="s">
        <v>162</v>
      </c>
      <c r="L65" s="82" t="s">
        <v>190</v>
      </c>
      <c r="M65" s="82" t="s">
        <v>649</v>
      </c>
      <c r="N65" s="85" t="s">
        <v>646</v>
      </c>
    </row>
    <row r="66" spans="1:14" x14ac:dyDescent="0.35">
      <c r="A66" s="82" t="s">
        <v>650</v>
      </c>
      <c r="B66" s="85" t="s">
        <v>651</v>
      </c>
      <c r="C66" s="82" t="s">
        <v>651</v>
      </c>
      <c r="D66" s="82" t="s">
        <v>28</v>
      </c>
      <c r="E66" s="82" t="s">
        <v>653</v>
      </c>
      <c r="F66" s="82" t="s">
        <v>654</v>
      </c>
      <c r="G66" s="82" t="s">
        <v>243</v>
      </c>
      <c r="H66" s="82" t="s">
        <v>244</v>
      </c>
      <c r="I66" s="82" t="s">
        <v>104</v>
      </c>
      <c r="K66" s="82" t="s">
        <v>147</v>
      </c>
      <c r="L66" s="82" t="s">
        <v>307</v>
      </c>
      <c r="M66" s="82" t="s">
        <v>655</v>
      </c>
      <c r="N66" s="85" t="s">
        <v>651</v>
      </c>
    </row>
    <row r="67" spans="1:14" x14ac:dyDescent="0.35">
      <c r="A67" s="82" t="s">
        <v>656</v>
      </c>
      <c r="B67" s="85" t="s">
        <v>657</v>
      </c>
      <c r="C67" s="82" t="s">
        <v>657</v>
      </c>
      <c r="D67" s="82" t="s">
        <v>28</v>
      </c>
      <c r="E67" s="82" t="s">
        <v>653</v>
      </c>
      <c r="F67" s="82" t="s">
        <v>659</v>
      </c>
      <c r="G67" s="82" t="s">
        <v>243</v>
      </c>
      <c r="H67" s="82" t="s">
        <v>244</v>
      </c>
      <c r="I67" s="82" t="s">
        <v>104</v>
      </c>
      <c r="K67" s="82" t="s">
        <v>147</v>
      </c>
      <c r="L67" s="82" t="s">
        <v>307</v>
      </c>
      <c r="M67" s="82" t="s">
        <v>660</v>
      </c>
      <c r="N67" s="85" t="s">
        <v>657</v>
      </c>
    </row>
    <row r="68" spans="1:14" x14ac:dyDescent="0.35">
      <c r="A68" s="82" t="s">
        <v>661</v>
      </c>
      <c r="B68" s="85" t="s">
        <v>662</v>
      </c>
      <c r="C68" s="82" t="s">
        <v>662</v>
      </c>
      <c r="D68" s="82" t="s">
        <v>28</v>
      </c>
      <c r="E68" s="82" t="s">
        <v>140</v>
      </c>
      <c r="F68" s="82" t="s">
        <v>34</v>
      </c>
      <c r="G68" s="82" t="s">
        <v>491</v>
      </c>
      <c r="H68" s="82" t="s">
        <v>413</v>
      </c>
      <c r="I68" s="82" t="s">
        <v>104</v>
      </c>
      <c r="K68" s="82" t="s">
        <v>147</v>
      </c>
      <c r="L68" s="82" t="s">
        <v>306</v>
      </c>
      <c r="M68" s="82" t="s">
        <v>664</v>
      </c>
      <c r="N68" s="85" t="s">
        <v>662</v>
      </c>
    </row>
    <row r="69" spans="1:14" x14ac:dyDescent="0.35">
      <c r="A69" s="82" t="s">
        <v>666</v>
      </c>
      <c r="B69" s="85" t="s">
        <v>667</v>
      </c>
      <c r="C69" s="82" t="s">
        <v>667</v>
      </c>
      <c r="D69" s="82" t="s">
        <v>28</v>
      </c>
      <c r="E69" s="82" t="s">
        <v>140</v>
      </c>
      <c r="F69" s="82" t="s">
        <v>34</v>
      </c>
      <c r="G69" s="82" t="s">
        <v>669</v>
      </c>
      <c r="H69" s="82" t="s">
        <v>670</v>
      </c>
      <c r="I69" s="82" t="s">
        <v>157</v>
      </c>
      <c r="K69" s="82" t="s">
        <v>162</v>
      </c>
      <c r="L69" s="82" t="s">
        <v>190</v>
      </c>
      <c r="M69" s="82" t="s">
        <v>671</v>
      </c>
      <c r="N69" s="85" t="s">
        <v>667</v>
      </c>
    </row>
    <row r="70" spans="1:14" x14ac:dyDescent="0.35">
      <c r="A70" s="82" t="s">
        <v>672</v>
      </c>
      <c r="B70" s="85" t="s">
        <v>673</v>
      </c>
      <c r="C70" s="82" t="s">
        <v>673</v>
      </c>
      <c r="D70" s="82" t="s">
        <v>28</v>
      </c>
      <c r="E70" s="82" t="s">
        <v>675</v>
      </c>
      <c r="F70" s="82" t="s">
        <v>675</v>
      </c>
      <c r="G70" s="82" t="s">
        <v>617</v>
      </c>
      <c r="H70" s="82" t="s">
        <v>618</v>
      </c>
      <c r="I70" s="82" t="s">
        <v>104</v>
      </c>
      <c r="K70" s="82" t="s">
        <v>162</v>
      </c>
      <c r="L70" s="82" t="s">
        <v>213</v>
      </c>
      <c r="M70" s="82" t="s">
        <v>676</v>
      </c>
      <c r="N70" s="85" t="s">
        <v>673</v>
      </c>
    </row>
    <row r="71" spans="1:14" x14ac:dyDescent="0.35">
      <c r="A71" s="82" t="s">
        <v>677</v>
      </c>
      <c r="B71" s="85" t="s">
        <v>531</v>
      </c>
      <c r="C71" s="82" t="s">
        <v>531</v>
      </c>
      <c r="D71" s="82" t="s">
        <v>28</v>
      </c>
      <c r="E71" s="82" t="s">
        <v>140</v>
      </c>
      <c r="F71" s="82" t="s">
        <v>34</v>
      </c>
      <c r="G71" s="82" t="s">
        <v>534</v>
      </c>
      <c r="H71" s="82" t="s">
        <v>535</v>
      </c>
      <c r="I71" s="82" t="s">
        <v>104</v>
      </c>
      <c r="K71" s="82" t="s">
        <v>147</v>
      </c>
      <c r="L71" s="82" t="s">
        <v>148</v>
      </c>
      <c r="M71" s="82" t="s">
        <v>679</v>
      </c>
      <c r="N71" s="85" t="s">
        <v>531</v>
      </c>
    </row>
    <row r="72" spans="1:14" x14ac:dyDescent="0.35">
      <c r="A72" s="82" t="s">
        <v>680</v>
      </c>
      <c r="B72" s="85" t="s">
        <v>681</v>
      </c>
      <c r="C72" s="82" t="s">
        <v>681</v>
      </c>
      <c r="D72" s="82" t="s">
        <v>28</v>
      </c>
      <c r="E72" s="82" t="s">
        <v>140</v>
      </c>
      <c r="F72" s="82" t="s">
        <v>34</v>
      </c>
      <c r="G72" s="82" t="s">
        <v>211</v>
      </c>
      <c r="H72" s="82" t="s">
        <v>212</v>
      </c>
      <c r="I72" s="82" t="s">
        <v>104</v>
      </c>
      <c r="K72" s="82" t="s">
        <v>147</v>
      </c>
      <c r="L72" s="82" t="s">
        <v>148</v>
      </c>
      <c r="M72" s="82" t="s">
        <v>683</v>
      </c>
      <c r="N72" s="85" t="s">
        <v>681</v>
      </c>
    </row>
    <row r="73" spans="1:14" x14ac:dyDescent="0.35">
      <c r="A73" s="82" t="s">
        <v>684</v>
      </c>
      <c r="B73" s="85" t="s">
        <v>685</v>
      </c>
      <c r="C73" s="82" t="s">
        <v>685</v>
      </c>
      <c r="D73" s="82" t="s">
        <v>28</v>
      </c>
      <c r="E73" s="82" t="s">
        <v>590</v>
      </c>
      <c r="F73" s="82" t="s">
        <v>34</v>
      </c>
      <c r="G73" s="82" t="s">
        <v>617</v>
      </c>
      <c r="H73" s="82" t="s">
        <v>618</v>
      </c>
      <c r="I73" s="82" t="s">
        <v>104</v>
      </c>
      <c r="K73" s="82" t="s">
        <v>162</v>
      </c>
      <c r="L73" s="82" t="s">
        <v>163</v>
      </c>
      <c r="M73" s="82" t="s">
        <v>687</v>
      </c>
      <c r="N73" s="85" t="s">
        <v>685</v>
      </c>
    </row>
    <row r="74" spans="1:14" x14ac:dyDescent="0.35">
      <c r="A74" s="82" t="s">
        <v>689</v>
      </c>
      <c r="B74" s="85" t="s">
        <v>690</v>
      </c>
      <c r="C74" s="82" t="s">
        <v>690</v>
      </c>
      <c r="D74" s="82" t="s">
        <v>28</v>
      </c>
      <c r="E74" s="82" t="s">
        <v>140</v>
      </c>
      <c r="F74" s="82" t="s">
        <v>34</v>
      </c>
      <c r="G74" s="82" t="s">
        <v>692</v>
      </c>
      <c r="H74" s="82" t="s">
        <v>413</v>
      </c>
      <c r="I74" s="82" t="s">
        <v>104</v>
      </c>
      <c r="K74" s="82" t="s">
        <v>147</v>
      </c>
      <c r="L74" s="82" t="s">
        <v>307</v>
      </c>
      <c r="M74" s="82" t="s">
        <v>693</v>
      </c>
      <c r="N74" s="85" t="s">
        <v>690</v>
      </c>
    </row>
    <row r="75" spans="1:14" x14ac:dyDescent="0.35">
      <c r="A75" s="82" t="s">
        <v>694</v>
      </c>
      <c r="B75" s="85" t="s">
        <v>698</v>
      </c>
      <c r="C75" s="82" t="s">
        <v>695</v>
      </c>
      <c r="D75" s="82" t="s">
        <v>28</v>
      </c>
      <c r="E75" s="82" t="s">
        <v>140</v>
      </c>
      <c r="F75" s="82" t="s">
        <v>34</v>
      </c>
      <c r="G75" s="82" t="s">
        <v>412</v>
      </c>
      <c r="H75" s="82" t="s">
        <v>413</v>
      </c>
      <c r="I75" s="82" t="s">
        <v>104</v>
      </c>
      <c r="K75" s="82" t="s">
        <v>147</v>
      </c>
      <c r="L75" s="82" t="s">
        <v>148</v>
      </c>
      <c r="M75" s="82" t="s">
        <v>697</v>
      </c>
      <c r="N75" s="85" t="s">
        <v>698</v>
      </c>
    </row>
    <row r="76" spans="1:14" x14ac:dyDescent="0.35">
      <c r="A76" s="82" t="s">
        <v>699</v>
      </c>
      <c r="B76" s="85" t="s">
        <v>281</v>
      </c>
      <c r="C76" s="82" t="s">
        <v>281</v>
      </c>
      <c r="D76" s="82" t="s">
        <v>28</v>
      </c>
      <c r="E76" s="82" t="s">
        <v>140</v>
      </c>
      <c r="F76" s="82" t="s">
        <v>34</v>
      </c>
      <c r="G76" s="82" t="s">
        <v>259</v>
      </c>
      <c r="H76" s="82" t="s">
        <v>260</v>
      </c>
      <c r="I76" s="82" t="s">
        <v>189</v>
      </c>
      <c r="K76" s="82" t="s">
        <v>162</v>
      </c>
      <c r="L76" s="82" t="s">
        <v>163</v>
      </c>
      <c r="M76" s="82" t="s">
        <v>701</v>
      </c>
      <c r="N76" s="85" t="s">
        <v>281</v>
      </c>
    </row>
    <row r="77" spans="1:14" x14ac:dyDescent="0.35">
      <c r="A77" s="82" t="s">
        <v>702</v>
      </c>
      <c r="B77" s="85" t="s">
        <v>703</v>
      </c>
      <c r="C77" s="82" t="s">
        <v>703</v>
      </c>
      <c r="D77" s="82" t="s">
        <v>28</v>
      </c>
      <c r="E77" s="82" t="s">
        <v>140</v>
      </c>
      <c r="F77" s="82" t="s">
        <v>705</v>
      </c>
      <c r="G77" s="82" t="s">
        <v>211</v>
      </c>
      <c r="H77" s="82" t="s">
        <v>212</v>
      </c>
      <c r="I77" s="82" t="s">
        <v>104</v>
      </c>
      <c r="K77" s="82" t="s">
        <v>162</v>
      </c>
      <c r="L77" s="82" t="s">
        <v>213</v>
      </c>
      <c r="M77" s="82" t="s">
        <v>706</v>
      </c>
      <c r="N77" s="85" t="s">
        <v>703</v>
      </c>
    </row>
    <row r="78" spans="1:14" x14ac:dyDescent="0.35">
      <c r="A78" s="82" t="s">
        <v>707</v>
      </c>
      <c r="B78" s="85" t="s">
        <v>711</v>
      </c>
      <c r="C78" s="82" t="s">
        <v>708</v>
      </c>
      <c r="D78" s="82" t="s">
        <v>28</v>
      </c>
      <c r="E78" s="82" t="s">
        <v>140</v>
      </c>
      <c r="F78" s="82" t="s">
        <v>34</v>
      </c>
      <c r="G78" s="82" t="s">
        <v>610</v>
      </c>
      <c r="H78" s="82" t="s">
        <v>212</v>
      </c>
      <c r="I78" s="82" t="s">
        <v>104</v>
      </c>
      <c r="K78" s="82" t="s">
        <v>147</v>
      </c>
      <c r="L78" s="82" t="s">
        <v>148</v>
      </c>
      <c r="M78" s="82" t="s">
        <v>710</v>
      </c>
      <c r="N78" s="85" t="s">
        <v>711</v>
      </c>
    </row>
    <row r="79" spans="1:14" x14ac:dyDescent="0.35">
      <c r="A79" s="82" t="s">
        <v>712</v>
      </c>
      <c r="B79" s="85" t="s">
        <v>713</v>
      </c>
      <c r="C79" s="82" t="s">
        <v>713</v>
      </c>
      <c r="D79" s="82" t="s">
        <v>28</v>
      </c>
      <c r="E79" s="82" t="s">
        <v>140</v>
      </c>
      <c r="F79" s="82" t="s">
        <v>34</v>
      </c>
      <c r="G79" s="82" t="s">
        <v>211</v>
      </c>
      <c r="H79" s="82" t="s">
        <v>212</v>
      </c>
      <c r="I79" s="82" t="s">
        <v>104</v>
      </c>
      <c r="K79" s="82" t="s">
        <v>162</v>
      </c>
      <c r="L79" s="82" t="s">
        <v>213</v>
      </c>
      <c r="M79" s="82" t="s">
        <v>715</v>
      </c>
      <c r="N79" s="85" t="s">
        <v>713</v>
      </c>
    </row>
    <row r="80" spans="1:14" x14ac:dyDescent="0.35">
      <c r="A80" s="82" t="s">
        <v>716</v>
      </c>
      <c r="B80" s="85" t="s">
        <v>717</v>
      </c>
      <c r="C80" s="82" t="s">
        <v>717</v>
      </c>
      <c r="D80" s="82" t="s">
        <v>28</v>
      </c>
      <c r="E80" s="82" t="s">
        <v>590</v>
      </c>
      <c r="F80" s="82" t="s">
        <v>590</v>
      </c>
      <c r="G80" s="82" t="s">
        <v>617</v>
      </c>
      <c r="H80" s="82" t="s">
        <v>618</v>
      </c>
      <c r="I80" s="82" t="s">
        <v>104</v>
      </c>
      <c r="K80" s="82" t="s">
        <v>162</v>
      </c>
      <c r="L80" s="82" t="s">
        <v>213</v>
      </c>
      <c r="M80" s="82" t="s">
        <v>719</v>
      </c>
      <c r="N80" s="85" t="s">
        <v>717</v>
      </c>
    </row>
    <row r="81" spans="1:14" x14ac:dyDescent="0.35">
      <c r="A81" s="82" t="s">
        <v>720</v>
      </c>
      <c r="B81" s="85" t="s">
        <v>721</v>
      </c>
      <c r="C81" s="82" t="s">
        <v>721</v>
      </c>
      <c r="D81" s="82" t="s">
        <v>28</v>
      </c>
      <c r="E81" s="82" t="s">
        <v>675</v>
      </c>
      <c r="F81" s="82" t="s">
        <v>675</v>
      </c>
      <c r="G81" s="82" t="s">
        <v>617</v>
      </c>
      <c r="H81" s="82" t="s">
        <v>618</v>
      </c>
      <c r="I81" s="82" t="s">
        <v>104</v>
      </c>
      <c r="K81" s="82" t="s">
        <v>162</v>
      </c>
      <c r="L81" s="82" t="s">
        <v>213</v>
      </c>
      <c r="M81" s="82" t="s">
        <v>723</v>
      </c>
      <c r="N81" s="85" t="s">
        <v>721</v>
      </c>
    </row>
    <row r="82" spans="1:14" x14ac:dyDescent="0.35">
      <c r="A82" s="82" t="s">
        <v>724</v>
      </c>
      <c r="B82" s="85" t="s">
        <v>725</v>
      </c>
      <c r="C82" s="82" t="s">
        <v>725</v>
      </c>
      <c r="D82" s="82" t="s">
        <v>28</v>
      </c>
      <c r="E82" s="82" t="s">
        <v>727</v>
      </c>
      <c r="F82" s="82" t="s">
        <v>34</v>
      </c>
      <c r="G82" s="82" t="s">
        <v>617</v>
      </c>
      <c r="H82" s="82" t="s">
        <v>618</v>
      </c>
      <c r="I82" s="82" t="s">
        <v>104</v>
      </c>
      <c r="K82" s="82" t="s">
        <v>162</v>
      </c>
      <c r="L82" s="82" t="s">
        <v>213</v>
      </c>
      <c r="M82" s="82" t="s">
        <v>728</v>
      </c>
      <c r="N82" s="85" t="s">
        <v>725</v>
      </c>
    </row>
    <row r="83" spans="1:14" x14ac:dyDescent="0.35">
      <c r="A83" s="82" t="s">
        <v>729</v>
      </c>
      <c r="B83" s="85" t="s">
        <v>730</v>
      </c>
      <c r="C83" s="82" t="s">
        <v>730</v>
      </c>
      <c r="D83" s="82" t="s">
        <v>28</v>
      </c>
      <c r="E83" s="82" t="s">
        <v>727</v>
      </c>
      <c r="F83" s="82" t="s">
        <v>34</v>
      </c>
      <c r="G83" s="82" t="s">
        <v>617</v>
      </c>
      <c r="H83" s="82" t="s">
        <v>618</v>
      </c>
      <c r="I83" s="82" t="s">
        <v>104</v>
      </c>
      <c r="K83" s="82" t="s">
        <v>162</v>
      </c>
      <c r="L83" s="82" t="s">
        <v>213</v>
      </c>
      <c r="M83" s="82" t="s">
        <v>732</v>
      </c>
      <c r="N83" s="85" t="s">
        <v>730</v>
      </c>
    </row>
    <row r="84" spans="1:14" x14ac:dyDescent="0.35">
      <c r="A84" s="82" t="s">
        <v>733</v>
      </c>
      <c r="B84" s="85" t="s">
        <v>737</v>
      </c>
      <c r="C84" s="82" t="s">
        <v>734</v>
      </c>
      <c r="D84" s="82" t="s">
        <v>28</v>
      </c>
      <c r="E84" s="82" t="s">
        <v>140</v>
      </c>
      <c r="F84" s="82" t="s">
        <v>34</v>
      </c>
      <c r="G84" s="82" t="s">
        <v>172</v>
      </c>
      <c r="H84" s="82" t="s">
        <v>103</v>
      </c>
      <c r="I84" s="82" t="s">
        <v>104</v>
      </c>
      <c r="K84" s="82" t="s">
        <v>162</v>
      </c>
      <c r="L84" s="82" t="s">
        <v>213</v>
      </c>
      <c r="M84" s="82" t="s">
        <v>736</v>
      </c>
      <c r="N84" s="85" t="s">
        <v>737</v>
      </c>
    </row>
    <row r="85" spans="1:14" x14ac:dyDescent="0.35">
      <c r="A85" s="82" t="s">
        <v>738</v>
      </c>
      <c r="B85" s="85" t="s">
        <v>742</v>
      </c>
      <c r="C85" s="82" t="s">
        <v>739</v>
      </c>
      <c r="D85" s="82" t="s">
        <v>28</v>
      </c>
      <c r="E85" s="82" t="s">
        <v>140</v>
      </c>
      <c r="F85" s="82" t="s">
        <v>34</v>
      </c>
      <c r="G85" s="82" t="s">
        <v>172</v>
      </c>
      <c r="H85" s="82" t="s">
        <v>103</v>
      </c>
      <c r="I85" s="82" t="s">
        <v>104</v>
      </c>
      <c r="K85" s="82" t="s">
        <v>162</v>
      </c>
      <c r="L85" s="82" t="s">
        <v>190</v>
      </c>
      <c r="M85" s="82" t="s">
        <v>741</v>
      </c>
      <c r="N85" s="85" t="s">
        <v>742</v>
      </c>
    </row>
    <row r="86" spans="1:14" x14ac:dyDescent="0.35">
      <c r="A86" s="82" t="s">
        <v>743</v>
      </c>
      <c r="B86" s="85" t="s">
        <v>744</v>
      </c>
      <c r="C86" s="82" t="s">
        <v>744</v>
      </c>
      <c r="D86" s="82" t="s">
        <v>28</v>
      </c>
      <c r="E86" s="82" t="s">
        <v>140</v>
      </c>
      <c r="F86" s="82" t="s">
        <v>34</v>
      </c>
      <c r="G86" s="82" t="s">
        <v>172</v>
      </c>
      <c r="H86" s="82" t="s">
        <v>103</v>
      </c>
      <c r="I86" s="82" t="s">
        <v>104</v>
      </c>
      <c r="K86" s="82" t="s">
        <v>38</v>
      </c>
      <c r="L86" s="82" t="s">
        <v>39</v>
      </c>
      <c r="M86" s="82" t="s">
        <v>746</v>
      </c>
      <c r="N86" s="85" t="s">
        <v>744</v>
      </c>
    </row>
    <row r="87" spans="1:14" x14ac:dyDescent="0.35">
      <c r="A87" s="82" t="s">
        <v>747</v>
      </c>
      <c r="B87" s="85" t="s">
        <v>748</v>
      </c>
      <c r="C87" s="82" t="s">
        <v>748</v>
      </c>
      <c r="D87" s="82" t="s">
        <v>28</v>
      </c>
      <c r="E87" s="82" t="s">
        <v>140</v>
      </c>
      <c r="F87" s="82" t="s">
        <v>34</v>
      </c>
      <c r="G87" s="82" t="s">
        <v>172</v>
      </c>
      <c r="H87" s="82" t="s">
        <v>103</v>
      </c>
      <c r="I87" s="82" t="s">
        <v>104</v>
      </c>
      <c r="K87" s="82" t="s">
        <v>162</v>
      </c>
      <c r="L87" s="82" t="s">
        <v>163</v>
      </c>
      <c r="M87" s="82" t="s">
        <v>750</v>
      </c>
      <c r="N87" s="85" t="s">
        <v>748</v>
      </c>
    </row>
    <row r="88" spans="1:14" x14ac:dyDescent="0.35">
      <c r="A88" s="82" t="s">
        <v>751</v>
      </c>
      <c r="B88" s="85" t="s">
        <v>752</v>
      </c>
      <c r="C88" s="82" t="s">
        <v>752</v>
      </c>
      <c r="D88" s="82" t="s">
        <v>28</v>
      </c>
      <c r="E88" s="82" t="s">
        <v>140</v>
      </c>
      <c r="F88" s="82" t="s">
        <v>34</v>
      </c>
      <c r="G88" s="82" t="s">
        <v>195</v>
      </c>
      <c r="H88" s="82" t="s">
        <v>188</v>
      </c>
      <c r="I88" s="82" t="s">
        <v>189</v>
      </c>
      <c r="K88" s="82" t="s">
        <v>130</v>
      </c>
      <c r="L88" s="82" t="s">
        <v>131</v>
      </c>
      <c r="M88" s="82" t="s">
        <v>754</v>
      </c>
      <c r="N88" s="85" t="s">
        <v>752</v>
      </c>
    </row>
    <row r="89" spans="1:14" x14ac:dyDescent="0.35">
      <c r="A89" s="82" t="s">
        <v>755</v>
      </c>
      <c r="B89" s="85" t="s">
        <v>756</v>
      </c>
      <c r="C89" s="82" t="s">
        <v>756</v>
      </c>
      <c r="D89" s="82" t="s">
        <v>28</v>
      </c>
      <c r="E89" s="82" t="s">
        <v>758</v>
      </c>
      <c r="F89" s="82" t="s">
        <v>759</v>
      </c>
      <c r="G89" s="82" t="s">
        <v>211</v>
      </c>
      <c r="H89" s="82" t="s">
        <v>212</v>
      </c>
      <c r="I89" s="82" t="s">
        <v>104</v>
      </c>
      <c r="K89" s="82" t="s">
        <v>162</v>
      </c>
      <c r="L89" s="82" t="s">
        <v>213</v>
      </c>
      <c r="M89" s="82" t="s">
        <v>760</v>
      </c>
      <c r="N89" s="85" t="s">
        <v>756</v>
      </c>
    </row>
    <row r="90" spans="1:14" x14ac:dyDescent="0.35">
      <c r="A90" s="82" t="s">
        <v>761</v>
      </c>
      <c r="B90" s="85" t="s">
        <v>193</v>
      </c>
      <c r="C90" s="82" t="s">
        <v>193</v>
      </c>
      <c r="D90" s="82" t="s">
        <v>28</v>
      </c>
      <c r="E90" s="82" t="s">
        <v>140</v>
      </c>
      <c r="F90" s="82" t="s">
        <v>34</v>
      </c>
      <c r="G90" s="82" t="s">
        <v>195</v>
      </c>
      <c r="H90" s="82" t="s">
        <v>188</v>
      </c>
      <c r="I90" s="82" t="s">
        <v>189</v>
      </c>
      <c r="K90" s="82" t="s">
        <v>130</v>
      </c>
      <c r="L90" s="82" t="s">
        <v>131</v>
      </c>
      <c r="M90" s="82" t="s">
        <v>763</v>
      </c>
      <c r="N90" s="85" t="s">
        <v>193</v>
      </c>
    </row>
  </sheetData>
  <autoFilter ref="A2:N90" xr:uid="{00000000-0009-0000-0000-000003000000}"/>
  <mergeCells count="1">
    <mergeCell ref="A1:N1"/>
  </mergeCells>
  <hyperlinks>
    <hyperlink ref="N3" r:id="rId1" display="https://emenscr.nesdc.go.th/viewer/view.html?id=5b1e76b9916f477e3991eba6&amp;username=rmutt0578031" xr:uid="{00000000-0004-0000-0300-000000000000}"/>
    <hyperlink ref="N4" r:id="rId2" display="https://emenscr.nesdc.go.th/viewer/view.html?id=5b1fa172916f477e3991ecb3&amp;username=police000711" xr:uid="{00000000-0004-0000-0300-000001000000}"/>
    <hyperlink ref="N5" r:id="rId3" display="https://emenscr.nesdc.go.th/viewer/view.html?id=5d01fe8b985c284170d11bf3&amp;username=amlo00081" xr:uid="{00000000-0004-0000-0300-000002000000}"/>
    <hyperlink ref="N6" r:id="rId4" display="https://emenscr.nesdc.go.th/viewer/view.html?id=5df48d6a9bd9f12c4a2d0a23&amp;username=mod05091" xr:uid="{00000000-0004-0000-0300-000003000000}"/>
    <hyperlink ref="N7" r:id="rId5" display="https://emenscr.nesdc.go.th/viewer/view.html?id=5df98c22caa0dc3f63b8c3f0&amp;username=mod05091" xr:uid="{00000000-0004-0000-0300-000004000000}"/>
    <hyperlink ref="N8" r:id="rId6" display="https://emenscr.nesdc.go.th/viewer/view.html?id=5e08db7bb95b3d3e6d64f6a8&amp;username=mfa02061" xr:uid="{00000000-0004-0000-0300-000005000000}"/>
    <hyperlink ref="N9" r:id="rId7" display="https://emenscr.nesdc.go.th/viewer/view.html?id=5e7343a0affc132878476d1c&amp;username=mfa02061" xr:uid="{00000000-0004-0000-0300-000006000000}"/>
    <hyperlink ref="N10" r:id="rId8" display="https://emenscr.nesdc.go.th/viewer/view.html?id=5e747e42affc132878476d47&amp;username=mfa02061" xr:uid="{00000000-0004-0000-0300-000007000000}"/>
    <hyperlink ref="N11" r:id="rId9" display="https://emenscr.nesdc.go.th/viewer/view.html?id=5e86b06d61d8aa05dfb00452&amp;username=mfa02061" xr:uid="{00000000-0004-0000-0300-000008000000}"/>
    <hyperlink ref="N12" r:id="rId10" display="https://emenscr.nesdc.go.th/viewer/view.html?id=5eb123358885f47817eb1e65&amp;username=mfa02061" xr:uid="{00000000-0004-0000-0300-000009000000}"/>
    <hyperlink ref="N13" r:id="rId11" display="https://emenscr.nesdc.go.th/viewer/view.html?id=5eba078fe474a45e5ae83e25&amp;username=mfa02061" xr:uid="{00000000-0004-0000-0300-00000A000000}"/>
    <hyperlink ref="N14" r:id="rId12" display="https://emenscr.nesdc.go.th/viewer/view.html?id=5eba0cb3833fec5e55caf9f8&amp;username=mfa02061" xr:uid="{00000000-0004-0000-0300-00000B000000}"/>
    <hyperlink ref="N15" r:id="rId13" display="https://emenscr.nesdc.go.th/viewer/view.html?id=5ed09dd878f6067de1d3ef4e&amp;username=mfa02061" xr:uid="{00000000-0004-0000-0300-00000C000000}"/>
    <hyperlink ref="N16" r:id="rId14" display="https://emenscr.nesdc.go.th/viewer/view.html?id=5f993808884a8375c8a8ed5d&amp;username=mfa13031" xr:uid="{00000000-0004-0000-0300-00000D000000}"/>
    <hyperlink ref="N17" r:id="rId15" display="https://emenscr.nesdc.go.th/viewer/view.html?id=5f993bcd4531b375cf522cb6&amp;username=mfa13031" xr:uid="{00000000-0004-0000-0300-00000E000000}"/>
    <hyperlink ref="N18" r:id="rId16" display="https://emenscr.nesdc.go.th/viewer/view.html?id=5f9a4a9b2310b05b6ef486f5&amp;username=mfa03031" xr:uid="{00000000-0004-0000-0300-00000F000000}"/>
    <hyperlink ref="N19" r:id="rId17" display="https://emenscr.nesdc.go.th/viewer/view.html?id=5f9afe2d2310b05b6ef48910&amp;username=mfa13041" xr:uid="{00000000-0004-0000-0300-000010000000}"/>
    <hyperlink ref="N20" r:id="rId18" display="https://emenscr.nesdc.go.th/viewer/view.html?id=5f9b0d1c9be3a25b6cc1a5c5&amp;username=mfa13031" xr:uid="{00000000-0004-0000-0300-000011000000}"/>
    <hyperlink ref="N21" r:id="rId19" display="https://emenscr.nesdc.go.th/viewer/view.html?id=5f9b12fd8f85135b66769f71&amp;username=mfa13031" xr:uid="{00000000-0004-0000-0300-000012000000}"/>
    <hyperlink ref="N22" r:id="rId20" display="https://emenscr.nesdc.go.th/viewer/view.html?id=5f9b18cc9be3a25b6cc1a5c9&amp;username=mfa13031" xr:uid="{00000000-0004-0000-0300-000013000000}"/>
    <hyperlink ref="N23" r:id="rId21" display="https://emenscr.nesdc.go.th/viewer/view.html?id=5f9b1cb89be3a25b6cc1a5cb&amp;username=mfa13031" xr:uid="{00000000-0004-0000-0300-000014000000}"/>
    <hyperlink ref="N24" r:id="rId22" display="https://emenscr.nesdc.go.th/viewer/view.html?id=5f9b91d05e4a3e5598977486&amp;username=mfa03031" xr:uid="{00000000-0004-0000-0300-000015000000}"/>
    <hyperlink ref="N25" r:id="rId23" display="https://emenscr.nesdc.go.th/viewer/view.html?id=5fe026bd8ae2fc1b311d223b&amp;username=amlo00081" xr:uid="{00000000-0004-0000-0300-000016000000}"/>
    <hyperlink ref="N26" r:id="rId24" display="https://emenscr.nesdc.go.th/viewer/view.html?id=5fe04592adb90d1b2adda65e&amp;username=amlo00081" xr:uid="{00000000-0004-0000-0300-000017000000}"/>
    <hyperlink ref="N27" r:id="rId25" display="https://emenscr.nesdc.go.th/viewer/view.html?id=5fe04d8aea2eef1b27a27543&amp;username=amlo00081" xr:uid="{00000000-0004-0000-0300-000018000000}"/>
    <hyperlink ref="N28" r:id="rId26" display="https://emenscr.nesdc.go.th/viewer/view.html?id=5fe04f530573ae1b28632296&amp;username=amlo00081" xr:uid="{00000000-0004-0000-0300-000019000000}"/>
    <hyperlink ref="N29" r:id="rId27" display="https://emenscr.nesdc.go.th/viewer/view.html?id=5fe0544fadb90d1b2adda697&amp;username=amlo00081" xr:uid="{00000000-0004-0000-0300-00001A000000}"/>
    <hyperlink ref="N30" r:id="rId28" display="https://emenscr.nesdc.go.th/viewer/view.html?id=5fe160788ae2fc1b311d2347&amp;username=amlo00081" xr:uid="{00000000-0004-0000-0300-00001B000000}"/>
    <hyperlink ref="N31" r:id="rId29" display="https://emenscr.nesdc.go.th/viewer/view.html?id=5fe16336ea2eef1b27a2761d&amp;username=amlo00081" xr:uid="{00000000-0004-0000-0300-00001C000000}"/>
    <hyperlink ref="N32" r:id="rId30" display="https://emenscr.nesdc.go.th/viewer/view.html?id=5fe166750573ae1b28632356&amp;username=amlo00081" xr:uid="{00000000-0004-0000-0300-00001D000000}"/>
    <hyperlink ref="N33" r:id="rId31" display="https://emenscr.nesdc.go.th/viewer/view.html?id=5ff69378392aa2089794fbe7&amp;username=mfa13041" xr:uid="{00000000-0004-0000-0300-00001E000000}"/>
    <hyperlink ref="N34" r:id="rId32" display="https://emenscr.nesdc.go.th/viewer/view.html?id=600514bfd975f61c9b3c4015&amp;username=mfa13051" xr:uid="{00000000-0004-0000-0300-00001F000000}"/>
    <hyperlink ref="N35" r:id="rId33" display="https://emenscr.nesdc.go.th/viewer/view.html?id=6005a5696bbd3e1ca33a79c0&amp;username=mfa13051" xr:uid="{00000000-0004-0000-0300-000020000000}"/>
    <hyperlink ref="N36" r:id="rId34" display="https://emenscr.nesdc.go.th/viewer/view.html?id=6005a8d84c8c2f1ca150db0e&amp;username=mfa13051" xr:uid="{00000000-0004-0000-0300-000021000000}"/>
    <hyperlink ref="N37" r:id="rId35" display="https://emenscr.nesdc.go.th/viewer/view.html?id=6005ab98d32d761c9affb199&amp;username=mfa13051" xr:uid="{00000000-0004-0000-0300-000022000000}"/>
    <hyperlink ref="N38" r:id="rId36" display="https://emenscr.nesdc.go.th/viewer/view.html?id=6005aceb4c8c2f1ca150db10&amp;username=mfa13051" xr:uid="{00000000-0004-0000-0300-000023000000}"/>
    <hyperlink ref="N39" r:id="rId37" display="https://emenscr.nesdc.go.th/viewer/view.html?id=600a433a9d2a6a4dde0b085b&amp;username=mfa14021" xr:uid="{00000000-0004-0000-0300-000024000000}"/>
    <hyperlink ref="N40" r:id="rId38" display="https://emenscr.nesdc.go.th/viewer/view.html?id=6013d929929a242f72ad6391&amp;username=mfa16031" xr:uid="{00000000-0004-0000-0300-000025000000}"/>
    <hyperlink ref="N41" r:id="rId39" display="https://emenscr.nesdc.go.th/viewer/view.html?id=6013db9a35fb5c2f7ac7d304&amp;username=mfa16031" xr:uid="{00000000-0004-0000-0300-000026000000}"/>
    <hyperlink ref="N42" r:id="rId40" display="https://emenscr.nesdc.go.th/viewer/view.html?id=60143a65e172002f71a84c61&amp;username=mfa10021" xr:uid="{00000000-0004-0000-0300-000027000000}"/>
    <hyperlink ref="N43" r:id="rId41" display="https://emenscr.nesdc.go.th/viewer/view.html?id=607034e4fa0e5a52165b7441&amp;username=mfa11021" xr:uid="{00000000-0004-0000-0300-000028000000}"/>
    <hyperlink ref="N44" r:id="rId42" display="https://emenscr.nesdc.go.th/viewer/view.html?id=607ea66e777bf2782005ca32&amp;username=mfa13041" xr:uid="{00000000-0004-0000-0300-000029000000}"/>
    <hyperlink ref="N45" r:id="rId43" display="https://emenscr.nesdc.go.th/viewer/view.html?id=607ec7c650a04e15fa6d205b&amp;username=mfa13031" xr:uid="{00000000-0004-0000-0300-00002A000000}"/>
    <hyperlink ref="N46" r:id="rId44" display="https://emenscr.nesdc.go.th/viewer/view.html?id=6087e0625cb3382381e63cc4&amp;username=mfa14021" xr:uid="{00000000-0004-0000-0300-00002B000000}"/>
    <hyperlink ref="N47" r:id="rId45" display="https://emenscr.nesdc.go.th/viewer/view.html?id=6087e7b30edb81237f17e7c9&amp;username=mfa10021" xr:uid="{00000000-0004-0000-0300-00002C000000}"/>
    <hyperlink ref="N48" r:id="rId46" display="https://emenscr.nesdc.go.th/viewer/view.html?id=608bfb2f5a1fb71f0b2c268a&amp;username=mfa10021" xr:uid="{00000000-0004-0000-0300-00002D000000}"/>
    <hyperlink ref="N49" r:id="rId47" display="https://emenscr.nesdc.go.th/viewer/view.html?id=60d0729ed6b15e36c5904127&amp;username=mfa13041" xr:uid="{00000000-0004-0000-0300-00002E000000}"/>
    <hyperlink ref="N50" r:id="rId48" display="https://emenscr.nesdc.go.th/viewer/view.html?id=60ff86ea9c707a05a1d6cef5&amp;username=mfa02061" xr:uid="{00000000-0004-0000-0300-00002F000000}"/>
    <hyperlink ref="N51" r:id="rId49" display="https://emenscr.nesdc.go.th/viewer/view.html?id=6103c1e174dd9a1c5e9818ef&amp;username=mfa10031" xr:uid="{00000000-0004-0000-0300-000030000000}"/>
    <hyperlink ref="N52" r:id="rId50" display="https://emenscr.nesdc.go.th/viewer/view.html?id=61162d90a94df25e1c4974b9&amp;username=mod05091" xr:uid="{00000000-0004-0000-0300-000031000000}"/>
    <hyperlink ref="N53" r:id="rId51" display="https://emenscr.nesdc.go.th/viewer/view.html?id=6177cc5f7bb4256e82a1c7ca&amp;username=mfa10021" xr:uid="{00000000-0004-0000-0300-000032000000}"/>
    <hyperlink ref="N54" r:id="rId52" display="https://emenscr.nesdc.go.th/viewer/view.html?id=6177d10cab9df56e7ccbec40&amp;username=mfa10021" xr:uid="{00000000-0004-0000-0300-000033000000}"/>
    <hyperlink ref="N55" r:id="rId53" display="https://emenscr.nesdc.go.th/viewer/view.html?id=617a169ccd518974dbfb3527&amp;username=mfa14021" xr:uid="{00000000-0004-0000-0300-000034000000}"/>
    <hyperlink ref="N56" r:id="rId54" display="https://emenscr.nesdc.go.th/viewer/view.html?id=617a18d717e13374dcdf46a2&amp;username=mfa14021" xr:uid="{00000000-0004-0000-0300-000035000000}"/>
    <hyperlink ref="N57" r:id="rId55" display="https://emenscr.nesdc.go.th/viewer/view.html?id=617a2e3bd469bc5cbb99f869&amp;username=mfa10021" xr:uid="{00000000-0004-0000-0300-000036000000}"/>
    <hyperlink ref="N58" r:id="rId56" display="https://emenscr.nesdc.go.th/viewer/view.html?id=617b8c3c3e629e648963a5f4&amp;username=mfa10051" xr:uid="{00000000-0004-0000-0300-000037000000}"/>
    <hyperlink ref="N59" r:id="rId57" display="https://emenscr.nesdc.go.th/viewer/view.html?id=617bfc1c9aa54915ae51ac9c&amp;username=mfa05011" xr:uid="{00000000-0004-0000-0300-000038000000}"/>
    <hyperlink ref="N60" r:id="rId58" display="https://emenscr.nesdc.go.th/viewer/view.html?id=617cec25783f4615b1e6bb0e&amp;username=mfa05011" xr:uid="{00000000-0004-0000-0300-000039000000}"/>
    <hyperlink ref="N61" r:id="rId59" display="https://emenscr.nesdc.go.th/viewer/view.html?id=618a3ad61c41a9328354d500&amp;username=moi0017261" xr:uid="{00000000-0004-0000-0300-00003A000000}"/>
    <hyperlink ref="N62" r:id="rId60" display="https://emenscr.nesdc.go.th/viewer/view.html?id=61a5ad727a9fbf43eacea49a&amp;username=mfa13041" xr:uid="{00000000-0004-0000-0300-00003B000000}"/>
    <hyperlink ref="N63" r:id="rId61" display="https://emenscr.nesdc.go.th/viewer/view.html?id=61a5b5ade55ef143eb1fc944&amp;username=mfa08031" xr:uid="{00000000-0004-0000-0300-00003C000000}"/>
    <hyperlink ref="N64" r:id="rId62" display="https://emenscr.nesdc.go.th/viewer/view.html?id=61a6100c77658f43f3668337&amp;username=mfa08031" xr:uid="{00000000-0004-0000-0300-00003D000000}"/>
    <hyperlink ref="N65" r:id="rId63" display="https://emenscr.nesdc.go.th/viewer/view.html?id=61b1e7f5f3473f0ca7a6c496&amp;username=moi0017691" xr:uid="{00000000-0004-0000-0300-00003E000000}"/>
    <hyperlink ref="N66" r:id="rId64" display="https://emenscr.nesdc.go.th/viewer/view.html?id=61c0316ec326516233ceda3f&amp;username=mfa14021" xr:uid="{00000000-0004-0000-0300-00003F000000}"/>
    <hyperlink ref="N67" r:id="rId65" display="https://emenscr.nesdc.go.th/viewer/view.html?id=61c034ae08c049623464dbb5&amp;username=mfa14021" xr:uid="{00000000-0004-0000-0300-000040000000}"/>
    <hyperlink ref="N68" r:id="rId66" display="https://emenscr.nesdc.go.th/viewer/view.html?id=61c042721a10626236233e4d&amp;username=mfa13051" xr:uid="{00000000-0004-0000-0300-000041000000}"/>
    <hyperlink ref="N69" r:id="rId67" display="https://emenscr.nesdc.go.th/viewer/view.html?id=61c19a41cf8d3033eb3ef475&amp;username=moph02031" xr:uid="{00000000-0004-0000-0300-000042000000}"/>
    <hyperlink ref="N70" r:id="rId68" display="https://emenscr.nesdc.go.th/viewer/view.html?id=61c2fe0fcf8d3033eb3ef5fe&amp;username=mfa05011" xr:uid="{00000000-0004-0000-0300-000043000000}"/>
    <hyperlink ref="N71" r:id="rId69" display="https://emenscr.nesdc.go.th/viewer/view.html?id=61c311dbf54f5733e49b443b&amp;username=mfa11021" xr:uid="{00000000-0004-0000-0300-000044000000}"/>
    <hyperlink ref="N72" r:id="rId70" display="https://emenscr.nesdc.go.th/viewer/view.html?id=61c42784866f4b33ec83ad02&amp;username=mfa10021" xr:uid="{00000000-0004-0000-0300-000045000000}"/>
    <hyperlink ref="N73" r:id="rId71" display="https://emenscr.nesdc.go.th/viewer/view.html?id=61c42a92f54f5733e49b4557&amp;username=mfa05011" xr:uid="{00000000-0004-0000-0300-000046000000}"/>
    <hyperlink ref="N74" r:id="rId72" display="https://emenscr.nesdc.go.th/viewer/view.html?id=61c4805e866f4b33ec83ad85&amp;username=mfa13021" xr:uid="{00000000-0004-0000-0300-000047000000}"/>
    <hyperlink ref="N75" r:id="rId73" display="https://emenscr.nesdc.go.th/viewer/view.html?id=61c4840d5203dc33e5cb5085&amp;username=mfa13031" xr:uid="{00000000-0004-0000-0300-000048000000}"/>
    <hyperlink ref="N76" r:id="rId74" display="https://emenscr.nesdc.go.th/viewer/view.html?id=61c54d525203dc33e5cb50ee&amp;username=mod05091" xr:uid="{00000000-0004-0000-0300-000049000000}"/>
    <hyperlink ref="N77" r:id="rId75" display="https://emenscr.nesdc.go.th/viewer/view.html?id=61c55612f54f5733e49b466c&amp;username=mfa10021" xr:uid="{00000000-0004-0000-0300-00004A000000}"/>
    <hyperlink ref="N78" r:id="rId76" display="https://emenscr.nesdc.go.th/viewer/view.html?id=61c5a4eea2991278946b94a1&amp;username=mfa10051" xr:uid="{00000000-0004-0000-0300-00004B000000}"/>
    <hyperlink ref="N79" r:id="rId77" display="https://emenscr.nesdc.go.th/viewer/view.html?id=61c67206ee1f2878a16cef52&amp;username=mfa10021" xr:uid="{00000000-0004-0000-0300-00004C000000}"/>
    <hyperlink ref="N80" r:id="rId78" display="https://emenscr.nesdc.go.th/viewer/view.html?id=61c676d7ee1f2878a16cef54&amp;username=mfa05011" xr:uid="{00000000-0004-0000-0300-00004D000000}"/>
    <hyperlink ref="N81" r:id="rId79" display="https://emenscr.nesdc.go.th/viewer/view.html?id=61c68ac8ee1f2878a16cef56&amp;username=mfa05011" xr:uid="{00000000-0004-0000-0300-00004E000000}"/>
    <hyperlink ref="N82" r:id="rId80" display="https://emenscr.nesdc.go.th/viewer/view.html?id=61c6a5c7ee1f2878a16cef60&amp;username=mfa05011" xr:uid="{00000000-0004-0000-0300-00004F000000}"/>
    <hyperlink ref="N83" r:id="rId81" display="https://emenscr.nesdc.go.th/viewer/view.html?id=61c6ad3b05ce8c789a08e003&amp;username=mfa05011" xr:uid="{00000000-0004-0000-0300-000050000000}"/>
    <hyperlink ref="N84" r:id="rId82" display="https://emenscr.nesdc.go.th/viewer/view.html?id=61c6bf1dee1f2878a16cef6c&amp;username=mfa02061" xr:uid="{00000000-0004-0000-0300-000051000000}"/>
    <hyperlink ref="N85" r:id="rId83" display="https://emenscr.nesdc.go.th/viewer/view.html?id=61c6c31505ce8c789a08e007&amp;username=mfa02061" xr:uid="{00000000-0004-0000-0300-000052000000}"/>
    <hyperlink ref="N86" r:id="rId84" display="https://emenscr.nesdc.go.th/viewer/view.html?id=61c6c622a2991278946b94c8&amp;username=mfa02061" xr:uid="{00000000-0004-0000-0300-000053000000}"/>
    <hyperlink ref="N87" r:id="rId85" display="https://emenscr.nesdc.go.th/viewer/view.html?id=61c6cd24a2991278946b94d0&amp;username=mfa02061" xr:uid="{00000000-0004-0000-0300-000054000000}"/>
    <hyperlink ref="N88" r:id="rId86" display="https://emenscr.nesdc.go.th/viewer/view.html?id=61e119be33aaf278de59c371&amp;username=mod03031" xr:uid="{00000000-0004-0000-0300-000055000000}"/>
    <hyperlink ref="N89" r:id="rId87" display="https://emenscr.nesdc.go.th/viewer/view.html?id=61ea6b6acbc8243a24424290&amp;username=mfa10021" xr:uid="{00000000-0004-0000-0300-000056000000}"/>
    <hyperlink ref="N90" r:id="rId88" display="https://emenscr.nesdc.go.th/viewer/view.html?id=61efac22c518342e6ec5efb4&amp;username=mod03031" xr:uid="{00000000-0004-0000-0300-000057000000}"/>
    <hyperlink ref="B3" r:id="rId89" display="https://emenscr.nesdc.go.th/viewer/view.html?id=5b1e76b9916f477e3991eba6&amp;username=rmutt0578031" xr:uid="{00000000-0004-0000-0300-000058000000}"/>
    <hyperlink ref="B4" r:id="rId90" display="https://emenscr.nesdc.go.th/viewer/view.html?id=5b1fa172916f477e3991ecb3&amp;username=police000711" xr:uid="{00000000-0004-0000-0300-000059000000}"/>
    <hyperlink ref="B5" r:id="rId91" display="https://emenscr.nesdc.go.th/viewer/view.html?id=5d01fe8b985c284170d11bf3&amp;username=amlo00081" xr:uid="{00000000-0004-0000-0300-00005A000000}"/>
    <hyperlink ref="B6" r:id="rId92" display="https://emenscr.nesdc.go.th/viewer/view.html?id=5df48d6a9bd9f12c4a2d0a23&amp;username=mod05091" xr:uid="{00000000-0004-0000-0300-00005B000000}"/>
    <hyperlink ref="B7" r:id="rId93" display="https://emenscr.nesdc.go.th/viewer/view.html?id=5df98c22caa0dc3f63b8c3f0&amp;username=mod05091" xr:uid="{00000000-0004-0000-0300-00005C000000}"/>
    <hyperlink ref="B8" r:id="rId94" display="https://emenscr.nesdc.go.th/viewer/view.html?id=5e08db7bb95b3d3e6d64f6a8&amp;username=mfa02061" xr:uid="{00000000-0004-0000-0300-00005D000000}"/>
    <hyperlink ref="B9" r:id="rId95" display="https://emenscr.nesdc.go.th/viewer/view.html?id=5e7343a0affc132878476d1c&amp;username=mfa02061" xr:uid="{00000000-0004-0000-0300-00005E000000}"/>
    <hyperlink ref="B10" r:id="rId96" display="https://emenscr.nesdc.go.th/viewer/view.html?id=5e747e42affc132878476d47&amp;username=mfa02061" xr:uid="{00000000-0004-0000-0300-00005F000000}"/>
    <hyperlink ref="B11" r:id="rId97" display="https://emenscr.nesdc.go.th/viewer/view.html?id=5e86b06d61d8aa05dfb00452&amp;username=mfa02061" xr:uid="{00000000-0004-0000-0300-000060000000}"/>
    <hyperlink ref="B12" r:id="rId98" display="https://emenscr.nesdc.go.th/viewer/view.html?id=5eb123358885f47817eb1e65&amp;username=mfa02061" xr:uid="{00000000-0004-0000-0300-000061000000}"/>
    <hyperlink ref="B13" r:id="rId99" display="https://emenscr.nesdc.go.th/viewer/view.html?id=5eba078fe474a45e5ae83e25&amp;username=mfa02061" xr:uid="{00000000-0004-0000-0300-000062000000}"/>
    <hyperlink ref="B14" r:id="rId100" display="https://emenscr.nesdc.go.th/viewer/view.html?id=5eba0cb3833fec5e55caf9f8&amp;username=mfa02061" xr:uid="{00000000-0004-0000-0300-000063000000}"/>
    <hyperlink ref="B15" r:id="rId101" display="https://emenscr.nesdc.go.th/viewer/view.html?id=5ed09dd878f6067de1d3ef4e&amp;username=mfa02061" xr:uid="{00000000-0004-0000-0300-000064000000}"/>
    <hyperlink ref="B16" r:id="rId102" display="https://emenscr.nesdc.go.th/viewer/view.html?id=5f993808884a8375c8a8ed5d&amp;username=mfa13031" xr:uid="{00000000-0004-0000-0300-000065000000}"/>
    <hyperlink ref="B17" r:id="rId103" display="https://emenscr.nesdc.go.th/viewer/view.html?id=5f993bcd4531b375cf522cb6&amp;username=mfa13031" xr:uid="{00000000-0004-0000-0300-000066000000}"/>
    <hyperlink ref="B18" r:id="rId104" display="https://emenscr.nesdc.go.th/viewer/view.html?id=5f9a4a9b2310b05b6ef486f5&amp;username=mfa03031" xr:uid="{00000000-0004-0000-0300-000067000000}"/>
    <hyperlink ref="B19" r:id="rId105" display="https://emenscr.nesdc.go.th/viewer/view.html?id=5f9afe2d2310b05b6ef48910&amp;username=mfa13041" xr:uid="{00000000-0004-0000-0300-000068000000}"/>
    <hyperlink ref="B20" r:id="rId106" display="https://emenscr.nesdc.go.th/viewer/view.html?id=5f9b0d1c9be3a25b6cc1a5c5&amp;username=mfa13031" xr:uid="{00000000-0004-0000-0300-000069000000}"/>
    <hyperlink ref="B21" r:id="rId107" display="https://emenscr.nesdc.go.th/viewer/view.html?id=5f9b12fd8f85135b66769f71&amp;username=mfa13031" xr:uid="{00000000-0004-0000-0300-00006A000000}"/>
    <hyperlink ref="B22" r:id="rId108" display="https://emenscr.nesdc.go.th/viewer/view.html?id=5f9b18cc9be3a25b6cc1a5c9&amp;username=mfa13031" xr:uid="{00000000-0004-0000-0300-00006B000000}"/>
    <hyperlink ref="B23" r:id="rId109" display="https://emenscr.nesdc.go.th/viewer/view.html?id=5f9b1cb89be3a25b6cc1a5cb&amp;username=mfa13031" xr:uid="{00000000-0004-0000-0300-00006C000000}"/>
    <hyperlink ref="B24" r:id="rId110" display="https://emenscr.nesdc.go.th/viewer/view.html?id=5f9b91d05e4a3e5598977486&amp;username=mfa03031" xr:uid="{00000000-0004-0000-0300-00006D000000}"/>
    <hyperlink ref="B25" r:id="rId111" display="https://emenscr.nesdc.go.th/viewer/view.html?id=5fe026bd8ae2fc1b311d223b&amp;username=amlo00081" xr:uid="{00000000-0004-0000-0300-00006E000000}"/>
    <hyperlink ref="B26" r:id="rId112" display="https://emenscr.nesdc.go.th/viewer/view.html?id=5fe04592adb90d1b2adda65e&amp;username=amlo00081" xr:uid="{00000000-0004-0000-0300-00006F000000}"/>
    <hyperlink ref="B27" r:id="rId113" display="https://emenscr.nesdc.go.th/viewer/view.html?id=5fe04d8aea2eef1b27a27543&amp;username=amlo00081" xr:uid="{00000000-0004-0000-0300-000070000000}"/>
    <hyperlink ref="B28" r:id="rId114" display="https://emenscr.nesdc.go.th/viewer/view.html?id=5fe04f530573ae1b28632296&amp;username=amlo00081" xr:uid="{00000000-0004-0000-0300-000071000000}"/>
    <hyperlink ref="B29" r:id="rId115" display="https://emenscr.nesdc.go.th/viewer/view.html?id=5fe0544fadb90d1b2adda697&amp;username=amlo00081" xr:uid="{00000000-0004-0000-0300-000072000000}"/>
    <hyperlink ref="B30" r:id="rId116" display="https://emenscr.nesdc.go.th/viewer/view.html?id=5fe160788ae2fc1b311d2347&amp;username=amlo00081" xr:uid="{00000000-0004-0000-0300-000073000000}"/>
    <hyperlink ref="B31" r:id="rId117" display="https://emenscr.nesdc.go.th/viewer/view.html?id=5fe16336ea2eef1b27a2761d&amp;username=amlo00081" xr:uid="{00000000-0004-0000-0300-000074000000}"/>
    <hyperlink ref="B32" r:id="rId118" display="https://emenscr.nesdc.go.th/viewer/view.html?id=5fe166750573ae1b28632356&amp;username=amlo00081" xr:uid="{00000000-0004-0000-0300-000075000000}"/>
    <hyperlink ref="B33" r:id="rId119" display="https://emenscr.nesdc.go.th/viewer/view.html?id=5ff69378392aa2089794fbe7&amp;username=mfa13041" xr:uid="{00000000-0004-0000-0300-000076000000}"/>
    <hyperlink ref="B34" r:id="rId120" display="https://emenscr.nesdc.go.th/viewer/view.html?id=600514bfd975f61c9b3c4015&amp;username=mfa13051" xr:uid="{00000000-0004-0000-0300-000077000000}"/>
    <hyperlink ref="B35" r:id="rId121" display="https://emenscr.nesdc.go.th/viewer/view.html?id=6005a5696bbd3e1ca33a79c0&amp;username=mfa13051" xr:uid="{00000000-0004-0000-0300-000078000000}"/>
    <hyperlink ref="B36" r:id="rId122" display="https://emenscr.nesdc.go.th/viewer/view.html?id=6005a8d84c8c2f1ca150db0e&amp;username=mfa13051" xr:uid="{00000000-0004-0000-0300-000079000000}"/>
    <hyperlink ref="B37" r:id="rId123" display="https://emenscr.nesdc.go.th/viewer/view.html?id=6005ab98d32d761c9affb199&amp;username=mfa13051" xr:uid="{00000000-0004-0000-0300-00007A000000}"/>
    <hyperlink ref="B38" r:id="rId124" display="https://emenscr.nesdc.go.th/viewer/view.html?id=6005aceb4c8c2f1ca150db10&amp;username=mfa13051" xr:uid="{00000000-0004-0000-0300-00007B000000}"/>
    <hyperlink ref="B39" r:id="rId125" display="https://emenscr.nesdc.go.th/viewer/view.html?id=600a433a9d2a6a4dde0b085b&amp;username=mfa14021" xr:uid="{00000000-0004-0000-0300-00007C000000}"/>
    <hyperlink ref="B40" r:id="rId126" display="https://emenscr.nesdc.go.th/viewer/view.html?id=6013d929929a242f72ad6391&amp;username=mfa16031" xr:uid="{00000000-0004-0000-0300-00007D000000}"/>
    <hyperlink ref="B41" r:id="rId127" display="https://emenscr.nesdc.go.th/viewer/view.html?id=6013db9a35fb5c2f7ac7d304&amp;username=mfa16031" xr:uid="{00000000-0004-0000-0300-00007E000000}"/>
    <hyperlink ref="B42" r:id="rId128" display="https://emenscr.nesdc.go.th/viewer/view.html?id=60143a65e172002f71a84c61&amp;username=mfa10021" xr:uid="{00000000-0004-0000-0300-00007F000000}"/>
    <hyperlink ref="B43" r:id="rId129" display="https://emenscr.nesdc.go.th/viewer/view.html?id=607034e4fa0e5a52165b7441&amp;username=mfa11021" xr:uid="{00000000-0004-0000-0300-000080000000}"/>
    <hyperlink ref="B44" r:id="rId130" display="https://emenscr.nesdc.go.th/viewer/view.html?id=607ea66e777bf2782005ca32&amp;username=mfa13041" xr:uid="{00000000-0004-0000-0300-000081000000}"/>
    <hyperlink ref="B45" r:id="rId131" display="https://emenscr.nesdc.go.th/viewer/view.html?id=607ec7c650a04e15fa6d205b&amp;username=mfa13031" xr:uid="{00000000-0004-0000-0300-000082000000}"/>
    <hyperlink ref="B46" r:id="rId132" display="https://emenscr.nesdc.go.th/viewer/view.html?id=6087e0625cb3382381e63cc4&amp;username=mfa14021" xr:uid="{00000000-0004-0000-0300-000083000000}"/>
    <hyperlink ref="B47" r:id="rId133" display="https://emenscr.nesdc.go.th/viewer/view.html?id=6087e7b30edb81237f17e7c9&amp;username=mfa10021" xr:uid="{00000000-0004-0000-0300-000084000000}"/>
    <hyperlink ref="B48" r:id="rId134" display="https://emenscr.nesdc.go.th/viewer/view.html?id=608bfb2f5a1fb71f0b2c268a&amp;username=mfa10021" xr:uid="{00000000-0004-0000-0300-000085000000}"/>
    <hyperlink ref="B49" r:id="rId135" display="https://emenscr.nesdc.go.th/viewer/view.html?id=60d0729ed6b15e36c5904127&amp;username=mfa13041" xr:uid="{00000000-0004-0000-0300-000086000000}"/>
    <hyperlink ref="B50" r:id="rId136" display="https://emenscr.nesdc.go.th/viewer/view.html?id=60ff86ea9c707a05a1d6cef5&amp;username=mfa02061" xr:uid="{00000000-0004-0000-0300-000087000000}"/>
    <hyperlink ref="B51" r:id="rId137" display="https://emenscr.nesdc.go.th/viewer/view.html?id=6103c1e174dd9a1c5e9818ef&amp;username=mfa10031" xr:uid="{00000000-0004-0000-0300-000088000000}"/>
    <hyperlink ref="B52" r:id="rId138" display="https://emenscr.nesdc.go.th/viewer/view.html?id=61162d90a94df25e1c4974b9&amp;username=mod05091" xr:uid="{00000000-0004-0000-0300-000089000000}"/>
    <hyperlink ref="B53" r:id="rId139" display="https://emenscr.nesdc.go.th/viewer/view.html?id=6177cc5f7bb4256e82a1c7ca&amp;username=mfa10021" xr:uid="{00000000-0004-0000-0300-00008A000000}"/>
    <hyperlink ref="B54" r:id="rId140" display="https://emenscr.nesdc.go.th/viewer/view.html?id=6177d10cab9df56e7ccbec40&amp;username=mfa10021" xr:uid="{00000000-0004-0000-0300-00008B000000}"/>
    <hyperlink ref="B55" r:id="rId141" display="https://emenscr.nesdc.go.th/viewer/view.html?id=617a169ccd518974dbfb3527&amp;username=mfa14021" xr:uid="{00000000-0004-0000-0300-00008C000000}"/>
    <hyperlink ref="B56" r:id="rId142" display="https://emenscr.nesdc.go.th/viewer/view.html?id=617a18d717e13374dcdf46a2&amp;username=mfa14021" xr:uid="{00000000-0004-0000-0300-00008D000000}"/>
    <hyperlink ref="B57" r:id="rId143" display="https://emenscr.nesdc.go.th/viewer/view.html?id=617a2e3bd469bc5cbb99f869&amp;username=mfa10021" xr:uid="{00000000-0004-0000-0300-00008E000000}"/>
    <hyperlink ref="B58" r:id="rId144" display="https://emenscr.nesdc.go.th/viewer/view.html?id=617b8c3c3e629e648963a5f4&amp;username=mfa10051" xr:uid="{00000000-0004-0000-0300-00008F000000}"/>
    <hyperlink ref="B59" r:id="rId145" display="https://emenscr.nesdc.go.th/viewer/view.html?id=617bfc1c9aa54915ae51ac9c&amp;username=mfa05011" xr:uid="{00000000-0004-0000-0300-000090000000}"/>
    <hyperlink ref="B60" r:id="rId146" display="https://emenscr.nesdc.go.th/viewer/view.html?id=617cec25783f4615b1e6bb0e&amp;username=mfa05011" xr:uid="{00000000-0004-0000-0300-000091000000}"/>
    <hyperlink ref="B61" r:id="rId147" display="https://emenscr.nesdc.go.th/viewer/view.html?id=618a3ad61c41a9328354d500&amp;username=moi0017261" xr:uid="{00000000-0004-0000-0300-000092000000}"/>
    <hyperlink ref="B62" r:id="rId148" display="https://emenscr.nesdc.go.th/viewer/view.html?id=61a5ad727a9fbf43eacea49a&amp;username=mfa13041" xr:uid="{00000000-0004-0000-0300-000093000000}"/>
    <hyperlink ref="B63" r:id="rId149" display="https://emenscr.nesdc.go.th/viewer/view.html?id=61a5b5ade55ef143eb1fc944&amp;username=mfa08031" xr:uid="{00000000-0004-0000-0300-000094000000}"/>
    <hyperlink ref="B64" r:id="rId150" display="https://emenscr.nesdc.go.th/viewer/view.html?id=61a6100c77658f43f3668337&amp;username=mfa08031" xr:uid="{00000000-0004-0000-0300-000095000000}"/>
    <hyperlink ref="B65" r:id="rId151" display="https://emenscr.nesdc.go.th/viewer/view.html?id=61b1e7f5f3473f0ca7a6c496&amp;username=moi0017691" xr:uid="{00000000-0004-0000-0300-000096000000}"/>
    <hyperlink ref="B66" r:id="rId152" display="https://emenscr.nesdc.go.th/viewer/view.html?id=61c0316ec326516233ceda3f&amp;username=mfa14021" xr:uid="{00000000-0004-0000-0300-000097000000}"/>
    <hyperlink ref="B67" r:id="rId153" display="https://emenscr.nesdc.go.th/viewer/view.html?id=61c034ae08c049623464dbb5&amp;username=mfa14021" xr:uid="{00000000-0004-0000-0300-000098000000}"/>
    <hyperlink ref="B68" r:id="rId154" display="https://emenscr.nesdc.go.th/viewer/view.html?id=61c042721a10626236233e4d&amp;username=mfa13051" xr:uid="{00000000-0004-0000-0300-000099000000}"/>
    <hyperlink ref="B69" r:id="rId155" display="https://emenscr.nesdc.go.th/viewer/view.html?id=61c19a41cf8d3033eb3ef475&amp;username=moph02031" xr:uid="{00000000-0004-0000-0300-00009A000000}"/>
    <hyperlink ref="B70" r:id="rId156" display="https://emenscr.nesdc.go.th/viewer/view.html?id=61c2fe0fcf8d3033eb3ef5fe&amp;username=mfa05011" xr:uid="{00000000-0004-0000-0300-00009B000000}"/>
    <hyperlink ref="B71" r:id="rId157" display="https://emenscr.nesdc.go.th/viewer/view.html?id=61c311dbf54f5733e49b443b&amp;username=mfa11021" xr:uid="{00000000-0004-0000-0300-00009C000000}"/>
    <hyperlink ref="B72" r:id="rId158" display="https://emenscr.nesdc.go.th/viewer/view.html?id=61c42784866f4b33ec83ad02&amp;username=mfa10021" xr:uid="{00000000-0004-0000-0300-00009D000000}"/>
    <hyperlink ref="B73" r:id="rId159" display="https://emenscr.nesdc.go.th/viewer/view.html?id=61c42a92f54f5733e49b4557&amp;username=mfa05011" xr:uid="{00000000-0004-0000-0300-00009E000000}"/>
    <hyperlink ref="B74" r:id="rId160" display="https://emenscr.nesdc.go.th/viewer/view.html?id=61c4805e866f4b33ec83ad85&amp;username=mfa13021" xr:uid="{00000000-0004-0000-0300-00009F000000}"/>
    <hyperlink ref="B75" r:id="rId161" display="https://emenscr.nesdc.go.th/viewer/view.html?id=61c4840d5203dc33e5cb5085&amp;username=mfa13031" xr:uid="{00000000-0004-0000-0300-0000A0000000}"/>
    <hyperlink ref="B76" r:id="rId162" display="https://emenscr.nesdc.go.th/viewer/view.html?id=61c54d525203dc33e5cb50ee&amp;username=mod05091" xr:uid="{00000000-0004-0000-0300-0000A1000000}"/>
    <hyperlink ref="B77" r:id="rId163" display="https://emenscr.nesdc.go.th/viewer/view.html?id=61c55612f54f5733e49b466c&amp;username=mfa10021" xr:uid="{00000000-0004-0000-0300-0000A2000000}"/>
    <hyperlink ref="B78" r:id="rId164" display="https://emenscr.nesdc.go.th/viewer/view.html?id=61c5a4eea2991278946b94a1&amp;username=mfa10051" xr:uid="{00000000-0004-0000-0300-0000A3000000}"/>
    <hyperlink ref="B79" r:id="rId165" display="https://emenscr.nesdc.go.th/viewer/view.html?id=61c67206ee1f2878a16cef52&amp;username=mfa10021" xr:uid="{00000000-0004-0000-0300-0000A4000000}"/>
    <hyperlink ref="B80" r:id="rId166" display="https://emenscr.nesdc.go.th/viewer/view.html?id=61c676d7ee1f2878a16cef54&amp;username=mfa05011" xr:uid="{00000000-0004-0000-0300-0000A5000000}"/>
    <hyperlink ref="B81" r:id="rId167" display="https://emenscr.nesdc.go.th/viewer/view.html?id=61c68ac8ee1f2878a16cef56&amp;username=mfa05011" xr:uid="{00000000-0004-0000-0300-0000A6000000}"/>
    <hyperlink ref="B82" r:id="rId168" display="https://emenscr.nesdc.go.th/viewer/view.html?id=61c6a5c7ee1f2878a16cef60&amp;username=mfa05011" xr:uid="{00000000-0004-0000-0300-0000A7000000}"/>
    <hyperlink ref="B83" r:id="rId169" display="https://emenscr.nesdc.go.th/viewer/view.html?id=61c6ad3b05ce8c789a08e003&amp;username=mfa05011" xr:uid="{00000000-0004-0000-0300-0000A8000000}"/>
    <hyperlink ref="B84" r:id="rId170" display="https://emenscr.nesdc.go.th/viewer/view.html?id=61c6bf1dee1f2878a16cef6c&amp;username=mfa02061" xr:uid="{00000000-0004-0000-0300-0000A9000000}"/>
    <hyperlink ref="B85" r:id="rId171" display="https://emenscr.nesdc.go.th/viewer/view.html?id=61c6c31505ce8c789a08e007&amp;username=mfa02061" xr:uid="{00000000-0004-0000-0300-0000AA000000}"/>
    <hyperlink ref="B86" r:id="rId172" display="https://emenscr.nesdc.go.th/viewer/view.html?id=61c6c622a2991278946b94c8&amp;username=mfa02061" xr:uid="{00000000-0004-0000-0300-0000AB000000}"/>
    <hyperlink ref="B87" r:id="rId173" display="https://emenscr.nesdc.go.th/viewer/view.html?id=61c6cd24a2991278946b94d0&amp;username=mfa02061" xr:uid="{00000000-0004-0000-0300-0000AC000000}"/>
    <hyperlink ref="B88" r:id="rId174" display="https://emenscr.nesdc.go.th/viewer/view.html?id=61e119be33aaf278de59c371&amp;username=mod03031" xr:uid="{00000000-0004-0000-0300-0000AD000000}"/>
    <hyperlink ref="B89" r:id="rId175" display="https://emenscr.nesdc.go.th/viewer/view.html?id=61ea6b6acbc8243a24424290&amp;username=mfa10021" xr:uid="{00000000-0004-0000-0300-0000AE000000}"/>
    <hyperlink ref="B90" r:id="rId176" display="https://emenscr.nesdc.go.th/viewer/view.html?id=61efac22c518342e6ec5efb4&amp;username=mod03031" xr:uid="{00000000-0004-0000-0300-0000AF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N90"/>
  <sheetViews>
    <sheetView topLeftCell="C80" zoomScale="40" zoomScaleNormal="40" workbookViewId="0">
      <selection activeCell="A3" sqref="A3:M90"/>
    </sheetView>
  </sheetViews>
  <sheetFormatPr defaultColWidth="9" defaultRowHeight="21" x14ac:dyDescent="0.35"/>
  <cols>
    <col min="1" max="1" width="23" style="82" customWidth="1"/>
    <col min="2" max="2" width="65.85546875" style="82" customWidth="1"/>
    <col min="3" max="4" width="54" style="82" customWidth="1"/>
    <col min="5" max="5" width="16.7109375" style="88" customWidth="1"/>
    <col min="6" max="6" width="28.28515625" style="82" customWidth="1"/>
    <col min="7" max="7" width="27" style="82" customWidth="1"/>
    <col min="8" max="8" width="54" style="82" customWidth="1"/>
    <col min="9" max="9" width="48.5703125" style="82" customWidth="1"/>
    <col min="10" max="10" width="54" style="82" customWidth="1"/>
    <col min="11" max="11" width="17.5703125" style="82" customWidth="1"/>
    <col min="12" max="12" width="13.42578125" style="82" customWidth="1"/>
    <col min="13" max="13" width="14.85546875" style="82" customWidth="1"/>
    <col min="14" max="14" width="54" style="82" hidden="1" customWidth="1"/>
    <col min="15" max="16384" width="9" style="82"/>
  </cols>
  <sheetData>
    <row r="2" spans="1:14" x14ac:dyDescent="0.35">
      <c r="A2" s="83" t="s">
        <v>1</v>
      </c>
      <c r="B2" s="83" t="s">
        <v>2</v>
      </c>
      <c r="C2" s="83" t="s">
        <v>2</v>
      </c>
      <c r="D2" s="83" t="s">
        <v>6</v>
      </c>
      <c r="E2" s="90" t="s">
        <v>305</v>
      </c>
      <c r="F2" s="83" t="s">
        <v>13</v>
      </c>
      <c r="G2" s="83" t="s">
        <v>14</v>
      </c>
      <c r="H2" s="83" t="s">
        <v>17</v>
      </c>
      <c r="I2" s="83" t="s">
        <v>18</v>
      </c>
      <c r="J2" s="83" t="s">
        <v>19</v>
      </c>
      <c r="K2" s="83" t="s">
        <v>20</v>
      </c>
      <c r="L2" s="83" t="s">
        <v>21</v>
      </c>
      <c r="M2" s="83" t="s">
        <v>22</v>
      </c>
      <c r="N2" s="83" t="s">
        <v>334</v>
      </c>
    </row>
    <row r="3" spans="1:14" x14ac:dyDescent="0.35">
      <c r="A3" s="82" t="s">
        <v>337</v>
      </c>
      <c r="B3" s="85" t="s">
        <v>338</v>
      </c>
      <c r="C3" s="82" t="s">
        <v>338</v>
      </c>
      <c r="D3" s="82" t="s">
        <v>28</v>
      </c>
      <c r="E3" s="88">
        <v>2561</v>
      </c>
      <c r="F3" s="82" t="s">
        <v>343</v>
      </c>
      <c r="G3" s="82" t="s">
        <v>344</v>
      </c>
      <c r="H3" s="82" t="s">
        <v>345</v>
      </c>
      <c r="I3" s="82" t="s">
        <v>346</v>
      </c>
      <c r="J3" s="82" t="s">
        <v>48</v>
      </c>
      <c r="L3" s="89" t="s">
        <v>162</v>
      </c>
      <c r="M3" s="89" t="s">
        <v>190</v>
      </c>
      <c r="N3" s="82" t="s">
        <v>347</v>
      </c>
    </row>
    <row r="4" spans="1:14" x14ac:dyDescent="0.35">
      <c r="A4" s="82" t="s">
        <v>349</v>
      </c>
      <c r="B4" s="85" t="s">
        <v>350</v>
      </c>
      <c r="C4" s="82" t="s">
        <v>350</v>
      </c>
      <c r="D4" s="82" t="s">
        <v>28</v>
      </c>
      <c r="E4" s="88">
        <v>2561</v>
      </c>
      <c r="F4" s="82" t="s">
        <v>353</v>
      </c>
      <c r="G4" s="82" t="s">
        <v>354</v>
      </c>
      <c r="H4" s="82" t="s">
        <v>355</v>
      </c>
      <c r="I4" s="82" t="s">
        <v>356</v>
      </c>
      <c r="J4" s="82" t="s">
        <v>64</v>
      </c>
      <c r="L4" s="89" t="s">
        <v>130</v>
      </c>
      <c r="M4" s="89" t="s">
        <v>310</v>
      </c>
      <c r="N4" s="82" t="s">
        <v>357</v>
      </c>
    </row>
    <row r="5" spans="1:14" x14ac:dyDescent="0.35">
      <c r="A5" s="82" t="s">
        <v>358</v>
      </c>
      <c r="B5" s="85" t="s">
        <v>359</v>
      </c>
      <c r="C5" s="82" t="s">
        <v>359</v>
      </c>
      <c r="D5" s="82" t="s">
        <v>28</v>
      </c>
      <c r="E5" s="88">
        <v>2562</v>
      </c>
      <c r="F5" s="82" t="s">
        <v>33</v>
      </c>
      <c r="G5" s="82" t="s">
        <v>53</v>
      </c>
      <c r="H5" s="82" t="s">
        <v>62</v>
      </c>
      <c r="I5" s="82" t="s">
        <v>63</v>
      </c>
      <c r="J5" s="82" t="s">
        <v>64</v>
      </c>
      <c r="L5" s="89" t="s">
        <v>147</v>
      </c>
      <c r="M5" s="89" t="s">
        <v>158</v>
      </c>
      <c r="N5" s="82" t="s">
        <v>361</v>
      </c>
    </row>
    <row r="6" spans="1:14" x14ac:dyDescent="0.35">
      <c r="A6" s="82" t="s">
        <v>362</v>
      </c>
      <c r="B6" s="85" t="s">
        <v>281</v>
      </c>
      <c r="C6" s="82" t="s">
        <v>281</v>
      </c>
      <c r="D6" s="82" t="s">
        <v>28</v>
      </c>
      <c r="E6" s="88">
        <v>2563</v>
      </c>
      <c r="F6" s="82" t="s">
        <v>44</v>
      </c>
      <c r="G6" s="82" t="s">
        <v>45</v>
      </c>
      <c r="H6" s="82" t="s">
        <v>259</v>
      </c>
      <c r="I6" s="82" t="s">
        <v>260</v>
      </c>
      <c r="J6" s="82" t="s">
        <v>189</v>
      </c>
      <c r="L6" s="89" t="s">
        <v>162</v>
      </c>
      <c r="M6" s="89" t="s">
        <v>163</v>
      </c>
      <c r="N6" s="82" t="s">
        <v>364</v>
      </c>
    </row>
    <row r="7" spans="1:14" x14ac:dyDescent="0.35">
      <c r="A7" s="82" t="s">
        <v>365</v>
      </c>
      <c r="B7" s="85" t="s">
        <v>366</v>
      </c>
      <c r="C7" s="82" t="s">
        <v>366</v>
      </c>
      <c r="D7" s="82" t="s">
        <v>28</v>
      </c>
      <c r="E7" s="88">
        <v>2563</v>
      </c>
      <c r="F7" s="82" t="s">
        <v>44</v>
      </c>
      <c r="G7" s="82" t="s">
        <v>45</v>
      </c>
      <c r="H7" s="82" t="s">
        <v>259</v>
      </c>
      <c r="I7" s="82" t="s">
        <v>260</v>
      </c>
      <c r="J7" s="82" t="s">
        <v>189</v>
      </c>
      <c r="L7" s="89" t="s">
        <v>38</v>
      </c>
      <c r="M7" s="89" t="s">
        <v>312</v>
      </c>
      <c r="N7" s="82" t="s">
        <v>368</v>
      </c>
    </row>
    <row r="8" spans="1:14" x14ac:dyDescent="0.35">
      <c r="A8" s="82" t="s">
        <v>369</v>
      </c>
      <c r="B8" s="85" t="s">
        <v>100</v>
      </c>
      <c r="C8" s="82" t="s">
        <v>100</v>
      </c>
      <c r="D8" s="82" t="s">
        <v>28</v>
      </c>
      <c r="E8" s="88">
        <v>2562</v>
      </c>
      <c r="F8" s="82" t="s">
        <v>33</v>
      </c>
      <c r="G8" s="82" t="s">
        <v>53</v>
      </c>
      <c r="I8" s="82" t="s">
        <v>103</v>
      </c>
      <c r="J8" s="82" t="s">
        <v>104</v>
      </c>
      <c r="L8" s="89">
        <v>0</v>
      </c>
      <c r="M8" s="89" t="s">
        <v>316</v>
      </c>
      <c r="N8" s="82" t="s">
        <v>371</v>
      </c>
    </row>
    <row r="9" spans="1:14" x14ac:dyDescent="0.35">
      <c r="A9" s="82" t="s">
        <v>372</v>
      </c>
      <c r="B9" s="85" t="s">
        <v>373</v>
      </c>
      <c r="C9" s="82" t="s">
        <v>373</v>
      </c>
      <c r="D9" s="82" t="s">
        <v>28</v>
      </c>
      <c r="E9" s="88">
        <v>2562</v>
      </c>
      <c r="F9" s="82" t="s">
        <v>53</v>
      </c>
      <c r="G9" s="82" t="s">
        <v>53</v>
      </c>
      <c r="I9" s="82" t="s">
        <v>103</v>
      </c>
      <c r="J9" s="82" t="s">
        <v>104</v>
      </c>
      <c r="L9" s="89" t="s">
        <v>162</v>
      </c>
      <c r="M9" s="89" t="s">
        <v>163</v>
      </c>
      <c r="N9" s="82" t="s">
        <v>375</v>
      </c>
    </row>
    <row r="10" spans="1:14" x14ac:dyDescent="0.35">
      <c r="A10" s="82" t="s">
        <v>376</v>
      </c>
      <c r="B10" s="85" t="s">
        <v>377</v>
      </c>
      <c r="C10" s="82" t="s">
        <v>377</v>
      </c>
      <c r="D10" s="82" t="s">
        <v>28</v>
      </c>
      <c r="E10" s="88">
        <v>2562</v>
      </c>
      <c r="F10" s="82" t="s">
        <v>53</v>
      </c>
      <c r="G10" s="82" t="s">
        <v>44</v>
      </c>
      <c r="I10" s="82" t="s">
        <v>103</v>
      </c>
      <c r="J10" s="82" t="s">
        <v>104</v>
      </c>
      <c r="L10" s="89" t="s">
        <v>162</v>
      </c>
      <c r="M10" s="89" t="s">
        <v>213</v>
      </c>
      <c r="N10" s="82" t="s">
        <v>379</v>
      </c>
    </row>
    <row r="11" spans="1:14" x14ac:dyDescent="0.35">
      <c r="A11" s="82" t="s">
        <v>380</v>
      </c>
      <c r="B11" s="85" t="s">
        <v>381</v>
      </c>
      <c r="C11" s="82" t="s">
        <v>381</v>
      </c>
      <c r="D11" s="82" t="s">
        <v>28</v>
      </c>
      <c r="E11" s="88">
        <v>2562</v>
      </c>
      <c r="F11" s="82" t="s">
        <v>383</v>
      </c>
      <c r="G11" s="82" t="s">
        <v>384</v>
      </c>
      <c r="I11" s="82" t="s">
        <v>103</v>
      </c>
      <c r="J11" s="82" t="s">
        <v>104</v>
      </c>
      <c r="L11" s="89" t="s">
        <v>162</v>
      </c>
      <c r="M11" s="89" t="s">
        <v>163</v>
      </c>
      <c r="N11" s="82" t="s">
        <v>385</v>
      </c>
    </row>
    <row r="12" spans="1:14" x14ac:dyDescent="0.35">
      <c r="A12" s="82" t="s">
        <v>386</v>
      </c>
      <c r="B12" s="85" t="s">
        <v>387</v>
      </c>
      <c r="C12" s="82" t="s">
        <v>387</v>
      </c>
      <c r="D12" s="82" t="s">
        <v>28</v>
      </c>
      <c r="E12" s="88">
        <v>2562</v>
      </c>
      <c r="F12" s="82" t="s">
        <v>389</v>
      </c>
      <c r="G12" s="82" t="s">
        <v>390</v>
      </c>
      <c r="I12" s="82" t="s">
        <v>103</v>
      </c>
      <c r="J12" s="82" t="s">
        <v>104</v>
      </c>
      <c r="L12" s="89" t="s">
        <v>147</v>
      </c>
      <c r="M12" s="89" t="s">
        <v>307</v>
      </c>
      <c r="N12" s="82" t="s">
        <v>392</v>
      </c>
    </row>
    <row r="13" spans="1:14" x14ac:dyDescent="0.35">
      <c r="A13" s="82" t="s">
        <v>393</v>
      </c>
      <c r="B13" s="85" t="s">
        <v>394</v>
      </c>
      <c r="C13" s="82" t="s">
        <v>394</v>
      </c>
      <c r="D13" s="82" t="s">
        <v>28</v>
      </c>
      <c r="E13" s="88">
        <v>2562</v>
      </c>
      <c r="F13" s="82" t="s">
        <v>396</v>
      </c>
      <c r="G13" s="82" t="s">
        <v>53</v>
      </c>
      <c r="I13" s="82" t="s">
        <v>103</v>
      </c>
      <c r="J13" s="82" t="s">
        <v>104</v>
      </c>
      <c r="L13" s="89" t="s">
        <v>147</v>
      </c>
      <c r="M13" s="89" t="s">
        <v>307</v>
      </c>
      <c r="N13" s="82" t="s">
        <v>397</v>
      </c>
    </row>
    <row r="14" spans="1:14" x14ac:dyDescent="0.35">
      <c r="A14" s="82" t="s">
        <v>398</v>
      </c>
      <c r="B14" s="85" t="s">
        <v>399</v>
      </c>
      <c r="C14" s="82" t="s">
        <v>399</v>
      </c>
      <c r="D14" s="82" t="s">
        <v>28</v>
      </c>
      <c r="E14" s="88">
        <v>2563</v>
      </c>
      <c r="F14" s="82" t="s">
        <v>44</v>
      </c>
      <c r="G14" s="82" t="s">
        <v>384</v>
      </c>
      <c r="H14" s="82" t="s">
        <v>172</v>
      </c>
      <c r="I14" s="82" t="s">
        <v>103</v>
      </c>
      <c r="J14" s="82" t="s">
        <v>104</v>
      </c>
      <c r="L14" s="89" t="s">
        <v>147</v>
      </c>
      <c r="M14" s="89" t="s">
        <v>307</v>
      </c>
      <c r="N14" s="82" t="s">
        <v>401</v>
      </c>
    </row>
    <row r="15" spans="1:14" x14ac:dyDescent="0.35">
      <c r="A15" s="82" t="s">
        <v>402</v>
      </c>
      <c r="B15" s="85" t="s">
        <v>403</v>
      </c>
      <c r="C15" s="82" t="s">
        <v>403</v>
      </c>
      <c r="D15" s="82" t="s">
        <v>28</v>
      </c>
      <c r="E15" s="88">
        <v>2563</v>
      </c>
      <c r="F15" s="82" t="s">
        <v>405</v>
      </c>
      <c r="G15" s="82" t="s">
        <v>405</v>
      </c>
      <c r="I15" s="82" t="s">
        <v>103</v>
      </c>
      <c r="J15" s="82" t="s">
        <v>104</v>
      </c>
      <c r="L15" s="89" t="s">
        <v>130</v>
      </c>
      <c r="M15" s="89" t="s">
        <v>310</v>
      </c>
      <c r="N15" s="82" t="s">
        <v>406</v>
      </c>
    </row>
    <row r="16" spans="1:14" x14ac:dyDescent="0.35">
      <c r="A16" s="82" t="s">
        <v>408</v>
      </c>
      <c r="B16" s="85" t="s">
        <v>409</v>
      </c>
      <c r="C16" s="82" t="s">
        <v>409</v>
      </c>
      <c r="D16" s="82" t="s">
        <v>28</v>
      </c>
      <c r="E16" s="88">
        <v>2563</v>
      </c>
      <c r="F16" s="82" t="s">
        <v>115</v>
      </c>
      <c r="G16" s="82" t="s">
        <v>171</v>
      </c>
      <c r="H16" s="82" t="s">
        <v>412</v>
      </c>
      <c r="I16" s="82" t="s">
        <v>413</v>
      </c>
      <c r="J16" s="82" t="s">
        <v>104</v>
      </c>
      <c r="L16" s="82" t="s">
        <v>147</v>
      </c>
      <c r="M16" s="82" t="s">
        <v>307</v>
      </c>
      <c r="N16" s="82" t="s">
        <v>414</v>
      </c>
    </row>
    <row r="17" spans="1:14" x14ac:dyDescent="0.35">
      <c r="A17" s="82" t="s">
        <v>415</v>
      </c>
      <c r="B17" s="85" t="s">
        <v>416</v>
      </c>
      <c r="C17" s="82" t="s">
        <v>416</v>
      </c>
      <c r="D17" s="82" t="s">
        <v>28</v>
      </c>
      <c r="E17" s="88">
        <v>2563</v>
      </c>
      <c r="F17" s="82" t="s">
        <v>115</v>
      </c>
      <c r="G17" s="82" t="s">
        <v>171</v>
      </c>
      <c r="H17" s="82" t="s">
        <v>412</v>
      </c>
      <c r="I17" s="82" t="s">
        <v>413</v>
      </c>
      <c r="J17" s="82" t="s">
        <v>104</v>
      </c>
      <c r="L17" s="82" t="s">
        <v>147</v>
      </c>
      <c r="M17" s="82" t="s">
        <v>148</v>
      </c>
      <c r="N17" s="82" t="s">
        <v>418</v>
      </c>
    </row>
    <row r="18" spans="1:14" x14ac:dyDescent="0.35">
      <c r="A18" s="82" t="s">
        <v>420</v>
      </c>
      <c r="B18" s="85" t="s">
        <v>421</v>
      </c>
      <c r="C18" s="82" t="s">
        <v>421</v>
      </c>
      <c r="D18" s="82" t="s">
        <v>28</v>
      </c>
      <c r="E18" s="88">
        <v>2563</v>
      </c>
      <c r="F18" s="82" t="s">
        <v>44</v>
      </c>
      <c r="G18" s="82" t="s">
        <v>45</v>
      </c>
      <c r="H18" s="82" t="s">
        <v>423</v>
      </c>
      <c r="I18" s="82" t="s">
        <v>424</v>
      </c>
      <c r="J18" s="82" t="s">
        <v>104</v>
      </c>
      <c r="L18" s="82" t="s">
        <v>130</v>
      </c>
      <c r="M18" s="82" t="s">
        <v>131</v>
      </c>
      <c r="N18" s="82" t="s">
        <v>425</v>
      </c>
    </row>
    <row r="19" spans="1:14" x14ac:dyDescent="0.35">
      <c r="A19" s="82" t="s">
        <v>427</v>
      </c>
      <c r="B19" s="85" t="s">
        <v>428</v>
      </c>
      <c r="C19" s="82" t="s">
        <v>428</v>
      </c>
      <c r="D19" s="82" t="s">
        <v>28</v>
      </c>
      <c r="E19" s="88">
        <v>2563</v>
      </c>
      <c r="F19" s="82" t="s">
        <v>179</v>
      </c>
      <c r="G19" s="82" t="s">
        <v>45</v>
      </c>
      <c r="H19" s="82" t="s">
        <v>430</v>
      </c>
      <c r="I19" s="82" t="s">
        <v>413</v>
      </c>
      <c r="J19" s="82" t="s">
        <v>104</v>
      </c>
      <c r="L19" s="82" t="s">
        <v>147</v>
      </c>
      <c r="M19" s="82" t="s">
        <v>307</v>
      </c>
      <c r="N19" s="82" t="s">
        <v>431</v>
      </c>
    </row>
    <row r="20" spans="1:14" x14ac:dyDescent="0.35">
      <c r="A20" s="82" t="s">
        <v>432</v>
      </c>
      <c r="B20" s="85" t="s">
        <v>433</v>
      </c>
      <c r="C20" s="82" t="s">
        <v>433</v>
      </c>
      <c r="D20" s="82" t="s">
        <v>28</v>
      </c>
      <c r="E20" s="88">
        <v>2563</v>
      </c>
      <c r="F20" s="82" t="s">
        <v>179</v>
      </c>
      <c r="G20" s="82" t="s">
        <v>45</v>
      </c>
      <c r="H20" s="82" t="s">
        <v>412</v>
      </c>
      <c r="I20" s="82" t="s">
        <v>413</v>
      </c>
      <c r="J20" s="82" t="s">
        <v>104</v>
      </c>
      <c r="L20" s="82" t="s">
        <v>147</v>
      </c>
      <c r="M20" s="82" t="s">
        <v>148</v>
      </c>
      <c r="N20" s="82" t="s">
        <v>435</v>
      </c>
    </row>
    <row r="21" spans="1:14" x14ac:dyDescent="0.35">
      <c r="A21" s="82" t="s">
        <v>436</v>
      </c>
      <c r="B21" s="85" t="s">
        <v>437</v>
      </c>
      <c r="C21" s="82" t="s">
        <v>437</v>
      </c>
      <c r="D21" s="82" t="s">
        <v>28</v>
      </c>
      <c r="E21" s="88">
        <v>2563</v>
      </c>
      <c r="F21" s="82" t="s">
        <v>179</v>
      </c>
      <c r="G21" s="82" t="s">
        <v>45</v>
      </c>
      <c r="H21" s="82" t="s">
        <v>412</v>
      </c>
      <c r="I21" s="82" t="s">
        <v>413</v>
      </c>
      <c r="J21" s="82" t="s">
        <v>104</v>
      </c>
      <c r="L21" s="82" t="s">
        <v>147</v>
      </c>
      <c r="M21" s="82" t="s">
        <v>261</v>
      </c>
      <c r="N21" s="82" t="s">
        <v>439</v>
      </c>
    </row>
    <row r="22" spans="1:14" x14ac:dyDescent="0.35">
      <c r="A22" s="82" t="s">
        <v>440</v>
      </c>
      <c r="B22" s="85" t="s">
        <v>441</v>
      </c>
      <c r="C22" s="82" t="s">
        <v>441</v>
      </c>
      <c r="D22" s="82" t="s">
        <v>28</v>
      </c>
      <c r="E22" s="88">
        <v>2563</v>
      </c>
      <c r="F22" s="82" t="s">
        <v>179</v>
      </c>
      <c r="G22" s="82" t="s">
        <v>45</v>
      </c>
      <c r="H22" s="82" t="s">
        <v>412</v>
      </c>
      <c r="I22" s="82" t="s">
        <v>413</v>
      </c>
      <c r="J22" s="82" t="s">
        <v>104</v>
      </c>
      <c r="L22" s="82" t="s">
        <v>147</v>
      </c>
      <c r="M22" s="82" t="s">
        <v>261</v>
      </c>
      <c r="N22" s="82" t="s">
        <v>443</v>
      </c>
    </row>
    <row r="23" spans="1:14" x14ac:dyDescent="0.35">
      <c r="A23" s="82" t="s">
        <v>444</v>
      </c>
      <c r="B23" s="85" t="s">
        <v>445</v>
      </c>
      <c r="C23" s="82" t="s">
        <v>445</v>
      </c>
      <c r="D23" s="82" t="s">
        <v>28</v>
      </c>
      <c r="E23" s="88">
        <v>2563</v>
      </c>
      <c r="F23" s="82" t="s">
        <v>179</v>
      </c>
      <c r="G23" s="82" t="s">
        <v>45</v>
      </c>
      <c r="H23" s="82" t="s">
        <v>412</v>
      </c>
      <c r="I23" s="82" t="s">
        <v>413</v>
      </c>
      <c r="J23" s="82" t="s">
        <v>104</v>
      </c>
      <c r="L23" s="82" t="s">
        <v>147</v>
      </c>
      <c r="M23" s="82" t="s">
        <v>261</v>
      </c>
      <c r="N23" s="82" t="s">
        <v>447</v>
      </c>
    </row>
    <row r="24" spans="1:14" x14ac:dyDescent="0.35">
      <c r="A24" s="82" t="s">
        <v>448</v>
      </c>
      <c r="B24" s="85" t="s">
        <v>421</v>
      </c>
      <c r="C24" s="82" t="s">
        <v>421</v>
      </c>
      <c r="D24" s="82" t="s">
        <v>28</v>
      </c>
      <c r="E24" s="88">
        <v>2563</v>
      </c>
      <c r="F24" s="82" t="s">
        <v>179</v>
      </c>
      <c r="G24" s="82" t="s">
        <v>45</v>
      </c>
      <c r="H24" s="82" t="s">
        <v>423</v>
      </c>
      <c r="I24" s="82" t="s">
        <v>424</v>
      </c>
      <c r="J24" s="82" t="s">
        <v>104</v>
      </c>
      <c r="L24" s="82" t="s">
        <v>130</v>
      </c>
      <c r="M24" s="82" t="s">
        <v>310</v>
      </c>
      <c r="N24" s="82" t="s">
        <v>450</v>
      </c>
    </row>
    <row r="25" spans="1:14" x14ac:dyDescent="0.35">
      <c r="A25" s="82" t="s">
        <v>451</v>
      </c>
      <c r="B25" s="85" t="s">
        <v>60</v>
      </c>
      <c r="C25" s="82" t="s">
        <v>60</v>
      </c>
      <c r="D25" s="82" t="s">
        <v>28</v>
      </c>
      <c r="E25" s="88">
        <v>2564</v>
      </c>
      <c r="F25" s="82" t="s">
        <v>153</v>
      </c>
      <c r="G25" s="82" t="s">
        <v>154</v>
      </c>
      <c r="H25" s="82" t="s">
        <v>62</v>
      </c>
      <c r="I25" s="82" t="s">
        <v>63</v>
      </c>
      <c r="J25" s="82" t="s">
        <v>64</v>
      </c>
      <c r="L25" s="82" t="s">
        <v>38</v>
      </c>
      <c r="M25" s="82" t="s">
        <v>39</v>
      </c>
      <c r="N25" s="82" t="s">
        <v>453</v>
      </c>
    </row>
    <row r="26" spans="1:14" x14ac:dyDescent="0.35">
      <c r="A26" s="82" t="s">
        <v>454</v>
      </c>
      <c r="B26" s="85" t="s">
        <v>455</v>
      </c>
      <c r="C26" s="82" t="s">
        <v>455</v>
      </c>
      <c r="D26" s="82" t="s">
        <v>28</v>
      </c>
      <c r="E26" s="88">
        <v>2564</v>
      </c>
      <c r="F26" s="82" t="s">
        <v>153</v>
      </c>
      <c r="G26" s="82" t="s">
        <v>154</v>
      </c>
      <c r="H26" s="82" t="s">
        <v>62</v>
      </c>
      <c r="I26" s="82" t="s">
        <v>63</v>
      </c>
      <c r="J26" s="82" t="s">
        <v>64</v>
      </c>
      <c r="L26" s="82" t="s">
        <v>38</v>
      </c>
      <c r="M26" s="82" t="s">
        <v>39</v>
      </c>
      <c r="N26" s="82" t="s">
        <v>457</v>
      </c>
    </row>
    <row r="27" spans="1:14" x14ac:dyDescent="0.35">
      <c r="A27" s="82" t="s">
        <v>458</v>
      </c>
      <c r="B27" s="85" t="s">
        <v>459</v>
      </c>
      <c r="C27" s="82" t="s">
        <v>459</v>
      </c>
      <c r="D27" s="82" t="s">
        <v>28</v>
      </c>
      <c r="E27" s="88">
        <v>2564</v>
      </c>
      <c r="F27" s="82" t="s">
        <v>153</v>
      </c>
      <c r="G27" s="82" t="s">
        <v>154</v>
      </c>
      <c r="H27" s="82" t="s">
        <v>62</v>
      </c>
      <c r="I27" s="82" t="s">
        <v>63</v>
      </c>
      <c r="J27" s="82" t="s">
        <v>64</v>
      </c>
      <c r="L27" s="82" t="s">
        <v>38</v>
      </c>
      <c r="M27" s="82" t="s">
        <v>39</v>
      </c>
      <c r="N27" s="82" t="s">
        <v>461</v>
      </c>
    </row>
    <row r="28" spans="1:14" x14ac:dyDescent="0.35">
      <c r="A28" s="82" t="s">
        <v>462</v>
      </c>
      <c r="B28" s="85" t="s">
        <v>463</v>
      </c>
      <c r="C28" s="82" t="s">
        <v>463</v>
      </c>
      <c r="D28" s="82" t="s">
        <v>28</v>
      </c>
      <c r="E28" s="88">
        <v>2564</v>
      </c>
      <c r="F28" s="82" t="s">
        <v>153</v>
      </c>
      <c r="G28" s="82" t="s">
        <v>154</v>
      </c>
      <c r="H28" s="82" t="s">
        <v>62</v>
      </c>
      <c r="I28" s="82" t="s">
        <v>63</v>
      </c>
      <c r="J28" s="82" t="s">
        <v>64</v>
      </c>
      <c r="L28" s="82" t="s">
        <v>38</v>
      </c>
      <c r="M28" s="82" t="s">
        <v>39</v>
      </c>
      <c r="N28" s="82" t="s">
        <v>465</v>
      </c>
    </row>
    <row r="29" spans="1:14" x14ac:dyDescent="0.35">
      <c r="A29" s="82" t="s">
        <v>466</v>
      </c>
      <c r="B29" s="85" t="s">
        <v>467</v>
      </c>
      <c r="C29" s="82" t="s">
        <v>467</v>
      </c>
      <c r="D29" s="82" t="s">
        <v>28</v>
      </c>
      <c r="E29" s="88">
        <v>2564</v>
      </c>
      <c r="F29" s="82" t="s">
        <v>153</v>
      </c>
      <c r="G29" s="82" t="s">
        <v>154</v>
      </c>
      <c r="H29" s="82" t="s">
        <v>62</v>
      </c>
      <c r="I29" s="82" t="s">
        <v>63</v>
      </c>
      <c r="J29" s="82" t="s">
        <v>64</v>
      </c>
      <c r="L29" s="82" t="s">
        <v>38</v>
      </c>
      <c r="M29" s="82" t="s">
        <v>39</v>
      </c>
      <c r="N29" s="82" t="s">
        <v>469</v>
      </c>
    </row>
    <row r="30" spans="1:14" x14ac:dyDescent="0.35">
      <c r="A30" s="82" t="s">
        <v>470</v>
      </c>
      <c r="B30" s="85" t="s">
        <v>471</v>
      </c>
      <c r="C30" s="82" t="s">
        <v>471</v>
      </c>
      <c r="D30" s="82" t="s">
        <v>28</v>
      </c>
      <c r="E30" s="88">
        <v>2564</v>
      </c>
      <c r="F30" s="82" t="s">
        <v>153</v>
      </c>
      <c r="G30" s="82" t="s">
        <v>154</v>
      </c>
      <c r="H30" s="82" t="s">
        <v>62</v>
      </c>
      <c r="I30" s="82" t="s">
        <v>63</v>
      </c>
      <c r="J30" s="82" t="s">
        <v>64</v>
      </c>
      <c r="L30" s="82" t="s">
        <v>38</v>
      </c>
      <c r="M30" s="82" t="s">
        <v>39</v>
      </c>
      <c r="N30" s="82" t="s">
        <v>473</v>
      </c>
    </row>
    <row r="31" spans="1:14" x14ac:dyDescent="0.35">
      <c r="A31" s="82" t="s">
        <v>474</v>
      </c>
      <c r="B31" s="85" t="s">
        <v>475</v>
      </c>
      <c r="C31" s="82" t="s">
        <v>475</v>
      </c>
      <c r="D31" s="82" t="s">
        <v>28</v>
      </c>
      <c r="E31" s="88">
        <v>2564</v>
      </c>
      <c r="F31" s="82" t="s">
        <v>153</v>
      </c>
      <c r="G31" s="82" t="s">
        <v>154</v>
      </c>
      <c r="H31" s="82" t="s">
        <v>62</v>
      </c>
      <c r="I31" s="82" t="s">
        <v>63</v>
      </c>
      <c r="J31" s="82" t="s">
        <v>64</v>
      </c>
      <c r="L31" s="82" t="s">
        <v>38</v>
      </c>
      <c r="M31" s="82" t="s">
        <v>39</v>
      </c>
      <c r="N31" s="82" t="s">
        <v>477</v>
      </c>
    </row>
    <row r="32" spans="1:14" x14ac:dyDescent="0.35">
      <c r="A32" s="82" t="s">
        <v>478</v>
      </c>
      <c r="B32" s="85" t="s">
        <v>479</v>
      </c>
      <c r="C32" s="82" t="s">
        <v>479</v>
      </c>
      <c r="D32" s="82" t="s">
        <v>28</v>
      </c>
      <c r="E32" s="88">
        <v>2564</v>
      </c>
      <c r="F32" s="82" t="s">
        <v>153</v>
      </c>
      <c r="G32" s="82" t="s">
        <v>154</v>
      </c>
      <c r="H32" s="82" t="s">
        <v>62</v>
      </c>
      <c r="I32" s="82" t="s">
        <v>63</v>
      </c>
      <c r="J32" s="82" t="s">
        <v>64</v>
      </c>
      <c r="L32" s="82" t="s">
        <v>38</v>
      </c>
      <c r="M32" s="82" t="s">
        <v>39</v>
      </c>
      <c r="N32" s="82" t="s">
        <v>481</v>
      </c>
    </row>
    <row r="33" spans="1:14" x14ac:dyDescent="0.35">
      <c r="A33" s="82" t="s">
        <v>482</v>
      </c>
      <c r="B33" s="85" t="s">
        <v>483</v>
      </c>
      <c r="C33" s="82" t="s">
        <v>483</v>
      </c>
      <c r="D33" s="82" t="s">
        <v>28</v>
      </c>
      <c r="E33" s="88">
        <v>2564</v>
      </c>
      <c r="F33" s="82" t="s">
        <v>153</v>
      </c>
      <c r="G33" s="82" t="s">
        <v>153</v>
      </c>
      <c r="H33" s="82" t="s">
        <v>430</v>
      </c>
      <c r="I33" s="82" t="s">
        <v>413</v>
      </c>
      <c r="J33" s="82" t="s">
        <v>104</v>
      </c>
      <c r="L33" s="82" t="s">
        <v>162</v>
      </c>
      <c r="M33" s="82" t="s">
        <v>213</v>
      </c>
      <c r="N33" s="82" t="s">
        <v>485</v>
      </c>
    </row>
    <row r="34" spans="1:14" x14ac:dyDescent="0.35">
      <c r="A34" s="82" t="s">
        <v>487</v>
      </c>
      <c r="B34" s="85" t="s">
        <v>488</v>
      </c>
      <c r="C34" s="82" t="s">
        <v>488</v>
      </c>
      <c r="D34" s="82" t="s">
        <v>28</v>
      </c>
      <c r="E34" s="88">
        <v>2564</v>
      </c>
      <c r="F34" s="82" t="s">
        <v>153</v>
      </c>
      <c r="G34" s="82" t="s">
        <v>490</v>
      </c>
      <c r="H34" s="82" t="s">
        <v>491</v>
      </c>
      <c r="I34" s="82" t="s">
        <v>413</v>
      </c>
      <c r="J34" s="82" t="s">
        <v>104</v>
      </c>
      <c r="L34" s="82" t="s">
        <v>147</v>
      </c>
      <c r="M34" s="82" t="s">
        <v>148</v>
      </c>
      <c r="N34" s="82" t="s">
        <v>492</v>
      </c>
    </row>
    <row r="35" spans="1:14" x14ac:dyDescent="0.35">
      <c r="A35" s="82" t="s">
        <v>493</v>
      </c>
      <c r="B35" s="85" t="s">
        <v>494</v>
      </c>
      <c r="C35" s="82" t="s">
        <v>494</v>
      </c>
      <c r="D35" s="82" t="s">
        <v>28</v>
      </c>
      <c r="E35" s="88">
        <v>2564</v>
      </c>
      <c r="F35" s="82" t="s">
        <v>153</v>
      </c>
      <c r="G35" s="82" t="s">
        <v>490</v>
      </c>
      <c r="H35" s="82" t="s">
        <v>491</v>
      </c>
      <c r="I35" s="82" t="s">
        <v>413</v>
      </c>
      <c r="J35" s="82" t="s">
        <v>104</v>
      </c>
      <c r="L35" s="82" t="s">
        <v>147</v>
      </c>
      <c r="M35" s="82" t="s">
        <v>148</v>
      </c>
      <c r="N35" s="82" t="s">
        <v>496</v>
      </c>
    </row>
    <row r="36" spans="1:14" x14ac:dyDescent="0.35">
      <c r="A36" s="82" t="s">
        <v>497</v>
      </c>
      <c r="B36" s="85" t="s">
        <v>498</v>
      </c>
      <c r="C36" s="82" t="s">
        <v>498</v>
      </c>
      <c r="D36" s="82" t="s">
        <v>28</v>
      </c>
      <c r="E36" s="88">
        <v>2564</v>
      </c>
      <c r="F36" s="82" t="s">
        <v>153</v>
      </c>
      <c r="G36" s="82" t="s">
        <v>490</v>
      </c>
      <c r="H36" s="82" t="s">
        <v>491</v>
      </c>
      <c r="I36" s="82" t="s">
        <v>413</v>
      </c>
      <c r="J36" s="82" t="s">
        <v>104</v>
      </c>
      <c r="L36" s="82" t="s">
        <v>147</v>
      </c>
      <c r="M36" s="82" t="s">
        <v>148</v>
      </c>
      <c r="N36" s="82" t="s">
        <v>500</v>
      </c>
    </row>
    <row r="37" spans="1:14" x14ac:dyDescent="0.35">
      <c r="A37" s="82" t="s">
        <v>501</v>
      </c>
      <c r="B37" s="85" t="s">
        <v>502</v>
      </c>
      <c r="C37" s="82" t="s">
        <v>502</v>
      </c>
      <c r="D37" s="82" t="s">
        <v>28</v>
      </c>
      <c r="E37" s="88">
        <v>2564</v>
      </c>
      <c r="F37" s="82" t="s">
        <v>153</v>
      </c>
      <c r="G37" s="82" t="s">
        <v>490</v>
      </c>
      <c r="H37" s="82" t="s">
        <v>491</v>
      </c>
      <c r="I37" s="82" t="s">
        <v>413</v>
      </c>
      <c r="J37" s="82" t="s">
        <v>104</v>
      </c>
      <c r="L37" s="82" t="s">
        <v>130</v>
      </c>
      <c r="M37" s="82" t="s">
        <v>135</v>
      </c>
      <c r="N37" s="82" t="s">
        <v>503</v>
      </c>
    </row>
    <row r="38" spans="1:14" x14ac:dyDescent="0.35">
      <c r="A38" s="82" t="s">
        <v>504</v>
      </c>
      <c r="B38" s="85" t="s">
        <v>505</v>
      </c>
      <c r="C38" s="82" t="s">
        <v>505</v>
      </c>
      <c r="D38" s="82" t="s">
        <v>28</v>
      </c>
      <c r="E38" s="88">
        <v>2564</v>
      </c>
      <c r="F38" s="82" t="s">
        <v>153</v>
      </c>
      <c r="G38" s="82" t="s">
        <v>490</v>
      </c>
      <c r="H38" s="82" t="s">
        <v>491</v>
      </c>
      <c r="I38" s="82" t="s">
        <v>413</v>
      </c>
      <c r="J38" s="82" t="s">
        <v>104</v>
      </c>
      <c r="L38" s="82" t="s">
        <v>147</v>
      </c>
      <c r="M38" s="82" t="s">
        <v>148</v>
      </c>
      <c r="N38" s="82" t="s">
        <v>507</v>
      </c>
    </row>
    <row r="39" spans="1:14" x14ac:dyDescent="0.35">
      <c r="A39" s="82" t="s">
        <v>508</v>
      </c>
      <c r="B39" s="85" t="s">
        <v>512</v>
      </c>
      <c r="C39" s="82" t="s">
        <v>509</v>
      </c>
      <c r="D39" s="82" t="s">
        <v>28</v>
      </c>
      <c r="E39" s="88">
        <v>2564</v>
      </c>
      <c r="F39" s="82" t="s">
        <v>490</v>
      </c>
      <c r="G39" s="82" t="s">
        <v>490</v>
      </c>
      <c r="H39" s="82" t="s">
        <v>243</v>
      </c>
      <c r="I39" s="82" t="s">
        <v>244</v>
      </c>
      <c r="J39" s="82" t="s">
        <v>104</v>
      </c>
      <c r="L39" s="82" t="s">
        <v>130</v>
      </c>
      <c r="M39" s="82" t="s">
        <v>131</v>
      </c>
      <c r="N39" s="82" t="s">
        <v>511</v>
      </c>
    </row>
    <row r="40" spans="1:14" x14ac:dyDescent="0.35">
      <c r="A40" s="82" t="s">
        <v>514</v>
      </c>
      <c r="B40" s="85" t="s">
        <v>515</v>
      </c>
      <c r="C40" s="82" t="s">
        <v>515</v>
      </c>
      <c r="D40" s="82" t="s">
        <v>28</v>
      </c>
      <c r="E40" s="88">
        <v>2560</v>
      </c>
      <c r="F40" s="82" t="s">
        <v>517</v>
      </c>
      <c r="G40" s="82" t="s">
        <v>154</v>
      </c>
      <c r="H40" s="82" t="s">
        <v>518</v>
      </c>
      <c r="I40" s="82" t="s">
        <v>519</v>
      </c>
      <c r="J40" s="82" t="s">
        <v>104</v>
      </c>
      <c r="L40" s="82" t="s">
        <v>38</v>
      </c>
      <c r="M40" s="82" t="s">
        <v>290</v>
      </c>
      <c r="N40" s="82" t="s">
        <v>520</v>
      </c>
    </row>
    <row r="41" spans="1:14" x14ac:dyDescent="0.35">
      <c r="A41" s="82" t="s">
        <v>521</v>
      </c>
      <c r="B41" s="85" t="s">
        <v>522</v>
      </c>
      <c r="C41" s="82" t="s">
        <v>522</v>
      </c>
      <c r="D41" s="82" t="s">
        <v>28</v>
      </c>
      <c r="E41" s="88">
        <v>2562</v>
      </c>
      <c r="F41" s="82" t="s">
        <v>396</v>
      </c>
      <c r="G41" s="82" t="s">
        <v>34</v>
      </c>
      <c r="H41" s="82" t="s">
        <v>518</v>
      </c>
      <c r="I41" s="82" t="s">
        <v>519</v>
      </c>
      <c r="J41" s="82" t="s">
        <v>104</v>
      </c>
      <c r="L41" s="82" t="s">
        <v>38</v>
      </c>
      <c r="M41" s="82" t="s">
        <v>290</v>
      </c>
      <c r="N41" s="82" t="s">
        <v>524</v>
      </c>
    </row>
    <row r="42" spans="1:14" x14ac:dyDescent="0.35">
      <c r="A42" s="82" t="s">
        <v>525</v>
      </c>
      <c r="B42" s="85" t="s">
        <v>526</v>
      </c>
      <c r="C42" s="82" t="s">
        <v>526</v>
      </c>
      <c r="D42" s="82" t="s">
        <v>28</v>
      </c>
      <c r="E42" s="88">
        <v>2564</v>
      </c>
      <c r="F42" s="82" t="s">
        <v>153</v>
      </c>
      <c r="G42" s="82" t="s">
        <v>154</v>
      </c>
      <c r="H42" s="82" t="s">
        <v>211</v>
      </c>
      <c r="I42" s="82" t="s">
        <v>212</v>
      </c>
      <c r="J42" s="82" t="s">
        <v>104</v>
      </c>
      <c r="L42" s="82" t="s">
        <v>162</v>
      </c>
      <c r="M42" s="82" t="s">
        <v>213</v>
      </c>
      <c r="N42" s="82" t="s">
        <v>528</v>
      </c>
    </row>
    <row r="43" spans="1:14" x14ac:dyDescent="0.35">
      <c r="A43" s="82" t="s">
        <v>530</v>
      </c>
      <c r="B43" s="85" t="s">
        <v>531</v>
      </c>
      <c r="C43" s="82" t="s">
        <v>531</v>
      </c>
      <c r="D43" s="82" t="s">
        <v>28</v>
      </c>
      <c r="E43" s="88">
        <v>2564</v>
      </c>
      <c r="F43" s="82" t="s">
        <v>533</v>
      </c>
      <c r="G43" s="82" t="s">
        <v>154</v>
      </c>
      <c r="H43" s="82" t="s">
        <v>534</v>
      </c>
      <c r="I43" s="82" t="s">
        <v>535</v>
      </c>
      <c r="J43" s="82" t="s">
        <v>104</v>
      </c>
      <c r="L43" s="82" t="s">
        <v>147</v>
      </c>
      <c r="M43" s="82" t="s">
        <v>148</v>
      </c>
      <c r="N43" s="82" t="s">
        <v>536</v>
      </c>
    </row>
    <row r="44" spans="1:14" x14ac:dyDescent="0.35">
      <c r="A44" s="82" t="s">
        <v>537</v>
      </c>
      <c r="B44" s="85" t="s">
        <v>538</v>
      </c>
      <c r="C44" s="82" t="s">
        <v>538</v>
      </c>
      <c r="D44" s="82" t="s">
        <v>28</v>
      </c>
      <c r="E44" s="88">
        <v>2564</v>
      </c>
      <c r="F44" s="82" t="s">
        <v>533</v>
      </c>
      <c r="G44" s="82" t="s">
        <v>154</v>
      </c>
      <c r="H44" s="82" t="s">
        <v>430</v>
      </c>
      <c r="I44" s="82" t="s">
        <v>413</v>
      </c>
      <c r="J44" s="82" t="s">
        <v>104</v>
      </c>
      <c r="L44" s="82" t="s">
        <v>162</v>
      </c>
      <c r="M44" s="82" t="s">
        <v>213</v>
      </c>
      <c r="N44" s="82" t="s">
        <v>540</v>
      </c>
    </row>
    <row r="45" spans="1:14" x14ac:dyDescent="0.35">
      <c r="A45" s="82" t="s">
        <v>541</v>
      </c>
      <c r="B45" s="85" t="s">
        <v>542</v>
      </c>
      <c r="C45" s="82" t="s">
        <v>542</v>
      </c>
      <c r="D45" s="82" t="s">
        <v>28</v>
      </c>
      <c r="E45" s="88">
        <v>2564</v>
      </c>
      <c r="F45" s="82" t="s">
        <v>153</v>
      </c>
      <c r="G45" s="82" t="s">
        <v>154</v>
      </c>
      <c r="H45" s="82" t="s">
        <v>412</v>
      </c>
      <c r="I45" s="82" t="s">
        <v>413</v>
      </c>
      <c r="J45" s="82" t="s">
        <v>104</v>
      </c>
      <c r="L45" s="82" t="s">
        <v>147</v>
      </c>
      <c r="M45" s="82" t="s">
        <v>306</v>
      </c>
      <c r="N45" s="82" t="s">
        <v>544</v>
      </c>
    </row>
    <row r="46" spans="1:14" x14ac:dyDescent="0.35">
      <c r="A46" s="82" t="s">
        <v>545</v>
      </c>
      <c r="B46" s="85" t="s">
        <v>550</v>
      </c>
      <c r="C46" s="82" t="s">
        <v>546</v>
      </c>
      <c r="D46" s="82" t="s">
        <v>28</v>
      </c>
      <c r="E46" s="88">
        <v>2564</v>
      </c>
      <c r="F46" s="82" t="s">
        <v>548</v>
      </c>
      <c r="G46" s="82" t="s">
        <v>548</v>
      </c>
      <c r="H46" s="82" t="s">
        <v>243</v>
      </c>
      <c r="I46" s="82" t="s">
        <v>244</v>
      </c>
      <c r="J46" s="82" t="s">
        <v>104</v>
      </c>
      <c r="L46" s="82" t="s">
        <v>147</v>
      </c>
      <c r="M46" s="82" t="s">
        <v>148</v>
      </c>
      <c r="N46" s="82" t="s">
        <v>549</v>
      </c>
    </row>
    <row r="47" spans="1:14" x14ac:dyDescent="0.35">
      <c r="A47" s="82" t="s">
        <v>551</v>
      </c>
      <c r="B47" s="85" t="s">
        <v>552</v>
      </c>
      <c r="C47" s="82" t="s">
        <v>552</v>
      </c>
      <c r="D47" s="82" t="s">
        <v>28</v>
      </c>
      <c r="E47" s="88">
        <v>2564</v>
      </c>
      <c r="F47" s="82" t="s">
        <v>554</v>
      </c>
      <c r="G47" s="82" t="s">
        <v>554</v>
      </c>
      <c r="H47" s="82" t="s">
        <v>211</v>
      </c>
      <c r="I47" s="82" t="s">
        <v>212</v>
      </c>
      <c r="J47" s="82" t="s">
        <v>104</v>
      </c>
      <c r="L47" s="82" t="s">
        <v>162</v>
      </c>
      <c r="M47" s="82" t="s">
        <v>163</v>
      </c>
      <c r="N47" s="82" t="s">
        <v>555</v>
      </c>
    </row>
    <row r="48" spans="1:14" x14ac:dyDescent="0.35">
      <c r="A48" s="82" t="s">
        <v>556</v>
      </c>
      <c r="B48" s="85" t="s">
        <v>557</v>
      </c>
      <c r="C48" s="82" t="s">
        <v>557</v>
      </c>
      <c r="D48" s="82" t="s">
        <v>28</v>
      </c>
      <c r="E48" s="88">
        <v>2564</v>
      </c>
      <c r="F48" s="82" t="s">
        <v>554</v>
      </c>
      <c r="G48" s="82" t="s">
        <v>554</v>
      </c>
      <c r="H48" s="82" t="s">
        <v>211</v>
      </c>
      <c r="I48" s="82" t="s">
        <v>212</v>
      </c>
      <c r="J48" s="82" t="s">
        <v>104</v>
      </c>
      <c r="L48" s="82" t="s">
        <v>130</v>
      </c>
      <c r="M48" s="82" t="s">
        <v>135</v>
      </c>
      <c r="N48" s="82" t="s">
        <v>559</v>
      </c>
    </row>
    <row r="49" spans="1:14" x14ac:dyDescent="0.35">
      <c r="A49" s="82" t="s">
        <v>560</v>
      </c>
      <c r="B49" s="85" t="s">
        <v>561</v>
      </c>
      <c r="C49" s="82" t="s">
        <v>561</v>
      </c>
      <c r="D49" s="82" t="s">
        <v>28</v>
      </c>
      <c r="E49" s="88">
        <v>2564</v>
      </c>
      <c r="F49" s="82" t="s">
        <v>563</v>
      </c>
      <c r="G49" s="82" t="s">
        <v>564</v>
      </c>
      <c r="H49" s="82" t="s">
        <v>430</v>
      </c>
      <c r="I49" s="82" t="s">
        <v>413</v>
      </c>
      <c r="J49" s="82" t="s">
        <v>104</v>
      </c>
      <c r="L49" s="82" t="s">
        <v>162</v>
      </c>
      <c r="M49" s="82" t="s">
        <v>213</v>
      </c>
      <c r="N49" s="82" t="s">
        <v>565</v>
      </c>
    </row>
    <row r="50" spans="1:14" x14ac:dyDescent="0.35">
      <c r="A50" s="82" t="s">
        <v>566</v>
      </c>
      <c r="B50" s="85" t="s">
        <v>567</v>
      </c>
      <c r="C50" s="82" t="s">
        <v>567</v>
      </c>
      <c r="D50" s="82" t="s">
        <v>28</v>
      </c>
      <c r="E50" s="88">
        <v>2564</v>
      </c>
      <c r="F50" s="82" t="s">
        <v>153</v>
      </c>
      <c r="G50" s="82" t="s">
        <v>154</v>
      </c>
      <c r="H50" s="82" t="s">
        <v>172</v>
      </c>
      <c r="I50" s="82" t="s">
        <v>103</v>
      </c>
      <c r="J50" s="82" t="s">
        <v>104</v>
      </c>
      <c r="L50" s="82" t="s">
        <v>147</v>
      </c>
      <c r="M50" s="82" t="s">
        <v>148</v>
      </c>
      <c r="N50" s="82" t="s">
        <v>569</v>
      </c>
    </row>
    <row r="51" spans="1:14" x14ac:dyDescent="0.35">
      <c r="A51" s="82" t="s">
        <v>571</v>
      </c>
      <c r="B51" s="85" t="s">
        <v>572</v>
      </c>
      <c r="C51" s="82" t="s">
        <v>572</v>
      </c>
      <c r="D51" s="82" t="s">
        <v>28</v>
      </c>
      <c r="E51" s="88">
        <v>2564</v>
      </c>
      <c r="F51" s="82" t="s">
        <v>574</v>
      </c>
      <c r="G51" s="82" t="s">
        <v>154</v>
      </c>
      <c r="H51" s="82" t="s">
        <v>575</v>
      </c>
      <c r="I51" s="82" t="s">
        <v>212</v>
      </c>
      <c r="J51" s="82" t="s">
        <v>104</v>
      </c>
      <c r="L51" s="82" t="s">
        <v>38</v>
      </c>
      <c r="M51" s="82" t="s">
        <v>39</v>
      </c>
      <c r="N51" s="82" t="s">
        <v>576</v>
      </c>
    </row>
    <row r="52" spans="1:14" x14ac:dyDescent="0.35">
      <c r="A52" s="82" t="s">
        <v>577</v>
      </c>
      <c r="B52" s="85" t="s">
        <v>578</v>
      </c>
      <c r="C52" s="82" t="s">
        <v>578</v>
      </c>
      <c r="D52" s="82" t="s">
        <v>28</v>
      </c>
      <c r="E52" s="88">
        <v>2566</v>
      </c>
      <c r="F52" s="82" t="s">
        <v>224</v>
      </c>
      <c r="G52" s="82" t="s">
        <v>225</v>
      </c>
      <c r="H52" s="82" t="s">
        <v>259</v>
      </c>
      <c r="I52" s="82" t="s">
        <v>260</v>
      </c>
      <c r="J52" s="82" t="s">
        <v>189</v>
      </c>
      <c r="L52" s="82" t="s">
        <v>130</v>
      </c>
      <c r="M52" s="82" t="s">
        <v>135</v>
      </c>
      <c r="N52" s="82" t="s">
        <v>580</v>
      </c>
    </row>
    <row r="53" spans="1:14" x14ac:dyDescent="0.35">
      <c r="A53" s="82" t="s">
        <v>581</v>
      </c>
      <c r="B53" s="85" t="s">
        <v>582</v>
      </c>
      <c r="C53" s="82" t="s">
        <v>582</v>
      </c>
      <c r="D53" s="82" t="s">
        <v>28</v>
      </c>
      <c r="E53" s="88">
        <v>2564</v>
      </c>
      <c r="F53" s="82" t="s">
        <v>584</v>
      </c>
      <c r="G53" s="82" t="s">
        <v>585</v>
      </c>
      <c r="H53" s="82" t="s">
        <v>211</v>
      </c>
      <c r="I53" s="82" t="s">
        <v>212</v>
      </c>
      <c r="J53" s="82" t="s">
        <v>104</v>
      </c>
      <c r="L53" s="82" t="s">
        <v>147</v>
      </c>
      <c r="M53" s="82" t="s">
        <v>261</v>
      </c>
      <c r="N53" s="82" t="s">
        <v>586</v>
      </c>
    </row>
    <row r="54" spans="1:14" x14ac:dyDescent="0.35">
      <c r="A54" s="82" t="s">
        <v>587</v>
      </c>
      <c r="B54" s="85" t="s">
        <v>588</v>
      </c>
      <c r="C54" s="82" t="s">
        <v>588</v>
      </c>
      <c r="D54" s="82" t="s">
        <v>28</v>
      </c>
      <c r="E54" s="88">
        <v>2564</v>
      </c>
      <c r="F54" s="82" t="s">
        <v>154</v>
      </c>
      <c r="G54" s="82" t="s">
        <v>590</v>
      </c>
      <c r="H54" s="82" t="s">
        <v>211</v>
      </c>
      <c r="I54" s="82" t="s">
        <v>212</v>
      </c>
      <c r="J54" s="82" t="s">
        <v>104</v>
      </c>
      <c r="L54" s="82" t="s">
        <v>147</v>
      </c>
      <c r="M54" s="82" t="s">
        <v>261</v>
      </c>
      <c r="N54" s="82" t="s">
        <v>591</v>
      </c>
    </row>
    <row r="55" spans="1:14" x14ac:dyDescent="0.35">
      <c r="A55" s="82" t="s">
        <v>592</v>
      </c>
      <c r="B55" s="85" t="s">
        <v>596</v>
      </c>
      <c r="C55" s="82" t="s">
        <v>593</v>
      </c>
      <c r="D55" s="82" t="s">
        <v>28</v>
      </c>
      <c r="E55" s="88">
        <v>2564</v>
      </c>
      <c r="F55" s="82" t="s">
        <v>584</v>
      </c>
      <c r="G55" s="82" t="s">
        <v>584</v>
      </c>
      <c r="H55" s="82" t="s">
        <v>243</v>
      </c>
      <c r="I55" s="82" t="s">
        <v>244</v>
      </c>
      <c r="J55" s="82" t="s">
        <v>104</v>
      </c>
      <c r="L55" s="82" t="s">
        <v>147</v>
      </c>
      <c r="M55" s="82" t="s">
        <v>307</v>
      </c>
      <c r="N55" s="82" t="s">
        <v>595</v>
      </c>
    </row>
    <row r="56" spans="1:14" x14ac:dyDescent="0.35">
      <c r="A56" s="82" t="s">
        <v>597</v>
      </c>
      <c r="B56" s="85" t="s">
        <v>598</v>
      </c>
      <c r="C56" s="82" t="s">
        <v>598</v>
      </c>
      <c r="D56" s="82" t="s">
        <v>28</v>
      </c>
      <c r="E56" s="88">
        <v>2564</v>
      </c>
      <c r="F56" s="82" t="s">
        <v>554</v>
      </c>
      <c r="G56" s="82" t="s">
        <v>600</v>
      </c>
      <c r="H56" s="82" t="s">
        <v>243</v>
      </c>
      <c r="I56" s="82" t="s">
        <v>244</v>
      </c>
      <c r="J56" s="82" t="s">
        <v>104</v>
      </c>
      <c r="L56" s="82" t="s">
        <v>147</v>
      </c>
      <c r="M56" s="82" t="s">
        <v>307</v>
      </c>
      <c r="N56" s="82" t="s">
        <v>601</v>
      </c>
    </row>
    <row r="57" spans="1:14" x14ac:dyDescent="0.35">
      <c r="A57" s="82" t="s">
        <v>602</v>
      </c>
      <c r="B57" s="85" t="s">
        <v>603</v>
      </c>
      <c r="C57" s="82" t="s">
        <v>603</v>
      </c>
      <c r="D57" s="82" t="s">
        <v>28</v>
      </c>
      <c r="E57" s="88">
        <v>2564</v>
      </c>
      <c r="F57" s="82" t="s">
        <v>154</v>
      </c>
      <c r="G57" s="82" t="s">
        <v>154</v>
      </c>
      <c r="H57" s="82" t="s">
        <v>211</v>
      </c>
      <c r="I57" s="82" t="s">
        <v>212</v>
      </c>
      <c r="J57" s="82" t="s">
        <v>104</v>
      </c>
      <c r="L57" s="82" t="s">
        <v>162</v>
      </c>
      <c r="M57" s="82" t="s">
        <v>311</v>
      </c>
      <c r="N57" s="82" t="s">
        <v>605</v>
      </c>
    </row>
    <row r="58" spans="1:14" x14ac:dyDescent="0.35">
      <c r="A58" s="82" t="s">
        <v>607</v>
      </c>
      <c r="B58" s="85" t="s">
        <v>612</v>
      </c>
      <c r="C58" s="82" t="s">
        <v>608</v>
      </c>
      <c r="D58" s="82" t="s">
        <v>28</v>
      </c>
      <c r="E58" s="88">
        <v>2564</v>
      </c>
      <c r="F58" s="82" t="s">
        <v>600</v>
      </c>
      <c r="G58" s="82" t="s">
        <v>154</v>
      </c>
      <c r="H58" s="82" t="s">
        <v>610</v>
      </c>
      <c r="I58" s="82" t="s">
        <v>212</v>
      </c>
      <c r="J58" s="82" t="s">
        <v>104</v>
      </c>
      <c r="L58" s="82" t="s">
        <v>38</v>
      </c>
      <c r="M58" s="82" t="s">
        <v>39</v>
      </c>
      <c r="N58" s="82" t="s">
        <v>611</v>
      </c>
    </row>
    <row r="59" spans="1:14" x14ac:dyDescent="0.35">
      <c r="A59" s="82" t="s">
        <v>614</v>
      </c>
      <c r="B59" s="85" t="s">
        <v>615</v>
      </c>
      <c r="C59" s="82" t="s">
        <v>615</v>
      </c>
      <c r="D59" s="82" t="s">
        <v>28</v>
      </c>
      <c r="E59" s="88">
        <v>2564</v>
      </c>
      <c r="F59" s="82" t="s">
        <v>153</v>
      </c>
      <c r="G59" s="82" t="s">
        <v>154</v>
      </c>
      <c r="H59" s="82" t="s">
        <v>617</v>
      </c>
      <c r="I59" s="82" t="s">
        <v>618</v>
      </c>
      <c r="J59" s="82" t="s">
        <v>104</v>
      </c>
      <c r="L59" s="82" t="s">
        <v>162</v>
      </c>
      <c r="M59" s="82" t="s">
        <v>167</v>
      </c>
      <c r="N59" s="82" t="s">
        <v>619</v>
      </c>
    </row>
    <row r="60" spans="1:14" x14ac:dyDescent="0.35">
      <c r="A60" s="82" t="s">
        <v>620</v>
      </c>
      <c r="B60" s="85" t="s">
        <v>621</v>
      </c>
      <c r="C60" s="82" t="s">
        <v>621</v>
      </c>
      <c r="D60" s="82" t="s">
        <v>28</v>
      </c>
      <c r="E60" s="88">
        <v>2564</v>
      </c>
      <c r="F60" s="82" t="s">
        <v>154</v>
      </c>
      <c r="G60" s="82" t="s">
        <v>154</v>
      </c>
      <c r="H60" s="82" t="s">
        <v>617</v>
      </c>
      <c r="I60" s="82" t="s">
        <v>618</v>
      </c>
      <c r="J60" s="82" t="s">
        <v>104</v>
      </c>
      <c r="L60" s="82" t="s">
        <v>162</v>
      </c>
      <c r="M60" s="82" t="s">
        <v>213</v>
      </c>
      <c r="N60" s="82" t="s">
        <v>623</v>
      </c>
    </row>
    <row r="61" spans="1:14" x14ac:dyDescent="0.35">
      <c r="A61" s="82" t="s">
        <v>625</v>
      </c>
      <c r="B61" s="85" t="s">
        <v>626</v>
      </c>
      <c r="C61" s="82" t="s">
        <v>626</v>
      </c>
      <c r="D61" s="82" t="s">
        <v>28</v>
      </c>
      <c r="E61" s="88">
        <v>2565</v>
      </c>
      <c r="F61" s="82" t="s">
        <v>140</v>
      </c>
      <c r="G61" s="82" t="s">
        <v>34</v>
      </c>
      <c r="I61" s="82" t="s">
        <v>628</v>
      </c>
      <c r="J61" s="82" t="s">
        <v>201</v>
      </c>
      <c r="L61" s="82" t="s">
        <v>130</v>
      </c>
      <c r="M61" s="82" t="s">
        <v>135</v>
      </c>
      <c r="N61" s="82" t="s">
        <v>629</v>
      </c>
    </row>
    <row r="62" spans="1:14" x14ac:dyDescent="0.35">
      <c r="A62" s="82" t="s">
        <v>630</v>
      </c>
      <c r="B62" s="85" t="s">
        <v>538</v>
      </c>
      <c r="C62" s="82" t="s">
        <v>538</v>
      </c>
      <c r="D62" s="82" t="s">
        <v>28</v>
      </c>
      <c r="E62" s="88">
        <v>2565</v>
      </c>
      <c r="F62" s="82" t="s">
        <v>140</v>
      </c>
      <c r="G62" s="82" t="s">
        <v>34</v>
      </c>
      <c r="H62" s="82" t="s">
        <v>430</v>
      </c>
      <c r="I62" s="82" t="s">
        <v>413</v>
      </c>
      <c r="J62" s="82" t="s">
        <v>104</v>
      </c>
      <c r="L62" s="82" t="s">
        <v>147</v>
      </c>
      <c r="M62" s="82" t="s">
        <v>307</v>
      </c>
      <c r="N62" s="82" t="s">
        <v>632</v>
      </c>
    </row>
    <row r="63" spans="1:14" x14ac:dyDescent="0.35">
      <c r="A63" s="82" t="s">
        <v>634</v>
      </c>
      <c r="B63" s="85" t="s">
        <v>635</v>
      </c>
      <c r="C63" s="82" t="s">
        <v>635</v>
      </c>
      <c r="D63" s="82" t="s">
        <v>28</v>
      </c>
      <c r="E63" s="88">
        <v>2565</v>
      </c>
      <c r="F63" s="82" t="s">
        <v>140</v>
      </c>
      <c r="G63" s="82" t="s">
        <v>34</v>
      </c>
      <c r="H63" s="82" t="s">
        <v>637</v>
      </c>
      <c r="I63" s="82" t="s">
        <v>638</v>
      </c>
      <c r="J63" s="82" t="s">
        <v>104</v>
      </c>
      <c r="L63" s="82" t="s">
        <v>162</v>
      </c>
      <c r="M63" s="82" t="s">
        <v>311</v>
      </c>
      <c r="N63" s="82" t="s">
        <v>639</v>
      </c>
    </row>
    <row r="64" spans="1:14" x14ac:dyDescent="0.35">
      <c r="A64" s="82" t="s">
        <v>640</v>
      </c>
      <c r="B64" s="85" t="s">
        <v>641</v>
      </c>
      <c r="C64" s="82" t="s">
        <v>641</v>
      </c>
      <c r="D64" s="82" t="s">
        <v>28</v>
      </c>
      <c r="E64" s="88">
        <v>2565</v>
      </c>
      <c r="F64" s="82" t="s">
        <v>140</v>
      </c>
      <c r="G64" s="82" t="s">
        <v>34</v>
      </c>
      <c r="H64" s="82" t="s">
        <v>637</v>
      </c>
      <c r="I64" s="82" t="s">
        <v>638</v>
      </c>
      <c r="J64" s="82" t="s">
        <v>104</v>
      </c>
      <c r="L64" s="82" t="s">
        <v>162</v>
      </c>
      <c r="M64" s="82" t="s">
        <v>311</v>
      </c>
      <c r="N64" s="82" t="s">
        <v>643</v>
      </c>
    </row>
    <row r="65" spans="1:14" x14ac:dyDescent="0.35">
      <c r="A65" s="82" t="s">
        <v>645</v>
      </c>
      <c r="B65" s="85" t="s">
        <v>646</v>
      </c>
      <c r="C65" s="82" t="s">
        <v>646</v>
      </c>
      <c r="D65" s="82" t="s">
        <v>28</v>
      </c>
      <c r="E65" s="88">
        <v>2565</v>
      </c>
      <c r="F65" s="82" t="s">
        <v>140</v>
      </c>
      <c r="G65" s="82" t="s">
        <v>34</v>
      </c>
      <c r="I65" s="82" t="s">
        <v>648</v>
      </c>
      <c r="J65" s="82" t="s">
        <v>201</v>
      </c>
      <c r="L65" s="82" t="s">
        <v>162</v>
      </c>
      <c r="M65" s="82" t="s">
        <v>190</v>
      </c>
      <c r="N65" s="82" t="s">
        <v>649</v>
      </c>
    </row>
    <row r="66" spans="1:14" x14ac:dyDescent="0.35">
      <c r="A66" s="82" t="s">
        <v>650</v>
      </c>
      <c r="B66" s="85" t="s">
        <v>651</v>
      </c>
      <c r="C66" s="82" t="s">
        <v>651</v>
      </c>
      <c r="D66" s="82" t="s">
        <v>28</v>
      </c>
      <c r="E66" s="88">
        <v>2565</v>
      </c>
      <c r="F66" s="82" t="s">
        <v>653</v>
      </c>
      <c r="G66" s="82" t="s">
        <v>654</v>
      </c>
      <c r="H66" s="82" t="s">
        <v>243</v>
      </c>
      <c r="I66" s="82" t="s">
        <v>244</v>
      </c>
      <c r="J66" s="82" t="s">
        <v>104</v>
      </c>
      <c r="L66" s="82" t="s">
        <v>147</v>
      </c>
      <c r="M66" s="82" t="s">
        <v>307</v>
      </c>
      <c r="N66" s="82" t="s">
        <v>655</v>
      </c>
    </row>
    <row r="67" spans="1:14" x14ac:dyDescent="0.35">
      <c r="A67" s="82" t="s">
        <v>656</v>
      </c>
      <c r="B67" s="85" t="s">
        <v>657</v>
      </c>
      <c r="C67" s="82" t="s">
        <v>657</v>
      </c>
      <c r="D67" s="82" t="s">
        <v>28</v>
      </c>
      <c r="E67" s="88">
        <v>2565</v>
      </c>
      <c r="F67" s="82" t="s">
        <v>653</v>
      </c>
      <c r="G67" s="82" t="s">
        <v>659</v>
      </c>
      <c r="H67" s="82" t="s">
        <v>243</v>
      </c>
      <c r="I67" s="82" t="s">
        <v>244</v>
      </c>
      <c r="J67" s="82" t="s">
        <v>104</v>
      </c>
      <c r="L67" s="82" t="s">
        <v>147</v>
      </c>
      <c r="M67" s="82" t="s">
        <v>307</v>
      </c>
      <c r="N67" s="82" t="s">
        <v>660</v>
      </c>
    </row>
    <row r="68" spans="1:14" x14ac:dyDescent="0.35">
      <c r="A68" s="82" t="s">
        <v>661</v>
      </c>
      <c r="B68" s="85" t="s">
        <v>662</v>
      </c>
      <c r="C68" s="82" t="s">
        <v>662</v>
      </c>
      <c r="D68" s="82" t="s">
        <v>28</v>
      </c>
      <c r="E68" s="88">
        <v>2565</v>
      </c>
      <c r="F68" s="82" t="s">
        <v>140</v>
      </c>
      <c r="G68" s="82" t="s">
        <v>34</v>
      </c>
      <c r="H68" s="82" t="s">
        <v>491</v>
      </c>
      <c r="I68" s="82" t="s">
        <v>413</v>
      </c>
      <c r="J68" s="82" t="s">
        <v>104</v>
      </c>
      <c r="L68" s="82" t="s">
        <v>147</v>
      </c>
      <c r="M68" s="82" t="s">
        <v>306</v>
      </c>
      <c r="N68" s="82" t="s">
        <v>664</v>
      </c>
    </row>
    <row r="69" spans="1:14" x14ac:dyDescent="0.35">
      <c r="A69" s="82" t="s">
        <v>666</v>
      </c>
      <c r="B69" s="85" t="s">
        <v>667</v>
      </c>
      <c r="C69" s="82" t="s">
        <v>667</v>
      </c>
      <c r="D69" s="82" t="s">
        <v>28</v>
      </c>
      <c r="E69" s="88">
        <v>2565</v>
      </c>
      <c r="F69" s="82" t="s">
        <v>140</v>
      </c>
      <c r="G69" s="82" t="s">
        <v>34</v>
      </c>
      <c r="H69" s="82" t="s">
        <v>669</v>
      </c>
      <c r="I69" s="82" t="s">
        <v>670</v>
      </c>
      <c r="J69" s="82" t="s">
        <v>157</v>
      </c>
      <c r="L69" s="82" t="s">
        <v>162</v>
      </c>
      <c r="M69" s="82" t="s">
        <v>190</v>
      </c>
      <c r="N69" s="82" t="s">
        <v>671</v>
      </c>
    </row>
    <row r="70" spans="1:14" x14ac:dyDescent="0.35">
      <c r="A70" s="82" t="s">
        <v>672</v>
      </c>
      <c r="B70" s="85" t="s">
        <v>673</v>
      </c>
      <c r="C70" s="82" t="s">
        <v>673</v>
      </c>
      <c r="D70" s="82" t="s">
        <v>28</v>
      </c>
      <c r="E70" s="88">
        <v>2565</v>
      </c>
      <c r="F70" s="82" t="s">
        <v>675</v>
      </c>
      <c r="G70" s="82" t="s">
        <v>675</v>
      </c>
      <c r="H70" s="82" t="s">
        <v>617</v>
      </c>
      <c r="I70" s="82" t="s">
        <v>618</v>
      </c>
      <c r="J70" s="82" t="s">
        <v>104</v>
      </c>
      <c r="L70" s="82" t="s">
        <v>162</v>
      </c>
      <c r="M70" s="82" t="s">
        <v>213</v>
      </c>
      <c r="N70" s="82" t="s">
        <v>676</v>
      </c>
    </row>
    <row r="71" spans="1:14" x14ac:dyDescent="0.35">
      <c r="A71" s="82" t="s">
        <v>677</v>
      </c>
      <c r="B71" s="85" t="s">
        <v>531</v>
      </c>
      <c r="C71" s="82" t="s">
        <v>531</v>
      </c>
      <c r="D71" s="82" t="s">
        <v>28</v>
      </c>
      <c r="E71" s="88">
        <v>2565</v>
      </c>
      <c r="F71" s="82" t="s">
        <v>140</v>
      </c>
      <c r="G71" s="82" t="s">
        <v>34</v>
      </c>
      <c r="H71" s="82" t="s">
        <v>534</v>
      </c>
      <c r="I71" s="82" t="s">
        <v>535</v>
      </c>
      <c r="J71" s="82" t="s">
        <v>104</v>
      </c>
      <c r="L71" s="82" t="s">
        <v>147</v>
      </c>
      <c r="M71" s="82" t="s">
        <v>148</v>
      </c>
      <c r="N71" s="82" t="s">
        <v>679</v>
      </c>
    </row>
    <row r="72" spans="1:14" x14ac:dyDescent="0.35">
      <c r="A72" s="82" t="s">
        <v>680</v>
      </c>
      <c r="B72" s="85" t="s">
        <v>681</v>
      </c>
      <c r="C72" s="82" t="s">
        <v>681</v>
      </c>
      <c r="D72" s="82" t="s">
        <v>28</v>
      </c>
      <c r="E72" s="88">
        <v>2565</v>
      </c>
      <c r="F72" s="82" t="s">
        <v>140</v>
      </c>
      <c r="G72" s="82" t="s">
        <v>34</v>
      </c>
      <c r="H72" s="82" t="s">
        <v>211</v>
      </c>
      <c r="I72" s="82" t="s">
        <v>212</v>
      </c>
      <c r="J72" s="82" t="s">
        <v>104</v>
      </c>
      <c r="L72" s="82" t="s">
        <v>147</v>
      </c>
      <c r="M72" s="82" t="s">
        <v>148</v>
      </c>
      <c r="N72" s="82" t="s">
        <v>683</v>
      </c>
    </row>
    <row r="73" spans="1:14" x14ac:dyDescent="0.35">
      <c r="A73" s="82" t="s">
        <v>684</v>
      </c>
      <c r="B73" s="85" t="s">
        <v>685</v>
      </c>
      <c r="C73" s="82" t="s">
        <v>685</v>
      </c>
      <c r="D73" s="82" t="s">
        <v>28</v>
      </c>
      <c r="E73" s="88">
        <v>2565</v>
      </c>
      <c r="F73" s="82" t="s">
        <v>590</v>
      </c>
      <c r="G73" s="82" t="s">
        <v>34</v>
      </c>
      <c r="H73" s="82" t="s">
        <v>617</v>
      </c>
      <c r="I73" s="82" t="s">
        <v>618</v>
      </c>
      <c r="J73" s="82" t="s">
        <v>104</v>
      </c>
      <c r="L73" s="82" t="s">
        <v>162</v>
      </c>
      <c r="M73" s="82" t="s">
        <v>163</v>
      </c>
      <c r="N73" s="82" t="s">
        <v>687</v>
      </c>
    </row>
    <row r="74" spans="1:14" x14ac:dyDescent="0.35">
      <c r="A74" s="82" t="s">
        <v>689</v>
      </c>
      <c r="B74" s="85" t="s">
        <v>690</v>
      </c>
      <c r="C74" s="82" t="s">
        <v>690</v>
      </c>
      <c r="D74" s="82" t="s">
        <v>28</v>
      </c>
      <c r="E74" s="88">
        <v>2565</v>
      </c>
      <c r="F74" s="82" t="s">
        <v>140</v>
      </c>
      <c r="G74" s="82" t="s">
        <v>34</v>
      </c>
      <c r="H74" s="82" t="s">
        <v>692</v>
      </c>
      <c r="I74" s="82" t="s">
        <v>413</v>
      </c>
      <c r="J74" s="82" t="s">
        <v>104</v>
      </c>
      <c r="L74" s="82" t="s">
        <v>147</v>
      </c>
      <c r="M74" s="82" t="s">
        <v>307</v>
      </c>
      <c r="N74" s="82" t="s">
        <v>693</v>
      </c>
    </row>
    <row r="75" spans="1:14" x14ac:dyDescent="0.35">
      <c r="A75" s="82" t="s">
        <v>694</v>
      </c>
      <c r="B75" s="85" t="s">
        <v>698</v>
      </c>
      <c r="C75" s="82" t="s">
        <v>695</v>
      </c>
      <c r="D75" s="82" t="s">
        <v>28</v>
      </c>
      <c r="E75" s="88">
        <v>2565</v>
      </c>
      <c r="F75" s="82" t="s">
        <v>140</v>
      </c>
      <c r="G75" s="82" t="s">
        <v>34</v>
      </c>
      <c r="H75" s="82" t="s">
        <v>412</v>
      </c>
      <c r="I75" s="82" t="s">
        <v>413</v>
      </c>
      <c r="J75" s="82" t="s">
        <v>104</v>
      </c>
      <c r="L75" s="82" t="s">
        <v>147</v>
      </c>
      <c r="M75" s="82" t="s">
        <v>148</v>
      </c>
      <c r="N75" s="82" t="s">
        <v>697</v>
      </c>
    </row>
    <row r="76" spans="1:14" x14ac:dyDescent="0.35">
      <c r="A76" s="82" t="s">
        <v>699</v>
      </c>
      <c r="B76" s="85" t="s">
        <v>281</v>
      </c>
      <c r="C76" s="82" t="s">
        <v>281</v>
      </c>
      <c r="D76" s="82" t="s">
        <v>28</v>
      </c>
      <c r="E76" s="88">
        <v>2565</v>
      </c>
      <c r="F76" s="82" t="s">
        <v>140</v>
      </c>
      <c r="G76" s="82" t="s">
        <v>34</v>
      </c>
      <c r="H76" s="82" t="s">
        <v>259</v>
      </c>
      <c r="I76" s="82" t="s">
        <v>260</v>
      </c>
      <c r="J76" s="82" t="s">
        <v>189</v>
      </c>
      <c r="L76" s="82" t="s">
        <v>162</v>
      </c>
      <c r="M76" s="82" t="s">
        <v>163</v>
      </c>
      <c r="N76" s="82" t="s">
        <v>701</v>
      </c>
    </row>
    <row r="77" spans="1:14" x14ac:dyDescent="0.35">
      <c r="A77" s="82" t="s">
        <v>702</v>
      </c>
      <c r="B77" s="85" t="s">
        <v>703</v>
      </c>
      <c r="C77" s="82" t="s">
        <v>703</v>
      </c>
      <c r="D77" s="82" t="s">
        <v>28</v>
      </c>
      <c r="E77" s="88">
        <v>2565</v>
      </c>
      <c r="F77" s="82" t="s">
        <v>140</v>
      </c>
      <c r="G77" s="82" t="s">
        <v>705</v>
      </c>
      <c r="H77" s="82" t="s">
        <v>211</v>
      </c>
      <c r="I77" s="82" t="s">
        <v>212</v>
      </c>
      <c r="J77" s="82" t="s">
        <v>104</v>
      </c>
      <c r="L77" s="82" t="s">
        <v>162</v>
      </c>
      <c r="M77" s="82" t="s">
        <v>213</v>
      </c>
      <c r="N77" s="82" t="s">
        <v>706</v>
      </c>
    </row>
    <row r="78" spans="1:14" x14ac:dyDescent="0.35">
      <c r="A78" s="82" t="s">
        <v>707</v>
      </c>
      <c r="B78" s="85" t="s">
        <v>711</v>
      </c>
      <c r="C78" s="82" t="s">
        <v>708</v>
      </c>
      <c r="D78" s="82" t="s">
        <v>28</v>
      </c>
      <c r="E78" s="88">
        <v>2565</v>
      </c>
      <c r="F78" s="82" t="s">
        <v>140</v>
      </c>
      <c r="G78" s="82" t="s">
        <v>34</v>
      </c>
      <c r="H78" s="82" t="s">
        <v>610</v>
      </c>
      <c r="I78" s="82" t="s">
        <v>212</v>
      </c>
      <c r="J78" s="82" t="s">
        <v>104</v>
      </c>
      <c r="L78" s="82" t="s">
        <v>147</v>
      </c>
      <c r="M78" s="82" t="s">
        <v>148</v>
      </c>
      <c r="N78" s="82" t="s">
        <v>710</v>
      </c>
    </row>
    <row r="79" spans="1:14" x14ac:dyDescent="0.35">
      <c r="A79" s="82" t="s">
        <v>712</v>
      </c>
      <c r="B79" s="85" t="s">
        <v>713</v>
      </c>
      <c r="C79" s="82" t="s">
        <v>713</v>
      </c>
      <c r="D79" s="82" t="s">
        <v>28</v>
      </c>
      <c r="E79" s="88">
        <v>2565</v>
      </c>
      <c r="F79" s="82" t="s">
        <v>140</v>
      </c>
      <c r="G79" s="82" t="s">
        <v>34</v>
      </c>
      <c r="H79" s="82" t="s">
        <v>211</v>
      </c>
      <c r="I79" s="82" t="s">
        <v>212</v>
      </c>
      <c r="J79" s="82" t="s">
        <v>104</v>
      </c>
      <c r="L79" s="82" t="s">
        <v>162</v>
      </c>
      <c r="M79" s="82" t="s">
        <v>213</v>
      </c>
      <c r="N79" s="82" t="s">
        <v>715</v>
      </c>
    </row>
    <row r="80" spans="1:14" x14ac:dyDescent="0.35">
      <c r="A80" s="82" t="s">
        <v>716</v>
      </c>
      <c r="B80" s="85" t="s">
        <v>717</v>
      </c>
      <c r="C80" s="82" t="s">
        <v>717</v>
      </c>
      <c r="D80" s="82" t="s">
        <v>28</v>
      </c>
      <c r="E80" s="88">
        <v>2565</v>
      </c>
      <c r="F80" s="82" t="s">
        <v>590</v>
      </c>
      <c r="G80" s="82" t="s">
        <v>590</v>
      </c>
      <c r="H80" s="82" t="s">
        <v>617</v>
      </c>
      <c r="I80" s="82" t="s">
        <v>618</v>
      </c>
      <c r="J80" s="82" t="s">
        <v>104</v>
      </c>
      <c r="L80" s="82" t="s">
        <v>162</v>
      </c>
      <c r="M80" s="82" t="s">
        <v>213</v>
      </c>
      <c r="N80" s="82" t="s">
        <v>719</v>
      </c>
    </row>
    <row r="81" spans="1:14" x14ac:dyDescent="0.35">
      <c r="A81" s="82" t="s">
        <v>720</v>
      </c>
      <c r="B81" s="85" t="s">
        <v>721</v>
      </c>
      <c r="C81" s="82" t="s">
        <v>721</v>
      </c>
      <c r="D81" s="82" t="s">
        <v>28</v>
      </c>
      <c r="E81" s="88">
        <v>2565</v>
      </c>
      <c r="F81" s="82" t="s">
        <v>675</v>
      </c>
      <c r="G81" s="82" t="s">
        <v>675</v>
      </c>
      <c r="H81" s="82" t="s">
        <v>617</v>
      </c>
      <c r="I81" s="82" t="s">
        <v>618</v>
      </c>
      <c r="J81" s="82" t="s">
        <v>104</v>
      </c>
      <c r="L81" s="82" t="s">
        <v>162</v>
      </c>
      <c r="M81" s="82" t="s">
        <v>213</v>
      </c>
      <c r="N81" s="82" t="s">
        <v>723</v>
      </c>
    </row>
    <row r="82" spans="1:14" x14ac:dyDescent="0.35">
      <c r="A82" s="82" t="s">
        <v>724</v>
      </c>
      <c r="B82" s="85" t="s">
        <v>725</v>
      </c>
      <c r="C82" s="82" t="s">
        <v>725</v>
      </c>
      <c r="D82" s="82" t="s">
        <v>28</v>
      </c>
      <c r="E82" s="88">
        <v>2565</v>
      </c>
      <c r="F82" s="82" t="s">
        <v>727</v>
      </c>
      <c r="G82" s="82" t="s">
        <v>34</v>
      </c>
      <c r="H82" s="82" t="s">
        <v>617</v>
      </c>
      <c r="I82" s="82" t="s">
        <v>618</v>
      </c>
      <c r="J82" s="82" t="s">
        <v>104</v>
      </c>
      <c r="L82" s="82" t="s">
        <v>162</v>
      </c>
      <c r="M82" s="82" t="s">
        <v>213</v>
      </c>
      <c r="N82" s="82" t="s">
        <v>728</v>
      </c>
    </row>
    <row r="83" spans="1:14" x14ac:dyDescent="0.35">
      <c r="A83" s="82" t="s">
        <v>729</v>
      </c>
      <c r="B83" s="85" t="s">
        <v>730</v>
      </c>
      <c r="C83" s="82" t="s">
        <v>730</v>
      </c>
      <c r="D83" s="82" t="s">
        <v>28</v>
      </c>
      <c r="E83" s="88">
        <v>2565</v>
      </c>
      <c r="F83" s="82" t="s">
        <v>727</v>
      </c>
      <c r="G83" s="82" t="s">
        <v>34</v>
      </c>
      <c r="H83" s="82" t="s">
        <v>617</v>
      </c>
      <c r="I83" s="82" t="s">
        <v>618</v>
      </c>
      <c r="J83" s="82" t="s">
        <v>104</v>
      </c>
      <c r="L83" s="82" t="s">
        <v>162</v>
      </c>
      <c r="M83" s="82" t="s">
        <v>213</v>
      </c>
      <c r="N83" s="82" t="s">
        <v>732</v>
      </c>
    </row>
    <row r="84" spans="1:14" x14ac:dyDescent="0.35">
      <c r="A84" s="82" t="s">
        <v>733</v>
      </c>
      <c r="B84" s="85" t="s">
        <v>737</v>
      </c>
      <c r="C84" s="82" t="s">
        <v>734</v>
      </c>
      <c r="D84" s="82" t="s">
        <v>28</v>
      </c>
      <c r="E84" s="88">
        <v>2565</v>
      </c>
      <c r="F84" s="82" t="s">
        <v>140</v>
      </c>
      <c r="G84" s="82" t="s">
        <v>34</v>
      </c>
      <c r="H84" s="82" t="s">
        <v>172</v>
      </c>
      <c r="I84" s="82" t="s">
        <v>103</v>
      </c>
      <c r="J84" s="82" t="s">
        <v>104</v>
      </c>
      <c r="L84" s="82" t="s">
        <v>162</v>
      </c>
      <c r="M84" s="82" t="s">
        <v>213</v>
      </c>
      <c r="N84" s="82" t="s">
        <v>736</v>
      </c>
    </row>
    <row r="85" spans="1:14" x14ac:dyDescent="0.35">
      <c r="A85" s="82" t="s">
        <v>738</v>
      </c>
      <c r="B85" s="85" t="s">
        <v>742</v>
      </c>
      <c r="C85" s="82" t="s">
        <v>739</v>
      </c>
      <c r="D85" s="82" t="s">
        <v>28</v>
      </c>
      <c r="E85" s="88">
        <v>2565</v>
      </c>
      <c r="F85" s="82" t="s">
        <v>140</v>
      </c>
      <c r="G85" s="82" t="s">
        <v>34</v>
      </c>
      <c r="H85" s="82" t="s">
        <v>172</v>
      </c>
      <c r="I85" s="82" t="s">
        <v>103</v>
      </c>
      <c r="J85" s="82" t="s">
        <v>104</v>
      </c>
      <c r="L85" s="82" t="s">
        <v>162</v>
      </c>
      <c r="M85" s="82" t="s">
        <v>190</v>
      </c>
      <c r="N85" s="82" t="s">
        <v>741</v>
      </c>
    </row>
    <row r="86" spans="1:14" x14ac:dyDescent="0.35">
      <c r="A86" s="82" t="s">
        <v>743</v>
      </c>
      <c r="B86" s="85" t="s">
        <v>744</v>
      </c>
      <c r="C86" s="82" t="s">
        <v>744</v>
      </c>
      <c r="D86" s="82" t="s">
        <v>28</v>
      </c>
      <c r="E86" s="88">
        <v>2565</v>
      </c>
      <c r="F86" s="82" t="s">
        <v>140</v>
      </c>
      <c r="G86" s="82" t="s">
        <v>34</v>
      </c>
      <c r="H86" s="82" t="s">
        <v>172</v>
      </c>
      <c r="I86" s="82" t="s">
        <v>103</v>
      </c>
      <c r="J86" s="82" t="s">
        <v>104</v>
      </c>
      <c r="L86" s="82" t="s">
        <v>38</v>
      </c>
      <c r="M86" s="82" t="s">
        <v>39</v>
      </c>
      <c r="N86" s="82" t="s">
        <v>746</v>
      </c>
    </row>
    <row r="87" spans="1:14" x14ac:dyDescent="0.35">
      <c r="A87" s="82" t="s">
        <v>747</v>
      </c>
      <c r="B87" s="85" t="s">
        <v>748</v>
      </c>
      <c r="C87" s="82" t="s">
        <v>748</v>
      </c>
      <c r="D87" s="82" t="s">
        <v>28</v>
      </c>
      <c r="E87" s="88">
        <v>2565</v>
      </c>
      <c r="F87" s="82" t="s">
        <v>140</v>
      </c>
      <c r="G87" s="82" t="s">
        <v>34</v>
      </c>
      <c r="H87" s="82" t="s">
        <v>172</v>
      </c>
      <c r="I87" s="82" t="s">
        <v>103</v>
      </c>
      <c r="J87" s="82" t="s">
        <v>104</v>
      </c>
      <c r="L87" s="82" t="s">
        <v>162</v>
      </c>
      <c r="M87" s="82" t="s">
        <v>163</v>
      </c>
      <c r="N87" s="82" t="s">
        <v>750</v>
      </c>
    </row>
    <row r="88" spans="1:14" x14ac:dyDescent="0.35">
      <c r="A88" s="82" t="s">
        <v>751</v>
      </c>
      <c r="B88" s="85" t="s">
        <v>752</v>
      </c>
      <c r="C88" s="82" t="s">
        <v>752</v>
      </c>
      <c r="D88" s="82" t="s">
        <v>28</v>
      </c>
      <c r="E88" s="88">
        <v>2565</v>
      </c>
      <c r="F88" s="82" t="s">
        <v>140</v>
      </c>
      <c r="G88" s="82" t="s">
        <v>34</v>
      </c>
      <c r="H88" s="82" t="s">
        <v>195</v>
      </c>
      <c r="I88" s="82" t="s">
        <v>188</v>
      </c>
      <c r="J88" s="82" t="s">
        <v>189</v>
      </c>
      <c r="L88" s="82" t="s">
        <v>130</v>
      </c>
      <c r="M88" s="82" t="s">
        <v>131</v>
      </c>
      <c r="N88" s="82" t="s">
        <v>754</v>
      </c>
    </row>
    <row r="89" spans="1:14" x14ac:dyDescent="0.35">
      <c r="A89" s="82" t="s">
        <v>755</v>
      </c>
      <c r="B89" s="85" t="s">
        <v>756</v>
      </c>
      <c r="C89" s="82" t="s">
        <v>756</v>
      </c>
      <c r="D89" s="82" t="s">
        <v>28</v>
      </c>
      <c r="E89" s="88">
        <v>2565</v>
      </c>
      <c r="F89" s="82" t="s">
        <v>758</v>
      </c>
      <c r="G89" s="82" t="s">
        <v>759</v>
      </c>
      <c r="H89" s="82" t="s">
        <v>211</v>
      </c>
      <c r="I89" s="82" t="s">
        <v>212</v>
      </c>
      <c r="J89" s="82" t="s">
        <v>104</v>
      </c>
      <c r="L89" s="82" t="s">
        <v>162</v>
      </c>
      <c r="M89" s="82" t="s">
        <v>213</v>
      </c>
      <c r="N89" s="82" t="s">
        <v>760</v>
      </c>
    </row>
    <row r="90" spans="1:14" x14ac:dyDescent="0.35">
      <c r="A90" s="82" t="s">
        <v>761</v>
      </c>
      <c r="B90" s="85" t="s">
        <v>193</v>
      </c>
      <c r="C90" s="82" t="s">
        <v>193</v>
      </c>
      <c r="D90" s="82" t="s">
        <v>28</v>
      </c>
      <c r="E90" s="88">
        <v>2565</v>
      </c>
      <c r="F90" s="82" t="s">
        <v>140</v>
      </c>
      <c r="G90" s="82" t="s">
        <v>34</v>
      </c>
      <c r="H90" s="82" t="s">
        <v>195</v>
      </c>
      <c r="I90" s="82" t="s">
        <v>188</v>
      </c>
      <c r="J90" s="82" t="s">
        <v>189</v>
      </c>
      <c r="L90" s="82" t="s">
        <v>130</v>
      </c>
      <c r="M90" s="82" t="s">
        <v>131</v>
      </c>
      <c r="N90" s="82" t="s">
        <v>763</v>
      </c>
    </row>
  </sheetData>
  <autoFilter ref="A2:N90" xr:uid="{00000000-0009-0000-0000-000004000000}"/>
  <hyperlinks>
    <hyperlink ref="B3" r:id="rId1" display="https://emenscr.nesdc.go.th/viewer/view.html?id=5b1e76b9916f477e3991eba6&amp;username=rmutt0578031" xr:uid="{00000000-0004-0000-0400-000000000000}"/>
    <hyperlink ref="B4" r:id="rId2" display="https://emenscr.nesdc.go.th/viewer/view.html?id=5b1fa172916f477e3991ecb3&amp;username=police000711" xr:uid="{00000000-0004-0000-0400-000001000000}"/>
    <hyperlink ref="B5" r:id="rId3" display="https://emenscr.nesdc.go.th/viewer/view.html?id=5d01fe8b985c284170d11bf3&amp;username=amlo00081" xr:uid="{00000000-0004-0000-0400-000002000000}"/>
    <hyperlink ref="B6" r:id="rId4" display="https://emenscr.nesdc.go.th/viewer/view.html?id=5df48d6a9bd9f12c4a2d0a23&amp;username=mod05091" xr:uid="{00000000-0004-0000-0400-000003000000}"/>
    <hyperlink ref="B7" r:id="rId5" display="https://emenscr.nesdc.go.th/viewer/view.html?id=5df98c22caa0dc3f63b8c3f0&amp;username=mod05091" xr:uid="{00000000-0004-0000-0400-000004000000}"/>
    <hyperlink ref="B8" r:id="rId6" display="https://emenscr.nesdc.go.th/viewer/view.html?id=5e08db7bb95b3d3e6d64f6a8&amp;username=mfa02061" xr:uid="{00000000-0004-0000-0400-000005000000}"/>
    <hyperlink ref="B9" r:id="rId7" display="https://emenscr.nesdc.go.th/viewer/view.html?id=5e7343a0affc132878476d1c&amp;username=mfa02061" xr:uid="{00000000-0004-0000-0400-000006000000}"/>
    <hyperlink ref="B10" r:id="rId8" display="https://emenscr.nesdc.go.th/viewer/view.html?id=5e747e42affc132878476d47&amp;username=mfa02061" xr:uid="{00000000-0004-0000-0400-000007000000}"/>
    <hyperlink ref="B11" r:id="rId9" display="https://emenscr.nesdc.go.th/viewer/view.html?id=5e86b06d61d8aa05dfb00452&amp;username=mfa02061" xr:uid="{00000000-0004-0000-0400-000008000000}"/>
    <hyperlink ref="B12" r:id="rId10" display="https://emenscr.nesdc.go.th/viewer/view.html?id=5eb123358885f47817eb1e65&amp;username=mfa02061" xr:uid="{00000000-0004-0000-0400-000009000000}"/>
    <hyperlink ref="B13" r:id="rId11" display="https://emenscr.nesdc.go.th/viewer/view.html?id=5eba078fe474a45e5ae83e25&amp;username=mfa02061" xr:uid="{00000000-0004-0000-0400-00000A000000}"/>
    <hyperlink ref="B14" r:id="rId12" display="https://emenscr.nesdc.go.th/viewer/view.html?id=5eba0cb3833fec5e55caf9f8&amp;username=mfa02061" xr:uid="{00000000-0004-0000-0400-00000B000000}"/>
    <hyperlink ref="B15" r:id="rId13" display="https://emenscr.nesdc.go.th/viewer/view.html?id=5ed09dd878f6067de1d3ef4e&amp;username=mfa02061" xr:uid="{00000000-0004-0000-0400-00000C000000}"/>
    <hyperlink ref="B16" r:id="rId14" display="https://emenscr.nesdc.go.th/viewer/view.html?id=5f993808884a8375c8a8ed5d&amp;username=mfa13031" xr:uid="{00000000-0004-0000-0400-00000D000000}"/>
    <hyperlink ref="B17" r:id="rId15" display="https://emenscr.nesdc.go.th/viewer/view.html?id=5f993bcd4531b375cf522cb6&amp;username=mfa13031" xr:uid="{00000000-0004-0000-0400-00000E000000}"/>
    <hyperlink ref="B18" r:id="rId16" display="https://emenscr.nesdc.go.th/viewer/view.html?id=5f9a4a9b2310b05b6ef486f5&amp;username=mfa03031" xr:uid="{00000000-0004-0000-0400-00000F000000}"/>
    <hyperlink ref="B19" r:id="rId17" display="https://emenscr.nesdc.go.th/viewer/view.html?id=5f9afe2d2310b05b6ef48910&amp;username=mfa13041" xr:uid="{00000000-0004-0000-0400-000010000000}"/>
    <hyperlink ref="B20" r:id="rId18" display="https://emenscr.nesdc.go.th/viewer/view.html?id=5f9b0d1c9be3a25b6cc1a5c5&amp;username=mfa13031" xr:uid="{00000000-0004-0000-0400-000011000000}"/>
    <hyperlink ref="B21" r:id="rId19" display="https://emenscr.nesdc.go.th/viewer/view.html?id=5f9b12fd8f85135b66769f71&amp;username=mfa13031" xr:uid="{00000000-0004-0000-0400-000012000000}"/>
    <hyperlink ref="B22" r:id="rId20" display="https://emenscr.nesdc.go.th/viewer/view.html?id=5f9b18cc9be3a25b6cc1a5c9&amp;username=mfa13031" xr:uid="{00000000-0004-0000-0400-000013000000}"/>
    <hyperlink ref="B23" r:id="rId21" display="https://emenscr.nesdc.go.th/viewer/view.html?id=5f9b1cb89be3a25b6cc1a5cb&amp;username=mfa13031" xr:uid="{00000000-0004-0000-0400-000014000000}"/>
    <hyperlink ref="B24" r:id="rId22" display="https://emenscr.nesdc.go.th/viewer/view.html?id=5f9b91d05e4a3e5598977486&amp;username=mfa03031" xr:uid="{00000000-0004-0000-0400-000015000000}"/>
    <hyperlink ref="B25" r:id="rId23" display="https://emenscr.nesdc.go.th/viewer/view.html?id=5fe026bd8ae2fc1b311d223b&amp;username=amlo00081" xr:uid="{00000000-0004-0000-0400-000016000000}"/>
    <hyperlink ref="B26" r:id="rId24" display="https://emenscr.nesdc.go.th/viewer/view.html?id=5fe04592adb90d1b2adda65e&amp;username=amlo00081" xr:uid="{00000000-0004-0000-0400-000017000000}"/>
    <hyperlink ref="B27" r:id="rId25" display="https://emenscr.nesdc.go.th/viewer/view.html?id=5fe04d8aea2eef1b27a27543&amp;username=amlo00081" xr:uid="{00000000-0004-0000-0400-000018000000}"/>
    <hyperlink ref="B28" r:id="rId26" display="https://emenscr.nesdc.go.th/viewer/view.html?id=5fe04f530573ae1b28632296&amp;username=amlo00081" xr:uid="{00000000-0004-0000-0400-000019000000}"/>
    <hyperlink ref="B29" r:id="rId27" display="https://emenscr.nesdc.go.th/viewer/view.html?id=5fe0544fadb90d1b2adda697&amp;username=amlo00081" xr:uid="{00000000-0004-0000-0400-00001A000000}"/>
    <hyperlink ref="B30" r:id="rId28" display="https://emenscr.nesdc.go.th/viewer/view.html?id=5fe160788ae2fc1b311d2347&amp;username=amlo00081" xr:uid="{00000000-0004-0000-0400-00001B000000}"/>
    <hyperlink ref="B31" r:id="rId29" display="https://emenscr.nesdc.go.th/viewer/view.html?id=5fe16336ea2eef1b27a2761d&amp;username=amlo00081" xr:uid="{00000000-0004-0000-0400-00001C000000}"/>
    <hyperlink ref="B32" r:id="rId30" display="https://emenscr.nesdc.go.th/viewer/view.html?id=5fe166750573ae1b28632356&amp;username=amlo00081" xr:uid="{00000000-0004-0000-0400-00001D000000}"/>
    <hyperlink ref="B33" r:id="rId31" display="https://emenscr.nesdc.go.th/viewer/view.html?id=5ff69378392aa2089794fbe7&amp;username=mfa13041" xr:uid="{00000000-0004-0000-0400-00001E000000}"/>
    <hyperlink ref="B34" r:id="rId32" display="https://emenscr.nesdc.go.th/viewer/view.html?id=600514bfd975f61c9b3c4015&amp;username=mfa13051" xr:uid="{00000000-0004-0000-0400-00001F000000}"/>
    <hyperlink ref="B35" r:id="rId33" display="https://emenscr.nesdc.go.th/viewer/view.html?id=6005a5696bbd3e1ca33a79c0&amp;username=mfa13051" xr:uid="{00000000-0004-0000-0400-000020000000}"/>
    <hyperlink ref="B36" r:id="rId34" display="https://emenscr.nesdc.go.th/viewer/view.html?id=6005a8d84c8c2f1ca150db0e&amp;username=mfa13051" xr:uid="{00000000-0004-0000-0400-000021000000}"/>
    <hyperlink ref="B37" r:id="rId35" display="https://emenscr.nesdc.go.th/viewer/view.html?id=6005ab98d32d761c9affb199&amp;username=mfa13051" xr:uid="{00000000-0004-0000-0400-000022000000}"/>
    <hyperlink ref="B38" r:id="rId36" display="https://emenscr.nesdc.go.th/viewer/view.html?id=6005aceb4c8c2f1ca150db10&amp;username=mfa13051" xr:uid="{00000000-0004-0000-0400-000023000000}"/>
    <hyperlink ref="B39" r:id="rId37" display="https://emenscr.nesdc.go.th/viewer/view.html?id=600a433a9d2a6a4dde0b085b&amp;username=mfa14021" xr:uid="{00000000-0004-0000-0400-000024000000}"/>
    <hyperlink ref="B40" r:id="rId38" display="https://emenscr.nesdc.go.th/viewer/view.html?id=6013d929929a242f72ad6391&amp;username=mfa16031" xr:uid="{00000000-0004-0000-0400-000025000000}"/>
    <hyperlink ref="B41" r:id="rId39" display="https://emenscr.nesdc.go.th/viewer/view.html?id=6013db9a35fb5c2f7ac7d304&amp;username=mfa16031" xr:uid="{00000000-0004-0000-0400-000026000000}"/>
    <hyperlink ref="B42" r:id="rId40" display="https://emenscr.nesdc.go.th/viewer/view.html?id=60143a65e172002f71a84c61&amp;username=mfa10021" xr:uid="{00000000-0004-0000-0400-000027000000}"/>
    <hyperlink ref="B43" r:id="rId41" display="https://emenscr.nesdc.go.th/viewer/view.html?id=607034e4fa0e5a52165b7441&amp;username=mfa11021" xr:uid="{00000000-0004-0000-0400-000028000000}"/>
    <hyperlink ref="B44" r:id="rId42" display="https://emenscr.nesdc.go.th/viewer/view.html?id=607ea66e777bf2782005ca32&amp;username=mfa13041" xr:uid="{00000000-0004-0000-0400-000029000000}"/>
    <hyperlink ref="B45" r:id="rId43" display="https://emenscr.nesdc.go.th/viewer/view.html?id=607ec7c650a04e15fa6d205b&amp;username=mfa13031" xr:uid="{00000000-0004-0000-0400-00002A000000}"/>
    <hyperlink ref="B46" r:id="rId44" display="https://emenscr.nesdc.go.th/viewer/view.html?id=6087e0625cb3382381e63cc4&amp;username=mfa14021" xr:uid="{00000000-0004-0000-0400-00002B000000}"/>
    <hyperlink ref="B47" r:id="rId45" display="https://emenscr.nesdc.go.th/viewer/view.html?id=6087e7b30edb81237f17e7c9&amp;username=mfa10021" xr:uid="{00000000-0004-0000-0400-00002C000000}"/>
    <hyperlink ref="B48" r:id="rId46" display="https://emenscr.nesdc.go.th/viewer/view.html?id=608bfb2f5a1fb71f0b2c268a&amp;username=mfa10021" xr:uid="{00000000-0004-0000-0400-00002D000000}"/>
    <hyperlink ref="B49" r:id="rId47" display="https://emenscr.nesdc.go.th/viewer/view.html?id=60d0729ed6b15e36c5904127&amp;username=mfa13041" xr:uid="{00000000-0004-0000-0400-00002E000000}"/>
    <hyperlink ref="B50" r:id="rId48" display="https://emenscr.nesdc.go.th/viewer/view.html?id=60ff86ea9c707a05a1d6cef5&amp;username=mfa02061" xr:uid="{00000000-0004-0000-0400-00002F000000}"/>
    <hyperlink ref="B51" r:id="rId49" display="https://emenscr.nesdc.go.th/viewer/view.html?id=6103c1e174dd9a1c5e9818ef&amp;username=mfa10031" xr:uid="{00000000-0004-0000-0400-000030000000}"/>
    <hyperlink ref="B52" r:id="rId50" display="https://emenscr.nesdc.go.th/viewer/view.html?id=61162d90a94df25e1c4974b9&amp;username=mod05091" xr:uid="{00000000-0004-0000-0400-000031000000}"/>
    <hyperlink ref="B53" r:id="rId51" display="https://emenscr.nesdc.go.th/viewer/view.html?id=6177cc5f7bb4256e82a1c7ca&amp;username=mfa10021" xr:uid="{00000000-0004-0000-0400-000032000000}"/>
    <hyperlink ref="B54" r:id="rId52" display="https://emenscr.nesdc.go.th/viewer/view.html?id=6177d10cab9df56e7ccbec40&amp;username=mfa10021" xr:uid="{00000000-0004-0000-0400-000033000000}"/>
    <hyperlink ref="B55" r:id="rId53" display="https://emenscr.nesdc.go.th/viewer/view.html?id=617a169ccd518974dbfb3527&amp;username=mfa14021" xr:uid="{00000000-0004-0000-0400-000034000000}"/>
    <hyperlink ref="B56" r:id="rId54" display="https://emenscr.nesdc.go.th/viewer/view.html?id=617a18d717e13374dcdf46a2&amp;username=mfa14021" xr:uid="{00000000-0004-0000-0400-000035000000}"/>
    <hyperlink ref="B57" r:id="rId55" display="https://emenscr.nesdc.go.th/viewer/view.html?id=617a2e3bd469bc5cbb99f869&amp;username=mfa10021" xr:uid="{00000000-0004-0000-0400-000036000000}"/>
    <hyperlink ref="B58" r:id="rId56" display="https://emenscr.nesdc.go.th/viewer/view.html?id=617b8c3c3e629e648963a5f4&amp;username=mfa10051" xr:uid="{00000000-0004-0000-0400-000037000000}"/>
    <hyperlink ref="B59" r:id="rId57" display="https://emenscr.nesdc.go.th/viewer/view.html?id=617bfc1c9aa54915ae51ac9c&amp;username=mfa05011" xr:uid="{00000000-0004-0000-0400-000038000000}"/>
    <hyperlink ref="B60" r:id="rId58" display="https://emenscr.nesdc.go.th/viewer/view.html?id=617cec25783f4615b1e6bb0e&amp;username=mfa05011" xr:uid="{00000000-0004-0000-0400-000039000000}"/>
    <hyperlink ref="B61" r:id="rId59" display="https://emenscr.nesdc.go.th/viewer/view.html?id=618a3ad61c41a9328354d500&amp;username=moi0017261" xr:uid="{00000000-0004-0000-0400-00003A000000}"/>
    <hyperlink ref="B62" r:id="rId60" display="https://emenscr.nesdc.go.th/viewer/view.html?id=61a5ad727a9fbf43eacea49a&amp;username=mfa13041" xr:uid="{00000000-0004-0000-0400-00003B000000}"/>
    <hyperlink ref="B63" r:id="rId61" display="https://emenscr.nesdc.go.th/viewer/view.html?id=61a5b5ade55ef143eb1fc944&amp;username=mfa08031" xr:uid="{00000000-0004-0000-0400-00003C000000}"/>
    <hyperlink ref="B64" r:id="rId62" display="https://emenscr.nesdc.go.th/viewer/view.html?id=61a6100c77658f43f3668337&amp;username=mfa08031" xr:uid="{00000000-0004-0000-0400-00003D000000}"/>
    <hyperlink ref="B65" r:id="rId63" display="https://emenscr.nesdc.go.th/viewer/view.html?id=61b1e7f5f3473f0ca7a6c496&amp;username=moi0017691" xr:uid="{00000000-0004-0000-0400-00003E000000}"/>
    <hyperlink ref="B66" r:id="rId64" display="https://emenscr.nesdc.go.th/viewer/view.html?id=61c0316ec326516233ceda3f&amp;username=mfa14021" xr:uid="{00000000-0004-0000-0400-00003F000000}"/>
    <hyperlink ref="B67" r:id="rId65" display="https://emenscr.nesdc.go.th/viewer/view.html?id=61c034ae08c049623464dbb5&amp;username=mfa14021" xr:uid="{00000000-0004-0000-0400-000040000000}"/>
    <hyperlink ref="B68" r:id="rId66" display="https://emenscr.nesdc.go.th/viewer/view.html?id=61c042721a10626236233e4d&amp;username=mfa13051" xr:uid="{00000000-0004-0000-0400-000041000000}"/>
    <hyperlink ref="B69" r:id="rId67" display="https://emenscr.nesdc.go.th/viewer/view.html?id=61c19a41cf8d3033eb3ef475&amp;username=moph02031" xr:uid="{00000000-0004-0000-0400-000042000000}"/>
    <hyperlink ref="B70" r:id="rId68" display="https://emenscr.nesdc.go.th/viewer/view.html?id=61c2fe0fcf8d3033eb3ef5fe&amp;username=mfa05011" xr:uid="{00000000-0004-0000-0400-000043000000}"/>
    <hyperlink ref="B71" r:id="rId69" display="https://emenscr.nesdc.go.th/viewer/view.html?id=61c311dbf54f5733e49b443b&amp;username=mfa11021" xr:uid="{00000000-0004-0000-0400-000044000000}"/>
    <hyperlink ref="B72" r:id="rId70" display="https://emenscr.nesdc.go.th/viewer/view.html?id=61c42784866f4b33ec83ad02&amp;username=mfa10021" xr:uid="{00000000-0004-0000-0400-000045000000}"/>
    <hyperlink ref="B73" r:id="rId71" display="https://emenscr.nesdc.go.th/viewer/view.html?id=61c42a92f54f5733e49b4557&amp;username=mfa05011" xr:uid="{00000000-0004-0000-0400-000046000000}"/>
    <hyperlink ref="B74" r:id="rId72" display="https://emenscr.nesdc.go.th/viewer/view.html?id=61c4805e866f4b33ec83ad85&amp;username=mfa13021" xr:uid="{00000000-0004-0000-0400-000047000000}"/>
    <hyperlink ref="B75" r:id="rId73" display="https://emenscr.nesdc.go.th/viewer/view.html?id=61c4840d5203dc33e5cb5085&amp;username=mfa13031" xr:uid="{00000000-0004-0000-0400-000048000000}"/>
    <hyperlink ref="B76" r:id="rId74" display="https://emenscr.nesdc.go.th/viewer/view.html?id=61c54d525203dc33e5cb50ee&amp;username=mod05091" xr:uid="{00000000-0004-0000-0400-000049000000}"/>
    <hyperlink ref="B77" r:id="rId75" display="https://emenscr.nesdc.go.th/viewer/view.html?id=61c55612f54f5733e49b466c&amp;username=mfa10021" xr:uid="{00000000-0004-0000-0400-00004A000000}"/>
    <hyperlink ref="B78" r:id="rId76" display="https://emenscr.nesdc.go.th/viewer/view.html?id=61c5a4eea2991278946b94a1&amp;username=mfa10051" xr:uid="{00000000-0004-0000-0400-00004B000000}"/>
    <hyperlink ref="B79" r:id="rId77" display="https://emenscr.nesdc.go.th/viewer/view.html?id=61c67206ee1f2878a16cef52&amp;username=mfa10021" xr:uid="{00000000-0004-0000-0400-00004C000000}"/>
    <hyperlink ref="B80" r:id="rId78" display="https://emenscr.nesdc.go.th/viewer/view.html?id=61c676d7ee1f2878a16cef54&amp;username=mfa05011" xr:uid="{00000000-0004-0000-0400-00004D000000}"/>
    <hyperlink ref="B81" r:id="rId79" display="https://emenscr.nesdc.go.th/viewer/view.html?id=61c68ac8ee1f2878a16cef56&amp;username=mfa05011" xr:uid="{00000000-0004-0000-0400-00004E000000}"/>
    <hyperlink ref="B82" r:id="rId80" display="https://emenscr.nesdc.go.th/viewer/view.html?id=61c6a5c7ee1f2878a16cef60&amp;username=mfa05011" xr:uid="{00000000-0004-0000-0400-00004F000000}"/>
    <hyperlink ref="B83" r:id="rId81" display="https://emenscr.nesdc.go.th/viewer/view.html?id=61c6ad3b05ce8c789a08e003&amp;username=mfa05011" xr:uid="{00000000-0004-0000-0400-000050000000}"/>
    <hyperlink ref="B84" r:id="rId82" display="https://emenscr.nesdc.go.th/viewer/view.html?id=61c6bf1dee1f2878a16cef6c&amp;username=mfa02061" xr:uid="{00000000-0004-0000-0400-000051000000}"/>
    <hyperlink ref="B85" r:id="rId83" display="https://emenscr.nesdc.go.th/viewer/view.html?id=61c6c31505ce8c789a08e007&amp;username=mfa02061" xr:uid="{00000000-0004-0000-0400-000052000000}"/>
    <hyperlink ref="B86" r:id="rId84" display="https://emenscr.nesdc.go.th/viewer/view.html?id=61c6c622a2991278946b94c8&amp;username=mfa02061" xr:uid="{00000000-0004-0000-0400-000053000000}"/>
    <hyperlink ref="B87" r:id="rId85" display="https://emenscr.nesdc.go.th/viewer/view.html?id=61c6cd24a2991278946b94d0&amp;username=mfa02061" xr:uid="{00000000-0004-0000-0400-000054000000}"/>
    <hyperlink ref="B88" r:id="rId86" display="https://emenscr.nesdc.go.th/viewer/view.html?id=61e119be33aaf278de59c371&amp;username=mod03031" xr:uid="{00000000-0004-0000-0400-000055000000}"/>
    <hyperlink ref="B89" r:id="rId87" display="https://emenscr.nesdc.go.th/viewer/view.html?id=61ea6b6acbc8243a24424290&amp;username=mfa10021" xr:uid="{00000000-0004-0000-0400-000056000000}"/>
    <hyperlink ref="B90" r:id="rId88" display="https://emenscr.nesdc.go.th/viewer/view.html?id=61efac22c518342e6ec5efb4&amp;username=mod03031" xr:uid="{00000000-0004-0000-0400-000057000000}"/>
  </hyperlinks>
  <pageMargins left="0.7" right="0.7" top="0.75" bottom="0.75" header="0.3" footer="0.3"/>
  <pageSetup paperSize="9" orientation="portrait" horizontalDpi="4294967295" verticalDpi="4294967295"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62"/>
  <sheetViews>
    <sheetView topLeftCell="B1" zoomScale="40" zoomScaleNormal="40" workbookViewId="0">
      <selection activeCell="B55" sqref="B55"/>
    </sheetView>
  </sheetViews>
  <sheetFormatPr defaultColWidth="9.140625" defaultRowHeight="15" x14ac:dyDescent="0.25"/>
  <cols>
    <col min="1" max="1" width="25.7109375" style="5" hidden="1" customWidth="1"/>
    <col min="2" max="2" width="38.42578125" style="5" customWidth="1"/>
    <col min="3" max="3" width="54" style="5" hidden="1" customWidth="1"/>
    <col min="4" max="4" width="44.85546875" style="5" hidden="1" customWidth="1"/>
    <col min="5" max="5" width="16.7109375" style="35" customWidth="1"/>
    <col min="6" max="6" width="18.140625" style="35" customWidth="1"/>
    <col min="7" max="7" width="20" style="35" customWidth="1"/>
    <col min="8" max="8" width="38.7109375" style="65" bestFit="1" customWidth="1"/>
    <col min="9" max="9" width="31.5703125" style="65" customWidth="1"/>
    <col min="10" max="10" width="33.5703125" style="65" bestFit="1" customWidth="1"/>
    <col min="11" max="11" width="22.7109375" style="5" customWidth="1"/>
    <col min="12" max="12" width="16.140625" style="5" customWidth="1"/>
    <col min="13" max="13" width="20.28515625" style="5" customWidth="1"/>
    <col min="14" max="16384" width="9.140625" style="5"/>
  </cols>
  <sheetData>
    <row r="1" spans="1:13" ht="33.75" x14ac:dyDescent="0.5">
      <c r="B1" s="30" t="s">
        <v>314</v>
      </c>
    </row>
    <row r="10" spans="1:13" s="35" customFormat="1" ht="42" x14ac:dyDescent="0.35">
      <c r="A10" s="60" t="s">
        <v>1</v>
      </c>
      <c r="B10" s="61" t="s">
        <v>301</v>
      </c>
      <c r="C10" s="62" t="s">
        <v>2</v>
      </c>
      <c r="D10" s="62" t="s">
        <v>6</v>
      </c>
      <c r="E10" s="62" t="s">
        <v>305</v>
      </c>
      <c r="F10" s="62" t="s">
        <v>13</v>
      </c>
      <c r="G10" s="62" t="s">
        <v>14</v>
      </c>
      <c r="H10" s="66" t="s">
        <v>17</v>
      </c>
      <c r="I10" s="66" t="s">
        <v>18</v>
      </c>
      <c r="J10" s="66" t="s">
        <v>19</v>
      </c>
      <c r="K10" s="62" t="s">
        <v>20</v>
      </c>
      <c r="L10" s="62" t="s">
        <v>21</v>
      </c>
      <c r="M10" s="62" t="s">
        <v>22</v>
      </c>
    </row>
    <row r="11" spans="1:13" ht="21.75" thickBot="1" x14ac:dyDescent="0.4">
      <c r="A11" s="54" t="s">
        <v>25</v>
      </c>
      <c r="B11" s="57" t="s">
        <v>26</v>
      </c>
      <c r="C11" s="55" t="s">
        <v>26</v>
      </c>
      <c r="D11" s="55" t="s">
        <v>28</v>
      </c>
      <c r="E11" s="63">
        <v>2562</v>
      </c>
      <c r="F11" s="63" t="s">
        <v>33</v>
      </c>
      <c r="G11" s="63" t="s">
        <v>34</v>
      </c>
      <c r="H11" s="67" t="s">
        <v>35</v>
      </c>
      <c r="I11" s="67" t="s">
        <v>36</v>
      </c>
      <c r="J11" s="67" t="s">
        <v>37</v>
      </c>
      <c r="K11" s="55"/>
      <c r="L11" s="56" t="s">
        <v>38</v>
      </c>
      <c r="M11" s="56" t="s">
        <v>39</v>
      </c>
    </row>
    <row r="12" spans="1:13" ht="42.75" thickBot="1" x14ac:dyDescent="0.4">
      <c r="A12" s="54" t="s">
        <v>50</v>
      </c>
      <c r="B12" s="58" t="s">
        <v>51</v>
      </c>
      <c r="C12" s="55" t="s">
        <v>51</v>
      </c>
      <c r="D12" s="55" t="s">
        <v>28</v>
      </c>
      <c r="E12" s="63">
        <v>2562</v>
      </c>
      <c r="F12" s="63" t="s">
        <v>33</v>
      </c>
      <c r="G12" s="63" t="s">
        <v>53</v>
      </c>
      <c r="H12" s="67" t="s">
        <v>54</v>
      </c>
      <c r="I12" s="67" t="s">
        <v>36</v>
      </c>
      <c r="J12" s="67" t="s">
        <v>37</v>
      </c>
      <c r="K12" s="55"/>
      <c r="L12" s="56" t="s">
        <v>162</v>
      </c>
      <c r="M12" s="56" t="s">
        <v>213</v>
      </c>
    </row>
    <row r="13" spans="1:13" ht="42.75" thickBot="1" x14ac:dyDescent="0.4">
      <c r="A13" s="54" t="s">
        <v>55</v>
      </c>
      <c r="B13" s="58" t="s">
        <v>56</v>
      </c>
      <c r="C13" s="55" t="s">
        <v>56</v>
      </c>
      <c r="D13" s="55" t="s">
        <v>28</v>
      </c>
      <c r="E13" s="63">
        <v>2562</v>
      </c>
      <c r="F13" s="63" t="s">
        <v>33</v>
      </c>
      <c r="G13" s="63" t="s">
        <v>53</v>
      </c>
      <c r="H13" s="67" t="s">
        <v>54</v>
      </c>
      <c r="I13" s="67" t="s">
        <v>36</v>
      </c>
      <c r="J13" s="67" t="s">
        <v>37</v>
      </c>
      <c r="K13" s="55"/>
      <c r="L13" s="56" t="s">
        <v>162</v>
      </c>
      <c r="M13" s="56" t="s">
        <v>213</v>
      </c>
    </row>
    <row r="14" spans="1:13" ht="42.75" thickBot="1" x14ac:dyDescent="0.4">
      <c r="A14" s="54" t="s">
        <v>99</v>
      </c>
      <c r="B14" s="58" t="s">
        <v>100</v>
      </c>
      <c r="C14" s="55" t="s">
        <v>100</v>
      </c>
      <c r="D14" s="55" t="s">
        <v>28</v>
      </c>
      <c r="E14" s="63">
        <v>2562</v>
      </c>
      <c r="F14" s="63" t="s">
        <v>33</v>
      </c>
      <c r="G14" s="63" t="s">
        <v>53</v>
      </c>
      <c r="H14" s="67"/>
      <c r="I14" s="67" t="s">
        <v>103</v>
      </c>
      <c r="J14" s="67" t="s">
        <v>104</v>
      </c>
      <c r="K14" s="55"/>
      <c r="L14" s="56" t="s">
        <v>147</v>
      </c>
      <c r="M14" s="56" t="s">
        <v>261</v>
      </c>
    </row>
    <row r="15" spans="1:13" ht="66.75" customHeight="1" thickBot="1" x14ac:dyDescent="0.4">
      <c r="A15" s="54" t="s">
        <v>41</v>
      </c>
      <c r="B15" s="68" t="s">
        <v>304</v>
      </c>
      <c r="C15" s="55" t="s">
        <v>121</v>
      </c>
      <c r="D15" s="55" t="s">
        <v>28</v>
      </c>
      <c r="E15" s="63">
        <v>2563</v>
      </c>
      <c r="F15" s="63" t="s">
        <v>123</v>
      </c>
      <c r="G15" s="63" t="s">
        <v>45</v>
      </c>
      <c r="H15" s="67" t="s">
        <v>124</v>
      </c>
      <c r="I15" s="67" t="s">
        <v>125</v>
      </c>
      <c r="J15" s="67" t="s">
        <v>126</v>
      </c>
      <c r="K15" s="55"/>
      <c r="L15" s="56">
        <v>0</v>
      </c>
      <c r="M15" s="56" t="s">
        <v>316</v>
      </c>
    </row>
    <row r="16" spans="1:13" ht="42.75" thickBot="1" x14ac:dyDescent="0.4">
      <c r="A16" s="54" t="s">
        <v>59</v>
      </c>
      <c r="B16" s="58" t="s">
        <v>96</v>
      </c>
      <c r="C16" s="55" t="s">
        <v>96</v>
      </c>
      <c r="D16" s="55" t="s">
        <v>28</v>
      </c>
      <c r="E16" s="63">
        <v>2563</v>
      </c>
      <c r="F16" s="63" t="s">
        <v>44</v>
      </c>
      <c r="G16" s="63" t="s">
        <v>34</v>
      </c>
      <c r="H16" s="67" t="s">
        <v>35</v>
      </c>
      <c r="I16" s="67" t="s">
        <v>36</v>
      </c>
      <c r="J16" s="67" t="s">
        <v>37</v>
      </c>
      <c r="K16" s="55"/>
      <c r="L16" s="56" t="s">
        <v>38</v>
      </c>
      <c r="M16" s="56" t="s">
        <v>39</v>
      </c>
    </row>
    <row r="17" spans="1:13" ht="126.75" thickBot="1" x14ac:dyDescent="0.4">
      <c r="A17" s="54" t="s">
        <v>66</v>
      </c>
      <c r="B17" s="58" t="s">
        <v>60</v>
      </c>
      <c r="C17" s="55" t="s">
        <v>60</v>
      </c>
      <c r="D17" s="55" t="s">
        <v>28</v>
      </c>
      <c r="E17" s="63">
        <v>2563</v>
      </c>
      <c r="F17" s="63" t="s">
        <v>44</v>
      </c>
      <c r="G17" s="63" t="s">
        <v>45</v>
      </c>
      <c r="H17" s="67" t="s">
        <v>62</v>
      </c>
      <c r="I17" s="67" t="s">
        <v>63</v>
      </c>
      <c r="J17" s="67" t="s">
        <v>64</v>
      </c>
      <c r="K17" s="55"/>
      <c r="L17" s="56" t="s">
        <v>147</v>
      </c>
      <c r="M17" s="56" t="s">
        <v>272</v>
      </c>
    </row>
    <row r="18" spans="1:13" ht="63.75" thickBot="1" x14ac:dyDescent="0.4">
      <c r="A18" s="54" t="s">
        <v>73</v>
      </c>
      <c r="B18" s="58" t="s">
        <v>74</v>
      </c>
      <c r="C18" s="55" t="s">
        <v>74</v>
      </c>
      <c r="D18" s="55" t="s">
        <v>28</v>
      </c>
      <c r="E18" s="63">
        <v>2563</v>
      </c>
      <c r="F18" s="63" t="s">
        <v>44</v>
      </c>
      <c r="G18" s="63" t="s">
        <v>45</v>
      </c>
      <c r="H18" s="67" t="s">
        <v>62</v>
      </c>
      <c r="I18" s="67" t="s">
        <v>63</v>
      </c>
      <c r="J18" s="67" t="s">
        <v>64</v>
      </c>
      <c r="K18" s="55"/>
      <c r="L18" s="56" t="s">
        <v>147</v>
      </c>
      <c r="M18" s="56" t="s">
        <v>306</v>
      </c>
    </row>
    <row r="19" spans="1:13" ht="105.75" thickBot="1" x14ac:dyDescent="0.4">
      <c r="A19" s="54" t="s">
        <v>76</v>
      </c>
      <c r="B19" s="58" t="s">
        <v>77</v>
      </c>
      <c r="C19" s="55" t="s">
        <v>77</v>
      </c>
      <c r="D19" s="55" t="s">
        <v>28</v>
      </c>
      <c r="E19" s="63">
        <v>2563</v>
      </c>
      <c r="F19" s="63" t="s">
        <v>44</v>
      </c>
      <c r="G19" s="63" t="s">
        <v>45</v>
      </c>
      <c r="H19" s="67" t="s">
        <v>62</v>
      </c>
      <c r="I19" s="67" t="s">
        <v>63</v>
      </c>
      <c r="J19" s="67" t="s">
        <v>64</v>
      </c>
      <c r="K19" s="55"/>
      <c r="L19" s="56" t="s">
        <v>147</v>
      </c>
      <c r="M19" s="56" t="s">
        <v>307</v>
      </c>
    </row>
    <row r="20" spans="1:13" ht="42.75" thickBot="1" x14ac:dyDescent="0.4">
      <c r="A20" s="54" t="s">
        <v>80</v>
      </c>
      <c r="B20" s="58" t="s">
        <v>42</v>
      </c>
      <c r="C20" s="55" t="s">
        <v>42</v>
      </c>
      <c r="D20" s="55" t="s">
        <v>28</v>
      </c>
      <c r="E20" s="63">
        <v>2563</v>
      </c>
      <c r="F20" s="63" t="s">
        <v>44</v>
      </c>
      <c r="G20" s="63" t="s">
        <v>45</v>
      </c>
      <c r="H20" s="67" t="s">
        <v>46</v>
      </c>
      <c r="I20" s="67" t="s">
        <v>47</v>
      </c>
      <c r="J20" s="67" t="s">
        <v>48</v>
      </c>
      <c r="K20" s="55"/>
      <c r="L20" s="56" t="s">
        <v>162</v>
      </c>
      <c r="M20" s="56" t="s">
        <v>190</v>
      </c>
    </row>
    <row r="21" spans="1:13" ht="126.75" thickBot="1" x14ac:dyDescent="0.4">
      <c r="A21" s="54" t="s">
        <v>86</v>
      </c>
      <c r="B21" s="58" t="s">
        <v>303</v>
      </c>
      <c r="C21" s="55" t="s">
        <v>113</v>
      </c>
      <c r="D21" s="55" t="s">
        <v>28</v>
      </c>
      <c r="E21" s="63">
        <v>2563</v>
      </c>
      <c r="F21" s="63" t="s">
        <v>115</v>
      </c>
      <c r="G21" s="63" t="s">
        <v>45</v>
      </c>
      <c r="H21" s="67" t="s">
        <v>116</v>
      </c>
      <c r="I21" s="67" t="s">
        <v>117</v>
      </c>
      <c r="J21" s="67" t="s">
        <v>118</v>
      </c>
      <c r="K21" s="55"/>
      <c r="L21" s="56" t="s">
        <v>162</v>
      </c>
      <c r="M21" s="56" t="s">
        <v>213</v>
      </c>
    </row>
    <row r="22" spans="1:13" ht="63.75" thickBot="1" x14ac:dyDescent="0.4">
      <c r="A22" s="54" t="s">
        <v>89</v>
      </c>
      <c r="B22" s="58" t="s">
        <v>81</v>
      </c>
      <c r="C22" s="55" t="s">
        <v>81</v>
      </c>
      <c r="D22" s="55" t="s">
        <v>28</v>
      </c>
      <c r="E22" s="63">
        <v>2563</v>
      </c>
      <c r="F22" s="63" t="s">
        <v>44</v>
      </c>
      <c r="G22" s="63" t="s">
        <v>45</v>
      </c>
      <c r="H22" s="67" t="s">
        <v>83</v>
      </c>
      <c r="I22" s="67" t="s">
        <v>84</v>
      </c>
      <c r="J22" s="67" t="s">
        <v>85</v>
      </c>
      <c r="K22" s="55"/>
      <c r="L22" s="56" t="s">
        <v>38</v>
      </c>
      <c r="M22" s="56" t="s">
        <v>290</v>
      </c>
    </row>
    <row r="23" spans="1:13" ht="105.75" thickBot="1" x14ac:dyDescent="0.4">
      <c r="A23" s="54" t="s">
        <v>92</v>
      </c>
      <c r="B23" s="58" t="s">
        <v>87</v>
      </c>
      <c r="C23" s="55" t="s">
        <v>87</v>
      </c>
      <c r="D23" s="55" t="s">
        <v>28</v>
      </c>
      <c r="E23" s="63">
        <v>2563</v>
      </c>
      <c r="F23" s="63" t="s">
        <v>44</v>
      </c>
      <c r="G23" s="63" t="s">
        <v>45</v>
      </c>
      <c r="H23" s="67" t="s">
        <v>83</v>
      </c>
      <c r="I23" s="67" t="s">
        <v>84</v>
      </c>
      <c r="J23" s="67" t="s">
        <v>85</v>
      </c>
      <c r="K23" s="55"/>
      <c r="L23" s="56" t="s">
        <v>147</v>
      </c>
      <c r="M23" s="56" t="s">
        <v>148</v>
      </c>
    </row>
    <row r="24" spans="1:13" ht="42.75" thickBot="1" x14ac:dyDescent="0.4">
      <c r="A24" s="54" t="s">
        <v>94</v>
      </c>
      <c r="B24" s="58" t="s">
        <v>90</v>
      </c>
      <c r="C24" s="55" t="s">
        <v>90</v>
      </c>
      <c r="D24" s="55" t="s">
        <v>28</v>
      </c>
      <c r="E24" s="63">
        <v>2563</v>
      </c>
      <c r="F24" s="63" t="s">
        <v>44</v>
      </c>
      <c r="G24" s="63" t="s">
        <v>45</v>
      </c>
      <c r="H24" s="67" t="s">
        <v>83</v>
      </c>
      <c r="I24" s="67" t="s">
        <v>84</v>
      </c>
      <c r="J24" s="67" t="s">
        <v>85</v>
      </c>
      <c r="K24" s="55"/>
      <c r="L24" s="56" t="s">
        <v>130</v>
      </c>
      <c r="M24" s="56" t="s">
        <v>135</v>
      </c>
    </row>
    <row r="25" spans="1:13" ht="63.75" thickBot="1" x14ac:dyDescent="0.4">
      <c r="A25" s="54" t="s">
        <v>50</v>
      </c>
      <c r="B25" s="58" t="s">
        <v>67</v>
      </c>
      <c r="C25" s="55" t="s">
        <v>67</v>
      </c>
      <c r="D25" s="55" t="s">
        <v>28</v>
      </c>
      <c r="E25" s="63">
        <v>2563</v>
      </c>
      <c r="F25" s="63" t="s">
        <v>44</v>
      </c>
      <c r="G25" s="63" t="s">
        <v>45</v>
      </c>
      <c r="H25" s="67" t="s">
        <v>70</v>
      </c>
      <c r="I25" s="67" t="s">
        <v>71</v>
      </c>
      <c r="J25" s="67" t="s">
        <v>72</v>
      </c>
      <c r="K25" s="55"/>
      <c r="L25" s="56" t="s">
        <v>38</v>
      </c>
      <c r="M25" s="56" t="s">
        <v>290</v>
      </c>
    </row>
    <row r="26" spans="1:13" ht="105.75" thickBot="1" x14ac:dyDescent="0.4">
      <c r="A26" s="54" t="s">
        <v>105</v>
      </c>
      <c r="B26" s="58" t="s">
        <v>169</v>
      </c>
      <c r="C26" s="55" t="s">
        <v>169</v>
      </c>
      <c r="D26" s="55" t="s">
        <v>28</v>
      </c>
      <c r="E26" s="63">
        <v>2563</v>
      </c>
      <c r="F26" s="63" t="s">
        <v>115</v>
      </c>
      <c r="G26" s="63" t="s">
        <v>171</v>
      </c>
      <c r="H26" s="67" t="s">
        <v>172</v>
      </c>
      <c r="I26" s="67" t="s">
        <v>103</v>
      </c>
      <c r="J26" s="67" t="s">
        <v>104</v>
      </c>
      <c r="K26" s="55"/>
      <c r="L26" s="56" t="s">
        <v>130</v>
      </c>
      <c r="M26" s="56" t="s">
        <v>131</v>
      </c>
    </row>
    <row r="27" spans="1:13" ht="84.75" thickBot="1" x14ac:dyDescent="0.4">
      <c r="A27" s="54" t="s">
        <v>108</v>
      </c>
      <c r="B27" s="58" t="s">
        <v>174</v>
      </c>
      <c r="C27" s="55" t="s">
        <v>174</v>
      </c>
      <c r="D27" s="55" t="s">
        <v>28</v>
      </c>
      <c r="E27" s="63">
        <v>2563</v>
      </c>
      <c r="F27" s="63" t="s">
        <v>115</v>
      </c>
      <c r="G27" s="63" t="s">
        <v>171</v>
      </c>
      <c r="H27" s="67" t="s">
        <v>172</v>
      </c>
      <c r="I27" s="67" t="s">
        <v>103</v>
      </c>
      <c r="J27" s="67" t="s">
        <v>104</v>
      </c>
      <c r="K27" s="55"/>
      <c r="L27" s="56" t="s">
        <v>130</v>
      </c>
      <c r="M27" s="56" t="s">
        <v>135</v>
      </c>
    </row>
    <row r="28" spans="1:13" ht="105.75" thickBot="1" x14ac:dyDescent="0.4">
      <c r="A28" s="54" t="s">
        <v>112</v>
      </c>
      <c r="B28" s="58" t="s">
        <v>177</v>
      </c>
      <c r="C28" s="55" t="s">
        <v>177</v>
      </c>
      <c r="D28" s="55" t="s">
        <v>28</v>
      </c>
      <c r="E28" s="63">
        <v>2563</v>
      </c>
      <c r="F28" s="63" t="s">
        <v>179</v>
      </c>
      <c r="G28" s="63" t="s">
        <v>45</v>
      </c>
      <c r="H28" s="67" t="s">
        <v>172</v>
      </c>
      <c r="I28" s="67" t="s">
        <v>103</v>
      </c>
      <c r="J28" s="67" t="s">
        <v>104</v>
      </c>
      <c r="K28" s="55"/>
      <c r="L28" s="56" t="s">
        <v>130</v>
      </c>
      <c r="M28" s="56" t="s">
        <v>131</v>
      </c>
    </row>
    <row r="29" spans="1:13" ht="105.75" thickBot="1" x14ac:dyDescent="0.4">
      <c r="A29" s="54" t="s">
        <v>120</v>
      </c>
      <c r="B29" s="58" t="s">
        <v>181</v>
      </c>
      <c r="C29" s="55" t="s">
        <v>181</v>
      </c>
      <c r="D29" s="55" t="s">
        <v>28</v>
      </c>
      <c r="E29" s="63">
        <v>2563</v>
      </c>
      <c r="F29" s="63" t="s">
        <v>179</v>
      </c>
      <c r="G29" s="63" t="s">
        <v>45</v>
      </c>
      <c r="H29" s="67" t="s">
        <v>172</v>
      </c>
      <c r="I29" s="67" t="s">
        <v>103</v>
      </c>
      <c r="J29" s="67" t="s">
        <v>104</v>
      </c>
      <c r="K29" s="55"/>
      <c r="L29" s="56" t="s">
        <v>130</v>
      </c>
      <c r="M29" s="56" t="s">
        <v>135</v>
      </c>
    </row>
    <row r="30" spans="1:13" ht="42.75" thickBot="1" x14ac:dyDescent="0.4">
      <c r="A30" s="54" t="s">
        <v>127</v>
      </c>
      <c r="B30" s="58" t="s">
        <v>51</v>
      </c>
      <c r="C30" s="55" t="s">
        <v>51</v>
      </c>
      <c r="D30" s="55" t="s">
        <v>28</v>
      </c>
      <c r="E30" s="63">
        <v>2563</v>
      </c>
      <c r="F30" s="63" t="s">
        <v>44</v>
      </c>
      <c r="G30" s="63" t="s">
        <v>45</v>
      </c>
      <c r="H30" s="67" t="s">
        <v>54</v>
      </c>
      <c r="I30" s="67" t="s">
        <v>36</v>
      </c>
      <c r="J30" s="67" t="s">
        <v>37</v>
      </c>
      <c r="K30" s="55"/>
      <c r="L30" s="56" t="s">
        <v>162</v>
      </c>
      <c r="M30" s="56" t="s">
        <v>213</v>
      </c>
    </row>
    <row r="31" spans="1:13" ht="42.75" thickBot="1" x14ac:dyDescent="0.4">
      <c r="A31" s="54" t="s">
        <v>132</v>
      </c>
      <c r="B31" s="58" t="s">
        <v>56</v>
      </c>
      <c r="C31" s="55" t="s">
        <v>56</v>
      </c>
      <c r="D31" s="55" t="s">
        <v>28</v>
      </c>
      <c r="E31" s="63">
        <v>2563</v>
      </c>
      <c r="F31" s="63" t="s">
        <v>44</v>
      </c>
      <c r="G31" s="63" t="s">
        <v>45</v>
      </c>
      <c r="H31" s="67" t="s">
        <v>54</v>
      </c>
      <c r="I31" s="67" t="s">
        <v>36</v>
      </c>
      <c r="J31" s="67" t="s">
        <v>37</v>
      </c>
      <c r="K31" s="55"/>
      <c r="L31" s="56" t="s">
        <v>162</v>
      </c>
      <c r="M31" s="56" t="s">
        <v>213</v>
      </c>
    </row>
    <row r="32" spans="1:13" ht="63.75" thickBot="1" x14ac:dyDescent="0.4">
      <c r="A32" s="54" t="s">
        <v>168</v>
      </c>
      <c r="B32" s="58" t="s">
        <v>106</v>
      </c>
      <c r="C32" s="55" t="s">
        <v>106</v>
      </c>
      <c r="D32" s="55" t="s">
        <v>28</v>
      </c>
      <c r="E32" s="63">
        <v>2563</v>
      </c>
      <c r="F32" s="63" t="s">
        <v>44</v>
      </c>
      <c r="G32" s="63" t="s">
        <v>45</v>
      </c>
      <c r="H32" s="67"/>
      <c r="I32" s="67" t="s">
        <v>103</v>
      </c>
      <c r="J32" s="67" t="s">
        <v>104</v>
      </c>
      <c r="K32" s="55"/>
      <c r="L32" s="56" t="s">
        <v>147</v>
      </c>
      <c r="M32" s="56" t="s">
        <v>261</v>
      </c>
    </row>
    <row r="33" spans="1:13" ht="63.75" thickBot="1" x14ac:dyDescent="0.4">
      <c r="A33" s="54" t="s">
        <v>173</v>
      </c>
      <c r="B33" s="58" t="s">
        <v>109</v>
      </c>
      <c r="C33" s="55" t="s">
        <v>109</v>
      </c>
      <c r="D33" s="55" t="s">
        <v>28</v>
      </c>
      <c r="E33" s="63">
        <v>2563</v>
      </c>
      <c r="F33" s="63" t="s">
        <v>44</v>
      </c>
      <c r="G33" s="63" t="s">
        <v>45</v>
      </c>
      <c r="H33" s="67"/>
      <c r="I33" s="67" t="s">
        <v>103</v>
      </c>
      <c r="J33" s="67" t="s">
        <v>104</v>
      </c>
      <c r="K33" s="55"/>
      <c r="L33" s="56" t="s">
        <v>130</v>
      </c>
      <c r="M33" s="56" t="s">
        <v>131</v>
      </c>
    </row>
    <row r="34" spans="1:13" ht="63.75" thickBot="1" x14ac:dyDescent="0.4">
      <c r="A34" s="54" t="s">
        <v>176</v>
      </c>
      <c r="B34" s="58" t="s">
        <v>128</v>
      </c>
      <c r="C34" s="55" t="s">
        <v>128</v>
      </c>
      <c r="D34" s="55" t="s">
        <v>28</v>
      </c>
      <c r="E34" s="63">
        <v>2563</v>
      </c>
      <c r="F34" s="63" t="s">
        <v>44</v>
      </c>
      <c r="G34" s="63" t="s">
        <v>45</v>
      </c>
      <c r="H34" s="67"/>
      <c r="I34" s="67" t="s">
        <v>103</v>
      </c>
      <c r="J34" s="67" t="s">
        <v>104</v>
      </c>
      <c r="K34" s="55"/>
      <c r="L34" s="56" t="s">
        <v>130</v>
      </c>
      <c r="M34" s="56" t="s">
        <v>131</v>
      </c>
    </row>
    <row r="35" spans="1:13" ht="63.75" thickBot="1" x14ac:dyDescent="0.4">
      <c r="A35" s="54" t="s">
        <v>180</v>
      </c>
      <c r="B35" s="58" t="s">
        <v>133</v>
      </c>
      <c r="C35" s="55" t="s">
        <v>133</v>
      </c>
      <c r="D35" s="55" t="s">
        <v>28</v>
      </c>
      <c r="E35" s="63">
        <v>2563</v>
      </c>
      <c r="F35" s="63" t="s">
        <v>44</v>
      </c>
      <c r="G35" s="63" t="s">
        <v>45</v>
      </c>
      <c r="H35" s="67"/>
      <c r="I35" s="67" t="s">
        <v>103</v>
      </c>
      <c r="J35" s="67" t="s">
        <v>104</v>
      </c>
      <c r="K35" s="55"/>
      <c r="L35" s="56" t="s">
        <v>130</v>
      </c>
      <c r="M35" s="56" t="s">
        <v>135</v>
      </c>
    </row>
    <row r="36" spans="1:13" ht="42.75" thickBot="1" x14ac:dyDescent="0.4">
      <c r="A36" s="54" t="s">
        <v>184</v>
      </c>
      <c r="B36" s="58" t="s">
        <v>193</v>
      </c>
      <c r="C36" s="55" t="s">
        <v>193</v>
      </c>
      <c r="D36" s="55" t="s">
        <v>28</v>
      </c>
      <c r="E36" s="63">
        <v>2564</v>
      </c>
      <c r="F36" s="63" t="s">
        <v>153</v>
      </c>
      <c r="G36" s="63" t="s">
        <v>154</v>
      </c>
      <c r="H36" s="67" t="s">
        <v>195</v>
      </c>
      <c r="I36" s="67" t="s">
        <v>188</v>
      </c>
      <c r="J36" s="67" t="s">
        <v>189</v>
      </c>
      <c r="K36" s="55"/>
      <c r="L36" s="56" t="s">
        <v>130</v>
      </c>
      <c r="M36" s="56" t="s">
        <v>131</v>
      </c>
    </row>
    <row r="37" spans="1:13" ht="21.75" thickBot="1" x14ac:dyDescent="0.4">
      <c r="A37" s="54" t="s">
        <v>192</v>
      </c>
      <c r="B37" s="58" t="s">
        <v>185</v>
      </c>
      <c r="C37" s="55" t="s">
        <v>185</v>
      </c>
      <c r="D37" s="55" t="s">
        <v>28</v>
      </c>
      <c r="E37" s="63">
        <v>2564</v>
      </c>
      <c r="F37" s="63" t="s">
        <v>153</v>
      </c>
      <c r="G37" s="63" t="s">
        <v>154</v>
      </c>
      <c r="H37" s="67" t="s">
        <v>187</v>
      </c>
      <c r="I37" s="67" t="s">
        <v>188</v>
      </c>
      <c r="J37" s="67" t="s">
        <v>189</v>
      </c>
      <c r="K37" s="55"/>
      <c r="L37" s="56" t="s">
        <v>162</v>
      </c>
      <c r="M37" s="56" t="s">
        <v>190</v>
      </c>
    </row>
    <row r="38" spans="1:13" ht="147.75" thickBot="1" x14ac:dyDescent="0.4">
      <c r="A38" s="54" t="s">
        <v>197</v>
      </c>
      <c r="B38" s="58" t="s">
        <v>209</v>
      </c>
      <c r="C38" s="55" t="s">
        <v>209</v>
      </c>
      <c r="D38" s="55" t="s">
        <v>28</v>
      </c>
      <c r="E38" s="63">
        <v>2564</v>
      </c>
      <c r="F38" s="63" t="s">
        <v>153</v>
      </c>
      <c r="G38" s="63" t="s">
        <v>154</v>
      </c>
      <c r="H38" s="67" t="s">
        <v>211</v>
      </c>
      <c r="I38" s="67" t="s">
        <v>212</v>
      </c>
      <c r="J38" s="67" t="s">
        <v>104</v>
      </c>
      <c r="K38" s="55"/>
      <c r="L38" s="56" t="s">
        <v>162</v>
      </c>
      <c r="M38" s="56" t="s">
        <v>213</v>
      </c>
    </row>
    <row r="39" spans="1:13" ht="84.75" thickBot="1" x14ac:dyDescent="0.4">
      <c r="A39" s="54" t="s">
        <v>202</v>
      </c>
      <c r="B39" s="58" t="s">
        <v>203</v>
      </c>
      <c r="C39" s="55" t="s">
        <v>203</v>
      </c>
      <c r="D39" s="55" t="s">
        <v>28</v>
      </c>
      <c r="E39" s="63">
        <v>2564</v>
      </c>
      <c r="F39" s="63" t="s">
        <v>153</v>
      </c>
      <c r="G39" s="63" t="s">
        <v>154</v>
      </c>
      <c r="H39" s="67" t="s">
        <v>172</v>
      </c>
      <c r="I39" s="67" t="s">
        <v>103</v>
      </c>
      <c r="J39" s="67" t="s">
        <v>104</v>
      </c>
      <c r="K39" s="55"/>
      <c r="L39" s="56" t="s">
        <v>130</v>
      </c>
      <c r="M39" s="56" t="s">
        <v>131</v>
      </c>
    </row>
    <row r="40" spans="1:13" ht="84.75" thickBot="1" x14ac:dyDescent="0.4">
      <c r="A40" s="54" t="s">
        <v>205</v>
      </c>
      <c r="B40" s="58" t="s">
        <v>206</v>
      </c>
      <c r="C40" s="55" t="s">
        <v>206</v>
      </c>
      <c r="D40" s="55" t="s">
        <v>28</v>
      </c>
      <c r="E40" s="63">
        <v>2564</v>
      </c>
      <c r="F40" s="63" t="s">
        <v>153</v>
      </c>
      <c r="G40" s="63" t="s">
        <v>154</v>
      </c>
      <c r="H40" s="67" t="s">
        <v>172</v>
      </c>
      <c r="I40" s="67" t="s">
        <v>103</v>
      </c>
      <c r="J40" s="67" t="s">
        <v>104</v>
      </c>
      <c r="K40" s="55"/>
      <c r="L40" s="56" t="s">
        <v>130</v>
      </c>
      <c r="M40" s="56" t="s">
        <v>135</v>
      </c>
    </row>
    <row r="41" spans="1:13" ht="42.75" thickBot="1" x14ac:dyDescent="0.4">
      <c r="A41" s="54" t="s">
        <v>208</v>
      </c>
      <c r="B41" s="58" t="s">
        <v>216</v>
      </c>
      <c r="C41" s="55" t="s">
        <v>216</v>
      </c>
      <c r="D41" s="55" t="s">
        <v>28</v>
      </c>
      <c r="E41" s="63">
        <v>2564</v>
      </c>
      <c r="F41" s="63" t="s">
        <v>153</v>
      </c>
      <c r="G41" s="63" t="s">
        <v>154</v>
      </c>
      <c r="H41" s="67" t="s">
        <v>218</v>
      </c>
      <c r="I41" s="67" t="s">
        <v>219</v>
      </c>
      <c r="J41" s="67" t="s">
        <v>189</v>
      </c>
      <c r="K41" s="55"/>
      <c r="L41" s="56" t="s">
        <v>130</v>
      </c>
      <c r="M41" s="56" t="s">
        <v>135</v>
      </c>
    </row>
    <row r="42" spans="1:13" ht="126.75" thickBot="1" x14ac:dyDescent="0.4">
      <c r="A42" s="54" t="s">
        <v>215</v>
      </c>
      <c r="B42" s="58" t="s">
        <v>198</v>
      </c>
      <c r="C42" s="55" t="s">
        <v>198</v>
      </c>
      <c r="D42" s="55" t="s">
        <v>28</v>
      </c>
      <c r="E42" s="63">
        <v>2564</v>
      </c>
      <c r="F42" s="63" t="s">
        <v>153</v>
      </c>
      <c r="G42" s="63" t="s">
        <v>154</v>
      </c>
      <c r="H42" s="67"/>
      <c r="I42" s="67" t="s">
        <v>200</v>
      </c>
      <c r="J42" s="67" t="s">
        <v>201</v>
      </c>
      <c r="K42" s="55"/>
      <c r="L42" s="56" t="s">
        <v>130</v>
      </c>
      <c r="M42" s="56" t="s">
        <v>135</v>
      </c>
    </row>
    <row r="43" spans="1:13" ht="84.75" thickBot="1" x14ac:dyDescent="0.4">
      <c r="A43" s="54" t="s">
        <v>231</v>
      </c>
      <c r="B43" s="58" t="s">
        <v>299</v>
      </c>
      <c r="C43" s="55" t="s">
        <v>299</v>
      </c>
      <c r="D43" s="55" t="s">
        <v>28</v>
      </c>
      <c r="E43" s="63">
        <v>2565</v>
      </c>
      <c r="F43" s="63" t="s">
        <v>140</v>
      </c>
      <c r="G43" s="63" t="s">
        <v>34</v>
      </c>
      <c r="H43" s="67" t="s">
        <v>195</v>
      </c>
      <c r="I43" s="67" t="s">
        <v>188</v>
      </c>
      <c r="J43" s="67" t="s">
        <v>189</v>
      </c>
      <c r="K43" s="55"/>
      <c r="L43" s="56" t="s">
        <v>147</v>
      </c>
      <c r="M43" s="56" t="s">
        <v>261</v>
      </c>
    </row>
    <row r="44" spans="1:13" ht="63.75" thickBot="1" x14ac:dyDescent="0.4">
      <c r="A44" s="54" t="s">
        <v>249</v>
      </c>
      <c r="B44" s="58" t="s">
        <v>292</v>
      </c>
      <c r="C44" s="55" t="s">
        <v>292</v>
      </c>
      <c r="D44" s="55" t="s">
        <v>28</v>
      </c>
      <c r="E44" s="63">
        <v>2565</v>
      </c>
      <c r="F44" s="63" t="s">
        <v>140</v>
      </c>
      <c r="G44" s="63" t="s">
        <v>34</v>
      </c>
      <c r="H44" s="67" t="s">
        <v>187</v>
      </c>
      <c r="I44" s="67" t="s">
        <v>188</v>
      </c>
      <c r="J44" s="67" t="s">
        <v>189</v>
      </c>
      <c r="K44" s="55"/>
      <c r="L44" s="56" t="s">
        <v>38</v>
      </c>
      <c r="M44" s="56" t="s">
        <v>294</v>
      </c>
    </row>
    <row r="45" spans="1:13" ht="63.75" thickBot="1" x14ac:dyDescent="0.4">
      <c r="A45" s="54" t="s">
        <v>252</v>
      </c>
      <c r="B45" s="58" t="s">
        <v>296</v>
      </c>
      <c r="C45" s="55" t="s">
        <v>296</v>
      </c>
      <c r="D45" s="55" t="s">
        <v>28</v>
      </c>
      <c r="E45" s="63">
        <v>2565</v>
      </c>
      <c r="F45" s="63" t="s">
        <v>140</v>
      </c>
      <c r="G45" s="63" t="s">
        <v>34</v>
      </c>
      <c r="H45" s="67" t="s">
        <v>187</v>
      </c>
      <c r="I45" s="67" t="s">
        <v>188</v>
      </c>
      <c r="J45" s="67" t="s">
        <v>189</v>
      </c>
      <c r="K45" s="55"/>
      <c r="L45" s="56" t="s">
        <v>147</v>
      </c>
      <c r="M45" s="56" t="s">
        <v>148</v>
      </c>
    </row>
    <row r="46" spans="1:13" ht="63.75" thickBot="1" x14ac:dyDescent="0.4">
      <c r="A46" s="54" t="s">
        <v>256</v>
      </c>
      <c r="B46" s="58" t="s">
        <v>267</v>
      </c>
      <c r="C46" s="55" t="s">
        <v>267</v>
      </c>
      <c r="D46" s="55" t="s">
        <v>28</v>
      </c>
      <c r="E46" s="63">
        <v>2565</v>
      </c>
      <c r="F46" s="63" t="s">
        <v>140</v>
      </c>
      <c r="G46" s="63" t="s">
        <v>34</v>
      </c>
      <c r="H46" s="67" t="s">
        <v>269</v>
      </c>
      <c r="I46" s="67" t="s">
        <v>270</v>
      </c>
      <c r="J46" s="67" t="s">
        <v>271</v>
      </c>
      <c r="K46" s="55"/>
      <c r="L46" s="56" t="s">
        <v>147</v>
      </c>
      <c r="M46" s="56" t="s">
        <v>272</v>
      </c>
    </row>
    <row r="47" spans="1:13" ht="42.75" thickBot="1" x14ac:dyDescent="0.4">
      <c r="A47" s="54" t="s">
        <v>262</v>
      </c>
      <c r="B47" s="58" t="s">
        <v>281</v>
      </c>
      <c r="C47" s="55" t="s">
        <v>281</v>
      </c>
      <c r="D47" s="55" t="s">
        <v>28</v>
      </c>
      <c r="E47" s="63">
        <v>2565</v>
      </c>
      <c r="F47" s="63" t="s">
        <v>140</v>
      </c>
      <c r="G47" s="63" t="s">
        <v>34</v>
      </c>
      <c r="H47" s="67" t="s">
        <v>283</v>
      </c>
      <c r="I47" s="67" t="s">
        <v>284</v>
      </c>
      <c r="J47" s="67" t="s">
        <v>189</v>
      </c>
      <c r="K47" s="55"/>
      <c r="L47" s="56" t="s">
        <v>130</v>
      </c>
      <c r="M47" s="56" t="s">
        <v>135</v>
      </c>
    </row>
    <row r="48" spans="1:13" ht="126.75" thickBot="1" x14ac:dyDescent="0.4">
      <c r="A48" s="54" t="s">
        <v>266</v>
      </c>
      <c r="B48" s="58" t="s">
        <v>257</v>
      </c>
      <c r="C48" s="55" t="s">
        <v>257</v>
      </c>
      <c r="D48" s="55" t="s">
        <v>28</v>
      </c>
      <c r="E48" s="63">
        <v>2565</v>
      </c>
      <c r="F48" s="63" t="s">
        <v>140</v>
      </c>
      <c r="G48" s="63" t="s">
        <v>34</v>
      </c>
      <c r="H48" s="67" t="s">
        <v>259</v>
      </c>
      <c r="I48" s="67" t="s">
        <v>260</v>
      </c>
      <c r="J48" s="67" t="s">
        <v>189</v>
      </c>
      <c r="K48" s="55"/>
      <c r="L48" s="56" t="s">
        <v>147</v>
      </c>
      <c r="M48" s="56" t="s">
        <v>261</v>
      </c>
    </row>
    <row r="49" spans="1:13" ht="42.75" thickBot="1" x14ac:dyDescent="0.4">
      <c r="A49" s="54" t="s">
        <v>273</v>
      </c>
      <c r="B49" s="58" t="s">
        <v>287</v>
      </c>
      <c r="C49" s="55" t="s">
        <v>287</v>
      </c>
      <c r="D49" s="55" t="s">
        <v>28</v>
      </c>
      <c r="E49" s="63">
        <v>2565</v>
      </c>
      <c r="F49" s="63" t="s">
        <v>140</v>
      </c>
      <c r="G49" s="63" t="s">
        <v>34</v>
      </c>
      <c r="H49" s="67" t="s">
        <v>289</v>
      </c>
      <c r="I49" s="67" t="s">
        <v>71</v>
      </c>
      <c r="J49" s="67" t="s">
        <v>72</v>
      </c>
      <c r="K49" s="55"/>
      <c r="L49" s="56" t="s">
        <v>38</v>
      </c>
      <c r="M49" s="56" t="s">
        <v>290</v>
      </c>
    </row>
    <row r="50" spans="1:13" ht="42.75" thickBot="1" x14ac:dyDescent="0.4">
      <c r="A50" s="54" t="s">
        <v>276</v>
      </c>
      <c r="B50" s="58" t="s">
        <v>232</v>
      </c>
      <c r="C50" s="55" t="s">
        <v>232</v>
      </c>
      <c r="D50" s="55" t="s">
        <v>28</v>
      </c>
      <c r="E50" s="63">
        <v>2565</v>
      </c>
      <c r="F50" s="63" t="s">
        <v>140</v>
      </c>
      <c r="G50" s="63" t="s">
        <v>34</v>
      </c>
      <c r="H50" s="67" t="s">
        <v>235</v>
      </c>
      <c r="I50" s="67" t="s">
        <v>236</v>
      </c>
      <c r="J50" s="67" t="s">
        <v>237</v>
      </c>
      <c r="K50" s="55"/>
      <c r="L50" s="56" t="s">
        <v>162</v>
      </c>
      <c r="M50" s="56" t="s">
        <v>163</v>
      </c>
    </row>
    <row r="51" spans="1:13" ht="42.75" thickBot="1" x14ac:dyDescent="0.4">
      <c r="A51" s="54" t="s">
        <v>280</v>
      </c>
      <c r="B51" s="58" t="s">
        <v>274</v>
      </c>
      <c r="C51" s="55" t="s">
        <v>274</v>
      </c>
      <c r="D51" s="55" t="s">
        <v>28</v>
      </c>
      <c r="E51" s="63">
        <v>2565</v>
      </c>
      <c r="F51" s="63" t="s">
        <v>140</v>
      </c>
      <c r="G51" s="63" t="s">
        <v>34</v>
      </c>
      <c r="H51" s="67" t="s">
        <v>172</v>
      </c>
      <c r="I51" s="67" t="s">
        <v>103</v>
      </c>
      <c r="J51" s="67" t="s">
        <v>104</v>
      </c>
      <c r="K51" s="55"/>
      <c r="L51" s="56" t="s">
        <v>130</v>
      </c>
      <c r="M51" s="56" t="s">
        <v>135</v>
      </c>
    </row>
    <row r="52" spans="1:13" ht="42.75" thickBot="1" x14ac:dyDescent="0.4">
      <c r="A52" s="54" t="s">
        <v>286</v>
      </c>
      <c r="B52" s="58" t="s">
        <v>277</v>
      </c>
      <c r="C52" s="55" t="s">
        <v>277</v>
      </c>
      <c r="D52" s="55" t="s">
        <v>28</v>
      </c>
      <c r="E52" s="63">
        <v>2565</v>
      </c>
      <c r="F52" s="63" t="s">
        <v>140</v>
      </c>
      <c r="G52" s="63" t="s">
        <v>34</v>
      </c>
      <c r="H52" s="67" t="s">
        <v>172</v>
      </c>
      <c r="I52" s="67" t="s">
        <v>103</v>
      </c>
      <c r="J52" s="67" t="s">
        <v>104</v>
      </c>
      <c r="K52" s="55"/>
      <c r="L52" s="56" t="s">
        <v>130</v>
      </c>
      <c r="M52" s="56" t="s">
        <v>131</v>
      </c>
    </row>
    <row r="53" spans="1:13" ht="84.75" thickBot="1" x14ac:dyDescent="0.4">
      <c r="A53" s="54" t="s">
        <v>291</v>
      </c>
      <c r="B53" s="58" t="s">
        <v>250</v>
      </c>
      <c r="C53" s="55" t="s">
        <v>250</v>
      </c>
      <c r="D53" s="55" t="s">
        <v>28</v>
      </c>
      <c r="E53" s="63">
        <v>2565</v>
      </c>
      <c r="F53" s="63" t="s">
        <v>140</v>
      </c>
      <c r="G53" s="63" t="s">
        <v>34</v>
      </c>
      <c r="H53" s="67" t="s">
        <v>218</v>
      </c>
      <c r="I53" s="67" t="s">
        <v>219</v>
      </c>
      <c r="J53" s="67" t="s">
        <v>189</v>
      </c>
      <c r="K53" s="55"/>
      <c r="L53" s="56" t="s">
        <v>147</v>
      </c>
      <c r="M53" s="56" t="s">
        <v>148</v>
      </c>
    </row>
    <row r="54" spans="1:13" ht="42.75" thickBot="1" x14ac:dyDescent="0.4">
      <c r="A54" s="54" t="s">
        <v>295</v>
      </c>
      <c r="B54" s="58" t="s">
        <v>253</v>
      </c>
      <c r="C54" s="55" t="s">
        <v>253</v>
      </c>
      <c r="D54" s="55" t="s">
        <v>28</v>
      </c>
      <c r="E54" s="63">
        <v>2565</v>
      </c>
      <c r="F54" s="63" t="s">
        <v>140</v>
      </c>
      <c r="G54" s="63" t="s">
        <v>224</v>
      </c>
      <c r="H54" s="67" t="s">
        <v>218</v>
      </c>
      <c r="I54" s="67" t="s">
        <v>219</v>
      </c>
      <c r="J54" s="67" t="s">
        <v>189</v>
      </c>
      <c r="K54" s="55"/>
      <c r="L54" s="56" t="s">
        <v>147</v>
      </c>
      <c r="M54" s="56" t="s">
        <v>148</v>
      </c>
    </row>
    <row r="55" spans="1:13" ht="42.75" thickBot="1" x14ac:dyDescent="0.4">
      <c r="A55" s="54" t="s">
        <v>298</v>
      </c>
      <c r="B55" s="59" t="s">
        <v>263</v>
      </c>
      <c r="C55" s="55" t="s">
        <v>263</v>
      </c>
      <c r="D55" s="55" t="s">
        <v>28</v>
      </c>
      <c r="E55" s="63">
        <v>2565</v>
      </c>
      <c r="F55" s="63" t="s">
        <v>140</v>
      </c>
      <c r="G55" s="63" t="s">
        <v>34</v>
      </c>
      <c r="H55" s="67" t="s">
        <v>218</v>
      </c>
      <c r="I55" s="67" t="s">
        <v>219</v>
      </c>
      <c r="J55" s="67" t="s">
        <v>189</v>
      </c>
      <c r="K55" s="55"/>
      <c r="L55" s="56" t="s">
        <v>147</v>
      </c>
      <c r="M55" s="56" t="s">
        <v>148</v>
      </c>
    </row>
    <row r="56" spans="1:13" x14ac:dyDescent="0.25">
      <c r="E56" s="64">
        <v>2565</v>
      </c>
      <c r="L56" s="34" t="s">
        <v>147</v>
      </c>
      <c r="M56" s="34" t="s">
        <v>309</v>
      </c>
    </row>
    <row r="57" spans="1:13" ht="21" x14ac:dyDescent="0.35">
      <c r="B57" s="55" t="s">
        <v>319</v>
      </c>
      <c r="E57" s="64">
        <v>2565</v>
      </c>
      <c r="L57" s="34" t="s">
        <v>147</v>
      </c>
      <c r="M57" s="34" t="s">
        <v>158</v>
      </c>
    </row>
    <row r="58" spans="1:13" x14ac:dyDescent="0.25">
      <c r="E58" s="64">
        <v>2565</v>
      </c>
      <c r="L58" s="34" t="s">
        <v>130</v>
      </c>
      <c r="M58" s="34" t="s">
        <v>310</v>
      </c>
    </row>
    <row r="59" spans="1:13" x14ac:dyDescent="0.25">
      <c r="E59" s="64">
        <v>2565</v>
      </c>
      <c r="L59" s="34" t="s">
        <v>162</v>
      </c>
      <c r="M59" s="34" t="s">
        <v>311</v>
      </c>
    </row>
    <row r="60" spans="1:13" x14ac:dyDescent="0.25">
      <c r="E60" s="64">
        <v>2565</v>
      </c>
      <c r="L60" s="34" t="s">
        <v>162</v>
      </c>
      <c r="M60" s="34" t="s">
        <v>167</v>
      </c>
    </row>
    <row r="61" spans="1:13" x14ac:dyDescent="0.25">
      <c r="E61" s="64">
        <v>2565</v>
      </c>
      <c r="L61" s="34" t="s">
        <v>38</v>
      </c>
      <c r="M61" s="34" t="s">
        <v>312</v>
      </c>
    </row>
    <row r="62" spans="1:13" x14ac:dyDescent="0.25">
      <c r="E62" s="64">
        <v>2565</v>
      </c>
      <c r="L62" s="34" t="s">
        <v>38</v>
      </c>
      <c r="M62" s="34" t="s">
        <v>313</v>
      </c>
    </row>
  </sheetData>
  <autoFilter ref="B10:M10" xr:uid="{00000000-0009-0000-0000-000005000000}">
    <sortState ref="B11:M62">
      <sortCondition ref="E10"/>
    </sortState>
  </autoFilter>
  <sortState ref="A11:M57">
    <sortCondition ref="E11"/>
  </sortState>
  <hyperlinks>
    <hyperlink ref="B11" r:id="rId1" display="https://emenscr.nesdc.go.th/viewer/view.html?id=5b9a323a5e20fa0f39ce8a2d&amp;username=nsc0802051" xr:uid="{00000000-0004-0000-0500-000000000000}"/>
    <hyperlink ref="B20" r:id="rId2" display="https://emenscr.nesdc.go.th/viewer/view.html?id=5ddfc21adb5d485e5144c6e4&amp;username=cmu6593161" xr:uid="{00000000-0004-0000-0500-000001000000}"/>
    <hyperlink ref="B12" r:id="rId3" display="https://emenscr.nesdc.go.th/viewer/view.html?id=5df4b3ebc24dfe2c4f174d99&amp;username=nsc0802061" xr:uid="{00000000-0004-0000-0500-000002000000}"/>
    <hyperlink ref="B13" r:id="rId4" display="https://emenscr.nesdc.go.th/viewer/view.html?id=5df4bffdc24dfe2c4f174d9e&amp;username=nsc0802061" xr:uid="{00000000-0004-0000-0500-000003000000}"/>
    <hyperlink ref="B17" r:id="rId5" display="https://emenscr.nesdc.go.th/viewer/view.html?id=5e05871d5baa7b44654de020&amp;username=amlo00081" xr:uid="{00000000-0004-0000-0500-000004000000}"/>
    <hyperlink ref="B25" r:id="rId6" display="https://emenscr.nesdc.go.th/viewer/view.html?id=5e05cc1f3b2bc044565f7aed&amp;username=moe02551" xr:uid="{00000000-0004-0000-0500-000005000000}"/>
    <hyperlink ref="B18" r:id="rId7" display="https://emenscr.nesdc.go.th/viewer/view.html?id=5e1432c7e2cf091f1b830026&amp;username=amlo00081" xr:uid="{00000000-0004-0000-0500-000006000000}"/>
    <hyperlink ref="B19" r:id="rId8" display="https://emenscr.nesdc.go.th/viewer/view.html?id=5e2941ffa9ddc75199009abe&amp;username=amlo00081" xr:uid="{00000000-0004-0000-0500-000007000000}"/>
    <hyperlink ref="B22" r:id="rId9" display="https://emenscr.nesdc.go.th/viewer/view.html?id=5e32ac1dd3c2bc0be70462b6&amp;username=bot21" xr:uid="{00000000-0004-0000-0500-000008000000}"/>
    <hyperlink ref="B23" r:id="rId10" display="https://emenscr.nesdc.go.th/viewer/view.html?id=5e32b41a06217a0bee17657a&amp;username=bot21" xr:uid="{00000000-0004-0000-0500-000009000000}"/>
    <hyperlink ref="B24" r:id="rId11" display="https://emenscr.nesdc.go.th/viewer/view.html?id=5e339bb6c24ce51ecb76537c&amp;username=bot21" xr:uid="{00000000-0004-0000-0500-00000A000000}"/>
    <hyperlink ref="B30" r:id="rId12" display="https://emenscr.nesdc.go.th/viewer/view.html?id=5e42321adfeaf25e41c453e4&amp;username=nsc0802061" xr:uid="{00000000-0004-0000-0500-00000B000000}"/>
    <hyperlink ref="B31" r:id="rId13" display="https://emenscr.nesdc.go.th/viewer/view.html?id=5e426cb3220d005e370592b0&amp;username=nsc0802061" xr:uid="{00000000-0004-0000-0500-00000C000000}"/>
    <hyperlink ref="B16" r:id="rId14" display="https://emenscr.nesdc.go.th/viewer/view.html?id=5e450b02e615241ab56639f1&amp;username=nsc0802051" xr:uid="{00000000-0004-0000-0500-00000D000000}"/>
    <hyperlink ref="B14" r:id="rId15" display="https://emenscr.nesdc.go.th/viewer/view.html?id=5e7359d6ef83a72877c8f049&amp;username=mfa02061" xr:uid="{00000000-0004-0000-0500-00000E000000}"/>
    <hyperlink ref="B32" r:id="rId16" display="https://emenscr.nesdc.go.th/viewer/view.html?id=5e7822f9ba069132439d0678&amp;username=mfa02061" xr:uid="{00000000-0004-0000-0500-00000F000000}"/>
    <hyperlink ref="B33" r:id="rId17" display="https://emenscr.nesdc.go.th/viewer/view.html?id=5e7826e3939a2632488db8c7&amp;username=mfa02061" xr:uid="{00000000-0004-0000-0500-000010000000}"/>
    <hyperlink ref="B21" r:id="rId18" display="https://emenscr.nesdc.go.th/viewer/view.html?id=5e843d9237db2605e8455d05&amp;username=moi0018771" xr:uid="{00000000-0004-0000-0500-000011000000}"/>
    <hyperlink ref="B15" r:id="rId19" display="https://emenscr.nesdc.go.th/viewer/view.html?id=5eba20a3e474a45e5ae83e33&amp;username=mot0703651" xr:uid="{00000000-0004-0000-0500-000012000000}"/>
    <hyperlink ref="B34" r:id="rId20" display="https://emenscr.nesdc.go.th/viewer/view.html?id=5f26bb195eb2cd2eaa464ade&amp;username=mfa02061" xr:uid="{00000000-0004-0000-0500-000013000000}"/>
    <hyperlink ref="B35" r:id="rId21" display="https://emenscr.nesdc.go.th/viewer/view.html?id=5f278cd8b922e22f5780c044&amp;username=mfa02061" xr:uid="{00000000-0004-0000-0500-000014000000}"/>
    <hyperlink ref="B26" r:id="rId22" display="https://emenscr.nesdc.go.th/viewer/view.html?id=5f995e7d5eb17e10cce9671b&amp;username=mfa02061" xr:uid="{00000000-0004-0000-0500-000015000000}"/>
    <hyperlink ref="B27" r:id="rId23" display="https://emenscr.nesdc.go.th/viewer/view.html?id=5f995ff642ce5610d30f32d6&amp;username=mfa02061" xr:uid="{00000000-0004-0000-0500-000016000000}"/>
    <hyperlink ref="B28" r:id="rId24" display="https://emenscr.nesdc.go.th/viewer/view.html?id=5f99620a42ce5610d30f32d9&amp;username=mfa02061" xr:uid="{00000000-0004-0000-0500-000017000000}"/>
    <hyperlink ref="B29" r:id="rId25" display="https://emenscr.nesdc.go.th/viewer/view.html?id=5f99643fbcf48110d2a5996d&amp;username=mfa02061" xr:uid="{00000000-0004-0000-0500-000018000000}"/>
    <hyperlink ref="B37" r:id="rId26" display="https://emenscr.nesdc.go.th/viewer/view.html?id=5fd053519d7cbe590983c103&amp;username=mod03041" xr:uid="{00000000-0004-0000-0500-000019000000}"/>
    <hyperlink ref="B36" r:id="rId27" display="https://emenscr.nesdc.go.th/viewer/view.html?id=5fd0c7187cf29c590f8c51e0&amp;username=mod03031" xr:uid="{00000000-0004-0000-0500-00001A000000}"/>
    <hyperlink ref="B42" r:id="rId28" display="https://emenscr.nesdc.go.th/viewer/view.html?id=6007f70bd309fd3116daa015&amp;username=moi0017541" xr:uid="{00000000-0004-0000-0500-00001B000000}"/>
    <hyperlink ref="B39" r:id="rId29" display="https://emenscr.nesdc.go.th/viewer/view.html?id=60112d3b2d779347e1626bb8&amp;username=mfa02061" xr:uid="{00000000-0004-0000-0500-00001C000000}"/>
    <hyperlink ref="B40" r:id="rId30" display="https://emenscr.nesdc.go.th/viewer/view.html?id=601134aa2d779347e1626bdd&amp;username=mfa02061" xr:uid="{00000000-0004-0000-0500-00001D000000}"/>
    <hyperlink ref="B38" r:id="rId31" display="https://emenscr.nesdc.go.th/viewer/view.html?id=60143328929a242f72ad63f1&amp;username=mfa10021" xr:uid="{00000000-0004-0000-0500-00001E000000}"/>
    <hyperlink ref="B41" r:id="rId32" display="https://emenscr.nesdc.go.th/viewer/view.html?id=601cb2accb34a615b0f6f9bf&amp;username=mod02071" xr:uid="{00000000-0004-0000-0500-00001F000000}"/>
    <hyperlink ref="B50" r:id="rId33" display="https://emenscr.nesdc.go.th/viewer/view.html?id=61615fc717ed2a558b4c30ac&amp;username=moj07051" xr:uid="{00000000-0004-0000-0500-000020000000}"/>
    <hyperlink ref="B53" r:id="rId34" display="https://emenscr.nesdc.go.th/viewer/view.html?id=61a6eff9e55ef143eb1fca25&amp;username=mod02071" xr:uid="{00000000-0004-0000-0500-000021000000}"/>
    <hyperlink ref="B54" r:id="rId35" display="https://emenscr.nesdc.go.th/viewer/view.html?id=61b18fd7b5d2fc0ca4dd0714&amp;username=mod02071" xr:uid="{00000000-0004-0000-0500-000022000000}"/>
    <hyperlink ref="B48" r:id="rId36" display="https://emenscr.nesdc.go.th/viewer/view.html?id=61b326c320af770c9d9bf753&amp;username=mod05091" xr:uid="{00000000-0004-0000-0500-000023000000}"/>
    <hyperlink ref="B55" r:id="rId37" display="https://emenscr.nesdc.go.th/viewer/view.html?id=61b58e7fb5d2fc0ca4dd0821&amp;username=mod02071" xr:uid="{00000000-0004-0000-0500-000024000000}"/>
    <hyperlink ref="B46" r:id="rId38" display="https://emenscr.nesdc.go.th/viewer/view.html?id=61c0329f132398622df86f53&amp;username=mof10031" xr:uid="{00000000-0004-0000-0500-000025000000}"/>
    <hyperlink ref="B51" r:id="rId39" display="https://emenscr.nesdc.go.th/viewer/view.html?id=61c2f538f54f5733e49b441e&amp;username=mfa02061" xr:uid="{00000000-0004-0000-0500-000026000000}"/>
    <hyperlink ref="B52" r:id="rId40" display="https://emenscr.nesdc.go.th/viewer/view.html?id=61c3076ccf8d3033eb3ef60c&amp;username=mfa02061" xr:uid="{00000000-0004-0000-0500-000027000000}"/>
    <hyperlink ref="B47" r:id="rId41" display="https://emenscr.nesdc.go.th/viewer/view.html?id=61cac0bc74e0ea615e990bd2&amp;username=mod04061" xr:uid="{00000000-0004-0000-0500-000028000000}"/>
    <hyperlink ref="B49" r:id="rId42" display="https://emenscr.nesdc.go.th/viewer/view.html?id=61cd814891854c614b74e0a7&amp;username=moe021091" xr:uid="{00000000-0004-0000-0500-000029000000}"/>
    <hyperlink ref="B44" r:id="rId43" display="https://emenscr.nesdc.go.th/viewer/view.html?id=61da9d6d9173182cb2498bf3&amp;username=mod03041" xr:uid="{00000000-0004-0000-0500-00002A000000}"/>
    <hyperlink ref="B45" r:id="rId44" display="https://emenscr.nesdc.go.th/viewer/view.html?id=61dbde9062cf947192a6be66&amp;username=mod03041" xr:uid="{00000000-0004-0000-0500-00002B000000}"/>
    <hyperlink ref="B43" r:id="rId45" display="https://emenscr.nesdc.go.th/viewer/view.html?id=61dfda1721c5ce07faeec8da&amp;username=mod03031" xr:uid="{00000000-0004-0000-0500-00002C000000}"/>
  </hyperlinks>
  <pageMargins left="0.7" right="0.7" top="0.75" bottom="0.75" header="0.3" footer="0.3"/>
  <pageSetup paperSize="9" orientation="portrait" r:id="rId46"/>
  <drawing r:id="rId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6"/>
  <sheetViews>
    <sheetView workbookViewId="0">
      <selection activeCell="G108" sqref="G108"/>
    </sheetView>
  </sheetViews>
  <sheetFormatPr defaultColWidth="9.140625" defaultRowHeight="15" x14ac:dyDescent="0.25"/>
  <cols>
    <col min="1" max="1" width="9.140625" style="31"/>
    <col min="2" max="2" width="115.85546875" style="31" customWidth="1"/>
    <col min="3" max="5" width="9.140625" style="31"/>
    <col min="6" max="6" width="13.5703125" style="31" customWidth="1"/>
    <col min="7" max="16384" width="9.140625" style="31"/>
  </cols>
  <sheetData>
    <row r="1" spans="1:6" ht="57" x14ac:dyDescent="0.4">
      <c r="A1" s="69"/>
      <c r="B1" s="70" t="s">
        <v>322</v>
      </c>
      <c r="C1" s="69"/>
      <c r="D1" s="69"/>
      <c r="E1" s="69"/>
      <c r="F1" s="69"/>
    </row>
    <row r="2" spans="1:6" ht="26.25" x14ac:dyDescent="0.4">
      <c r="A2" s="71"/>
      <c r="B2" s="72" t="s">
        <v>323</v>
      </c>
      <c r="C2" s="71"/>
      <c r="D2" s="71"/>
      <c r="E2" s="71"/>
      <c r="F2" s="71"/>
    </row>
    <row r="3" spans="1:6" ht="26.25" x14ac:dyDescent="0.4">
      <c r="A3" s="73"/>
      <c r="B3" s="74" t="s">
        <v>324</v>
      </c>
      <c r="C3" s="75"/>
      <c r="D3" s="75"/>
      <c r="E3" s="71"/>
      <c r="F3" s="71"/>
    </row>
    <row r="4" spans="1:6" ht="26.25" x14ac:dyDescent="0.4">
      <c r="A4" s="76"/>
      <c r="B4" s="77" t="s">
        <v>325</v>
      </c>
      <c r="C4" s="78"/>
      <c r="D4" s="78"/>
      <c r="E4" s="78"/>
      <c r="F4" s="78"/>
    </row>
    <row r="5" spans="1:6" ht="52.5" x14ac:dyDescent="0.4">
      <c r="A5" s="76"/>
      <c r="B5" s="79" t="s">
        <v>326</v>
      </c>
      <c r="C5" s="78"/>
      <c r="D5" s="78"/>
      <c r="E5" s="78"/>
      <c r="F5" s="78"/>
    </row>
    <row r="6" spans="1:6" ht="105" x14ac:dyDescent="0.4">
      <c r="A6" s="76"/>
      <c r="B6" s="79" t="s">
        <v>327</v>
      </c>
      <c r="C6" s="78"/>
      <c r="D6" s="78"/>
      <c r="E6" s="78"/>
      <c r="F6" s="78"/>
    </row>
    <row r="7" spans="1:6" ht="105" x14ac:dyDescent="0.4">
      <c r="A7" s="76"/>
      <c r="B7" s="79" t="s">
        <v>328</v>
      </c>
      <c r="C7" s="78"/>
      <c r="D7" s="78"/>
      <c r="E7" s="78"/>
      <c r="F7" s="78"/>
    </row>
    <row r="8" spans="1:6" ht="26.25" x14ac:dyDescent="0.4">
      <c r="A8" s="76"/>
      <c r="B8" s="77"/>
      <c r="C8" s="78"/>
      <c r="D8" s="78"/>
      <c r="E8" s="78"/>
      <c r="F8" s="78"/>
    </row>
    <row r="9" spans="1:6" ht="26.25" x14ac:dyDescent="0.4">
      <c r="A9" s="76"/>
      <c r="B9" s="80" t="s">
        <v>329</v>
      </c>
      <c r="C9" s="81"/>
      <c r="D9" s="81"/>
      <c r="E9" s="71"/>
      <c r="F9" s="71"/>
    </row>
    <row r="10" spans="1:6" ht="26.25" x14ac:dyDescent="0.4">
      <c r="A10" s="76"/>
      <c r="B10" s="77" t="s">
        <v>325</v>
      </c>
      <c r="C10" s="78"/>
      <c r="D10" s="78"/>
      <c r="E10" s="78"/>
      <c r="F10" s="78"/>
    </row>
    <row r="11" spans="1:6" ht="52.5" x14ac:dyDescent="0.4">
      <c r="A11" s="76"/>
      <c r="B11" s="79" t="s">
        <v>330</v>
      </c>
      <c r="C11" s="78"/>
      <c r="D11" s="78"/>
      <c r="E11" s="78"/>
      <c r="F11" s="78"/>
    </row>
    <row r="12" spans="1:6" ht="78.75" x14ac:dyDescent="0.4">
      <c r="A12" s="76"/>
      <c r="B12" s="79" t="s">
        <v>331</v>
      </c>
      <c r="C12" s="78"/>
      <c r="D12" s="78"/>
      <c r="E12" s="78"/>
      <c r="F12" s="78"/>
    </row>
    <row r="13" spans="1:6" ht="131.25" x14ac:dyDescent="0.4">
      <c r="A13" s="76"/>
      <c r="B13" s="79" t="s">
        <v>332</v>
      </c>
      <c r="C13" s="78"/>
      <c r="D13" s="78"/>
      <c r="E13" s="78"/>
      <c r="F13" s="78"/>
    </row>
    <row r="14" spans="1:6" ht="26.25" x14ac:dyDescent="0.4">
      <c r="A14" s="76"/>
      <c r="B14" s="77"/>
      <c r="C14" s="71"/>
      <c r="D14" s="71"/>
      <c r="E14" s="71"/>
      <c r="F14" s="71"/>
    </row>
    <row r="15" spans="1:6" ht="26.25" x14ac:dyDescent="0.4">
      <c r="A15" s="76"/>
      <c r="B15" s="77"/>
      <c r="C15" s="78"/>
      <c r="D15" s="78"/>
      <c r="E15" s="78"/>
      <c r="F15" s="78"/>
    </row>
    <row r="16" spans="1:6" ht="26.25" x14ac:dyDescent="0.4">
      <c r="A16" s="76"/>
      <c r="B16" s="77"/>
      <c r="C16" s="78"/>
      <c r="D16" s="78"/>
      <c r="E16" s="78"/>
      <c r="F16" s="7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C0DA3-52C4-49B8-B132-B4F2B4F1F043}">
  <dimension ref="A1:V359"/>
  <sheetViews>
    <sheetView zoomScale="55" zoomScaleNormal="55" workbookViewId="0">
      <selection activeCell="A6" sqref="A6"/>
    </sheetView>
  </sheetViews>
  <sheetFormatPr defaultColWidth="9.140625" defaultRowHeight="21" x14ac:dyDescent="0.25"/>
  <cols>
    <col min="1" max="1" width="12.5703125" style="56" customWidth="1"/>
    <col min="2" max="2" width="27.28515625" style="67" customWidth="1"/>
    <col min="3" max="3" width="26.85546875" style="56" customWidth="1"/>
    <col min="4" max="4" width="15.42578125" style="56" customWidth="1"/>
    <col min="5" max="5" width="16.7109375" style="56" customWidth="1"/>
    <col min="6" max="6" width="18.140625" style="56" customWidth="1"/>
    <col min="7" max="7" width="20" style="56" customWidth="1"/>
    <col min="8" max="8" width="18.85546875" style="67" customWidth="1"/>
    <col min="9" max="9" width="21.140625" style="67" customWidth="1"/>
    <col min="10" max="10" width="13.28515625" style="67" customWidth="1"/>
    <col min="11" max="11" width="18.7109375" style="67" customWidth="1"/>
    <col min="12" max="12" width="21.7109375" style="56" customWidth="1"/>
    <col min="13" max="13" width="16.140625" style="56" customWidth="1"/>
    <col min="14" max="14" width="23" style="56" customWidth="1"/>
    <col min="15" max="15" width="12.42578125" style="56" customWidth="1"/>
    <col min="16" max="16" width="12.85546875" style="56" customWidth="1"/>
    <col min="17" max="17" width="23" style="56" hidden="1" customWidth="1"/>
    <col min="18" max="18" width="23" style="56" customWidth="1"/>
    <col min="19" max="19" width="23" style="56" hidden="1" customWidth="1"/>
    <col min="20" max="20" width="5.7109375" style="56" hidden="1" customWidth="1"/>
    <col min="21" max="21" width="16.7109375" style="168" hidden="1" customWidth="1"/>
    <col min="22" max="22" width="27.5703125" style="56" hidden="1" customWidth="1"/>
    <col min="23" max="16384" width="9.140625" style="56"/>
  </cols>
  <sheetData>
    <row r="1" spans="1:21" x14ac:dyDescent="0.25">
      <c r="A1" s="229"/>
      <c r="B1" s="240" t="s">
        <v>314</v>
      </c>
    </row>
    <row r="5" spans="1:21" ht="21.6" customHeight="1" x14ac:dyDescent="0.25"/>
    <row r="7" spans="1:21" x14ac:dyDescent="0.35">
      <c r="A7" s="194" t="s">
        <v>1</v>
      </c>
      <c r="B7" s="195" t="s">
        <v>2</v>
      </c>
      <c r="C7" s="195" t="s">
        <v>2</v>
      </c>
      <c r="D7" s="196" t="s">
        <v>6</v>
      </c>
      <c r="E7" s="225" t="s">
        <v>305</v>
      </c>
      <c r="F7" s="226" t="s">
        <v>1076</v>
      </c>
      <c r="G7" s="227" t="s">
        <v>1077</v>
      </c>
      <c r="H7" s="195" t="s">
        <v>17</v>
      </c>
      <c r="I7" s="195" t="s">
        <v>18</v>
      </c>
      <c r="J7" s="195" t="s">
        <v>1078</v>
      </c>
      <c r="K7" s="195" t="s">
        <v>19</v>
      </c>
      <c r="L7" s="195" t="s">
        <v>20</v>
      </c>
      <c r="M7" s="195" t="s">
        <v>21</v>
      </c>
      <c r="N7" s="199" t="s">
        <v>22</v>
      </c>
      <c r="O7" s="199" t="s">
        <v>1080</v>
      </c>
      <c r="P7" s="199" t="s">
        <v>1081</v>
      </c>
      <c r="Q7" s="195" t="s">
        <v>1083</v>
      </c>
      <c r="R7" s="195" t="s">
        <v>1084</v>
      </c>
      <c r="S7" s="114"/>
    </row>
    <row r="8" spans="1:21" ht="39.950000000000003" customHeight="1" x14ac:dyDescent="0.25">
      <c r="A8" s="215" t="s">
        <v>365</v>
      </c>
      <c r="B8" s="216" t="str">
        <f t="shared" ref="B8:B39" si="0">HYPERLINK(Q8,C8)</f>
        <v>การสนับสนุนการดำเนินงานด้านความมั่นคงในต่างประเทศ</v>
      </c>
      <c r="C8" s="217" t="s">
        <v>366</v>
      </c>
      <c r="D8" s="217" t="s">
        <v>28</v>
      </c>
      <c r="E8" s="160">
        <v>2563</v>
      </c>
      <c r="F8" s="160" t="s">
        <v>44</v>
      </c>
      <c r="G8" s="228" t="s">
        <v>45</v>
      </c>
      <c r="H8" s="217" t="s">
        <v>259</v>
      </c>
      <c r="I8" s="217" t="s">
        <v>260</v>
      </c>
      <c r="J8" s="217" t="s">
        <v>1755</v>
      </c>
      <c r="K8" s="217" t="s">
        <v>189</v>
      </c>
      <c r="L8" s="218" t="s">
        <v>1085</v>
      </c>
      <c r="M8" s="218" t="s">
        <v>988</v>
      </c>
      <c r="N8" s="219" t="s">
        <v>1056</v>
      </c>
      <c r="O8" s="217" t="s">
        <v>1753</v>
      </c>
      <c r="P8" s="217"/>
      <c r="Q8" s="217" t="s">
        <v>1086</v>
      </c>
      <c r="R8" s="220"/>
      <c r="S8" s="112"/>
      <c r="U8" s="168" t="str">
        <f t="shared" ref="U8:U71" si="1">IF(LEN( N8=11),_xlfn.CONCAT( M8,"F",RIGHT( N8,2)),N8)</f>
        <v>v3_010401V01F02</v>
      </c>
    </row>
    <row r="9" spans="1:21" ht="39.950000000000003" customHeight="1" x14ac:dyDescent="0.25">
      <c r="A9" s="215" t="s">
        <v>362</v>
      </c>
      <c r="B9" s="216" t="str">
        <f t="shared" si="0"/>
        <v>โครงการพัฒนาเสริมสร้างความสัมพันธ์และความร่วมมือทางทหาร</v>
      </c>
      <c r="C9" s="217" t="s">
        <v>281</v>
      </c>
      <c r="D9" s="217" t="s">
        <v>28</v>
      </c>
      <c r="E9" s="160">
        <v>2563</v>
      </c>
      <c r="F9" s="160" t="s">
        <v>44</v>
      </c>
      <c r="G9" s="228" t="s">
        <v>45</v>
      </c>
      <c r="H9" s="217" t="s">
        <v>259</v>
      </c>
      <c r="I9" s="217" t="s">
        <v>260</v>
      </c>
      <c r="J9" s="217" t="s">
        <v>1755</v>
      </c>
      <c r="K9" s="217" t="s">
        <v>189</v>
      </c>
      <c r="L9" s="218" t="s">
        <v>1085</v>
      </c>
      <c r="M9" s="218" t="s">
        <v>996</v>
      </c>
      <c r="N9" s="219" t="s">
        <v>1021</v>
      </c>
      <c r="O9" s="217" t="s">
        <v>1753</v>
      </c>
      <c r="P9" s="217"/>
      <c r="Q9" s="221" t="s">
        <v>1087</v>
      </c>
      <c r="R9" s="220"/>
      <c r="S9" s="115"/>
      <c r="U9" s="168" t="str">
        <f t="shared" si="1"/>
        <v>v3_010401V02F02</v>
      </c>
    </row>
    <row r="10" spans="1:21" ht="39.950000000000003" customHeight="1" x14ac:dyDescent="0.25">
      <c r="A10" s="215" t="s">
        <v>402</v>
      </c>
      <c r="B10" s="216" t="str">
        <f t="shared" si="0"/>
        <v>โครงการส่งเสริมการประชาสัมพันธ์ภาพลักษณ์ของประเทศไทยในประเทศมุสลิม</v>
      </c>
      <c r="C10" s="217" t="s">
        <v>403</v>
      </c>
      <c r="D10" s="217" t="s">
        <v>28</v>
      </c>
      <c r="E10" s="160">
        <v>2563</v>
      </c>
      <c r="F10" s="160" t="s">
        <v>405</v>
      </c>
      <c r="G10" s="228" t="s">
        <v>405</v>
      </c>
      <c r="H10" s="217"/>
      <c r="I10" s="217" t="s">
        <v>103</v>
      </c>
      <c r="J10" s="217" t="s">
        <v>1756</v>
      </c>
      <c r="K10" s="217" t="s">
        <v>104</v>
      </c>
      <c r="L10" s="218" t="s">
        <v>1085</v>
      </c>
      <c r="M10" s="218" t="s">
        <v>996</v>
      </c>
      <c r="N10" s="219" t="s">
        <v>1088</v>
      </c>
      <c r="O10" s="217" t="s">
        <v>1753</v>
      </c>
      <c r="P10" s="217"/>
      <c r="Q10" s="217" t="s">
        <v>1089</v>
      </c>
      <c r="R10" s="220"/>
      <c r="S10" s="115"/>
      <c r="U10" s="168" t="str">
        <f t="shared" si="1"/>
        <v>v3_010401V02F01</v>
      </c>
    </row>
    <row r="11" spans="1:21" ht="39.950000000000003" customHeight="1" x14ac:dyDescent="0.25">
      <c r="A11" s="215" t="s">
        <v>398</v>
      </c>
      <c r="B11" s="216"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1/2563)</v>
      </c>
      <c r="C11" s="217" t="s">
        <v>399</v>
      </c>
      <c r="D11" s="217" t="s">
        <v>28</v>
      </c>
      <c r="E11" s="160">
        <v>2563</v>
      </c>
      <c r="F11" s="160" t="s">
        <v>44</v>
      </c>
      <c r="G11" s="228" t="s">
        <v>384</v>
      </c>
      <c r="H11" s="217" t="s">
        <v>172</v>
      </c>
      <c r="I11" s="217" t="s">
        <v>103</v>
      </c>
      <c r="J11" s="217" t="s">
        <v>1756</v>
      </c>
      <c r="K11" s="217" t="s">
        <v>104</v>
      </c>
      <c r="L11" s="218" t="s">
        <v>1085</v>
      </c>
      <c r="M11" s="218" t="s">
        <v>1002</v>
      </c>
      <c r="N11" s="219" t="s">
        <v>1024</v>
      </c>
      <c r="O11" s="217" t="s">
        <v>1753</v>
      </c>
      <c r="P11" s="217"/>
      <c r="Q11" s="217" t="s">
        <v>1090</v>
      </c>
      <c r="R11" s="220"/>
      <c r="U11" s="168" t="str">
        <f t="shared" si="1"/>
        <v>v3_010401V04F03</v>
      </c>
    </row>
    <row r="12" spans="1:21" ht="39.950000000000003" customHeight="1" x14ac:dyDescent="0.25">
      <c r="A12" s="215" t="s">
        <v>393</v>
      </c>
      <c r="B12" s="216" t="str">
        <f t="shared" si="0"/>
        <v>กลุ่มโครงการสำคัญภายใต้ค่าใช้จ่ายในการดำเนินภารกิจตามสถานการณ์ความเปลี่ยนแปลงด้านการต่างประเทศ ((ไตรมาสที่ 4/2562)</v>
      </c>
      <c r="C12" s="217" t="s">
        <v>394</v>
      </c>
      <c r="D12" s="217" t="s">
        <v>28</v>
      </c>
      <c r="E12" s="160">
        <v>2563</v>
      </c>
      <c r="F12" s="160" t="s">
        <v>396</v>
      </c>
      <c r="G12" s="228" t="s">
        <v>53</v>
      </c>
      <c r="H12" s="217"/>
      <c r="I12" s="217" t="s">
        <v>103</v>
      </c>
      <c r="J12" s="217" t="s">
        <v>1756</v>
      </c>
      <c r="K12" s="217" t="s">
        <v>104</v>
      </c>
      <c r="L12" s="218" t="s">
        <v>1085</v>
      </c>
      <c r="M12" s="218" t="s">
        <v>1002</v>
      </c>
      <c r="N12" s="219" t="s">
        <v>1024</v>
      </c>
      <c r="O12" s="217" t="s">
        <v>1753</v>
      </c>
      <c r="P12" s="217"/>
      <c r="Q12" s="217" t="s">
        <v>1091</v>
      </c>
      <c r="R12" s="220"/>
      <c r="U12" s="168" t="str">
        <f t="shared" si="1"/>
        <v>v3_010401V04F03</v>
      </c>
    </row>
    <row r="13" spans="1:21" ht="39.950000000000003" customHeight="1" x14ac:dyDescent="0.25">
      <c r="A13" s="215" t="s">
        <v>386</v>
      </c>
      <c r="B13" s="216" t="str">
        <f t="shared" si="0"/>
        <v xml:space="preserve">กลุ่มโครงการสำคัญภายใต้ค่าใช้จ่ายในการดำเนินภารกิจตามสถานการณ์ความเปลี่ยนแปลงด้านการต่างประเทศ (ไตรมาสที่ 3/2562) </v>
      </c>
      <c r="C13" s="217" t="s">
        <v>1092</v>
      </c>
      <c r="D13" s="217" t="s">
        <v>28</v>
      </c>
      <c r="E13" s="160">
        <v>2563</v>
      </c>
      <c r="F13" s="160" t="s">
        <v>389</v>
      </c>
      <c r="G13" s="228" t="s">
        <v>390</v>
      </c>
      <c r="H13" s="217"/>
      <c r="I13" s="217" t="s">
        <v>103</v>
      </c>
      <c r="J13" s="217" t="s">
        <v>1756</v>
      </c>
      <c r="K13" s="217" t="s">
        <v>104</v>
      </c>
      <c r="L13" s="218" t="s">
        <v>1085</v>
      </c>
      <c r="M13" s="218" t="s">
        <v>1002</v>
      </c>
      <c r="N13" s="219" t="s">
        <v>1024</v>
      </c>
      <c r="O13" s="217" t="s">
        <v>1753</v>
      </c>
      <c r="P13" s="217"/>
      <c r="Q13" s="217" t="s">
        <v>1093</v>
      </c>
      <c r="R13" s="220"/>
      <c r="U13" s="168" t="str">
        <f t="shared" si="1"/>
        <v>v3_010401V04F03</v>
      </c>
    </row>
    <row r="14" spans="1:21" ht="39.950000000000003" customHeight="1" x14ac:dyDescent="0.25">
      <c r="A14" s="215" t="s">
        <v>380</v>
      </c>
      <c r="B14" s="216" t="str">
        <f t="shared" si="0"/>
        <v>ประธานอาเซียน ปี 2562</v>
      </c>
      <c r="C14" s="217" t="s">
        <v>381</v>
      </c>
      <c r="D14" s="217" t="s">
        <v>28</v>
      </c>
      <c r="E14" s="160">
        <v>2563</v>
      </c>
      <c r="F14" s="160" t="s">
        <v>383</v>
      </c>
      <c r="G14" s="228" t="s">
        <v>384</v>
      </c>
      <c r="H14" s="217"/>
      <c r="I14" s="217" t="s">
        <v>103</v>
      </c>
      <c r="J14" s="217" t="s">
        <v>1756</v>
      </c>
      <c r="K14" s="217" t="s">
        <v>104</v>
      </c>
      <c r="L14" s="218" t="s">
        <v>1085</v>
      </c>
      <c r="M14" s="218" t="s">
        <v>1033</v>
      </c>
      <c r="N14" s="219" t="s">
        <v>1094</v>
      </c>
      <c r="O14" s="217" t="s">
        <v>1753</v>
      </c>
      <c r="P14" s="217"/>
      <c r="Q14" s="217" t="s">
        <v>1095</v>
      </c>
      <c r="R14" s="220"/>
      <c r="U14" s="168" t="str">
        <f t="shared" si="1"/>
        <v>v3_010401V03F01</v>
      </c>
    </row>
    <row r="15" spans="1:21" ht="39.950000000000003" customHeight="1" x14ac:dyDescent="0.25">
      <c r="A15" s="215" t="s">
        <v>372</v>
      </c>
      <c r="B15" s="216" t="str">
        <f t="shared" si="0"/>
        <v>การประชุมรัฐมนตรีว่าการกระทรวงการต่างประเทศ CICA อย่างไม่เป็นทางการ (Informal Ministerial Meeting of CICA)</v>
      </c>
      <c r="C15" s="217" t="s">
        <v>373</v>
      </c>
      <c r="D15" s="217" t="s">
        <v>28</v>
      </c>
      <c r="E15" s="160">
        <v>2563</v>
      </c>
      <c r="F15" s="160" t="s">
        <v>53</v>
      </c>
      <c r="G15" s="228" t="s">
        <v>53</v>
      </c>
      <c r="H15" s="217"/>
      <c r="I15" s="217" t="s">
        <v>103</v>
      </c>
      <c r="J15" s="217" t="s">
        <v>1756</v>
      </c>
      <c r="K15" s="217" t="s">
        <v>104</v>
      </c>
      <c r="L15" s="218" t="s">
        <v>1085</v>
      </c>
      <c r="M15" s="218" t="s">
        <v>1033</v>
      </c>
      <c r="N15" s="219" t="s">
        <v>1096</v>
      </c>
      <c r="O15" s="217" t="s">
        <v>1753</v>
      </c>
      <c r="P15" s="217"/>
      <c r="Q15" s="217" t="s">
        <v>1097</v>
      </c>
      <c r="R15" s="220"/>
      <c r="S15" s="115"/>
      <c r="U15" s="168" t="str">
        <f t="shared" si="1"/>
        <v xml:space="preserve">v3_010401V03F2 </v>
      </c>
    </row>
    <row r="16" spans="1:21" ht="39.950000000000003" customHeight="1" x14ac:dyDescent="0.25">
      <c r="A16" s="215" t="s">
        <v>369</v>
      </c>
      <c r="B16" s="216" t="str">
        <f t="shared" si="0"/>
        <v xml:space="preserve">โครงการแก้ไขปัญหาและพัฒนาจังหวัดชายแดนภาคใต้ </v>
      </c>
      <c r="C16" s="217" t="s">
        <v>1098</v>
      </c>
      <c r="D16" s="217" t="s">
        <v>28</v>
      </c>
      <c r="E16" s="160">
        <v>2563</v>
      </c>
      <c r="F16" s="160" t="s">
        <v>33</v>
      </c>
      <c r="G16" s="228" t="s">
        <v>53</v>
      </c>
      <c r="H16" s="217"/>
      <c r="I16" s="217" t="s">
        <v>103</v>
      </c>
      <c r="J16" s="217" t="s">
        <v>1756</v>
      </c>
      <c r="K16" s="217" t="s">
        <v>104</v>
      </c>
      <c r="L16" s="218" t="s">
        <v>1085</v>
      </c>
      <c r="M16" s="218" t="s">
        <v>988</v>
      </c>
      <c r="N16" s="219" t="s">
        <v>1056</v>
      </c>
      <c r="O16" s="217" t="s">
        <v>1753</v>
      </c>
      <c r="P16" s="217"/>
      <c r="Q16" s="217" t="s">
        <v>1099</v>
      </c>
      <c r="R16" s="220"/>
      <c r="S16" s="115"/>
      <c r="U16" s="168" t="str">
        <f t="shared" si="1"/>
        <v>v3_010401V01F02</v>
      </c>
    </row>
    <row r="17" spans="1:21" ht="39.950000000000003" customHeight="1" x14ac:dyDescent="0.25">
      <c r="A17" s="215" t="s">
        <v>882</v>
      </c>
      <c r="B17" s="216" t="str">
        <f t="shared" si="0"/>
        <v>โครงการฝึกอบรมหลักสูตร การพัฒนาทักษะภาษาอังกฤษเพื่อการปฏิบัติงาน</v>
      </c>
      <c r="C17" s="217" t="s">
        <v>883</v>
      </c>
      <c r="D17" s="217" t="s">
        <v>28</v>
      </c>
      <c r="E17" s="160">
        <v>2566</v>
      </c>
      <c r="F17" s="160" t="s">
        <v>705</v>
      </c>
      <c r="G17" s="228" t="s">
        <v>705</v>
      </c>
      <c r="H17" s="217" t="s">
        <v>884</v>
      </c>
      <c r="I17" s="217" t="s">
        <v>885</v>
      </c>
      <c r="J17" s="217" t="s">
        <v>1757</v>
      </c>
      <c r="K17" s="217" t="s">
        <v>886</v>
      </c>
      <c r="L17" s="217" t="s">
        <v>1100</v>
      </c>
      <c r="M17" s="218" t="s">
        <v>1002</v>
      </c>
      <c r="N17" s="219" t="s">
        <v>1003</v>
      </c>
      <c r="O17" s="217" t="s">
        <v>1753</v>
      </c>
      <c r="P17" s="217"/>
      <c r="Q17" s="217" t="s">
        <v>1101</v>
      </c>
      <c r="R17" s="215" t="s">
        <v>1102</v>
      </c>
      <c r="S17" s="115"/>
      <c r="U17" s="168" t="str">
        <f t="shared" si="1"/>
        <v>v3_010401V04F02</v>
      </c>
    </row>
    <row r="18" spans="1:21" ht="39.950000000000003" customHeight="1" x14ac:dyDescent="0.25">
      <c r="A18" s="215" t="s">
        <v>1103</v>
      </c>
      <c r="B18" s="216" t="str">
        <f t="shared" si="0"/>
        <v>โครงการเสริมสร้างความสัมพันธ์อันดีกับประเทศเพื่อนบ้าน</v>
      </c>
      <c r="C18" s="217" t="s">
        <v>646</v>
      </c>
      <c r="D18" s="217" t="s">
        <v>28</v>
      </c>
      <c r="E18" s="160">
        <v>2566</v>
      </c>
      <c r="F18" s="160" t="s">
        <v>224</v>
      </c>
      <c r="G18" s="228" t="s">
        <v>225</v>
      </c>
      <c r="H18" s="217"/>
      <c r="I18" s="217" t="s">
        <v>648</v>
      </c>
      <c r="J18" s="217" t="s">
        <v>648</v>
      </c>
      <c r="K18" s="217" t="s">
        <v>201</v>
      </c>
      <c r="L18" s="217" t="s">
        <v>1100</v>
      </c>
      <c r="M18" s="218" t="s">
        <v>1033</v>
      </c>
      <c r="N18" s="219" t="s">
        <v>1096</v>
      </c>
      <c r="O18" s="217" t="s">
        <v>1753</v>
      </c>
      <c r="P18" s="217"/>
      <c r="Q18" s="217" t="s">
        <v>1104</v>
      </c>
      <c r="R18" s="220"/>
      <c r="S18" s="115"/>
      <c r="U18" s="168" t="str">
        <f t="shared" si="1"/>
        <v xml:space="preserve">v3_010401V03F2 </v>
      </c>
    </row>
    <row r="19" spans="1:21" ht="39.950000000000003" customHeight="1" x14ac:dyDescent="0.25">
      <c r="A19" s="215" t="s">
        <v>888</v>
      </c>
      <c r="B19" s="216" t="str">
        <f t="shared" si="0"/>
        <v>โครงการพัฒนาทักษะดิจิทัล คณะวิศวกรรมศาสตร์และเทคโนโลยีอุตสาหกรรม</v>
      </c>
      <c r="C19" s="217" t="s">
        <v>889</v>
      </c>
      <c r="D19" s="217" t="s">
        <v>28</v>
      </c>
      <c r="E19" s="160">
        <v>2566</v>
      </c>
      <c r="F19" s="160" t="s">
        <v>224</v>
      </c>
      <c r="G19" s="228" t="s">
        <v>225</v>
      </c>
      <c r="H19" s="217" t="s">
        <v>890</v>
      </c>
      <c r="I19" s="217" t="s">
        <v>891</v>
      </c>
      <c r="J19" s="217" t="s">
        <v>1758</v>
      </c>
      <c r="K19" s="217" t="s">
        <v>48</v>
      </c>
      <c r="L19" s="217" t="s">
        <v>1100</v>
      </c>
      <c r="M19" s="218" t="s">
        <v>1002</v>
      </c>
      <c r="N19" s="219" t="s">
        <v>1003</v>
      </c>
      <c r="O19" s="217" t="s">
        <v>1753</v>
      </c>
      <c r="P19" s="217"/>
      <c r="Q19" s="217" t="s">
        <v>1105</v>
      </c>
      <c r="R19" s="215" t="s">
        <v>1102</v>
      </c>
      <c r="S19" s="115"/>
      <c r="U19" s="168" t="str">
        <f t="shared" si="1"/>
        <v>v3_010401V04F02</v>
      </c>
    </row>
    <row r="20" spans="1:21" ht="39.950000000000003" customHeight="1" x14ac:dyDescent="0.25">
      <c r="A20" s="215" t="s">
        <v>1106</v>
      </c>
      <c r="B20" s="216" t="str">
        <f t="shared" si="0"/>
        <v xml:space="preserve">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 </v>
      </c>
      <c r="C20" s="217" t="s">
        <v>1107</v>
      </c>
      <c r="D20" s="217" t="s">
        <v>28</v>
      </c>
      <c r="E20" s="160">
        <v>2566</v>
      </c>
      <c r="F20" s="160" t="s">
        <v>224</v>
      </c>
      <c r="G20" s="228" t="s">
        <v>225</v>
      </c>
      <c r="H20" s="217" t="s">
        <v>218</v>
      </c>
      <c r="I20" s="217" t="s">
        <v>219</v>
      </c>
      <c r="J20" s="217" t="s">
        <v>1759</v>
      </c>
      <c r="K20" s="217" t="s">
        <v>189</v>
      </c>
      <c r="L20" s="217" t="s">
        <v>1100</v>
      </c>
      <c r="M20" s="218" t="s">
        <v>996</v>
      </c>
      <c r="N20" s="219" t="s">
        <v>1021</v>
      </c>
      <c r="O20" s="217" t="s">
        <v>1753</v>
      </c>
      <c r="P20" s="217"/>
      <c r="Q20" s="217" t="s">
        <v>1108</v>
      </c>
      <c r="R20" s="220"/>
      <c r="S20" s="115"/>
      <c r="U20" s="168" t="str">
        <f t="shared" si="1"/>
        <v>v3_010401V02F02</v>
      </c>
    </row>
    <row r="21" spans="1:21" ht="39.950000000000003" customHeight="1" x14ac:dyDescent="0.25">
      <c r="A21" s="215" t="s">
        <v>1109</v>
      </c>
      <c r="B21" s="216" t="str">
        <f t="shared" si="0"/>
        <v>โครงการดำเนินงานด้านความร่วมมือด้านความมั่นคงในกรอบอาเซียน</v>
      </c>
      <c r="C21" s="217" t="s">
        <v>1110</v>
      </c>
      <c r="D21" s="217" t="s">
        <v>28</v>
      </c>
      <c r="E21" s="160">
        <v>2566</v>
      </c>
      <c r="F21" s="160" t="s">
        <v>224</v>
      </c>
      <c r="G21" s="228" t="s">
        <v>225</v>
      </c>
      <c r="H21" s="217" t="s">
        <v>218</v>
      </c>
      <c r="I21" s="217" t="s">
        <v>219</v>
      </c>
      <c r="J21" s="217" t="s">
        <v>1759</v>
      </c>
      <c r="K21" s="217" t="s">
        <v>189</v>
      </c>
      <c r="L21" s="217" t="s">
        <v>1100</v>
      </c>
      <c r="M21" s="218" t="s">
        <v>996</v>
      </c>
      <c r="N21" s="219" t="s">
        <v>1021</v>
      </c>
      <c r="O21" s="217" t="s">
        <v>1753</v>
      </c>
      <c r="P21" s="217"/>
      <c r="Q21" s="217" t="s">
        <v>1111</v>
      </c>
      <c r="R21" s="220"/>
      <c r="S21" s="115"/>
      <c r="U21" s="168" t="str">
        <f t="shared" si="1"/>
        <v>v3_010401V02F02</v>
      </c>
    </row>
    <row r="22" spans="1:21" ht="39.950000000000003" customHeight="1" x14ac:dyDescent="0.25">
      <c r="A22" s="215" t="s">
        <v>893</v>
      </c>
      <c r="B22" s="216" t="str">
        <f t="shared" si="0"/>
        <v>ค่าใช้จ่ายในการเป็นประธานเอเปคของไทยและการประชุมอื่นที่เกี่ยวข้อง</v>
      </c>
      <c r="C22" s="217" t="s">
        <v>894</v>
      </c>
      <c r="D22" s="217" t="s">
        <v>28</v>
      </c>
      <c r="E22" s="160">
        <v>2566</v>
      </c>
      <c r="F22" s="160" t="s">
        <v>224</v>
      </c>
      <c r="G22" s="228" t="s">
        <v>225</v>
      </c>
      <c r="H22" s="217" t="s">
        <v>355</v>
      </c>
      <c r="I22" s="217" t="s">
        <v>356</v>
      </c>
      <c r="J22" s="217" t="s">
        <v>1760</v>
      </c>
      <c r="K22" s="217" t="s">
        <v>64</v>
      </c>
      <c r="L22" s="217" t="s">
        <v>1100</v>
      </c>
      <c r="M22" s="218" t="s">
        <v>1002</v>
      </c>
      <c r="N22" s="219" t="s">
        <v>1003</v>
      </c>
      <c r="O22" s="217" t="s">
        <v>1753</v>
      </c>
      <c r="P22" s="217"/>
      <c r="Q22" s="217" t="s">
        <v>1112</v>
      </c>
      <c r="R22" s="215" t="s">
        <v>229</v>
      </c>
      <c r="S22" s="112"/>
      <c r="U22" s="168" t="str">
        <f t="shared" si="1"/>
        <v>v3_010401V04F02</v>
      </c>
    </row>
    <row r="23" spans="1:21" ht="39.950000000000003" customHeight="1" x14ac:dyDescent="0.25">
      <c r="A23" s="215" t="s">
        <v>1113</v>
      </c>
      <c r="B23" s="216" t="str">
        <f t="shared" si="0"/>
        <v>โครงการดำเนินงานในกรอบนโยบายและยุทธศาสตร์ความร่วมมือด้านความมั่นคงกับต่างประเทศ</v>
      </c>
      <c r="C23" s="217" t="s">
        <v>1114</v>
      </c>
      <c r="D23" s="217" t="s">
        <v>28</v>
      </c>
      <c r="E23" s="160">
        <v>2566</v>
      </c>
      <c r="F23" s="160" t="s">
        <v>224</v>
      </c>
      <c r="G23" s="228" t="s">
        <v>225</v>
      </c>
      <c r="H23" s="217" t="s">
        <v>218</v>
      </c>
      <c r="I23" s="217" t="s">
        <v>219</v>
      </c>
      <c r="J23" s="217" t="s">
        <v>1759</v>
      </c>
      <c r="K23" s="217" t="s">
        <v>189</v>
      </c>
      <c r="L23" s="217" t="s">
        <v>1100</v>
      </c>
      <c r="M23" s="218" t="s">
        <v>1002</v>
      </c>
      <c r="N23" s="219" t="s">
        <v>1024</v>
      </c>
      <c r="O23" s="217" t="s">
        <v>1753</v>
      </c>
      <c r="P23" s="217"/>
      <c r="Q23" s="217" t="s">
        <v>1115</v>
      </c>
      <c r="R23" s="220"/>
      <c r="U23" s="168" t="str">
        <f t="shared" si="1"/>
        <v>v3_010401V04F03</v>
      </c>
    </row>
    <row r="24" spans="1:21" ht="39.950000000000003" customHeight="1" x14ac:dyDescent="0.25">
      <c r="A24" s="215" t="s">
        <v>1116</v>
      </c>
      <c r="B24" s="216" t="str">
        <f t="shared" si="0"/>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24" s="217" t="s">
        <v>1117</v>
      </c>
      <c r="D24" s="217" t="s">
        <v>28</v>
      </c>
      <c r="E24" s="160">
        <v>2566</v>
      </c>
      <c r="F24" s="160" t="s">
        <v>224</v>
      </c>
      <c r="G24" s="228" t="s">
        <v>225</v>
      </c>
      <c r="H24" s="217" t="s">
        <v>218</v>
      </c>
      <c r="I24" s="217" t="s">
        <v>219</v>
      </c>
      <c r="J24" s="217" t="s">
        <v>1759</v>
      </c>
      <c r="K24" s="217" t="s">
        <v>189</v>
      </c>
      <c r="L24" s="217" t="s">
        <v>1100</v>
      </c>
      <c r="M24" s="218" t="s">
        <v>996</v>
      </c>
      <c r="N24" s="219" t="s">
        <v>1021</v>
      </c>
      <c r="O24" s="217" t="s">
        <v>1753</v>
      </c>
      <c r="P24" s="217"/>
      <c r="Q24" s="217" t="s">
        <v>1118</v>
      </c>
      <c r="R24" s="220"/>
      <c r="U24" s="168" t="str">
        <f t="shared" si="1"/>
        <v>v3_010401V02F02</v>
      </c>
    </row>
    <row r="25" spans="1:21" ht="39.950000000000003" customHeight="1" x14ac:dyDescent="0.25">
      <c r="A25" s="215" t="s">
        <v>900</v>
      </c>
      <c r="B25" s="216" t="str">
        <f t="shared" si="0"/>
        <v>โครงการสร้างเครือข่ายวิจัยและการเขียนขอทุนวิจัยภายนอกของคณะเทคโนโลยีการเกษตร</v>
      </c>
      <c r="C25" s="217" t="s">
        <v>901</v>
      </c>
      <c r="D25" s="217" t="s">
        <v>28</v>
      </c>
      <c r="E25" s="160">
        <v>2566</v>
      </c>
      <c r="F25" s="160" t="s">
        <v>224</v>
      </c>
      <c r="G25" s="228" t="s">
        <v>225</v>
      </c>
      <c r="H25" s="217" t="s">
        <v>345</v>
      </c>
      <c r="I25" s="217" t="s">
        <v>346</v>
      </c>
      <c r="J25" s="217" t="s">
        <v>1761</v>
      </c>
      <c r="K25" s="217" t="s">
        <v>48</v>
      </c>
      <c r="L25" s="217" t="s">
        <v>1100</v>
      </c>
      <c r="M25" s="218" t="s">
        <v>1033</v>
      </c>
      <c r="N25" s="219" t="s">
        <v>1119</v>
      </c>
      <c r="O25" s="217" t="s">
        <v>1753</v>
      </c>
      <c r="P25" s="217"/>
      <c r="Q25" s="217" t="s">
        <v>1120</v>
      </c>
      <c r="R25" s="215" t="s">
        <v>1121</v>
      </c>
      <c r="U25" s="168" t="str">
        <f t="shared" si="1"/>
        <v>v3_010401V03F05</v>
      </c>
    </row>
    <row r="26" spans="1:21" ht="39.950000000000003" customHeight="1" x14ac:dyDescent="0.25">
      <c r="A26" s="215" t="s">
        <v>896</v>
      </c>
      <c r="B26" s="216" t="str">
        <f t="shared" si="0"/>
        <v>โครงการค่าใช้จ่ายเพื่อการบริหารงานจังหวัดแบบบูรณาการ</v>
      </c>
      <c r="C26" s="217" t="s">
        <v>897</v>
      </c>
      <c r="D26" s="217" t="s">
        <v>28</v>
      </c>
      <c r="E26" s="160">
        <v>2566</v>
      </c>
      <c r="F26" s="160" t="s">
        <v>224</v>
      </c>
      <c r="G26" s="228" t="s">
        <v>225</v>
      </c>
      <c r="H26" s="217"/>
      <c r="I26" s="217" t="s">
        <v>898</v>
      </c>
      <c r="J26" s="217" t="s">
        <v>898</v>
      </c>
      <c r="K26" s="217" t="s">
        <v>201</v>
      </c>
      <c r="L26" s="217" t="s">
        <v>1100</v>
      </c>
      <c r="M26" s="218" t="s">
        <v>1002</v>
      </c>
      <c r="N26" s="219" t="s">
        <v>1122</v>
      </c>
      <c r="O26" s="217" t="s">
        <v>1753</v>
      </c>
      <c r="P26" s="217"/>
      <c r="Q26" s="217" t="s">
        <v>1123</v>
      </c>
      <c r="R26" s="215" t="s">
        <v>985</v>
      </c>
      <c r="U26" s="168" t="str">
        <f t="shared" si="1"/>
        <v>v3_010401V04F01</v>
      </c>
    </row>
    <row r="27" spans="1:21" ht="39.950000000000003" customHeight="1" x14ac:dyDescent="0.25">
      <c r="A27" s="215" t="s">
        <v>1124</v>
      </c>
      <c r="B27" s="216" t="str">
        <f t="shared" si="0"/>
        <v>โครงการให้ความช่วยเหลือด้านมนุษยธรรมแก่สาธารณรัฐแห่งสหภาพเมียนมา กรณีพายุไซโคลนโมคา</v>
      </c>
      <c r="C27" s="217" t="s">
        <v>1125</v>
      </c>
      <c r="D27" s="217" t="s">
        <v>28</v>
      </c>
      <c r="E27" s="160">
        <v>2566</v>
      </c>
      <c r="F27" s="160" t="s">
        <v>970</v>
      </c>
      <c r="G27" s="228" t="s">
        <v>970</v>
      </c>
      <c r="H27" s="217" t="s">
        <v>412</v>
      </c>
      <c r="I27" s="217" t="s">
        <v>413</v>
      </c>
      <c r="J27" s="217" t="s">
        <v>413</v>
      </c>
      <c r="K27" s="217" t="s">
        <v>104</v>
      </c>
      <c r="L27" s="217" t="s">
        <v>1100</v>
      </c>
      <c r="M27" s="218" t="s">
        <v>996</v>
      </c>
      <c r="N27" s="219" t="s">
        <v>1088</v>
      </c>
      <c r="O27" s="217" t="s">
        <v>1753</v>
      </c>
      <c r="P27" s="217"/>
      <c r="Q27" s="217" t="s">
        <v>1126</v>
      </c>
      <c r="R27" s="220"/>
      <c r="U27" s="168" t="str">
        <f t="shared" si="1"/>
        <v>v3_010401V02F01</v>
      </c>
    </row>
    <row r="28" spans="1:21" ht="39.950000000000003" customHeight="1" x14ac:dyDescent="0.25">
      <c r="A28" s="215" t="s">
        <v>1127</v>
      </c>
      <c r="B28" s="216" t="str">
        <f t="shared" si="0"/>
        <v xml:space="preserve">โครงการส่งเสริมความเป็นหุ้นส่วนทางยุทธศาสตร์ที่เข้มแข็งระหว่างไทยกับเวียดนาม </v>
      </c>
      <c r="C28" s="217" t="s">
        <v>1128</v>
      </c>
      <c r="D28" s="217" t="s">
        <v>28</v>
      </c>
      <c r="E28" s="160">
        <v>2566</v>
      </c>
      <c r="F28" s="160" t="s">
        <v>910</v>
      </c>
      <c r="G28" s="228" t="s">
        <v>910</v>
      </c>
      <c r="H28" s="217" t="s">
        <v>412</v>
      </c>
      <c r="I28" s="217" t="s">
        <v>413</v>
      </c>
      <c r="J28" s="217" t="s">
        <v>413</v>
      </c>
      <c r="K28" s="217" t="s">
        <v>104</v>
      </c>
      <c r="L28" s="217" t="s">
        <v>1100</v>
      </c>
      <c r="M28" s="218" t="s">
        <v>1033</v>
      </c>
      <c r="N28" s="219" t="s">
        <v>1041</v>
      </c>
      <c r="O28" s="217" t="s">
        <v>1753</v>
      </c>
      <c r="P28" s="217"/>
      <c r="Q28" s="217" t="s">
        <v>1129</v>
      </c>
      <c r="R28" s="220"/>
      <c r="U28" s="168" t="str">
        <f t="shared" si="1"/>
        <v>v3_010401V03F02</v>
      </c>
    </row>
    <row r="29" spans="1:21" ht="39.950000000000003" customHeight="1" x14ac:dyDescent="0.25">
      <c r="A29" s="215" t="s">
        <v>1130</v>
      </c>
      <c r="B29" s="216" t="str">
        <f t="shared" si="0"/>
        <v>การสถาปนาความเป็นหุ้นส่วนยุทธศาสตร์ระหว่างไทยกับอินเดีย</v>
      </c>
      <c r="C29" s="217" t="s">
        <v>1131</v>
      </c>
      <c r="D29" s="217" t="s">
        <v>28</v>
      </c>
      <c r="E29" s="160">
        <v>2566</v>
      </c>
      <c r="F29" s="160" t="s">
        <v>224</v>
      </c>
      <c r="G29" s="228" t="s">
        <v>225</v>
      </c>
      <c r="H29" s="217" t="s">
        <v>1132</v>
      </c>
      <c r="I29" s="217" t="s">
        <v>864</v>
      </c>
      <c r="J29" s="217" t="s">
        <v>1762</v>
      </c>
      <c r="K29" s="217" t="s">
        <v>104</v>
      </c>
      <c r="L29" s="217" t="s">
        <v>1100</v>
      </c>
      <c r="M29" s="218" t="s">
        <v>1002</v>
      </c>
      <c r="N29" s="219" t="s">
        <v>1003</v>
      </c>
      <c r="O29" s="217" t="s">
        <v>1753</v>
      </c>
      <c r="P29" s="217"/>
      <c r="Q29" s="217" t="s">
        <v>1133</v>
      </c>
      <c r="R29" s="220"/>
      <c r="U29" s="168" t="str">
        <f t="shared" si="1"/>
        <v>v3_010401V04F02</v>
      </c>
    </row>
    <row r="30" spans="1:21" ht="39.950000000000003" customHeight="1" x14ac:dyDescent="0.25">
      <c r="A30" s="215" t="s">
        <v>968</v>
      </c>
      <c r="B30" s="216" t="str">
        <f t="shared" si="0"/>
        <v>ARF Inter-Sessional Meeting on Non-Poliferation and Disarmament (ARF ISM on NPD) ครั้งที่ ๑๔</v>
      </c>
      <c r="C30" s="217" t="s">
        <v>969</v>
      </c>
      <c r="D30" s="217" t="s">
        <v>28</v>
      </c>
      <c r="E30" s="160">
        <v>2566</v>
      </c>
      <c r="F30" s="160" t="s">
        <v>970</v>
      </c>
      <c r="G30" s="228" t="s">
        <v>970</v>
      </c>
      <c r="H30" s="217" t="s">
        <v>971</v>
      </c>
      <c r="I30" s="217" t="s">
        <v>972</v>
      </c>
      <c r="J30" s="217" t="s">
        <v>972</v>
      </c>
      <c r="K30" s="217" t="s">
        <v>104</v>
      </c>
      <c r="L30" s="217" t="s">
        <v>1100</v>
      </c>
      <c r="M30" s="218" t="s">
        <v>988</v>
      </c>
      <c r="N30" s="219" t="s">
        <v>989</v>
      </c>
      <c r="O30" s="217" t="s">
        <v>1753</v>
      </c>
      <c r="P30" s="217"/>
      <c r="Q30" s="217" t="s">
        <v>1134</v>
      </c>
      <c r="R30" s="215" t="s">
        <v>1135</v>
      </c>
      <c r="U30" s="168" t="str">
        <f t="shared" si="1"/>
        <v>v3_010401V01F03</v>
      </c>
    </row>
    <row r="31" spans="1:21" ht="39.950000000000003" customHeight="1" x14ac:dyDescent="0.25">
      <c r="A31" s="215" t="s">
        <v>905</v>
      </c>
      <c r="B31" s="216" t="str">
        <f t="shared" si="0"/>
        <v>การเตรียมความพร้อมที่จะปฏิบัติการเพื่อสันติภาพ</v>
      </c>
      <c r="C31" s="217" t="s">
        <v>906</v>
      </c>
      <c r="D31" s="217" t="s">
        <v>28</v>
      </c>
      <c r="E31" s="160">
        <v>2566</v>
      </c>
      <c r="F31" s="160" t="s">
        <v>224</v>
      </c>
      <c r="G31" s="228" t="s">
        <v>225</v>
      </c>
      <c r="H31" s="217" t="s">
        <v>187</v>
      </c>
      <c r="I31" s="217" t="s">
        <v>188</v>
      </c>
      <c r="J31" s="217" t="s">
        <v>1763</v>
      </c>
      <c r="K31" s="217" t="s">
        <v>189</v>
      </c>
      <c r="L31" s="217" t="s">
        <v>1100</v>
      </c>
      <c r="M31" s="218" t="s">
        <v>1002</v>
      </c>
      <c r="N31" s="219" t="s">
        <v>1003</v>
      </c>
      <c r="O31" s="217" t="s">
        <v>1753</v>
      </c>
      <c r="P31" s="217"/>
      <c r="Q31" s="217" t="s">
        <v>1136</v>
      </c>
      <c r="R31" s="215" t="s">
        <v>229</v>
      </c>
      <c r="U31" s="168" t="str">
        <f t="shared" si="1"/>
        <v>v3_010401V04F02</v>
      </c>
    </row>
    <row r="32" spans="1:21" ht="39.950000000000003" customHeight="1" x14ac:dyDescent="0.25">
      <c r="A32" s="215" t="s">
        <v>908</v>
      </c>
      <c r="B32" s="216" t="str">
        <f t="shared" si="0"/>
        <v>การพัฒนากระบวนการและมาตรฐานในการเตรียมความพร้อมที่จะปฏิบัติการเพื่อสันติภาพ</v>
      </c>
      <c r="C32" s="217" t="s">
        <v>909</v>
      </c>
      <c r="D32" s="217" t="s">
        <v>28</v>
      </c>
      <c r="E32" s="160">
        <v>2566</v>
      </c>
      <c r="F32" s="160" t="s">
        <v>224</v>
      </c>
      <c r="G32" s="228" t="s">
        <v>910</v>
      </c>
      <c r="H32" s="217" t="s">
        <v>187</v>
      </c>
      <c r="I32" s="217" t="s">
        <v>188</v>
      </c>
      <c r="J32" s="217" t="s">
        <v>1763</v>
      </c>
      <c r="K32" s="217" t="s">
        <v>189</v>
      </c>
      <c r="L32" s="217" t="s">
        <v>1100</v>
      </c>
      <c r="M32" s="218" t="s">
        <v>1002</v>
      </c>
      <c r="N32" s="219" t="s">
        <v>1003</v>
      </c>
      <c r="O32" s="217" t="s">
        <v>1753</v>
      </c>
      <c r="P32" s="217"/>
      <c r="Q32" s="217" t="s">
        <v>1137</v>
      </c>
      <c r="R32" s="215" t="s">
        <v>229</v>
      </c>
      <c r="U32" s="168" t="str">
        <f t="shared" si="1"/>
        <v>v3_010401V04F02</v>
      </c>
    </row>
    <row r="33" spans="1:21" ht="39.950000000000003" customHeight="1" x14ac:dyDescent="0.25">
      <c r="A33" s="215" t="s">
        <v>915</v>
      </c>
      <c r="B33" s="216" t="str">
        <f t="shared" si="0"/>
        <v>การขับเคลื่อนงานพัฒนาร่วมในอนุภูมิภาค</v>
      </c>
      <c r="C33" s="217" t="s">
        <v>51</v>
      </c>
      <c r="D33" s="217" t="s">
        <v>28</v>
      </c>
      <c r="E33" s="160">
        <v>2566</v>
      </c>
      <c r="F33" s="160" t="s">
        <v>224</v>
      </c>
      <c r="G33" s="228" t="s">
        <v>225</v>
      </c>
      <c r="H33" s="217" t="s">
        <v>916</v>
      </c>
      <c r="I33" s="217" t="s">
        <v>36</v>
      </c>
      <c r="J33" s="217" t="s">
        <v>1764</v>
      </c>
      <c r="K33" s="217" t="s">
        <v>37</v>
      </c>
      <c r="L33" s="217" t="s">
        <v>1100</v>
      </c>
      <c r="M33" s="218" t="s">
        <v>988</v>
      </c>
      <c r="N33" s="219" t="s">
        <v>1010</v>
      </c>
      <c r="O33" s="217" t="s">
        <v>1753</v>
      </c>
      <c r="P33" s="217"/>
      <c r="Q33" s="217" t="s">
        <v>1138</v>
      </c>
      <c r="R33" s="215" t="s">
        <v>246</v>
      </c>
      <c r="U33" s="168" t="str">
        <f t="shared" si="1"/>
        <v>v3_010401V01F01</v>
      </c>
    </row>
    <row r="34" spans="1:21" ht="39.950000000000003" customHeight="1" x14ac:dyDescent="0.25">
      <c r="A34" s="215" t="s">
        <v>1139</v>
      </c>
      <c r="B34" s="216" t="str">
        <f t="shared" si="0"/>
        <v>โครงการพัฒนาความสัมพันธ์และเสริมสร้างความร่วมมือทางทหาร</v>
      </c>
      <c r="C34" s="217" t="s">
        <v>1140</v>
      </c>
      <c r="D34" s="217" t="s">
        <v>28</v>
      </c>
      <c r="E34" s="160">
        <v>2566</v>
      </c>
      <c r="F34" s="160" t="s">
        <v>224</v>
      </c>
      <c r="G34" s="228" t="s">
        <v>225</v>
      </c>
      <c r="H34" s="217" t="s">
        <v>1141</v>
      </c>
      <c r="I34" s="217" t="s">
        <v>1142</v>
      </c>
      <c r="J34" s="217" t="s">
        <v>1765</v>
      </c>
      <c r="K34" s="217" t="s">
        <v>189</v>
      </c>
      <c r="L34" s="217" t="s">
        <v>1100</v>
      </c>
      <c r="M34" s="218" t="s">
        <v>996</v>
      </c>
      <c r="N34" s="219" t="s">
        <v>1021</v>
      </c>
      <c r="O34" s="217" t="s">
        <v>1753</v>
      </c>
      <c r="P34" s="217"/>
      <c r="Q34" s="217" t="s">
        <v>1143</v>
      </c>
      <c r="R34" s="220"/>
      <c r="U34" s="168" t="str">
        <f t="shared" si="1"/>
        <v>v3_010401V02F02</v>
      </c>
    </row>
    <row r="35" spans="1:21" ht="39.950000000000003" customHeight="1" x14ac:dyDescent="0.25">
      <c r="A35" s="215" t="s">
        <v>921</v>
      </c>
      <c r="B35" s="216" t="str">
        <f t="shared" si="0"/>
        <v>ความร่วมมือด้านความมั่นคงระหว่างประเทศ (JWG ไทย - เวียดนาม)</v>
      </c>
      <c r="C35" s="217" t="s">
        <v>56</v>
      </c>
      <c r="D35" s="217" t="s">
        <v>28</v>
      </c>
      <c r="E35" s="160">
        <v>2566</v>
      </c>
      <c r="F35" s="160" t="s">
        <v>224</v>
      </c>
      <c r="G35" s="228" t="s">
        <v>225</v>
      </c>
      <c r="H35" s="217" t="s">
        <v>916</v>
      </c>
      <c r="I35" s="217" t="s">
        <v>36</v>
      </c>
      <c r="J35" s="217" t="s">
        <v>1764</v>
      </c>
      <c r="K35" s="217" t="s">
        <v>37</v>
      </c>
      <c r="L35" s="217" t="s">
        <v>1100</v>
      </c>
      <c r="M35" s="218" t="s">
        <v>996</v>
      </c>
      <c r="N35" s="219" t="s">
        <v>1021</v>
      </c>
      <c r="O35" s="217" t="s">
        <v>1753</v>
      </c>
      <c r="P35" s="217"/>
      <c r="Q35" s="217" t="s">
        <v>1144</v>
      </c>
      <c r="R35" s="215" t="s">
        <v>1145</v>
      </c>
      <c r="U35" s="168" t="str">
        <f t="shared" si="1"/>
        <v>v3_010401V02F02</v>
      </c>
    </row>
    <row r="36" spans="1:21" ht="39.950000000000003" customHeight="1" x14ac:dyDescent="0.25">
      <c r="A36" s="215" t="s">
        <v>1146</v>
      </c>
      <c r="B36" s="216" t="str">
        <f t="shared" si="0"/>
        <v>การขับเคลื่อนความเป็นหุ้นส่วนทางยุทธศาสตร์ไทย – สหรัฐฯ</v>
      </c>
      <c r="C36" s="217" t="s">
        <v>1147</v>
      </c>
      <c r="D36" s="217" t="s">
        <v>28</v>
      </c>
      <c r="E36" s="160">
        <v>2566</v>
      </c>
      <c r="F36" s="160" t="s">
        <v>224</v>
      </c>
      <c r="G36" s="228" t="s">
        <v>225</v>
      </c>
      <c r="H36" s="217" t="s">
        <v>534</v>
      </c>
      <c r="I36" s="217" t="s">
        <v>535</v>
      </c>
      <c r="J36" s="217" t="s">
        <v>1766</v>
      </c>
      <c r="K36" s="217" t="s">
        <v>104</v>
      </c>
      <c r="L36" s="217" t="s">
        <v>1100</v>
      </c>
      <c r="M36" s="218" t="s">
        <v>1033</v>
      </c>
      <c r="N36" s="219" t="s">
        <v>1041</v>
      </c>
      <c r="O36" s="217" t="s">
        <v>1753</v>
      </c>
      <c r="P36" s="217"/>
      <c r="Q36" s="217" t="s">
        <v>1148</v>
      </c>
      <c r="R36" s="220"/>
      <c r="U36" s="168" t="str">
        <f t="shared" si="1"/>
        <v>v3_010401V03F02</v>
      </c>
    </row>
    <row r="37" spans="1:21" ht="39.950000000000003" customHeight="1" x14ac:dyDescent="0.25">
      <c r="A37" s="215" t="s">
        <v>950</v>
      </c>
      <c r="B37" s="216" t="str">
        <f t="shared" si="0"/>
        <v>โครงการเสริมสร้างความเข้าใจทั้งในและต่างประเทศเกี่ยวกับประเด็นจังหวัดชายแดนภาคใต้</v>
      </c>
      <c r="C37" s="217" t="s">
        <v>951</v>
      </c>
      <c r="D37" s="217" t="s">
        <v>28</v>
      </c>
      <c r="E37" s="160">
        <v>2566</v>
      </c>
      <c r="F37" s="160" t="s">
        <v>224</v>
      </c>
      <c r="G37" s="228" t="s">
        <v>225</v>
      </c>
      <c r="H37" s="217" t="s">
        <v>172</v>
      </c>
      <c r="I37" s="217" t="s">
        <v>103</v>
      </c>
      <c r="J37" s="217" t="s">
        <v>1756</v>
      </c>
      <c r="K37" s="217" t="s">
        <v>104</v>
      </c>
      <c r="L37" s="217" t="s">
        <v>1100</v>
      </c>
      <c r="M37" s="218" t="s">
        <v>996</v>
      </c>
      <c r="N37" s="219" t="s">
        <v>1088</v>
      </c>
      <c r="O37" s="217" t="s">
        <v>1753</v>
      </c>
      <c r="P37" s="217"/>
      <c r="Q37" s="217" t="s">
        <v>1149</v>
      </c>
      <c r="R37" s="215" t="s">
        <v>1150</v>
      </c>
      <c r="U37" s="168" t="str">
        <f t="shared" si="1"/>
        <v>v3_010401V02F01</v>
      </c>
    </row>
    <row r="38" spans="1:21" ht="39.950000000000003" customHeight="1" x14ac:dyDescent="0.25">
      <c r="A38" s="215" t="s">
        <v>953</v>
      </c>
      <c r="B38" s="216" t="str">
        <f t="shared" si="0"/>
        <v>โครงการจัดกิจกรรมสนับสนุนนักศึกษาไทยในต่างประเทศ</v>
      </c>
      <c r="C38" s="217" t="s">
        <v>954</v>
      </c>
      <c r="D38" s="217" t="s">
        <v>28</v>
      </c>
      <c r="E38" s="160">
        <v>2566</v>
      </c>
      <c r="F38" s="160" t="s">
        <v>224</v>
      </c>
      <c r="G38" s="228" t="s">
        <v>225</v>
      </c>
      <c r="H38" s="217" t="s">
        <v>172</v>
      </c>
      <c r="I38" s="217" t="s">
        <v>103</v>
      </c>
      <c r="J38" s="217" t="s">
        <v>1756</v>
      </c>
      <c r="K38" s="217" t="s">
        <v>104</v>
      </c>
      <c r="L38" s="217" t="s">
        <v>1100</v>
      </c>
      <c r="M38" s="218" t="s">
        <v>996</v>
      </c>
      <c r="N38" s="219" t="s">
        <v>1021</v>
      </c>
      <c r="O38" s="217" t="s">
        <v>1753</v>
      </c>
      <c r="P38" s="217"/>
      <c r="Q38" s="217" t="s">
        <v>1151</v>
      </c>
      <c r="R38" s="215" t="s">
        <v>1145</v>
      </c>
      <c r="U38" s="168" t="str">
        <f t="shared" si="1"/>
        <v>v3_010401V02F02</v>
      </c>
    </row>
    <row r="39" spans="1:21" ht="39.950000000000003" customHeight="1" x14ac:dyDescent="0.25">
      <c r="A39" s="215" t="s">
        <v>1152</v>
      </c>
      <c r="B39" s="216" t="str">
        <f t="shared" si="0"/>
        <v xml:space="preserve">การประชุมผู้ประสานงานกลุ่มภูมิภาคภายใต้กรอบการประชุมเอเชีย-ยุโรป (ASEM) </v>
      </c>
      <c r="C39" s="217" t="s">
        <v>1153</v>
      </c>
      <c r="D39" s="217" t="s">
        <v>28</v>
      </c>
      <c r="E39" s="160">
        <v>2566</v>
      </c>
      <c r="F39" s="160" t="s">
        <v>1154</v>
      </c>
      <c r="G39" s="228" t="s">
        <v>1154</v>
      </c>
      <c r="H39" s="217" t="s">
        <v>617</v>
      </c>
      <c r="I39" s="217" t="s">
        <v>618</v>
      </c>
      <c r="J39" s="217" t="s">
        <v>618</v>
      </c>
      <c r="K39" s="217" t="s">
        <v>104</v>
      </c>
      <c r="L39" s="217" t="s">
        <v>1100</v>
      </c>
      <c r="M39" s="218" t="s">
        <v>1033</v>
      </c>
      <c r="N39" s="219" t="s">
        <v>1041</v>
      </c>
      <c r="O39" s="217" t="s">
        <v>1753</v>
      </c>
      <c r="P39" s="217"/>
      <c r="Q39" s="217" t="s">
        <v>1155</v>
      </c>
      <c r="R39" s="220"/>
      <c r="U39" s="168" t="str">
        <f t="shared" si="1"/>
        <v>v3_010401V03F02</v>
      </c>
    </row>
    <row r="40" spans="1:21" ht="39.950000000000003" customHeight="1" x14ac:dyDescent="0.25">
      <c r="A40" s="215" t="s">
        <v>956</v>
      </c>
      <c r="B40" s="217" t="s">
        <v>1156</v>
      </c>
      <c r="C40" s="217" t="s">
        <v>1156</v>
      </c>
      <c r="D40" s="217" t="s">
        <v>28</v>
      </c>
      <c r="E40" s="160">
        <v>2566</v>
      </c>
      <c r="F40" s="160" t="s">
        <v>958</v>
      </c>
      <c r="G40" s="228" t="s">
        <v>958</v>
      </c>
      <c r="H40" s="217" t="s">
        <v>211</v>
      </c>
      <c r="I40" s="217" t="s">
        <v>212</v>
      </c>
      <c r="J40" s="217" t="s">
        <v>1767</v>
      </c>
      <c r="K40" s="217" t="s">
        <v>104</v>
      </c>
      <c r="L40" s="217" t="s">
        <v>1100</v>
      </c>
      <c r="M40" s="218" t="s">
        <v>1033</v>
      </c>
      <c r="N40" s="219" t="s">
        <v>1034</v>
      </c>
      <c r="O40" s="217" t="s">
        <v>1753</v>
      </c>
      <c r="P40" s="217"/>
      <c r="Q40" s="217" t="s">
        <v>1157</v>
      </c>
      <c r="R40" s="215" t="s">
        <v>1158</v>
      </c>
      <c r="U40" s="168" t="str">
        <f t="shared" si="1"/>
        <v>v3_010401V03F03</v>
      </c>
    </row>
    <row r="41" spans="1:21" ht="39.950000000000003" customHeight="1" x14ac:dyDescent="0.25">
      <c r="A41" s="215" t="s">
        <v>1159</v>
      </c>
      <c r="B41" s="216" t="str">
        <f t="shared" ref="B41:B104" si="2">HYPERLINK(Q41,C41)</f>
        <v>การประชุมเจ้าหน้าที่อาวุโสไทย-สหภาพยุโรป ครั้งที่ 16 ณ กรุงบรัสเซลส์ เมื่อวันที่ 10 พ.ย. 2565</v>
      </c>
      <c r="C41" s="217" t="s">
        <v>1160</v>
      </c>
      <c r="D41" s="217" t="s">
        <v>28</v>
      </c>
      <c r="E41" s="160">
        <v>2566</v>
      </c>
      <c r="F41" s="160" t="s">
        <v>759</v>
      </c>
      <c r="G41" s="228" t="s">
        <v>759</v>
      </c>
      <c r="H41" s="217" t="s">
        <v>617</v>
      </c>
      <c r="I41" s="217" t="s">
        <v>618</v>
      </c>
      <c r="J41" s="217" t="s">
        <v>618</v>
      </c>
      <c r="K41" s="217" t="s">
        <v>104</v>
      </c>
      <c r="L41" s="217" t="s">
        <v>1100</v>
      </c>
      <c r="M41" s="218" t="s">
        <v>1033</v>
      </c>
      <c r="N41" s="219" t="s">
        <v>1041</v>
      </c>
      <c r="O41" s="217" t="s">
        <v>1753</v>
      </c>
      <c r="P41" s="217"/>
      <c r="Q41" s="217" t="s">
        <v>1161</v>
      </c>
      <c r="R41" s="220"/>
      <c r="U41" s="168" t="str">
        <f t="shared" si="1"/>
        <v>v3_010401V03F02</v>
      </c>
    </row>
    <row r="42" spans="1:21" ht="39.950000000000003" customHeight="1" x14ac:dyDescent="0.25">
      <c r="A42" s="215" t="s">
        <v>960</v>
      </c>
      <c r="B42" s="216" t="str">
        <f t="shared" si="2"/>
        <v>ความร่วมมือด้านความมั่นคงภายใต้กรอบ BIMSTEC</v>
      </c>
      <c r="C42" s="217" t="s">
        <v>961</v>
      </c>
      <c r="D42" s="217" t="s">
        <v>28</v>
      </c>
      <c r="E42" s="160">
        <v>2566</v>
      </c>
      <c r="F42" s="160" t="s">
        <v>224</v>
      </c>
      <c r="G42" s="228" t="s">
        <v>225</v>
      </c>
      <c r="H42" s="217" t="s">
        <v>962</v>
      </c>
      <c r="I42" s="217" t="s">
        <v>36</v>
      </c>
      <c r="J42" s="217" t="s">
        <v>1764</v>
      </c>
      <c r="K42" s="217" t="s">
        <v>37</v>
      </c>
      <c r="L42" s="217" t="s">
        <v>1100</v>
      </c>
      <c r="M42" s="218" t="s">
        <v>988</v>
      </c>
      <c r="N42" s="219" t="s">
        <v>1010</v>
      </c>
      <c r="O42" s="217" t="s">
        <v>1753</v>
      </c>
      <c r="P42" s="217"/>
      <c r="Q42" s="217" t="s">
        <v>1162</v>
      </c>
      <c r="R42" s="215" t="s">
        <v>246</v>
      </c>
      <c r="U42" s="168" t="str">
        <f t="shared" si="1"/>
        <v>v3_010401V01F01</v>
      </c>
    </row>
    <row r="43" spans="1:21" ht="39.950000000000003" customHeight="1" x14ac:dyDescent="0.25">
      <c r="A43" s="215" t="s">
        <v>1163</v>
      </c>
      <c r="B43" s="216" t="str">
        <f t="shared" si="2"/>
        <v>การเข้าร่วมการประชุม OSCE Ministerial Council ครั้งที่ 29 ณ เมือง Lodz โปแลนด์ ระหว่างวันที่ 1-2 ธ.ค. 2565</v>
      </c>
      <c r="C43" s="217" t="s">
        <v>1164</v>
      </c>
      <c r="D43" s="217" t="s">
        <v>28</v>
      </c>
      <c r="E43" s="160">
        <v>2566</v>
      </c>
      <c r="F43" s="160" t="s">
        <v>1154</v>
      </c>
      <c r="G43" s="228" t="s">
        <v>1154</v>
      </c>
      <c r="H43" s="217" t="s">
        <v>617</v>
      </c>
      <c r="I43" s="217" t="s">
        <v>618</v>
      </c>
      <c r="J43" s="217" t="s">
        <v>618</v>
      </c>
      <c r="K43" s="217" t="s">
        <v>104</v>
      </c>
      <c r="L43" s="217" t="s">
        <v>1100</v>
      </c>
      <c r="M43" s="218" t="s">
        <v>988</v>
      </c>
      <c r="N43" s="219" t="s">
        <v>1010</v>
      </c>
      <c r="O43" s="217" t="s">
        <v>1753</v>
      </c>
      <c r="P43" s="217"/>
      <c r="Q43" s="217" t="s">
        <v>1165</v>
      </c>
      <c r="R43" s="220"/>
      <c r="U43" s="168" t="str">
        <f t="shared" si="1"/>
        <v>v3_010401V01F01</v>
      </c>
    </row>
    <row r="44" spans="1:21" ht="39.950000000000003" customHeight="1" x14ac:dyDescent="0.25">
      <c r="A44" s="215" t="s">
        <v>1166</v>
      </c>
      <c r="B44" s="216" t="str">
        <f t="shared" si="2"/>
        <v xml:space="preserve">การหารือระหว่าง นรม. กับนายชาร์ล มีแชล ปธ. คมต. ยุโรป วันที่ 13 ธ.ค. 2565 ในห้วงการประชุมสุดยอดอาเซียน-อียู สมัยพิเศษ ที่กรุงบรัสเซลส์ </v>
      </c>
      <c r="C44" s="217" t="s">
        <v>1167</v>
      </c>
      <c r="D44" s="217" t="s">
        <v>28</v>
      </c>
      <c r="E44" s="160">
        <v>2566</v>
      </c>
      <c r="F44" s="160" t="s">
        <v>1154</v>
      </c>
      <c r="G44" s="228" t="s">
        <v>1154</v>
      </c>
      <c r="H44" s="217" t="s">
        <v>617</v>
      </c>
      <c r="I44" s="217" t="s">
        <v>618</v>
      </c>
      <c r="J44" s="217" t="s">
        <v>618</v>
      </c>
      <c r="K44" s="217" t="s">
        <v>104</v>
      </c>
      <c r="L44" s="217" t="s">
        <v>1100</v>
      </c>
      <c r="M44" s="218" t="s">
        <v>1033</v>
      </c>
      <c r="N44" s="219" t="s">
        <v>1041</v>
      </c>
      <c r="O44" s="217" t="s">
        <v>1753</v>
      </c>
      <c r="P44" s="217"/>
      <c r="Q44" s="217" t="s">
        <v>1168</v>
      </c>
      <c r="R44" s="220"/>
      <c r="S44" s="115"/>
      <c r="U44" s="168" t="str">
        <f t="shared" si="1"/>
        <v>v3_010401V03F02</v>
      </c>
    </row>
    <row r="45" spans="1:21" ht="39.950000000000003" customHeight="1" x14ac:dyDescent="0.25">
      <c r="A45" s="215" t="s">
        <v>1169</v>
      </c>
      <c r="B45" s="216" t="str">
        <f t="shared" si="2"/>
        <v xml:space="preserve">การลงนามร่างกรอบความตกลงว่าด้วยความเป็นหุ้นส่วนและความร่วมมือรอบด้านระหว่างไทยกับสหภาพยุโรป (PCA ไทย-อียู) ในห้วงการประชุมสุดยอดอาเซียน-อียู สมัยพิเศษ เมื่อวันที่ 14 ธ.ค. 2566 </v>
      </c>
      <c r="C45" s="217" t="s">
        <v>1170</v>
      </c>
      <c r="D45" s="217" t="s">
        <v>28</v>
      </c>
      <c r="E45" s="160">
        <v>2566</v>
      </c>
      <c r="F45" s="160" t="s">
        <v>1154</v>
      </c>
      <c r="G45" s="228" t="s">
        <v>1154</v>
      </c>
      <c r="H45" s="217" t="s">
        <v>617</v>
      </c>
      <c r="I45" s="217" t="s">
        <v>618</v>
      </c>
      <c r="J45" s="217" t="s">
        <v>618</v>
      </c>
      <c r="K45" s="217" t="s">
        <v>104</v>
      </c>
      <c r="L45" s="217" t="s">
        <v>1100</v>
      </c>
      <c r="M45" s="218" t="s">
        <v>1033</v>
      </c>
      <c r="N45" s="219" t="s">
        <v>1049</v>
      </c>
      <c r="O45" s="217" t="s">
        <v>1753</v>
      </c>
      <c r="P45" s="217"/>
      <c r="Q45" s="217" t="s">
        <v>1171</v>
      </c>
      <c r="R45" s="220"/>
      <c r="S45" s="115"/>
      <c r="U45" s="168" t="str">
        <f t="shared" si="1"/>
        <v>v3_010401V03F04</v>
      </c>
    </row>
    <row r="46" spans="1:21" ht="39.950000000000003" customHeight="1" x14ac:dyDescent="0.25">
      <c r="A46" s="215" t="s">
        <v>1172</v>
      </c>
      <c r="B46" s="216" t="str">
        <f t="shared" si="2"/>
        <v>66-13 การพัฒนาเสริมสร้างความสัมพันธ์และความร่วมมือทางทหาร</v>
      </c>
      <c r="C46" s="217" t="s">
        <v>1173</v>
      </c>
      <c r="D46" s="217" t="s">
        <v>28</v>
      </c>
      <c r="E46" s="160">
        <v>2566</v>
      </c>
      <c r="F46" s="160" t="s">
        <v>224</v>
      </c>
      <c r="G46" s="228" t="s">
        <v>225</v>
      </c>
      <c r="H46" s="217" t="s">
        <v>1174</v>
      </c>
      <c r="I46" s="217" t="s">
        <v>284</v>
      </c>
      <c r="J46" s="217" t="s">
        <v>1768</v>
      </c>
      <c r="K46" s="217" t="s">
        <v>189</v>
      </c>
      <c r="L46" s="217" t="s">
        <v>1100</v>
      </c>
      <c r="M46" s="218" t="s">
        <v>996</v>
      </c>
      <c r="N46" s="219" t="s">
        <v>1021</v>
      </c>
      <c r="O46" s="217" t="s">
        <v>1753</v>
      </c>
      <c r="P46" s="217"/>
      <c r="Q46" s="217" t="s">
        <v>1175</v>
      </c>
      <c r="R46" s="220"/>
      <c r="S46" s="115"/>
      <c r="U46" s="168" t="str">
        <f t="shared" si="1"/>
        <v>v3_010401V02F02</v>
      </c>
    </row>
    <row r="47" spans="1:21" ht="39.950000000000003" customHeight="1" x14ac:dyDescent="0.25">
      <c r="A47" s="215" t="s">
        <v>925</v>
      </c>
      <c r="B47" s="216" t="str">
        <f t="shared" si="2"/>
        <v>งานการลดอาวุธและควบคุมอาวุธตามแบบ</v>
      </c>
      <c r="C47" s="217" t="s">
        <v>26</v>
      </c>
      <c r="D47" s="217" t="s">
        <v>28</v>
      </c>
      <c r="E47" s="160">
        <v>2566</v>
      </c>
      <c r="F47" s="160" t="s">
        <v>224</v>
      </c>
      <c r="G47" s="228" t="s">
        <v>225</v>
      </c>
      <c r="H47" s="217" t="s">
        <v>35</v>
      </c>
      <c r="I47" s="217" t="s">
        <v>36</v>
      </c>
      <c r="J47" s="217" t="s">
        <v>1764</v>
      </c>
      <c r="K47" s="217" t="s">
        <v>37</v>
      </c>
      <c r="L47" s="217" t="s">
        <v>1100</v>
      </c>
      <c r="M47" s="218" t="s">
        <v>1002</v>
      </c>
      <c r="N47" s="219" t="s">
        <v>1003</v>
      </c>
      <c r="O47" s="217" t="s">
        <v>1753</v>
      </c>
      <c r="P47" s="217"/>
      <c r="Q47" s="217" t="s">
        <v>1176</v>
      </c>
      <c r="R47" s="215" t="s">
        <v>238</v>
      </c>
      <c r="S47" s="115"/>
      <c r="U47" s="168" t="str">
        <f t="shared" si="1"/>
        <v>v3_010401V04F02</v>
      </c>
    </row>
    <row r="48" spans="1:21" ht="39.950000000000003" customHeight="1" x14ac:dyDescent="0.25">
      <c r="A48" s="215" t="s">
        <v>927</v>
      </c>
      <c r="B48" s="216" t="str">
        <f t="shared" si="2"/>
        <v>การดำเนินงานด้านเขตแดนระหว่างไทยกับประเทศเพื่อนบ้าน</v>
      </c>
      <c r="C48" s="217" t="s">
        <v>928</v>
      </c>
      <c r="D48" s="217" t="s">
        <v>28</v>
      </c>
      <c r="E48" s="160">
        <v>2566</v>
      </c>
      <c r="F48" s="160" t="s">
        <v>224</v>
      </c>
      <c r="G48" s="228" t="s">
        <v>225</v>
      </c>
      <c r="H48" s="217" t="s">
        <v>637</v>
      </c>
      <c r="I48" s="217" t="s">
        <v>638</v>
      </c>
      <c r="J48" s="217" t="s">
        <v>1769</v>
      </c>
      <c r="K48" s="217" t="s">
        <v>104</v>
      </c>
      <c r="L48" s="217" t="s">
        <v>1100</v>
      </c>
      <c r="M48" s="218" t="s">
        <v>1033</v>
      </c>
      <c r="N48" s="219" t="s">
        <v>1034</v>
      </c>
      <c r="O48" s="217" t="s">
        <v>1753</v>
      </c>
      <c r="P48" s="217"/>
      <c r="Q48" s="217" t="s">
        <v>1177</v>
      </c>
      <c r="R48" s="215" t="s">
        <v>1158</v>
      </c>
      <c r="S48" s="112"/>
      <c r="U48" s="168" t="str">
        <f t="shared" si="1"/>
        <v>v3_010401V03F03</v>
      </c>
    </row>
    <row r="49" spans="1:21" ht="39.950000000000003" customHeight="1" x14ac:dyDescent="0.25">
      <c r="A49" s="215" t="s">
        <v>930</v>
      </c>
      <c r="B49" s="216" t="str">
        <f t="shared" si="2"/>
        <v>การดำเนินการหลังคำพิพากษาคดีปราสาทพระวิหาร</v>
      </c>
      <c r="C49" s="217" t="s">
        <v>641</v>
      </c>
      <c r="D49" s="217" t="s">
        <v>28</v>
      </c>
      <c r="E49" s="160">
        <v>2566</v>
      </c>
      <c r="F49" s="160" t="s">
        <v>224</v>
      </c>
      <c r="G49" s="228" t="s">
        <v>225</v>
      </c>
      <c r="H49" s="217" t="s">
        <v>637</v>
      </c>
      <c r="I49" s="217" t="s">
        <v>638</v>
      </c>
      <c r="J49" s="217" t="s">
        <v>1769</v>
      </c>
      <c r="K49" s="217" t="s">
        <v>104</v>
      </c>
      <c r="L49" s="217" t="s">
        <v>1100</v>
      </c>
      <c r="M49" s="218" t="s">
        <v>1033</v>
      </c>
      <c r="N49" s="219" t="s">
        <v>1034</v>
      </c>
      <c r="O49" s="217" t="s">
        <v>1753</v>
      </c>
      <c r="P49" s="217"/>
      <c r="Q49" s="217" t="s">
        <v>1178</v>
      </c>
      <c r="R49" s="215" t="s">
        <v>1158</v>
      </c>
      <c r="S49" s="112"/>
      <c r="U49" s="168" t="str">
        <f t="shared" si="1"/>
        <v>v3_010401V03F03</v>
      </c>
    </row>
    <row r="50" spans="1:21" ht="39.950000000000003" customHeight="1" x14ac:dyDescent="0.25">
      <c r="A50" s="215" t="s">
        <v>932</v>
      </c>
      <c r="B50" s="216" t="str">
        <f t="shared" si="2"/>
        <v>ประเทศไทยมีความมั่นคงและสามารถรับมือกับความท้าทายจากภายนอกได้ทุกรูปแบบสูงขึ้น</v>
      </c>
      <c r="C50" s="217" t="s">
        <v>933</v>
      </c>
      <c r="D50" s="217" t="s">
        <v>28</v>
      </c>
      <c r="E50" s="160">
        <v>2566</v>
      </c>
      <c r="F50" s="160" t="s">
        <v>224</v>
      </c>
      <c r="G50" s="228" t="s">
        <v>225</v>
      </c>
      <c r="H50" s="217" t="s">
        <v>172</v>
      </c>
      <c r="I50" s="217" t="s">
        <v>103</v>
      </c>
      <c r="J50" s="217" t="s">
        <v>1756</v>
      </c>
      <c r="K50" s="217" t="s">
        <v>104</v>
      </c>
      <c r="L50" s="217" t="s">
        <v>1100</v>
      </c>
      <c r="M50" s="218" t="s">
        <v>1033</v>
      </c>
      <c r="N50" s="219" t="s">
        <v>1041</v>
      </c>
      <c r="O50" s="217" t="s">
        <v>1753</v>
      </c>
      <c r="P50" s="217"/>
      <c r="Q50" s="217" t="s">
        <v>1179</v>
      </c>
      <c r="R50" s="215" t="s">
        <v>1180</v>
      </c>
      <c r="S50" s="112"/>
      <c r="U50" s="168" t="str">
        <f t="shared" si="1"/>
        <v>v3_010401V03F02</v>
      </c>
    </row>
    <row r="51" spans="1:21" ht="39.950000000000003" customHeight="1" x14ac:dyDescent="0.25">
      <c r="A51" s="215" t="s">
        <v>1181</v>
      </c>
      <c r="B51" s="216" t="str">
        <f t="shared" si="2"/>
        <v>นายเอมานูว์แอล มาครง (Emmanuel Macron) ปธน.ฝรั่งเศส เข้าร่วม กปช. ผู้นำเขตเศรษฐกิจเอเปคครั้งที่ 29 ในฐานะแขกพิเศษ (Guest of the Chair)</v>
      </c>
      <c r="C51" s="217" t="s">
        <v>1182</v>
      </c>
      <c r="D51" s="217" t="s">
        <v>28</v>
      </c>
      <c r="E51" s="160">
        <v>2566</v>
      </c>
      <c r="F51" s="160" t="s">
        <v>759</v>
      </c>
      <c r="G51" s="228" t="s">
        <v>759</v>
      </c>
      <c r="H51" s="217" t="s">
        <v>617</v>
      </c>
      <c r="I51" s="217" t="s">
        <v>618</v>
      </c>
      <c r="J51" s="217" t="s">
        <v>618</v>
      </c>
      <c r="K51" s="217" t="s">
        <v>104</v>
      </c>
      <c r="L51" s="217" t="s">
        <v>1100</v>
      </c>
      <c r="M51" s="218" t="s">
        <v>1033</v>
      </c>
      <c r="N51" s="219" t="s">
        <v>1094</v>
      </c>
      <c r="O51" s="217" t="s">
        <v>1753</v>
      </c>
      <c r="P51" s="217"/>
      <c r="Q51" s="217" t="s">
        <v>1183</v>
      </c>
      <c r="R51" s="220"/>
      <c r="S51" s="112"/>
      <c r="U51" s="168" t="str">
        <f t="shared" si="1"/>
        <v>v3_010401V03F01</v>
      </c>
    </row>
    <row r="52" spans="1:21" ht="39.950000000000003" customHeight="1" x14ac:dyDescent="0.25">
      <c r="A52" s="215" t="s">
        <v>1184</v>
      </c>
      <c r="B52" s="216" t="str">
        <f t="shared" si="2"/>
        <v>การประชุมคณะมนตรีประชาคมการเมืองและความมั่นคงอาเซียน (ASEAN Political and Security Community (APSC Council) ครั้งที่ 25</v>
      </c>
      <c r="C52" s="217" t="s">
        <v>1185</v>
      </c>
      <c r="D52" s="217" t="s">
        <v>28</v>
      </c>
      <c r="E52" s="160">
        <v>2566</v>
      </c>
      <c r="F52" s="160" t="s">
        <v>759</v>
      </c>
      <c r="G52" s="228" t="s">
        <v>759</v>
      </c>
      <c r="H52" s="217" t="s">
        <v>971</v>
      </c>
      <c r="I52" s="217" t="s">
        <v>972</v>
      </c>
      <c r="J52" s="217" t="s">
        <v>972</v>
      </c>
      <c r="K52" s="217" t="s">
        <v>104</v>
      </c>
      <c r="L52" s="217" t="s">
        <v>1100</v>
      </c>
      <c r="M52" s="218" t="s">
        <v>1033</v>
      </c>
      <c r="N52" s="219" t="s">
        <v>1041</v>
      </c>
      <c r="O52" s="217" t="s">
        <v>1753</v>
      </c>
      <c r="P52" s="217"/>
      <c r="Q52" s="217" t="s">
        <v>1186</v>
      </c>
      <c r="R52" s="220"/>
      <c r="S52" s="112"/>
      <c r="U52" s="168" t="str">
        <f t="shared" si="1"/>
        <v>v3_010401V03F02</v>
      </c>
    </row>
    <row r="53" spans="1:21" ht="39.950000000000003" customHeight="1" x14ac:dyDescent="0.25">
      <c r="A53" s="215" t="s">
        <v>1187</v>
      </c>
      <c r="B53" s="216" t="str">
        <f t="shared" si="2"/>
        <v>การประชุมหารืออาเซียนว่าด้วยประเด็นทางทะเล (ASEAN Maritime Forum: AMF) ครั้งที่ 12 และการประชุมหารืออาเซียนกับคู่เจรจาว่าด้วยประเด็นทางทะเล (Expanded ASEAN Maritime Forum: EAMF) ครั้งที่ 10</v>
      </c>
      <c r="C53" s="217" t="s">
        <v>1188</v>
      </c>
      <c r="D53" s="217" t="s">
        <v>28</v>
      </c>
      <c r="E53" s="160">
        <v>2566</v>
      </c>
      <c r="F53" s="160" t="s">
        <v>1154</v>
      </c>
      <c r="G53" s="228" t="s">
        <v>1154</v>
      </c>
      <c r="H53" s="217" t="s">
        <v>971</v>
      </c>
      <c r="I53" s="217" t="s">
        <v>972</v>
      </c>
      <c r="J53" s="217" t="s">
        <v>972</v>
      </c>
      <c r="K53" s="217" t="s">
        <v>104</v>
      </c>
      <c r="L53" s="217" t="s">
        <v>1100</v>
      </c>
      <c r="M53" s="218" t="s">
        <v>1033</v>
      </c>
      <c r="N53" s="219" t="s">
        <v>1041</v>
      </c>
      <c r="O53" s="217" t="s">
        <v>1753</v>
      </c>
      <c r="P53" s="217"/>
      <c r="Q53" s="217" t="s">
        <v>1189</v>
      </c>
      <c r="R53" s="220"/>
      <c r="S53" s="112"/>
      <c r="U53" s="168" t="str">
        <f t="shared" si="1"/>
        <v>v3_010401V03F02</v>
      </c>
    </row>
    <row r="54" spans="1:21" ht="39.950000000000003" customHeight="1" x14ac:dyDescent="0.25">
      <c r="A54" s="215" t="s">
        <v>1190</v>
      </c>
      <c r="B54" s="216" t="str">
        <f t="shared" si="2"/>
        <v xml:space="preserve">การประชุมสุดยอดอาเซียน-สหประชาชาติ ครั้งที่ 12 (12th ASEAN-UN Summit) </v>
      </c>
      <c r="C54" s="217" t="s">
        <v>1191</v>
      </c>
      <c r="D54" s="217" t="s">
        <v>28</v>
      </c>
      <c r="E54" s="160">
        <v>2566</v>
      </c>
      <c r="F54" s="160" t="s">
        <v>759</v>
      </c>
      <c r="G54" s="228" t="s">
        <v>759</v>
      </c>
      <c r="H54" s="217" t="s">
        <v>971</v>
      </c>
      <c r="I54" s="217" t="s">
        <v>972</v>
      </c>
      <c r="J54" s="217" t="s">
        <v>972</v>
      </c>
      <c r="K54" s="217" t="s">
        <v>104</v>
      </c>
      <c r="L54" s="217" t="s">
        <v>1100</v>
      </c>
      <c r="M54" s="218" t="s">
        <v>1033</v>
      </c>
      <c r="N54" s="219" t="s">
        <v>1041</v>
      </c>
      <c r="O54" s="217" t="s">
        <v>1753</v>
      </c>
      <c r="P54" s="217"/>
      <c r="Q54" s="217" t="s">
        <v>1192</v>
      </c>
      <c r="R54" s="220"/>
      <c r="S54" s="112"/>
      <c r="U54" s="168" t="str">
        <f t="shared" si="1"/>
        <v>v3_010401V03F02</v>
      </c>
    </row>
    <row r="55" spans="1:21" ht="39.950000000000003" customHeight="1" x14ac:dyDescent="0.25">
      <c r="A55" s="215" t="s">
        <v>1193</v>
      </c>
      <c r="B55" s="216" t="str">
        <f t="shared" si="2"/>
        <v xml:space="preserve">การประชุมเจ้าหน้าที่อาวุโสอาเซียน (ASEAN SOM) </v>
      </c>
      <c r="C55" s="217" t="s">
        <v>1194</v>
      </c>
      <c r="D55" s="217" t="s">
        <v>28</v>
      </c>
      <c r="E55" s="160">
        <v>2566</v>
      </c>
      <c r="F55" s="160" t="s">
        <v>1195</v>
      </c>
      <c r="G55" s="228" t="s">
        <v>1195</v>
      </c>
      <c r="H55" s="217" t="s">
        <v>971</v>
      </c>
      <c r="I55" s="217" t="s">
        <v>972</v>
      </c>
      <c r="J55" s="217" t="s">
        <v>972</v>
      </c>
      <c r="K55" s="217" t="s">
        <v>104</v>
      </c>
      <c r="L55" s="217" t="s">
        <v>1100</v>
      </c>
      <c r="M55" s="218" t="s">
        <v>1033</v>
      </c>
      <c r="N55" s="219" t="s">
        <v>1041</v>
      </c>
      <c r="O55" s="217" t="s">
        <v>1753</v>
      </c>
      <c r="P55" s="217"/>
      <c r="Q55" s="217" t="s">
        <v>1196</v>
      </c>
      <c r="R55" s="220"/>
      <c r="S55" s="112"/>
      <c r="U55" s="168" t="str">
        <f t="shared" si="1"/>
        <v>v3_010401V03F02</v>
      </c>
    </row>
    <row r="56" spans="1:21" ht="39.950000000000003" customHeight="1" x14ac:dyDescent="0.25">
      <c r="A56" s="215" t="s">
        <v>912</v>
      </c>
      <c r="B56" s="216" t="str">
        <f t="shared" si="2"/>
        <v>ผลักดัน สนับสนุนและส่งเสริมให้มีการจัดทำความตกลงระหว่างประเทศ เพื่อเป็นกลไกในการสร้างความร่วมมือระหว่างประเทศและสนับสนุนงานป้องกันและปราบปรามอาชญากรรมข้ามชาติ</v>
      </c>
      <c r="C56" s="217" t="s">
        <v>913</v>
      </c>
      <c r="D56" s="217" t="s">
        <v>28</v>
      </c>
      <c r="E56" s="160">
        <v>2566</v>
      </c>
      <c r="F56" s="160" t="s">
        <v>224</v>
      </c>
      <c r="G56" s="228" t="s">
        <v>225</v>
      </c>
      <c r="H56" s="217" t="s">
        <v>355</v>
      </c>
      <c r="I56" s="217" t="s">
        <v>356</v>
      </c>
      <c r="J56" s="217" t="s">
        <v>1760</v>
      </c>
      <c r="K56" s="217" t="s">
        <v>64</v>
      </c>
      <c r="L56" s="217" t="s">
        <v>1100</v>
      </c>
      <c r="M56" s="218" t="s">
        <v>1002</v>
      </c>
      <c r="N56" s="219" t="s">
        <v>1003</v>
      </c>
      <c r="O56" s="217" t="s">
        <v>1753</v>
      </c>
      <c r="P56" s="217"/>
      <c r="Q56" s="217" t="s">
        <v>1197</v>
      </c>
      <c r="R56" s="215" t="s">
        <v>229</v>
      </c>
      <c r="S56" s="112"/>
      <c r="U56" s="168" t="str">
        <f t="shared" si="1"/>
        <v>v3_010401V04F02</v>
      </c>
    </row>
    <row r="57" spans="1:21" ht="39.950000000000003" customHeight="1" x14ac:dyDescent="0.25">
      <c r="A57" s="215" t="s">
        <v>923</v>
      </c>
      <c r="B57" s="216" t="str">
        <f t="shared" si="2"/>
        <v>งานการไม่แพร่ขยายอาวุธที่มีอานุภาพทำลายล้างสูง</v>
      </c>
      <c r="C57" s="217" t="s">
        <v>96</v>
      </c>
      <c r="D57" s="217" t="s">
        <v>28</v>
      </c>
      <c r="E57" s="160">
        <v>2566</v>
      </c>
      <c r="F57" s="160" t="s">
        <v>224</v>
      </c>
      <c r="G57" s="228" t="s">
        <v>225</v>
      </c>
      <c r="H57" s="217" t="s">
        <v>35</v>
      </c>
      <c r="I57" s="217" t="s">
        <v>36</v>
      </c>
      <c r="J57" s="217" t="s">
        <v>1764</v>
      </c>
      <c r="K57" s="217" t="s">
        <v>37</v>
      </c>
      <c r="L57" s="217" t="s">
        <v>1100</v>
      </c>
      <c r="M57" s="218" t="s">
        <v>1002</v>
      </c>
      <c r="N57" s="219" t="s">
        <v>1003</v>
      </c>
      <c r="O57" s="217" t="s">
        <v>1753</v>
      </c>
      <c r="P57" s="217"/>
      <c r="Q57" s="217" t="s">
        <v>1198</v>
      </c>
      <c r="R57" s="215" t="s">
        <v>238</v>
      </c>
      <c r="U57" s="168" t="str">
        <f t="shared" si="1"/>
        <v>v3_010401V04F02</v>
      </c>
    </row>
    <row r="58" spans="1:21" ht="39.950000000000003" customHeight="1" x14ac:dyDescent="0.25">
      <c r="A58" s="215" t="s">
        <v>1199</v>
      </c>
      <c r="B58" s="216" t="str">
        <f t="shared" si="2"/>
        <v>นาย Tobias Lindner รัฐมนตรีช่วยว่าการกระทรวงการต่างประเทศสหพันธ์สาธารณรัฐเยอรมนีเดินทางเยือนไทยและเข้าเยี่ยมคารวะรองนายกรัฐมนตรีและรัฐมนตรีว่าการกระทรวงการต่างประเทศ</v>
      </c>
      <c r="C58" s="217" t="s">
        <v>1200</v>
      </c>
      <c r="D58" s="217" t="s">
        <v>28</v>
      </c>
      <c r="E58" s="160">
        <v>2566</v>
      </c>
      <c r="F58" s="160" t="s">
        <v>1195</v>
      </c>
      <c r="G58" s="228" t="s">
        <v>1195</v>
      </c>
      <c r="H58" s="217" t="s">
        <v>617</v>
      </c>
      <c r="I58" s="217" t="s">
        <v>618</v>
      </c>
      <c r="J58" s="217" t="s">
        <v>618</v>
      </c>
      <c r="K58" s="217" t="s">
        <v>104</v>
      </c>
      <c r="L58" s="217" t="s">
        <v>1100</v>
      </c>
      <c r="M58" s="218" t="s">
        <v>1033</v>
      </c>
      <c r="N58" s="219" t="s">
        <v>1041</v>
      </c>
      <c r="O58" s="217" t="s">
        <v>1753</v>
      </c>
      <c r="P58" s="217"/>
      <c r="Q58" s="217" t="s">
        <v>1201</v>
      </c>
      <c r="R58" s="220"/>
      <c r="U58" s="168" t="str">
        <f t="shared" si="1"/>
        <v>v3_010401V03F02</v>
      </c>
    </row>
    <row r="59" spans="1:21" ht="39.950000000000003" customHeight="1" x14ac:dyDescent="0.25">
      <c r="A59" s="215" t="s">
        <v>1202</v>
      </c>
      <c r="B59" s="216" t="str">
        <f t="shared" si="2"/>
        <v>การเยือนไทยอย่างเป็นทางการของนายปรัก สุคน รองนายกรัฐมนตรีและรัฐมนตรีว่าการกระทรวงการต่างประเทศ 23 - 24 ก.พ. 2566</v>
      </c>
      <c r="C59" s="217" t="s">
        <v>1203</v>
      </c>
      <c r="D59" s="217" t="s">
        <v>28</v>
      </c>
      <c r="E59" s="160">
        <v>2566</v>
      </c>
      <c r="F59" s="160" t="s">
        <v>224</v>
      </c>
      <c r="G59" s="228" t="s">
        <v>1195</v>
      </c>
      <c r="H59" s="217" t="s">
        <v>412</v>
      </c>
      <c r="I59" s="217" t="s">
        <v>413</v>
      </c>
      <c r="J59" s="217" t="s">
        <v>413</v>
      </c>
      <c r="K59" s="217" t="s">
        <v>104</v>
      </c>
      <c r="L59" s="217" t="s">
        <v>1100</v>
      </c>
      <c r="M59" s="218" t="s">
        <v>1033</v>
      </c>
      <c r="N59" s="219" t="s">
        <v>1041</v>
      </c>
      <c r="O59" s="217" t="s">
        <v>1753</v>
      </c>
      <c r="P59" s="217"/>
      <c r="Q59" s="217" t="s">
        <v>1204</v>
      </c>
      <c r="R59" s="220"/>
      <c r="U59" s="168" t="str">
        <f t="shared" si="1"/>
        <v>v3_010401V03F02</v>
      </c>
    </row>
    <row r="60" spans="1:21" ht="39.950000000000003" customHeight="1" x14ac:dyDescent="0.25">
      <c r="A60" s="215" t="s">
        <v>935</v>
      </c>
      <c r="B60" s="216" t="str">
        <f t="shared" si="2"/>
        <v xml:space="preserve">ประเทศไทยมีบทบาทเพิ่มขึ้นในการกำหนดทิศทางและส่งเสริมเสถียรภาพของภูมิภาคเอเชีย รวมทั้งเป็นประเทศแนวหน้าในภูมิภาคอาเซียน </v>
      </c>
      <c r="C60" s="217" t="s">
        <v>1205</v>
      </c>
      <c r="D60" s="217" t="s">
        <v>28</v>
      </c>
      <c r="E60" s="160">
        <v>2566</v>
      </c>
      <c r="F60" s="160" t="s">
        <v>224</v>
      </c>
      <c r="G60" s="228" t="s">
        <v>225</v>
      </c>
      <c r="H60" s="217" t="s">
        <v>172</v>
      </c>
      <c r="I60" s="217" t="s">
        <v>103</v>
      </c>
      <c r="J60" s="217" t="s">
        <v>1756</v>
      </c>
      <c r="K60" s="217" t="s">
        <v>104</v>
      </c>
      <c r="L60" s="217" t="s">
        <v>1100</v>
      </c>
      <c r="M60" s="218" t="s">
        <v>996</v>
      </c>
      <c r="N60" s="219" t="s">
        <v>1021</v>
      </c>
      <c r="O60" s="217" t="s">
        <v>1753</v>
      </c>
      <c r="P60" s="217"/>
      <c r="Q60" s="217" t="s">
        <v>1206</v>
      </c>
      <c r="R60" s="215" t="s">
        <v>1145</v>
      </c>
      <c r="U60" s="168" t="str">
        <f t="shared" si="1"/>
        <v>v3_010401V02F02</v>
      </c>
    </row>
    <row r="61" spans="1:21" ht="39.950000000000003" customHeight="1" x14ac:dyDescent="0.25">
      <c r="A61" s="215" t="s">
        <v>1207</v>
      </c>
      <c r="B61" s="216" t="str">
        <f t="shared" si="2"/>
        <v xml:space="preserve">การประชุมคณะกรรมการบริหารสำหรับเขตปลอดอาวุธนิวเคลียร์ในเอเชียตะวันออกเฉียงใต้ (Executive Committee of the Southeast Asia Nuclear Weapon-Free Zone Commission: SEANWFZ ExCom) </v>
      </c>
      <c r="C61" s="217" t="s">
        <v>1208</v>
      </c>
      <c r="D61" s="217" t="s">
        <v>28</v>
      </c>
      <c r="E61" s="160">
        <v>2566</v>
      </c>
      <c r="F61" s="160" t="s">
        <v>705</v>
      </c>
      <c r="G61" s="228" t="s">
        <v>705</v>
      </c>
      <c r="H61" s="217" t="s">
        <v>971</v>
      </c>
      <c r="I61" s="217" t="s">
        <v>972</v>
      </c>
      <c r="J61" s="217" t="s">
        <v>972</v>
      </c>
      <c r="K61" s="217" t="s">
        <v>104</v>
      </c>
      <c r="L61" s="217" t="s">
        <v>1100</v>
      </c>
      <c r="M61" s="218" t="s">
        <v>1033</v>
      </c>
      <c r="N61" s="219" t="s">
        <v>1041</v>
      </c>
      <c r="O61" s="217" t="s">
        <v>1753</v>
      </c>
      <c r="P61" s="217"/>
      <c r="Q61" s="217" t="s">
        <v>1209</v>
      </c>
      <c r="R61" s="220"/>
      <c r="U61" s="168" t="str">
        <f t="shared" si="1"/>
        <v>v3_010401V03F02</v>
      </c>
    </row>
    <row r="62" spans="1:21" ht="39.950000000000003" customHeight="1" x14ac:dyDescent="0.25">
      <c r="A62" s="215" t="s">
        <v>1210</v>
      </c>
      <c r="B62" s="216" t="str">
        <f t="shared" si="2"/>
        <v xml:space="preserve">การประชุมเจ้าหน้าที่อาวุโสอาเซียน (ASEAN Senior Officials’ Meeting: SOM) </v>
      </c>
      <c r="C62" s="217" t="s">
        <v>1211</v>
      </c>
      <c r="D62" s="217" t="s">
        <v>28</v>
      </c>
      <c r="E62" s="160">
        <v>2566</v>
      </c>
      <c r="F62" s="160" t="s">
        <v>759</v>
      </c>
      <c r="G62" s="228" t="s">
        <v>759</v>
      </c>
      <c r="H62" s="217" t="s">
        <v>971</v>
      </c>
      <c r="I62" s="217" t="s">
        <v>972</v>
      </c>
      <c r="J62" s="217" t="s">
        <v>972</v>
      </c>
      <c r="K62" s="217" t="s">
        <v>104</v>
      </c>
      <c r="L62" s="217" t="s">
        <v>1100</v>
      </c>
      <c r="M62" s="218" t="s">
        <v>1033</v>
      </c>
      <c r="N62" s="219" t="s">
        <v>1094</v>
      </c>
      <c r="O62" s="217" t="s">
        <v>1753</v>
      </c>
      <c r="P62" s="217"/>
      <c r="Q62" s="217" t="s">
        <v>1212</v>
      </c>
      <c r="R62" s="220"/>
      <c r="U62" s="168" t="str">
        <f t="shared" si="1"/>
        <v>v3_010401V03F01</v>
      </c>
    </row>
    <row r="63" spans="1:21" ht="39.950000000000003" customHeight="1" x14ac:dyDescent="0.25">
      <c r="A63" s="215" t="s">
        <v>1213</v>
      </c>
      <c r="B63" s="216" t="str">
        <f t="shared" si="2"/>
        <v>โครงการการส่งเสริมความสัมพันธ์และความร่วมมือกับประเทศจีน: การจัดการหารือระหว่างผู้แทนระดับสูงของไทยกับจีน</v>
      </c>
      <c r="C63" s="217" t="s">
        <v>538</v>
      </c>
      <c r="D63" s="217" t="s">
        <v>28</v>
      </c>
      <c r="E63" s="160">
        <v>2566</v>
      </c>
      <c r="F63" s="160" t="s">
        <v>224</v>
      </c>
      <c r="G63" s="228" t="s">
        <v>977</v>
      </c>
      <c r="H63" s="217" t="s">
        <v>430</v>
      </c>
      <c r="I63" s="217" t="s">
        <v>413</v>
      </c>
      <c r="J63" s="217" t="s">
        <v>413</v>
      </c>
      <c r="K63" s="217" t="s">
        <v>104</v>
      </c>
      <c r="L63" s="217" t="s">
        <v>1100</v>
      </c>
      <c r="M63" s="218" t="s">
        <v>1033</v>
      </c>
      <c r="N63" s="219" t="s">
        <v>1041</v>
      </c>
      <c r="O63" s="217" t="s">
        <v>1753</v>
      </c>
      <c r="P63" s="217"/>
      <c r="Q63" s="217" t="s">
        <v>1214</v>
      </c>
      <c r="R63" s="220"/>
      <c r="U63" s="168" t="str">
        <f t="shared" si="1"/>
        <v>v3_010401V03F02</v>
      </c>
    </row>
    <row r="64" spans="1:21" ht="39.950000000000003" customHeight="1" x14ac:dyDescent="0.25">
      <c r="A64" s="215" t="s">
        <v>943</v>
      </c>
      <c r="B64" s="216" t="str">
        <f t="shared" si="2"/>
        <v>การเยือนจีนของรองนายกรัฐมนตรีและรัฐมนตรีว่าการกระทรวงการต่างประเทศ</v>
      </c>
      <c r="C64" s="217" t="s">
        <v>944</v>
      </c>
      <c r="D64" s="217" t="s">
        <v>28</v>
      </c>
      <c r="E64" s="160">
        <v>2566</v>
      </c>
      <c r="F64" s="160" t="s">
        <v>705</v>
      </c>
      <c r="G64" s="228" t="s">
        <v>705</v>
      </c>
      <c r="H64" s="217" t="s">
        <v>430</v>
      </c>
      <c r="I64" s="217" t="s">
        <v>413</v>
      </c>
      <c r="J64" s="217" t="s">
        <v>413</v>
      </c>
      <c r="K64" s="217" t="s">
        <v>104</v>
      </c>
      <c r="L64" s="217" t="s">
        <v>1100</v>
      </c>
      <c r="M64" s="218" t="s">
        <v>1033</v>
      </c>
      <c r="N64" s="219" t="s">
        <v>1041</v>
      </c>
      <c r="O64" s="217" t="s">
        <v>1753</v>
      </c>
      <c r="P64" s="217"/>
      <c r="Q64" s="217" t="s">
        <v>1215</v>
      </c>
      <c r="R64" s="215" t="s">
        <v>1180</v>
      </c>
      <c r="S64" s="112"/>
      <c r="U64" s="168" t="str">
        <f t="shared" si="1"/>
        <v>v3_010401V03F02</v>
      </c>
    </row>
    <row r="65" spans="1:21" ht="39.950000000000003" customHeight="1" x14ac:dyDescent="0.25">
      <c r="A65" s="215" t="s">
        <v>1216</v>
      </c>
      <c r="B65" s="216" t="str">
        <f t="shared" si="2"/>
        <v>โครงการส่งเสริมความสัมพันธ์ไทย-อินเดีย</v>
      </c>
      <c r="C65" s="217" t="s">
        <v>1217</v>
      </c>
      <c r="D65" s="217" t="s">
        <v>28</v>
      </c>
      <c r="E65" s="160">
        <v>2566</v>
      </c>
      <c r="F65" s="160" t="s">
        <v>958</v>
      </c>
      <c r="G65" s="228" t="s">
        <v>958</v>
      </c>
      <c r="H65" s="217" t="s">
        <v>1132</v>
      </c>
      <c r="I65" s="217" t="s">
        <v>864</v>
      </c>
      <c r="J65" s="217" t="s">
        <v>1762</v>
      </c>
      <c r="K65" s="217" t="s">
        <v>104</v>
      </c>
      <c r="L65" s="217" t="s">
        <v>1100</v>
      </c>
      <c r="M65" s="218" t="s">
        <v>1033</v>
      </c>
      <c r="N65" s="219" t="s">
        <v>1041</v>
      </c>
      <c r="O65" s="217" t="s">
        <v>1753</v>
      </c>
      <c r="P65" s="217"/>
      <c r="Q65" s="217" t="s">
        <v>1218</v>
      </c>
      <c r="R65" s="220"/>
      <c r="S65" s="112"/>
      <c r="U65" s="168" t="str">
        <f t="shared" si="1"/>
        <v>v3_010401V03F02</v>
      </c>
    </row>
    <row r="66" spans="1:21" ht="39.950000000000003" customHeight="1" x14ac:dyDescent="0.25">
      <c r="A66" s="215" t="s">
        <v>1219</v>
      </c>
      <c r="B66" s="216" t="str">
        <f t="shared" si="2"/>
        <v>การดำเนินงานภายใต้งบค่าใช้จ่ายในการดำเนินนภารกิจเร่งด่วนภายใต้สถานการณ์ความเปลี่ยนแปลงด้านการต่างประเทศ (CF)</v>
      </c>
      <c r="C66" s="217" t="s">
        <v>1220</v>
      </c>
      <c r="D66" s="217" t="s">
        <v>28</v>
      </c>
      <c r="E66" s="160">
        <v>2566</v>
      </c>
      <c r="F66" s="160" t="s">
        <v>224</v>
      </c>
      <c r="G66" s="228" t="s">
        <v>225</v>
      </c>
      <c r="H66" s="217" t="s">
        <v>172</v>
      </c>
      <c r="I66" s="217" t="s">
        <v>103</v>
      </c>
      <c r="J66" s="217" t="s">
        <v>1756</v>
      </c>
      <c r="K66" s="217" t="s">
        <v>104</v>
      </c>
      <c r="L66" s="217" t="s">
        <v>1100</v>
      </c>
      <c r="M66" s="218" t="s">
        <v>1002</v>
      </c>
      <c r="N66" s="219" t="s">
        <v>1024</v>
      </c>
      <c r="O66" s="217" t="s">
        <v>1753</v>
      </c>
      <c r="P66" s="217"/>
      <c r="Q66" s="217" t="s">
        <v>1221</v>
      </c>
      <c r="R66" s="220"/>
      <c r="S66" s="112"/>
      <c r="U66" s="168" t="str">
        <f t="shared" si="1"/>
        <v>v3_010401V04F03</v>
      </c>
    </row>
    <row r="67" spans="1:21" ht="39.950000000000003" customHeight="1" x14ac:dyDescent="0.25">
      <c r="A67" s="215" t="s">
        <v>1222</v>
      </c>
      <c r="B67" s="216" t="str">
        <f t="shared" si="2"/>
        <v xml:space="preserve">การประชุมรัฐมนตรีต่างประเทศอาเซียน อย่างไม่เป็นทางการ (ASEAN Foreign Ministers’ Retreat: AMM Retreat)  </v>
      </c>
      <c r="C67" s="217" t="s">
        <v>1223</v>
      </c>
      <c r="D67" s="217" t="s">
        <v>28</v>
      </c>
      <c r="E67" s="160">
        <v>2566</v>
      </c>
      <c r="F67" s="160" t="s">
        <v>705</v>
      </c>
      <c r="G67" s="228" t="s">
        <v>705</v>
      </c>
      <c r="H67" s="217" t="s">
        <v>971</v>
      </c>
      <c r="I67" s="217" t="s">
        <v>972</v>
      </c>
      <c r="J67" s="217" t="s">
        <v>972</v>
      </c>
      <c r="K67" s="217" t="s">
        <v>104</v>
      </c>
      <c r="L67" s="217" t="s">
        <v>1100</v>
      </c>
      <c r="M67" s="218" t="s">
        <v>1033</v>
      </c>
      <c r="N67" s="219" t="s">
        <v>1041</v>
      </c>
      <c r="O67" s="217" t="s">
        <v>1753</v>
      </c>
      <c r="P67" s="217"/>
      <c r="Q67" s="217" t="s">
        <v>1224</v>
      </c>
      <c r="R67" s="220"/>
      <c r="S67" s="112"/>
      <c r="U67" s="168" t="str">
        <f t="shared" si="1"/>
        <v>v3_010401V03F02</v>
      </c>
    </row>
    <row r="68" spans="1:21" ht="39.950000000000003" customHeight="1" x14ac:dyDescent="0.25">
      <c r="A68" s="215" t="s">
        <v>1225</v>
      </c>
      <c r="B68" s="216" t="str">
        <f t="shared" si="2"/>
        <v xml:space="preserve">การประชุมเจ้าหน้าที่อาวุโสอาเซียน (ASEAN SOM) </v>
      </c>
      <c r="C68" s="217" t="s">
        <v>1194</v>
      </c>
      <c r="D68" s="217" t="s">
        <v>28</v>
      </c>
      <c r="E68" s="160">
        <v>2566</v>
      </c>
      <c r="F68" s="160" t="s">
        <v>705</v>
      </c>
      <c r="G68" s="228" t="s">
        <v>705</v>
      </c>
      <c r="H68" s="217" t="s">
        <v>971</v>
      </c>
      <c r="I68" s="217" t="s">
        <v>972</v>
      </c>
      <c r="J68" s="217" t="s">
        <v>972</v>
      </c>
      <c r="K68" s="217" t="s">
        <v>104</v>
      </c>
      <c r="L68" s="217" t="s">
        <v>1100</v>
      </c>
      <c r="M68" s="218" t="s">
        <v>1033</v>
      </c>
      <c r="N68" s="219" t="s">
        <v>1041</v>
      </c>
      <c r="O68" s="217" t="s">
        <v>1753</v>
      </c>
      <c r="P68" s="217"/>
      <c r="Q68" s="217" t="s">
        <v>1226</v>
      </c>
      <c r="R68" s="220"/>
      <c r="S68" s="112"/>
      <c r="U68" s="168" t="str">
        <f t="shared" si="1"/>
        <v>v3_010401V03F02</v>
      </c>
    </row>
    <row r="69" spans="1:21" ht="39.950000000000003" customHeight="1" x14ac:dyDescent="0.25">
      <c r="A69" s="215" t="s">
        <v>1227</v>
      </c>
      <c r="B69" s="216" t="str">
        <f t="shared" si="2"/>
        <v>งานการไม่แพร่ขยายอาวุธที่มีอานุภาพทำลายล้างสูง</v>
      </c>
      <c r="C69" s="217" t="s">
        <v>96</v>
      </c>
      <c r="D69" s="217" t="s">
        <v>28</v>
      </c>
      <c r="E69" s="160">
        <v>2567</v>
      </c>
      <c r="F69" s="160" t="s">
        <v>976</v>
      </c>
      <c r="G69" s="228" t="s">
        <v>977</v>
      </c>
      <c r="H69" s="217" t="s">
        <v>35</v>
      </c>
      <c r="I69" s="217" t="s">
        <v>36</v>
      </c>
      <c r="J69" s="217" t="s">
        <v>1764</v>
      </c>
      <c r="K69" s="217" t="s">
        <v>37</v>
      </c>
      <c r="L69" s="217" t="s">
        <v>1228</v>
      </c>
      <c r="M69" s="218" t="s">
        <v>1002</v>
      </c>
      <c r="N69" s="219" t="s">
        <v>1024</v>
      </c>
      <c r="O69" s="217" t="s">
        <v>1753</v>
      </c>
      <c r="P69" s="217"/>
      <c r="Q69" s="217" t="s">
        <v>1229</v>
      </c>
      <c r="R69" s="217" t="s">
        <v>1024</v>
      </c>
      <c r="S69" s="112"/>
      <c r="U69" s="168" t="str">
        <f t="shared" si="1"/>
        <v>v3_010401V04F03</v>
      </c>
    </row>
    <row r="70" spans="1:21" ht="39.950000000000003" customHeight="1" x14ac:dyDescent="0.25">
      <c r="A70" s="215" t="s">
        <v>1023</v>
      </c>
      <c r="B70" s="216" t="str">
        <f t="shared" si="2"/>
        <v>งานการลดอาวุธและควบคุมอาวุธตามแบบ</v>
      </c>
      <c r="C70" s="217" t="s">
        <v>26</v>
      </c>
      <c r="D70" s="217" t="s">
        <v>28</v>
      </c>
      <c r="E70" s="160">
        <v>2567</v>
      </c>
      <c r="F70" s="160" t="s">
        <v>976</v>
      </c>
      <c r="G70" s="228" t="s">
        <v>977</v>
      </c>
      <c r="H70" s="217" t="s">
        <v>35</v>
      </c>
      <c r="I70" s="217" t="s">
        <v>36</v>
      </c>
      <c r="J70" s="217" t="s">
        <v>1764</v>
      </c>
      <c r="K70" s="217" t="s">
        <v>37</v>
      </c>
      <c r="L70" s="217" t="s">
        <v>1228</v>
      </c>
      <c r="M70" s="218" t="s">
        <v>1002</v>
      </c>
      <c r="N70" s="219" t="s">
        <v>1024</v>
      </c>
      <c r="O70" s="217" t="s">
        <v>1753</v>
      </c>
      <c r="P70" s="217"/>
      <c r="Q70" s="217" t="s">
        <v>1230</v>
      </c>
      <c r="R70" s="217" t="s">
        <v>1024</v>
      </c>
      <c r="S70" s="112"/>
      <c r="U70" s="168" t="str">
        <f t="shared" si="1"/>
        <v>v3_010401V04F03</v>
      </c>
    </row>
    <row r="71" spans="1:21" ht="39.950000000000003" customHeight="1" x14ac:dyDescent="0.25">
      <c r="A71" s="215" t="s">
        <v>1030</v>
      </c>
      <c r="B71" s="216" t="str">
        <f t="shared" si="2"/>
        <v>ความร่วมมือด้านความมั่นคงภายใต้กรอบ BIMSTEC</v>
      </c>
      <c r="C71" s="217" t="s">
        <v>961</v>
      </c>
      <c r="D71" s="217" t="s">
        <v>28</v>
      </c>
      <c r="E71" s="160">
        <v>2567</v>
      </c>
      <c r="F71" s="160" t="s">
        <v>976</v>
      </c>
      <c r="G71" s="228" t="s">
        <v>977</v>
      </c>
      <c r="H71" s="217" t="s">
        <v>962</v>
      </c>
      <c r="I71" s="217" t="s">
        <v>36</v>
      </c>
      <c r="J71" s="217" t="s">
        <v>1764</v>
      </c>
      <c r="K71" s="217" t="s">
        <v>37</v>
      </c>
      <c r="L71" s="217" t="s">
        <v>1228</v>
      </c>
      <c r="M71" s="218" t="s">
        <v>988</v>
      </c>
      <c r="N71" s="219" t="s">
        <v>1010</v>
      </c>
      <c r="O71" s="217" t="s">
        <v>1753</v>
      </c>
      <c r="P71" s="217"/>
      <c r="Q71" s="217" t="s">
        <v>1231</v>
      </c>
      <c r="R71" s="217" t="s">
        <v>1010</v>
      </c>
      <c r="S71" s="112"/>
      <c r="U71" s="168" t="str">
        <f t="shared" si="1"/>
        <v>v3_010401V01F01</v>
      </c>
    </row>
    <row r="72" spans="1:21" ht="39.950000000000003" customHeight="1" x14ac:dyDescent="0.25">
      <c r="A72" s="215" t="s">
        <v>1028</v>
      </c>
      <c r="B72" s="216" t="str">
        <f t="shared" si="2"/>
        <v xml:space="preserve">การขับเคลื่อนงานพัฒนาร่วมในอนุภูมิภาค </v>
      </c>
      <c r="C72" s="217" t="s">
        <v>1232</v>
      </c>
      <c r="D72" s="217" t="s">
        <v>28</v>
      </c>
      <c r="E72" s="160">
        <v>2567</v>
      </c>
      <c r="F72" s="160" t="s">
        <v>976</v>
      </c>
      <c r="G72" s="228" t="s">
        <v>977</v>
      </c>
      <c r="H72" s="217" t="s">
        <v>916</v>
      </c>
      <c r="I72" s="217" t="s">
        <v>36</v>
      </c>
      <c r="J72" s="217" t="s">
        <v>1764</v>
      </c>
      <c r="K72" s="217" t="s">
        <v>37</v>
      </c>
      <c r="L72" s="217" t="s">
        <v>1228</v>
      </c>
      <c r="M72" s="218" t="s">
        <v>988</v>
      </c>
      <c r="N72" s="219" t="s">
        <v>1010</v>
      </c>
      <c r="O72" s="217" t="s">
        <v>1753</v>
      </c>
      <c r="P72" s="217"/>
      <c r="Q72" s="217" t="s">
        <v>1233</v>
      </c>
      <c r="R72" s="217" t="s">
        <v>1010</v>
      </c>
      <c r="S72" s="112"/>
      <c r="U72" s="168" t="str">
        <f t="shared" ref="U72:U135" si="3">IF(LEN( N72=11),_xlfn.CONCAT( M72,"F",RIGHT( N72,2)),N72)</f>
        <v>v3_010401V01F01</v>
      </c>
    </row>
    <row r="73" spans="1:21" ht="39.950000000000003" customHeight="1" x14ac:dyDescent="0.25">
      <c r="A73" s="215" t="s">
        <v>1026</v>
      </c>
      <c r="B73" s="216" t="str">
        <f t="shared" si="2"/>
        <v>ความร่วมมือด้านความมั่นคงระหว่างประเทศ (JWG ไทย - เวียดนาม)</v>
      </c>
      <c r="C73" s="217" t="s">
        <v>56</v>
      </c>
      <c r="D73" s="217" t="s">
        <v>28</v>
      </c>
      <c r="E73" s="160">
        <v>2567</v>
      </c>
      <c r="F73" s="160" t="s">
        <v>976</v>
      </c>
      <c r="G73" s="228" t="s">
        <v>977</v>
      </c>
      <c r="H73" s="217" t="s">
        <v>916</v>
      </c>
      <c r="I73" s="217" t="s">
        <v>36</v>
      </c>
      <c r="J73" s="217" t="s">
        <v>1764</v>
      </c>
      <c r="K73" s="217" t="s">
        <v>37</v>
      </c>
      <c r="L73" s="217" t="s">
        <v>1228</v>
      </c>
      <c r="M73" s="218" t="s">
        <v>996</v>
      </c>
      <c r="N73" s="219" t="s">
        <v>1021</v>
      </c>
      <c r="O73" s="217" t="s">
        <v>1753</v>
      </c>
      <c r="P73" s="217"/>
      <c r="Q73" s="217" t="s">
        <v>1234</v>
      </c>
      <c r="R73" s="217" t="s">
        <v>1021</v>
      </c>
      <c r="S73" s="112"/>
      <c r="U73" s="168" t="str">
        <f t="shared" si="3"/>
        <v>v3_010401V02F02</v>
      </c>
    </row>
    <row r="74" spans="1:21" ht="39.950000000000003" customHeight="1" x14ac:dyDescent="0.25">
      <c r="A74" s="215" t="s">
        <v>1235</v>
      </c>
      <c r="B74" s="216" t="str">
        <f t="shared" si="2"/>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74" s="217" t="s">
        <v>1236</v>
      </c>
      <c r="D74" s="217" t="s">
        <v>28</v>
      </c>
      <c r="E74" s="160">
        <v>2567</v>
      </c>
      <c r="F74" s="160" t="s">
        <v>976</v>
      </c>
      <c r="G74" s="228" t="s">
        <v>977</v>
      </c>
      <c r="H74" s="217" t="s">
        <v>355</v>
      </c>
      <c r="I74" s="217" t="s">
        <v>356</v>
      </c>
      <c r="J74" s="217" t="s">
        <v>1760</v>
      </c>
      <c r="K74" s="217" t="s">
        <v>64</v>
      </c>
      <c r="L74" s="217" t="s">
        <v>1228</v>
      </c>
      <c r="M74" s="218" t="s">
        <v>996</v>
      </c>
      <c r="N74" s="219" t="s">
        <v>1088</v>
      </c>
      <c r="O74" s="217" t="s">
        <v>1753</v>
      </c>
      <c r="P74" s="217"/>
      <c r="Q74" s="217" t="s">
        <v>1237</v>
      </c>
      <c r="R74" s="217" t="s">
        <v>1088</v>
      </c>
      <c r="S74" s="112"/>
      <c r="U74" s="168" t="str">
        <f t="shared" si="3"/>
        <v>v3_010401V02F01</v>
      </c>
    </row>
    <row r="75" spans="1:21" ht="39.950000000000003" customHeight="1" x14ac:dyDescent="0.25">
      <c r="A75" s="215" t="s">
        <v>1238</v>
      </c>
      <c r="B75" s="216" t="str">
        <f t="shared" si="2"/>
        <v>เข้าร่วมประชุมเพื่อเจรจาจัดทำหรือลงนามความตกลงระหว่างประเทศกับหน่วยงานต่างประเทศ</v>
      </c>
      <c r="C75" s="217" t="s">
        <v>1239</v>
      </c>
      <c r="D75" s="217" t="s">
        <v>28</v>
      </c>
      <c r="E75" s="160">
        <v>2567</v>
      </c>
      <c r="F75" s="160" t="s">
        <v>976</v>
      </c>
      <c r="G75" s="228" t="s">
        <v>977</v>
      </c>
      <c r="H75" s="217" t="s">
        <v>355</v>
      </c>
      <c r="I75" s="217" t="s">
        <v>356</v>
      </c>
      <c r="J75" s="217" t="s">
        <v>1760</v>
      </c>
      <c r="K75" s="217" t="s">
        <v>64</v>
      </c>
      <c r="L75" s="217" t="s">
        <v>1228</v>
      </c>
      <c r="M75" s="218" t="s">
        <v>1033</v>
      </c>
      <c r="N75" s="219" t="s">
        <v>1119</v>
      </c>
      <c r="O75" s="217" t="s">
        <v>1753</v>
      </c>
      <c r="P75" s="217"/>
      <c r="Q75" s="217" t="s">
        <v>1240</v>
      </c>
      <c r="R75" s="217" t="s">
        <v>1119</v>
      </c>
      <c r="S75" s="112"/>
      <c r="U75" s="168" t="str">
        <f t="shared" si="3"/>
        <v>v3_010401V03F05</v>
      </c>
    </row>
    <row r="76" spans="1:21" ht="39.950000000000003" customHeight="1" x14ac:dyDescent="0.25">
      <c r="A76" s="215" t="s">
        <v>1018</v>
      </c>
      <c r="B76" s="216" t="str">
        <f t="shared" si="2"/>
        <v xml:space="preserve">การสร้างความร่วมมือและความสัมพันธ์ระหว่างประเทศทางทหาร (กห 0505-67-0004) </v>
      </c>
      <c r="C76" s="217" t="s">
        <v>1241</v>
      </c>
      <c r="D76" s="217" t="s">
        <v>28</v>
      </c>
      <c r="E76" s="160">
        <v>2567</v>
      </c>
      <c r="F76" s="160" t="s">
        <v>976</v>
      </c>
      <c r="G76" s="228" t="s">
        <v>977</v>
      </c>
      <c r="H76" s="217" t="s">
        <v>1020</v>
      </c>
      <c r="I76" s="217" t="s">
        <v>260</v>
      </c>
      <c r="J76" s="217" t="s">
        <v>1755</v>
      </c>
      <c r="K76" s="217" t="s">
        <v>189</v>
      </c>
      <c r="L76" s="217" t="s">
        <v>1228</v>
      </c>
      <c r="M76" s="218" t="s">
        <v>996</v>
      </c>
      <c r="N76" s="219" t="s">
        <v>1021</v>
      </c>
      <c r="O76" s="217" t="s">
        <v>1753</v>
      </c>
      <c r="P76" s="217"/>
      <c r="Q76" s="217" t="s">
        <v>1242</v>
      </c>
      <c r="R76" s="217" t="s">
        <v>1021</v>
      </c>
      <c r="S76" s="112"/>
      <c r="U76" s="168" t="str">
        <f t="shared" si="3"/>
        <v>v3_010401V02F02</v>
      </c>
    </row>
    <row r="77" spans="1:21" ht="39.950000000000003" customHeight="1" x14ac:dyDescent="0.25">
      <c r="A77" s="215" t="s">
        <v>1243</v>
      </c>
      <c r="B77" s="216" t="str">
        <f t="shared" si="2"/>
        <v>67-13 การพัฒนาเสริมสร้างความสัมพันธ์และความร่วมมือทางทหาร</v>
      </c>
      <c r="C77" s="217" t="s">
        <v>1244</v>
      </c>
      <c r="D77" s="217" t="s">
        <v>28</v>
      </c>
      <c r="E77" s="160">
        <v>2567</v>
      </c>
      <c r="F77" s="160" t="s">
        <v>976</v>
      </c>
      <c r="G77" s="228" t="s">
        <v>977</v>
      </c>
      <c r="H77" s="217" t="s">
        <v>1174</v>
      </c>
      <c r="I77" s="217" t="s">
        <v>284</v>
      </c>
      <c r="J77" s="217" t="s">
        <v>1768</v>
      </c>
      <c r="K77" s="217" t="s">
        <v>189</v>
      </c>
      <c r="L77" s="217" t="s">
        <v>1228</v>
      </c>
      <c r="M77" s="218" t="s">
        <v>996</v>
      </c>
      <c r="N77" s="219" t="s">
        <v>1021</v>
      </c>
      <c r="O77" s="217" t="s">
        <v>1753</v>
      </c>
      <c r="P77" s="217"/>
      <c r="Q77" s="217" t="s">
        <v>1245</v>
      </c>
      <c r="R77" s="220"/>
      <c r="S77" s="112"/>
      <c r="U77" s="168" t="str">
        <f t="shared" si="3"/>
        <v>v3_010401V02F02</v>
      </c>
    </row>
    <row r="78" spans="1:21" ht="39.950000000000003" customHeight="1" x14ac:dyDescent="0.25">
      <c r="A78" s="215" t="s">
        <v>987</v>
      </c>
      <c r="B78" s="216" t="str">
        <f t="shared" si="2"/>
        <v>การประชุมแลกเปลี่ยนข่าวกรองระหว่างประเทศ</v>
      </c>
      <c r="C78" s="217" t="s">
        <v>193</v>
      </c>
      <c r="D78" s="217" t="s">
        <v>28</v>
      </c>
      <c r="E78" s="160">
        <v>2567</v>
      </c>
      <c r="F78" s="160" t="s">
        <v>976</v>
      </c>
      <c r="G78" s="228" t="s">
        <v>977</v>
      </c>
      <c r="H78" s="217" t="s">
        <v>195</v>
      </c>
      <c r="I78" s="217" t="s">
        <v>188</v>
      </c>
      <c r="J78" s="217" t="s">
        <v>1763</v>
      </c>
      <c r="K78" s="217" t="s">
        <v>189</v>
      </c>
      <c r="L78" s="217" t="s">
        <v>1228</v>
      </c>
      <c r="M78" s="218" t="s">
        <v>988</v>
      </c>
      <c r="N78" s="219" t="s">
        <v>989</v>
      </c>
      <c r="O78" s="217" t="s">
        <v>1753</v>
      </c>
      <c r="P78" s="217"/>
      <c r="Q78" s="217" t="s">
        <v>1246</v>
      </c>
      <c r="R78" s="217" t="s">
        <v>989</v>
      </c>
      <c r="S78" s="112"/>
      <c r="U78" s="168" t="str">
        <f t="shared" si="3"/>
        <v>v3_010401V01F03</v>
      </c>
    </row>
    <row r="79" spans="1:21" ht="39.950000000000003" customHeight="1" x14ac:dyDescent="0.25">
      <c r="A79" s="215" t="s">
        <v>1012</v>
      </c>
      <c r="B79" s="216" t="str">
        <f t="shared" si="2"/>
        <v>การดำเนินงานในกรอบนโยบายและยุทธศาสตร์ความร่วมมือด้านความมั่นคงกับต่างประเทศ</v>
      </c>
      <c r="C79" s="217" t="s">
        <v>1013</v>
      </c>
      <c r="D79" s="217" t="s">
        <v>28</v>
      </c>
      <c r="E79" s="160">
        <v>2567</v>
      </c>
      <c r="F79" s="160" t="s">
        <v>976</v>
      </c>
      <c r="G79" s="228" t="s">
        <v>977</v>
      </c>
      <c r="H79" s="217" t="s">
        <v>218</v>
      </c>
      <c r="I79" s="217" t="s">
        <v>219</v>
      </c>
      <c r="J79" s="217" t="s">
        <v>1759</v>
      </c>
      <c r="K79" s="217" t="s">
        <v>189</v>
      </c>
      <c r="L79" s="217" t="s">
        <v>1228</v>
      </c>
      <c r="M79" s="218" t="s">
        <v>988</v>
      </c>
      <c r="N79" s="219" t="s">
        <v>1010</v>
      </c>
      <c r="O79" s="217" t="s">
        <v>1753</v>
      </c>
      <c r="P79" s="217"/>
      <c r="Q79" s="217" t="s">
        <v>1247</v>
      </c>
      <c r="R79" s="217" t="s">
        <v>1010</v>
      </c>
      <c r="S79" s="112"/>
      <c r="U79" s="168" t="str">
        <f t="shared" si="3"/>
        <v>v3_010401V01F01</v>
      </c>
    </row>
    <row r="80" spans="1:21" ht="39.950000000000003" customHeight="1" x14ac:dyDescent="0.25">
      <c r="A80" s="215" t="s">
        <v>1008</v>
      </c>
      <c r="B80" s="216" t="str">
        <f t="shared" si="2"/>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80" s="217" t="s">
        <v>1009</v>
      </c>
      <c r="D80" s="217" t="s">
        <v>28</v>
      </c>
      <c r="E80" s="160">
        <v>2567</v>
      </c>
      <c r="F80" s="160" t="s">
        <v>976</v>
      </c>
      <c r="G80" s="228" t="s">
        <v>1248</v>
      </c>
      <c r="H80" s="217" t="s">
        <v>218</v>
      </c>
      <c r="I80" s="217" t="s">
        <v>219</v>
      </c>
      <c r="J80" s="217" t="s">
        <v>1759</v>
      </c>
      <c r="K80" s="217" t="s">
        <v>189</v>
      </c>
      <c r="L80" s="217" t="s">
        <v>1228</v>
      </c>
      <c r="M80" s="218" t="s">
        <v>988</v>
      </c>
      <c r="N80" s="219" t="s">
        <v>1010</v>
      </c>
      <c r="O80" s="217" t="s">
        <v>1753</v>
      </c>
      <c r="P80" s="217"/>
      <c r="Q80" s="217" t="s">
        <v>1249</v>
      </c>
      <c r="R80" s="217" t="s">
        <v>1010</v>
      </c>
      <c r="S80" s="112"/>
      <c r="U80" s="168" t="str">
        <f t="shared" si="3"/>
        <v>v3_010401V01F01</v>
      </c>
    </row>
    <row r="81" spans="1:21" ht="39.950000000000003" customHeight="1" x14ac:dyDescent="0.25">
      <c r="A81" s="215" t="s">
        <v>1005</v>
      </c>
      <c r="B81" s="216" t="str">
        <f t="shared" si="2"/>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81" s="217" t="s">
        <v>1006</v>
      </c>
      <c r="D81" s="217" t="s">
        <v>28</v>
      </c>
      <c r="E81" s="160">
        <v>2567</v>
      </c>
      <c r="F81" s="160" t="s">
        <v>976</v>
      </c>
      <c r="G81" s="228" t="s">
        <v>977</v>
      </c>
      <c r="H81" s="217" t="s">
        <v>218</v>
      </c>
      <c r="I81" s="217" t="s">
        <v>219</v>
      </c>
      <c r="J81" s="217" t="s">
        <v>1759</v>
      </c>
      <c r="K81" s="217" t="s">
        <v>189</v>
      </c>
      <c r="L81" s="217" t="s">
        <v>1228</v>
      </c>
      <c r="M81" s="218" t="s">
        <v>1002</v>
      </c>
      <c r="N81" s="219" t="s">
        <v>1003</v>
      </c>
      <c r="O81" s="217" t="s">
        <v>1753</v>
      </c>
      <c r="P81" s="217"/>
      <c r="Q81" s="217" t="s">
        <v>1250</v>
      </c>
      <c r="R81" s="217" t="s">
        <v>1003</v>
      </c>
      <c r="S81" s="112"/>
      <c r="U81" s="168" t="str">
        <f t="shared" si="3"/>
        <v>v3_010401V04F02</v>
      </c>
    </row>
    <row r="82" spans="1:21" ht="39.950000000000003" customHeight="1" x14ac:dyDescent="0.25">
      <c r="A82" s="215" t="s">
        <v>999</v>
      </c>
      <c r="B82" s="216" t="str">
        <f t="shared" si="2"/>
        <v>การดำเนินงานด้านความร่วมมือด้านความมั่นคงในกรอบอาเซียน</v>
      </c>
      <c r="C82" s="217" t="s">
        <v>1000</v>
      </c>
      <c r="D82" s="217" t="s">
        <v>28</v>
      </c>
      <c r="E82" s="160">
        <v>2567</v>
      </c>
      <c r="F82" s="160" t="s">
        <v>976</v>
      </c>
      <c r="G82" s="228" t="s">
        <v>977</v>
      </c>
      <c r="H82" s="217" t="s">
        <v>218</v>
      </c>
      <c r="I82" s="217" t="s">
        <v>219</v>
      </c>
      <c r="J82" s="217" t="s">
        <v>1759</v>
      </c>
      <c r="K82" s="217" t="s">
        <v>189</v>
      </c>
      <c r="L82" s="217" t="s">
        <v>1228</v>
      </c>
      <c r="M82" s="218" t="s">
        <v>1002</v>
      </c>
      <c r="N82" s="219" t="s">
        <v>1003</v>
      </c>
      <c r="O82" s="217" t="s">
        <v>1753</v>
      </c>
      <c r="P82" s="217"/>
      <c r="Q82" s="217" t="s">
        <v>1251</v>
      </c>
      <c r="R82" s="217" t="s">
        <v>1003</v>
      </c>
      <c r="S82" s="112"/>
      <c r="U82" s="168" t="str">
        <f t="shared" si="3"/>
        <v>v3_010401V04F02</v>
      </c>
    </row>
    <row r="83" spans="1:21" ht="39.950000000000003" customHeight="1" x14ac:dyDescent="0.25">
      <c r="A83" s="215" t="s">
        <v>1252</v>
      </c>
      <c r="B83" s="216" t="str">
        <f t="shared" si="2"/>
        <v xml:space="preserve">การเดินทางเยือนสาธารณรัฐอาหรับอียิปต์  รัฐอิสราเอล และรัฐกาตาร์ของผู้ช่วยรัฐมนตรีประจำกระทรวงการต่างประเทศ และที่ปรึกษารัฐมนตรีว่าการกระทรวงการต่างประเทศ </v>
      </c>
      <c r="C83" s="217" t="s">
        <v>1253</v>
      </c>
      <c r="D83" s="217" t="s">
        <v>28</v>
      </c>
      <c r="E83" s="160">
        <v>2567</v>
      </c>
      <c r="F83" s="160" t="s">
        <v>1254</v>
      </c>
      <c r="G83" s="228" t="s">
        <v>1254</v>
      </c>
      <c r="H83" s="217" t="s">
        <v>243</v>
      </c>
      <c r="I83" s="217" t="s">
        <v>864</v>
      </c>
      <c r="J83" s="217" t="s">
        <v>1762</v>
      </c>
      <c r="K83" s="217" t="s">
        <v>104</v>
      </c>
      <c r="L83" s="217" t="s">
        <v>1228</v>
      </c>
      <c r="M83" s="218" t="s">
        <v>1033</v>
      </c>
      <c r="N83" s="219" t="s">
        <v>1041</v>
      </c>
      <c r="O83" s="217" t="s">
        <v>1753</v>
      </c>
      <c r="P83" s="217"/>
      <c r="Q83" s="217" t="s">
        <v>1255</v>
      </c>
      <c r="R83" s="220"/>
      <c r="S83" s="112"/>
      <c r="U83" s="168" t="str">
        <f t="shared" si="3"/>
        <v>v3_010401V03F02</v>
      </c>
    </row>
    <row r="84" spans="1:21" ht="39.950000000000003" customHeight="1" x14ac:dyDescent="0.25">
      <c r="A84" s="215" t="s">
        <v>1256</v>
      </c>
      <c r="B84" s="216" t="str">
        <f t="shared" si="2"/>
        <v>การประชุม Political Consultations ไทย -  ยูเออี ครั้งที่ 1</v>
      </c>
      <c r="C84" s="217" t="s">
        <v>1257</v>
      </c>
      <c r="D84" s="217" t="s">
        <v>28</v>
      </c>
      <c r="E84" s="160">
        <v>2567</v>
      </c>
      <c r="F84" s="160" t="s">
        <v>1254</v>
      </c>
      <c r="G84" s="228" t="s">
        <v>977</v>
      </c>
      <c r="H84" s="217" t="s">
        <v>243</v>
      </c>
      <c r="I84" s="217" t="s">
        <v>864</v>
      </c>
      <c r="J84" s="217" t="s">
        <v>1762</v>
      </c>
      <c r="K84" s="217" t="s">
        <v>104</v>
      </c>
      <c r="L84" s="217" t="s">
        <v>1228</v>
      </c>
      <c r="M84" s="218" t="s">
        <v>996</v>
      </c>
      <c r="N84" s="219" t="s">
        <v>1021</v>
      </c>
      <c r="O84" s="217" t="s">
        <v>1753</v>
      </c>
      <c r="P84" s="217"/>
      <c r="Q84" s="217" t="s">
        <v>1258</v>
      </c>
      <c r="R84" s="220"/>
      <c r="S84" s="112"/>
      <c r="U84" s="168" t="str">
        <f t="shared" si="3"/>
        <v>v3_010401V02F02</v>
      </c>
    </row>
    <row r="85" spans="1:21" ht="39.950000000000003" customHeight="1" x14ac:dyDescent="0.25">
      <c r="A85" s="215" t="s">
        <v>1259</v>
      </c>
      <c r="B85" s="216" t="str">
        <f t="shared" si="2"/>
        <v>การประชุม Political Consultations ไทย - กาตาร์ ครั้งที่ 1</v>
      </c>
      <c r="C85" s="217" t="s">
        <v>1260</v>
      </c>
      <c r="D85" s="217" t="s">
        <v>28</v>
      </c>
      <c r="E85" s="160">
        <v>2567</v>
      </c>
      <c r="F85" s="160" t="s">
        <v>1254</v>
      </c>
      <c r="G85" s="228" t="s">
        <v>977</v>
      </c>
      <c r="H85" s="217" t="s">
        <v>243</v>
      </c>
      <c r="I85" s="217" t="s">
        <v>864</v>
      </c>
      <c r="J85" s="217" t="s">
        <v>1762</v>
      </c>
      <c r="K85" s="217" t="s">
        <v>104</v>
      </c>
      <c r="L85" s="217" t="s">
        <v>1228</v>
      </c>
      <c r="M85" s="218" t="s">
        <v>996</v>
      </c>
      <c r="N85" s="219" t="s">
        <v>1021</v>
      </c>
      <c r="O85" s="217" t="s">
        <v>1753</v>
      </c>
      <c r="P85" s="217"/>
      <c r="Q85" s="217" t="s">
        <v>1261</v>
      </c>
      <c r="R85" s="220"/>
      <c r="S85" s="112"/>
      <c r="U85" s="168" t="str">
        <f t="shared" si="3"/>
        <v>v3_010401V02F02</v>
      </c>
    </row>
    <row r="86" spans="1:21" ht="39.950000000000003" customHeight="1" x14ac:dyDescent="0.25">
      <c r="A86" s="215" t="s">
        <v>1262</v>
      </c>
      <c r="B86" s="216" t="str">
        <f t="shared" si="2"/>
        <v xml:space="preserve">การประชุม Political Consultations ไทย - คูเวต ครั้งที่ 1 </v>
      </c>
      <c r="C86" s="217" t="s">
        <v>1263</v>
      </c>
      <c r="D86" s="217" t="s">
        <v>28</v>
      </c>
      <c r="E86" s="160">
        <v>2567</v>
      </c>
      <c r="F86" s="160" t="s">
        <v>1254</v>
      </c>
      <c r="G86" s="228" t="s">
        <v>977</v>
      </c>
      <c r="H86" s="217" t="s">
        <v>243</v>
      </c>
      <c r="I86" s="217" t="s">
        <v>864</v>
      </c>
      <c r="J86" s="217" t="s">
        <v>1762</v>
      </c>
      <c r="K86" s="217" t="s">
        <v>104</v>
      </c>
      <c r="L86" s="217" t="s">
        <v>1228</v>
      </c>
      <c r="M86" s="218" t="s">
        <v>996</v>
      </c>
      <c r="N86" s="219" t="s">
        <v>1021</v>
      </c>
      <c r="O86" s="217" t="s">
        <v>1753</v>
      </c>
      <c r="P86" s="217"/>
      <c r="Q86" s="217" t="s">
        <v>1264</v>
      </c>
      <c r="R86" s="220"/>
      <c r="S86" s="112"/>
      <c r="U86" s="168" t="str">
        <f t="shared" si="3"/>
        <v>v3_010401V02F02</v>
      </c>
    </row>
    <row r="87" spans="1:21" ht="39.950000000000003" customHeight="1" x14ac:dyDescent="0.25">
      <c r="A87" s="215" t="s">
        <v>1045</v>
      </c>
      <c r="B87" s="216" t="str">
        <f t="shared" si="2"/>
        <v>การประชุมคณะทำงานอาเซียน - จีน ว่าด้วยการปฏิบัติตามปฏิญญาว่าด้วยการปฏิบัติของภาคีฝ่ายต่าง ๆ ในทะเลจีนใต้ (ASEAN - China Joint Working Group on the Implementation of the Declaration on the Conduct of Parties in the South China Sea: JWG-DOC) ครั้งที่ 42</v>
      </c>
      <c r="C87" s="217" t="s">
        <v>1046</v>
      </c>
      <c r="D87" s="217" t="s">
        <v>28</v>
      </c>
      <c r="E87" s="160">
        <v>2567</v>
      </c>
      <c r="F87" s="160" t="s">
        <v>1047</v>
      </c>
      <c r="G87" s="228" t="s">
        <v>1047</v>
      </c>
      <c r="H87" s="217" t="s">
        <v>1048</v>
      </c>
      <c r="I87" s="217" t="s">
        <v>972</v>
      </c>
      <c r="J87" s="217" t="s">
        <v>972</v>
      </c>
      <c r="K87" s="217" t="s">
        <v>104</v>
      </c>
      <c r="L87" s="217" t="s">
        <v>1228</v>
      </c>
      <c r="M87" s="218" t="s">
        <v>1033</v>
      </c>
      <c r="N87" s="219" t="s">
        <v>1049</v>
      </c>
      <c r="O87" s="217" t="s">
        <v>1753</v>
      </c>
      <c r="P87" s="217"/>
      <c r="Q87" s="217" t="s">
        <v>1265</v>
      </c>
      <c r="R87" s="217" t="s">
        <v>1049</v>
      </c>
      <c r="S87" s="112"/>
      <c r="U87" s="168" t="str">
        <f t="shared" si="3"/>
        <v>v3_010401V03F04</v>
      </c>
    </row>
    <row r="88" spans="1:21" ht="39.950000000000003" customHeight="1" x14ac:dyDescent="0.25">
      <c r="A88" s="215" t="s">
        <v>1266</v>
      </c>
      <c r="B88" s="216" t="str">
        <f t="shared" si="2"/>
        <v>การประชุมแผนการตอบโต้ภัยพิบัติร่วมของอาเซียน (ASEAN Joint Disaster Response Plan (AJDRP) Workshop) ครั้งที่ 4</v>
      </c>
      <c r="C88" s="217" t="s">
        <v>1267</v>
      </c>
      <c r="D88" s="217" t="s">
        <v>28</v>
      </c>
      <c r="E88" s="160">
        <v>2567</v>
      </c>
      <c r="F88" s="160" t="s">
        <v>948</v>
      </c>
      <c r="G88" s="228" t="s">
        <v>948</v>
      </c>
      <c r="H88" s="217" t="s">
        <v>1268</v>
      </c>
      <c r="I88" s="217" t="s">
        <v>972</v>
      </c>
      <c r="J88" s="217" t="s">
        <v>972</v>
      </c>
      <c r="K88" s="217" t="s">
        <v>104</v>
      </c>
      <c r="L88" s="217" t="s">
        <v>1228</v>
      </c>
      <c r="M88" s="218" t="s">
        <v>1033</v>
      </c>
      <c r="N88" s="219" t="s">
        <v>1041</v>
      </c>
      <c r="O88" s="217" t="s">
        <v>1753</v>
      </c>
      <c r="P88" s="217"/>
      <c r="Q88" s="217" t="s">
        <v>1269</v>
      </c>
      <c r="R88" s="220"/>
      <c r="S88" s="112"/>
      <c r="U88" s="168" t="str">
        <f t="shared" si="3"/>
        <v>v3_010401V03F02</v>
      </c>
    </row>
    <row r="89" spans="1:21" ht="39.950000000000003" customHeight="1" x14ac:dyDescent="0.25">
      <c r="A89" s="215" t="s">
        <v>1270</v>
      </c>
      <c r="B89" s="216" t="str">
        <f t="shared" si="2"/>
        <v>การประชุมเจ้าหน้าที่อาวุโสอาเซียน-สหรัฐฯ  ครั้งที่ 36</v>
      </c>
      <c r="C89" s="217" t="s">
        <v>1271</v>
      </c>
      <c r="D89" s="217" t="s">
        <v>28</v>
      </c>
      <c r="E89" s="160">
        <v>2567</v>
      </c>
      <c r="F89" s="160" t="s">
        <v>1001</v>
      </c>
      <c r="G89" s="228" t="s">
        <v>1001</v>
      </c>
      <c r="H89" s="217" t="s">
        <v>1272</v>
      </c>
      <c r="I89" s="217" t="s">
        <v>972</v>
      </c>
      <c r="J89" s="217" t="s">
        <v>972</v>
      </c>
      <c r="K89" s="217" t="s">
        <v>104</v>
      </c>
      <c r="L89" s="217" t="s">
        <v>1228</v>
      </c>
      <c r="M89" s="218" t="s">
        <v>1033</v>
      </c>
      <c r="N89" s="219" t="s">
        <v>1041</v>
      </c>
      <c r="O89" s="217" t="s">
        <v>1753</v>
      </c>
      <c r="P89" s="217"/>
      <c r="Q89" s="217" t="s">
        <v>1273</v>
      </c>
      <c r="R89" s="220"/>
      <c r="S89" s="112"/>
      <c r="U89" s="168" t="str">
        <f t="shared" si="3"/>
        <v>v3_010401V03F02</v>
      </c>
    </row>
    <row r="90" spans="1:21" ht="39.950000000000003" customHeight="1" x14ac:dyDescent="0.25">
      <c r="A90" s="215" t="s">
        <v>1274</v>
      </c>
      <c r="B90" s="216" t="str">
        <f t="shared" si="2"/>
        <v>การประชุมเจ้าหน้าที่อาวุโสอาเซียน-อินเดีย ครั้งที่ 26</v>
      </c>
      <c r="C90" s="217" t="s">
        <v>1275</v>
      </c>
      <c r="D90" s="217" t="s">
        <v>28</v>
      </c>
      <c r="E90" s="160">
        <v>2567</v>
      </c>
      <c r="F90" s="160" t="s">
        <v>1001</v>
      </c>
      <c r="G90" s="228" t="s">
        <v>1001</v>
      </c>
      <c r="H90" s="217" t="s">
        <v>1272</v>
      </c>
      <c r="I90" s="217" t="s">
        <v>972</v>
      </c>
      <c r="J90" s="217" t="s">
        <v>972</v>
      </c>
      <c r="K90" s="217" t="s">
        <v>104</v>
      </c>
      <c r="L90" s="217" t="s">
        <v>1228</v>
      </c>
      <c r="M90" s="218" t="s">
        <v>1033</v>
      </c>
      <c r="N90" s="219" t="s">
        <v>1041</v>
      </c>
      <c r="O90" s="217" t="s">
        <v>1753</v>
      </c>
      <c r="P90" s="217"/>
      <c r="Q90" s="217" t="s">
        <v>1276</v>
      </c>
      <c r="R90" s="220"/>
      <c r="S90" s="112"/>
      <c r="U90" s="168" t="str">
        <f t="shared" si="3"/>
        <v>v3_010401V03F02</v>
      </c>
    </row>
    <row r="91" spans="1:21" ht="39.950000000000003" customHeight="1" x14ac:dyDescent="0.25">
      <c r="A91" s="215" t="s">
        <v>1051</v>
      </c>
      <c r="B91" s="216" t="str">
        <f t="shared" si="2"/>
        <v>การประชุมรัฐมนตรีต่างประเทศอาเซียน-สหภาพยุโรป (อียู) ครั้งที่่ 24</v>
      </c>
      <c r="C91" s="217" t="s">
        <v>1052</v>
      </c>
      <c r="D91" s="217" t="s">
        <v>28</v>
      </c>
      <c r="E91" s="160">
        <v>2567</v>
      </c>
      <c r="F91" s="160" t="s">
        <v>1053</v>
      </c>
      <c r="G91" s="160" t="s">
        <v>1053</v>
      </c>
      <c r="H91" s="217" t="s">
        <v>1055</v>
      </c>
      <c r="I91" s="217" t="s">
        <v>972</v>
      </c>
      <c r="J91" s="217" t="s">
        <v>972</v>
      </c>
      <c r="K91" s="217" t="s">
        <v>104</v>
      </c>
      <c r="L91" s="217" t="s">
        <v>1228</v>
      </c>
      <c r="M91" s="218" t="s">
        <v>988</v>
      </c>
      <c r="N91" s="219" t="s">
        <v>1056</v>
      </c>
      <c r="O91" s="217" t="s">
        <v>1753</v>
      </c>
      <c r="P91" s="217"/>
      <c r="Q91" s="217" t="s">
        <v>1277</v>
      </c>
      <c r="R91" s="217" t="s">
        <v>1056</v>
      </c>
      <c r="S91" s="112"/>
      <c r="U91" s="168" t="str">
        <f t="shared" si="3"/>
        <v>v3_010401V01F02</v>
      </c>
    </row>
    <row r="92" spans="1:21" ht="39.950000000000003" customHeight="1" x14ac:dyDescent="0.25">
      <c r="A92" s="215" t="s">
        <v>1278</v>
      </c>
      <c r="B92" s="216" t="str">
        <f t="shared" si="2"/>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92" s="217" t="s">
        <v>1279</v>
      </c>
      <c r="D92" s="217" t="s">
        <v>28</v>
      </c>
      <c r="E92" s="160">
        <v>2567</v>
      </c>
      <c r="F92" s="160" t="s">
        <v>976</v>
      </c>
      <c r="G92" s="228" t="s">
        <v>977</v>
      </c>
      <c r="H92" s="217" t="s">
        <v>534</v>
      </c>
      <c r="I92" s="217" t="s">
        <v>535</v>
      </c>
      <c r="J92" s="217" t="s">
        <v>1766</v>
      </c>
      <c r="K92" s="217" t="s">
        <v>104</v>
      </c>
      <c r="L92" s="217" t="s">
        <v>1228</v>
      </c>
      <c r="M92" s="218" t="s">
        <v>988</v>
      </c>
      <c r="N92" s="219" t="s">
        <v>1010</v>
      </c>
      <c r="O92" s="217" t="s">
        <v>1753</v>
      </c>
      <c r="P92" s="217"/>
      <c r="Q92" s="217" t="s">
        <v>1280</v>
      </c>
      <c r="R92" s="217" t="s">
        <v>1010</v>
      </c>
      <c r="S92" s="112"/>
      <c r="U92" s="168" t="str">
        <f t="shared" si="3"/>
        <v>v3_010401V01F01</v>
      </c>
    </row>
    <row r="93" spans="1:21" ht="39.950000000000003" customHeight="1" x14ac:dyDescent="0.25">
      <c r="A93" s="215" t="s">
        <v>1281</v>
      </c>
      <c r="B93" s="216" t="str">
        <f t="shared" si="2"/>
        <v>การประชุม Intersessional Meeting (ISM) สำหรับอนุสัญญาห้ามทุ่นระเบิดสังหารบุคคล (Anti-personnel Mine Ban Convention: APMBC) และการประชุมเตรียมการ ครั้งที่ ๑ สำหรับการประชุมทบทวน APMBC ครั้งที่ ๕ (RevCon5)</v>
      </c>
      <c r="C93" s="217" t="s">
        <v>1282</v>
      </c>
      <c r="D93" s="217" t="s">
        <v>28</v>
      </c>
      <c r="E93" s="160">
        <v>2567</v>
      </c>
      <c r="F93" s="160" t="s">
        <v>976</v>
      </c>
      <c r="G93" s="228" t="s">
        <v>977</v>
      </c>
      <c r="H93" s="217" t="s">
        <v>610</v>
      </c>
      <c r="I93" s="217" t="s">
        <v>212</v>
      </c>
      <c r="J93" s="217" t="s">
        <v>1767</v>
      </c>
      <c r="K93" s="217" t="s">
        <v>104</v>
      </c>
      <c r="L93" s="217" t="s">
        <v>1228</v>
      </c>
      <c r="M93" s="218" t="s">
        <v>1033</v>
      </c>
      <c r="N93" s="219" t="s">
        <v>1041</v>
      </c>
      <c r="O93" s="217" t="s">
        <v>1753</v>
      </c>
      <c r="P93" s="217"/>
      <c r="Q93" s="217" t="s">
        <v>1283</v>
      </c>
      <c r="R93" s="220"/>
      <c r="S93" s="112"/>
      <c r="U93" s="168" t="str">
        <f t="shared" si="3"/>
        <v>v3_010401V03F02</v>
      </c>
    </row>
    <row r="94" spans="1:21" ht="39.950000000000003" customHeight="1" x14ac:dyDescent="0.25">
      <c r="A94" s="215" t="s">
        <v>1284</v>
      </c>
      <c r="B94" s="216" t="str">
        <f t="shared" si="2"/>
        <v>การประชุม The Fourth United Nations Conference to Review Progress Made in the Implementation of the Programme of Action to Prevent, Combat and Eradicate the Illicit Trade in Small Arms and Light Weapons in All Its Aspects (RevCon4)</v>
      </c>
      <c r="C94" s="217" t="s">
        <v>1285</v>
      </c>
      <c r="D94" s="217" t="s">
        <v>28</v>
      </c>
      <c r="E94" s="160">
        <v>2567</v>
      </c>
      <c r="F94" s="160" t="s">
        <v>976</v>
      </c>
      <c r="G94" s="228" t="s">
        <v>977</v>
      </c>
      <c r="H94" s="217" t="s">
        <v>610</v>
      </c>
      <c r="I94" s="217" t="s">
        <v>212</v>
      </c>
      <c r="J94" s="217" t="s">
        <v>1767</v>
      </c>
      <c r="K94" s="217" t="s">
        <v>104</v>
      </c>
      <c r="L94" s="217" t="s">
        <v>1228</v>
      </c>
      <c r="M94" s="218" t="s">
        <v>1033</v>
      </c>
      <c r="N94" s="219" t="s">
        <v>1041</v>
      </c>
      <c r="O94" s="217" t="s">
        <v>1753</v>
      </c>
      <c r="P94" s="217"/>
      <c r="Q94" s="217" t="s">
        <v>1286</v>
      </c>
      <c r="R94" s="220"/>
      <c r="S94" s="112"/>
      <c r="U94" s="168" t="str">
        <f t="shared" si="3"/>
        <v>v3_010401V03F02</v>
      </c>
    </row>
    <row r="95" spans="1:21" ht="39.950000000000003" customHeight="1" x14ac:dyDescent="0.25">
      <c r="A95" s="215" t="s">
        <v>1287</v>
      </c>
      <c r="B95" s="216" t="str">
        <f t="shared" si="2"/>
        <v xml:space="preserve">การประชุมระดับรัฐมนตรี International Conference on Nuclear Security ค.ศ. ๒๐๒๔ </v>
      </c>
      <c r="C95" s="217" t="s">
        <v>1288</v>
      </c>
      <c r="D95" s="217" t="s">
        <v>28</v>
      </c>
      <c r="E95" s="160">
        <v>2567</v>
      </c>
      <c r="F95" s="160" t="s">
        <v>1001</v>
      </c>
      <c r="G95" s="228" t="s">
        <v>1001</v>
      </c>
      <c r="H95" s="217" t="s">
        <v>610</v>
      </c>
      <c r="I95" s="217" t="s">
        <v>212</v>
      </c>
      <c r="J95" s="217" t="s">
        <v>1767</v>
      </c>
      <c r="K95" s="217" t="s">
        <v>104</v>
      </c>
      <c r="L95" s="217" t="s">
        <v>1228</v>
      </c>
      <c r="M95" s="218" t="s">
        <v>1033</v>
      </c>
      <c r="N95" s="219" t="s">
        <v>1041</v>
      </c>
      <c r="O95" s="217" t="s">
        <v>1753</v>
      </c>
      <c r="P95" s="217"/>
      <c r="Q95" s="217" t="s">
        <v>1289</v>
      </c>
      <c r="R95" s="220"/>
      <c r="S95" s="112"/>
      <c r="U95" s="168" t="str">
        <f t="shared" si="3"/>
        <v>v3_010401V03F02</v>
      </c>
    </row>
    <row r="96" spans="1:21" ht="39.950000000000003" customHeight="1" x14ac:dyDescent="0.25">
      <c r="A96" s="215" t="s">
        <v>1290</v>
      </c>
      <c r="B96" s="216" t="str">
        <f t="shared" si="2"/>
        <v xml:space="preserve">การประชุมเตรียมการสำหรับการประชุมทบทวนสนธิสัญญาไม่แพร่ขยายอาวุธนิวเคลียร์ (Preparatory Committee for the Review Conference of the Parties to the Treaty on the Non-Proliferation of Nuclear Weapons – NPT PrepCom) ประจำปี ค.ศ. ๒๐๒๔ </v>
      </c>
      <c r="C96" s="217" t="s">
        <v>1291</v>
      </c>
      <c r="D96" s="217" t="s">
        <v>28</v>
      </c>
      <c r="E96" s="160">
        <v>2567</v>
      </c>
      <c r="F96" s="160" t="s">
        <v>976</v>
      </c>
      <c r="G96" s="228" t="s">
        <v>977</v>
      </c>
      <c r="H96" s="217" t="s">
        <v>610</v>
      </c>
      <c r="I96" s="217" t="s">
        <v>212</v>
      </c>
      <c r="J96" s="217" t="s">
        <v>1767</v>
      </c>
      <c r="K96" s="217" t="s">
        <v>104</v>
      </c>
      <c r="L96" s="217" t="s">
        <v>1228</v>
      </c>
      <c r="M96" s="218" t="s">
        <v>1033</v>
      </c>
      <c r="N96" s="219" t="s">
        <v>1041</v>
      </c>
      <c r="O96" s="217" t="s">
        <v>1753</v>
      </c>
      <c r="P96" s="217"/>
      <c r="Q96" s="217" t="s">
        <v>1292</v>
      </c>
      <c r="R96" s="220"/>
      <c r="S96" s="112"/>
      <c r="U96" s="168" t="str">
        <f t="shared" si="3"/>
        <v>v3_010401V03F02</v>
      </c>
    </row>
    <row r="97" spans="1:21" ht="39.950000000000003" customHeight="1" x14ac:dyDescent="0.25">
      <c r="A97" s="215" t="s">
        <v>1293</v>
      </c>
      <c r="B97" s="216" t="str">
        <f t="shared" si="2"/>
        <v>การประชุม Open-ended Working Group (OEWG) on security of and in the use of information and communications technologies ค.ศ. ๒๐๒๑ – ๒๐๒๕ คร้งที่ ๖ - ๘</v>
      </c>
      <c r="C97" s="217" t="s">
        <v>1294</v>
      </c>
      <c r="D97" s="217" t="s">
        <v>28</v>
      </c>
      <c r="E97" s="160">
        <v>2567</v>
      </c>
      <c r="F97" s="160" t="s">
        <v>976</v>
      </c>
      <c r="G97" s="228" t="s">
        <v>977</v>
      </c>
      <c r="H97" s="217" t="s">
        <v>610</v>
      </c>
      <c r="I97" s="217" t="s">
        <v>212</v>
      </c>
      <c r="J97" s="217" t="s">
        <v>1767</v>
      </c>
      <c r="K97" s="217" t="s">
        <v>104</v>
      </c>
      <c r="L97" s="217" t="s">
        <v>1228</v>
      </c>
      <c r="M97" s="218" t="s">
        <v>1033</v>
      </c>
      <c r="N97" s="219" t="s">
        <v>1041</v>
      </c>
      <c r="O97" s="217" t="s">
        <v>1753</v>
      </c>
      <c r="P97" s="217"/>
      <c r="Q97" s="217" t="s">
        <v>1295</v>
      </c>
      <c r="R97" s="220"/>
      <c r="S97" s="112"/>
      <c r="T97" s="192" t="s">
        <v>787</v>
      </c>
      <c r="U97" s="168" t="str">
        <f t="shared" si="3"/>
        <v>v3_010401V03F02</v>
      </c>
    </row>
    <row r="98" spans="1:21" ht="39.950000000000003" customHeight="1" x14ac:dyDescent="0.25">
      <c r="A98" s="215" t="s">
        <v>1296</v>
      </c>
      <c r="B98" s="216" t="str">
        <f t="shared" si="2"/>
        <v xml:space="preserve">การประชุมรัฐภาคีสนธิสัญญาห้ามอาวุธนิวเคลียร์ครั้งที่ ๒ (Second Meeting of States Parties to the Treaty on the Prohibition of Nuclear Weapons – TPNW 2MSP) </v>
      </c>
      <c r="C98" s="217" t="s">
        <v>1297</v>
      </c>
      <c r="D98" s="217" t="s">
        <v>28</v>
      </c>
      <c r="E98" s="160">
        <v>2567</v>
      </c>
      <c r="F98" s="160" t="s">
        <v>976</v>
      </c>
      <c r="G98" s="228" t="s">
        <v>977</v>
      </c>
      <c r="H98" s="217" t="s">
        <v>610</v>
      </c>
      <c r="I98" s="217" t="s">
        <v>212</v>
      </c>
      <c r="J98" s="217" t="s">
        <v>1767</v>
      </c>
      <c r="K98" s="217" t="s">
        <v>104</v>
      </c>
      <c r="L98" s="217" t="s">
        <v>1228</v>
      </c>
      <c r="M98" s="218" t="s">
        <v>1033</v>
      </c>
      <c r="N98" s="219" t="s">
        <v>1041</v>
      </c>
      <c r="O98" s="217" t="s">
        <v>1753</v>
      </c>
      <c r="P98" s="217"/>
      <c r="Q98" s="217" t="s">
        <v>1298</v>
      </c>
      <c r="R98" s="220"/>
      <c r="S98" s="112"/>
      <c r="T98" s="56" t="s">
        <v>790</v>
      </c>
      <c r="U98" s="168" t="str">
        <f t="shared" si="3"/>
        <v>v3_010401V03F02</v>
      </c>
    </row>
    <row r="99" spans="1:21" ht="39.950000000000003" customHeight="1" x14ac:dyDescent="0.25">
      <c r="A99" s="215" t="s">
        <v>1036</v>
      </c>
      <c r="B99" s="216" t="str">
        <f t="shared" si="2"/>
        <v>การดำเนินการหลังคำพิพากษาคดีปราสาทพระวิหาร</v>
      </c>
      <c r="C99" s="217" t="s">
        <v>641</v>
      </c>
      <c r="D99" s="217" t="s">
        <v>28</v>
      </c>
      <c r="E99" s="160">
        <v>2567</v>
      </c>
      <c r="F99" s="160" t="s">
        <v>976</v>
      </c>
      <c r="G99" s="228" t="s">
        <v>977</v>
      </c>
      <c r="H99" s="217" t="s">
        <v>637</v>
      </c>
      <c r="I99" s="217" t="s">
        <v>638</v>
      </c>
      <c r="J99" s="217" t="s">
        <v>1769</v>
      </c>
      <c r="K99" s="217" t="s">
        <v>104</v>
      </c>
      <c r="L99" s="217" t="s">
        <v>1228</v>
      </c>
      <c r="M99" s="218" t="s">
        <v>1033</v>
      </c>
      <c r="N99" s="219" t="s">
        <v>1034</v>
      </c>
      <c r="O99" s="217" t="s">
        <v>1753</v>
      </c>
      <c r="P99" s="217"/>
      <c r="Q99" s="217" t="s">
        <v>1299</v>
      </c>
      <c r="R99" s="217" t="s">
        <v>1034</v>
      </c>
      <c r="S99" s="112"/>
      <c r="T99" s="56" t="s">
        <v>792</v>
      </c>
      <c r="U99" s="168" t="str">
        <f t="shared" si="3"/>
        <v>v3_010401V03F03</v>
      </c>
    </row>
    <row r="100" spans="1:21" ht="39.950000000000003" customHeight="1" x14ac:dyDescent="0.25">
      <c r="A100" s="215" t="s">
        <v>1032</v>
      </c>
      <c r="B100" s="216" t="str">
        <f t="shared" si="2"/>
        <v>การดำเนินงานด้านเขตแดนระหว่างไทยกับประเทศเพื่อนบ้าน</v>
      </c>
      <c r="C100" s="217" t="s">
        <v>928</v>
      </c>
      <c r="D100" s="217" t="s">
        <v>28</v>
      </c>
      <c r="E100" s="160">
        <v>2567</v>
      </c>
      <c r="F100" s="160" t="s">
        <v>976</v>
      </c>
      <c r="G100" s="228" t="s">
        <v>977</v>
      </c>
      <c r="H100" s="217" t="s">
        <v>637</v>
      </c>
      <c r="I100" s="217" t="s">
        <v>638</v>
      </c>
      <c r="J100" s="217" t="s">
        <v>1769</v>
      </c>
      <c r="K100" s="217" t="s">
        <v>104</v>
      </c>
      <c r="L100" s="217" t="s">
        <v>1228</v>
      </c>
      <c r="M100" s="218" t="s">
        <v>1033</v>
      </c>
      <c r="N100" s="219" t="s">
        <v>1034</v>
      </c>
      <c r="O100" s="217" t="s">
        <v>1753</v>
      </c>
      <c r="P100" s="217"/>
      <c r="Q100" s="217" t="s">
        <v>1300</v>
      </c>
      <c r="R100" s="217" t="s">
        <v>1034</v>
      </c>
      <c r="S100" s="112"/>
      <c r="T100" s="56" t="s">
        <v>795</v>
      </c>
      <c r="U100" s="168" t="str">
        <f t="shared" si="3"/>
        <v>v3_010401V03F03</v>
      </c>
    </row>
    <row r="101" spans="1:21" ht="39.950000000000003" customHeight="1" x14ac:dyDescent="0.25">
      <c r="A101" s="215" t="s">
        <v>1301</v>
      </c>
      <c r="B101" s="216" t="str">
        <f t="shared" si="2"/>
        <v>โครงการยกระดับความสัมพันธ์ไทย-เยอรมนีสู่ความเป็นหุ้นส่วนยุทธศาสตร์</v>
      </c>
      <c r="C101" s="217" t="s">
        <v>1302</v>
      </c>
      <c r="D101" s="217" t="s">
        <v>28</v>
      </c>
      <c r="E101" s="160">
        <v>2567</v>
      </c>
      <c r="F101" s="160" t="s">
        <v>976</v>
      </c>
      <c r="G101" s="228" t="s">
        <v>977</v>
      </c>
      <c r="H101" s="217" t="s">
        <v>617</v>
      </c>
      <c r="I101" s="217" t="s">
        <v>618</v>
      </c>
      <c r="J101" s="217" t="s">
        <v>618</v>
      </c>
      <c r="K101" s="217" t="s">
        <v>104</v>
      </c>
      <c r="L101" s="217" t="s">
        <v>1228</v>
      </c>
      <c r="M101" s="218" t="s">
        <v>988</v>
      </c>
      <c r="N101" s="219" t="s">
        <v>1056</v>
      </c>
      <c r="O101" s="217" t="s">
        <v>1753</v>
      </c>
      <c r="P101" s="217"/>
      <c r="Q101" s="217" t="s">
        <v>1303</v>
      </c>
      <c r="R101" s="217" t="s">
        <v>1056</v>
      </c>
      <c r="S101" s="112"/>
      <c r="T101" s="56" t="s">
        <v>797</v>
      </c>
      <c r="U101" s="168" t="str">
        <f t="shared" si="3"/>
        <v>v3_010401V01F02</v>
      </c>
    </row>
    <row r="102" spans="1:21" ht="39.950000000000003" customHeight="1" x14ac:dyDescent="0.25">
      <c r="A102" s="215" t="s">
        <v>1304</v>
      </c>
      <c r="B102" s="216" t="str">
        <f t="shared" si="2"/>
        <v>การเข้าร่วมการประชุม Summit on Peace in Ukraine ณ สวิตเซอร์แลนด์ ๒๕๖๗  ของผู้ช่วยรัฐมนตรีประจำกระทรวงการต่างประเทศ วันที่ ๑๕-๑๖ มิถุนายน ๒๕๖๗</v>
      </c>
      <c r="C102" s="217" t="s">
        <v>1305</v>
      </c>
      <c r="D102" s="217" t="s">
        <v>28</v>
      </c>
      <c r="E102" s="160">
        <v>2567</v>
      </c>
      <c r="F102" s="160" t="s">
        <v>976</v>
      </c>
      <c r="G102" s="228" t="s">
        <v>977</v>
      </c>
      <c r="H102" s="217" t="s">
        <v>617</v>
      </c>
      <c r="I102" s="217" t="s">
        <v>618</v>
      </c>
      <c r="J102" s="217" t="s">
        <v>618</v>
      </c>
      <c r="K102" s="217" t="s">
        <v>104</v>
      </c>
      <c r="L102" s="217" t="s">
        <v>1228</v>
      </c>
      <c r="M102" s="218" t="s">
        <v>1033</v>
      </c>
      <c r="N102" s="219" t="s">
        <v>1041</v>
      </c>
      <c r="O102" s="217" t="s">
        <v>1753</v>
      </c>
      <c r="P102" s="217"/>
      <c r="Q102" s="217" t="s">
        <v>1306</v>
      </c>
      <c r="R102" s="220"/>
      <c r="S102" s="112"/>
      <c r="T102" s="56" t="s">
        <v>800</v>
      </c>
      <c r="U102" s="168" t="str">
        <f t="shared" si="3"/>
        <v>v3_010401V03F02</v>
      </c>
    </row>
    <row r="103" spans="1:21" ht="39.950000000000003" customHeight="1" x14ac:dyDescent="0.25">
      <c r="A103" s="215" t="s">
        <v>1307</v>
      </c>
      <c r="B103" s="216" t="str">
        <f t="shared" si="2"/>
        <v>การเดินทางเยือนประเทศไทยของอธิบดีกรมการเมือง กระทรวงการต่างประเทศและกิจการยุโรป สาธารณรัฐโครเอเชีย</v>
      </c>
      <c r="C103" s="217" t="s">
        <v>1308</v>
      </c>
      <c r="D103" s="217" t="s">
        <v>28</v>
      </c>
      <c r="E103" s="160">
        <v>2567</v>
      </c>
      <c r="F103" s="160" t="s">
        <v>976</v>
      </c>
      <c r="G103" s="228" t="s">
        <v>977</v>
      </c>
      <c r="H103" s="217" t="s">
        <v>617</v>
      </c>
      <c r="I103" s="217" t="s">
        <v>618</v>
      </c>
      <c r="J103" s="217" t="s">
        <v>618</v>
      </c>
      <c r="K103" s="217" t="s">
        <v>104</v>
      </c>
      <c r="L103" s="217" t="s">
        <v>1228</v>
      </c>
      <c r="M103" s="218" t="s">
        <v>1033</v>
      </c>
      <c r="N103" s="219" t="s">
        <v>1041</v>
      </c>
      <c r="O103" s="217" t="s">
        <v>1753</v>
      </c>
      <c r="P103" s="217"/>
      <c r="Q103" s="217" t="s">
        <v>1309</v>
      </c>
      <c r="R103" s="220"/>
      <c r="S103" s="112"/>
      <c r="T103" s="56" t="s">
        <v>803</v>
      </c>
      <c r="U103" s="168" t="str">
        <f t="shared" si="3"/>
        <v>v3_010401V03F02</v>
      </c>
    </row>
    <row r="104" spans="1:21" ht="39.950000000000003" customHeight="1" x14ac:dyDescent="0.25">
      <c r="A104" s="215" t="s">
        <v>1310</v>
      </c>
      <c r="B104" s="216" t="str">
        <f t="shared" si="2"/>
        <v>รัฐมนตรีช่วยว่าการกระทรวงการต่างประเทศและกิจการโพ้นทะเล สาธารณรัฐคอซอวอ เดินทางเยือนประเทศไทยอย่างเป็นทางการ</v>
      </c>
      <c r="C104" s="217" t="s">
        <v>1311</v>
      </c>
      <c r="D104" s="217" t="s">
        <v>28</v>
      </c>
      <c r="E104" s="160">
        <v>2567</v>
      </c>
      <c r="F104" s="160" t="s">
        <v>976</v>
      </c>
      <c r="G104" s="228" t="s">
        <v>977</v>
      </c>
      <c r="H104" s="217" t="s">
        <v>617</v>
      </c>
      <c r="I104" s="217" t="s">
        <v>618</v>
      </c>
      <c r="J104" s="217" t="s">
        <v>618</v>
      </c>
      <c r="K104" s="217" t="s">
        <v>104</v>
      </c>
      <c r="L104" s="217" t="s">
        <v>1228</v>
      </c>
      <c r="M104" s="218" t="s">
        <v>988</v>
      </c>
      <c r="N104" s="219" t="s">
        <v>1010</v>
      </c>
      <c r="O104" s="217" t="s">
        <v>1753</v>
      </c>
      <c r="P104" s="217"/>
      <c r="Q104" s="217" t="s">
        <v>1312</v>
      </c>
      <c r="R104" s="217" t="s">
        <v>1010</v>
      </c>
      <c r="S104" s="112"/>
      <c r="T104" s="56" t="s">
        <v>806</v>
      </c>
      <c r="U104" s="168" t="str">
        <f t="shared" si="3"/>
        <v>v3_010401V01F01</v>
      </c>
    </row>
    <row r="105" spans="1:21" ht="39.950000000000003" customHeight="1" x14ac:dyDescent="0.25">
      <c r="A105" s="215" t="s">
        <v>1313</v>
      </c>
      <c r="B105" s="216" t="str">
        <f t="shared" ref="B105:B168" si="4">HYPERLINK(Q105,C105)</f>
        <v>โครงการส่งเสริมความสัมพันธ์กับฮังการีเพื่อใช้ประโยชน์ในกรอบสหภาพยุโรป</v>
      </c>
      <c r="C105" s="217" t="s">
        <v>1314</v>
      </c>
      <c r="D105" s="217" t="s">
        <v>28</v>
      </c>
      <c r="E105" s="160">
        <v>2567</v>
      </c>
      <c r="F105" s="160" t="s">
        <v>976</v>
      </c>
      <c r="G105" s="228" t="s">
        <v>977</v>
      </c>
      <c r="H105" s="217" t="s">
        <v>617</v>
      </c>
      <c r="I105" s="217" t="s">
        <v>618</v>
      </c>
      <c r="J105" s="217" t="s">
        <v>618</v>
      </c>
      <c r="K105" s="217" t="s">
        <v>104</v>
      </c>
      <c r="L105" s="217" t="s">
        <v>1228</v>
      </c>
      <c r="M105" s="218" t="s">
        <v>988</v>
      </c>
      <c r="N105" s="219" t="s">
        <v>1010</v>
      </c>
      <c r="O105" s="217" t="s">
        <v>1753</v>
      </c>
      <c r="P105" s="217"/>
      <c r="Q105" s="217" t="s">
        <v>1315</v>
      </c>
      <c r="R105" s="217" t="s">
        <v>1010</v>
      </c>
      <c r="S105" s="112"/>
      <c r="T105" s="56" t="s">
        <v>811</v>
      </c>
      <c r="U105" s="168" t="str">
        <f t="shared" si="3"/>
        <v>v3_010401V01F01</v>
      </c>
    </row>
    <row r="106" spans="1:21" ht="39.950000000000003" customHeight="1" x14ac:dyDescent="0.25">
      <c r="A106" s="215" t="s">
        <v>1316</v>
      </c>
      <c r="B106" s="216" t="str">
        <f t="shared" si="4"/>
        <v>กระชับความสัมพันธ์กับสหราชอาณาจักรสู่การเป็นหุ้นส่วนเชิงยุทธศาสตร์</v>
      </c>
      <c r="C106" s="217" t="s">
        <v>1317</v>
      </c>
      <c r="D106" s="217" t="s">
        <v>28</v>
      </c>
      <c r="E106" s="160">
        <v>2567</v>
      </c>
      <c r="F106" s="160" t="s">
        <v>976</v>
      </c>
      <c r="G106" s="228" t="s">
        <v>977</v>
      </c>
      <c r="H106" s="217" t="s">
        <v>617</v>
      </c>
      <c r="I106" s="217" t="s">
        <v>618</v>
      </c>
      <c r="J106" s="217" t="s">
        <v>618</v>
      </c>
      <c r="K106" s="217" t="s">
        <v>104</v>
      </c>
      <c r="L106" s="217" t="s">
        <v>1228</v>
      </c>
      <c r="M106" s="218" t="s">
        <v>988</v>
      </c>
      <c r="N106" s="219" t="s">
        <v>1056</v>
      </c>
      <c r="O106" s="217" t="s">
        <v>1753</v>
      </c>
      <c r="P106" s="217"/>
      <c r="Q106" s="217" t="s">
        <v>1318</v>
      </c>
      <c r="R106" s="217" t="s">
        <v>1056</v>
      </c>
      <c r="S106" s="112"/>
      <c r="T106" s="56" t="s">
        <v>813</v>
      </c>
      <c r="U106" s="168" t="str">
        <f t="shared" si="3"/>
        <v>v3_010401V01F02</v>
      </c>
    </row>
    <row r="107" spans="1:21" ht="39.950000000000003" customHeight="1" x14ac:dyDescent="0.25">
      <c r="A107" s="215" t="s">
        <v>1319</v>
      </c>
      <c r="B107" s="216" t="str">
        <f t="shared" si="4"/>
        <v>กระชับความสัมพันธ์กับฝรั่งเศสสู่การเป็นหุ้นส่วนเชิงยุทธศาสตร์</v>
      </c>
      <c r="C107" s="217" t="s">
        <v>1320</v>
      </c>
      <c r="D107" s="217" t="s">
        <v>28</v>
      </c>
      <c r="E107" s="160">
        <v>2567</v>
      </c>
      <c r="F107" s="160" t="s">
        <v>976</v>
      </c>
      <c r="G107" s="228" t="s">
        <v>977</v>
      </c>
      <c r="H107" s="217" t="s">
        <v>617</v>
      </c>
      <c r="I107" s="217" t="s">
        <v>618</v>
      </c>
      <c r="J107" s="217" t="s">
        <v>618</v>
      </c>
      <c r="K107" s="217" t="s">
        <v>104</v>
      </c>
      <c r="L107" s="217" t="s">
        <v>1228</v>
      </c>
      <c r="M107" s="218" t="s">
        <v>988</v>
      </c>
      <c r="N107" s="219" t="s">
        <v>1056</v>
      </c>
      <c r="O107" s="217" t="s">
        <v>1753</v>
      </c>
      <c r="P107" s="217"/>
      <c r="Q107" s="217" t="s">
        <v>1321</v>
      </c>
      <c r="R107" s="217" t="s">
        <v>1056</v>
      </c>
      <c r="S107" s="112"/>
      <c r="T107" s="56" t="s">
        <v>816</v>
      </c>
      <c r="U107" s="168" t="str">
        <f t="shared" si="3"/>
        <v>v3_010401V01F02</v>
      </c>
    </row>
    <row r="108" spans="1:21" ht="39.950000000000003" customHeight="1" x14ac:dyDescent="0.25">
      <c r="A108" s="215" t="s">
        <v>1322</v>
      </c>
      <c r="B108" s="216" t="str">
        <f t="shared" si="4"/>
        <v>กระชับความสัมพันธ์กับเยอรมนีสู่การเป็นหุ้นส่วนเชิงยุทธศาสตร์</v>
      </c>
      <c r="C108" s="217" t="s">
        <v>1323</v>
      </c>
      <c r="D108" s="217" t="s">
        <v>28</v>
      </c>
      <c r="E108" s="160">
        <v>2567</v>
      </c>
      <c r="F108" s="160" t="s">
        <v>1324</v>
      </c>
      <c r="G108" s="228" t="s">
        <v>1324</v>
      </c>
      <c r="H108" s="217" t="s">
        <v>617</v>
      </c>
      <c r="I108" s="217" t="s">
        <v>618</v>
      </c>
      <c r="J108" s="217" t="s">
        <v>618</v>
      </c>
      <c r="K108" s="217" t="s">
        <v>104</v>
      </c>
      <c r="L108" s="217" t="s">
        <v>1228</v>
      </c>
      <c r="M108" s="218" t="s">
        <v>1033</v>
      </c>
      <c r="N108" s="219" t="s">
        <v>1041</v>
      </c>
      <c r="O108" s="217" t="s">
        <v>1753</v>
      </c>
      <c r="P108" s="217"/>
      <c r="Q108" s="217" t="s">
        <v>1325</v>
      </c>
      <c r="R108" s="220"/>
      <c r="S108" s="112"/>
      <c r="T108" s="56" t="s">
        <v>819</v>
      </c>
      <c r="U108" s="168" t="str">
        <f t="shared" si="3"/>
        <v>v3_010401V03F02</v>
      </c>
    </row>
    <row r="109" spans="1:21" ht="39.950000000000003" customHeight="1" x14ac:dyDescent="0.25">
      <c r="A109" s="215" t="s">
        <v>1043</v>
      </c>
      <c r="B109" s="216" t="str">
        <f t="shared" si="4"/>
        <v>โครงการจัดกิจกรรมสนับสนุนนักศึกษาไทยในต่างประเทศ</v>
      </c>
      <c r="C109" s="217" t="s">
        <v>954</v>
      </c>
      <c r="D109" s="217" t="s">
        <v>28</v>
      </c>
      <c r="E109" s="160">
        <v>2567</v>
      </c>
      <c r="F109" s="160" t="s">
        <v>976</v>
      </c>
      <c r="G109" s="228" t="s">
        <v>977</v>
      </c>
      <c r="H109" s="217" t="s">
        <v>172</v>
      </c>
      <c r="I109" s="217" t="s">
        <v>103</v>
      </c>
      <c r="J109" s="217" t="s">
        <v>1756</v>
      </c>
      <c r="K109" s="217" t="s">
        <v>104</v>
      </c>
      <c r="L109" s="217" t="s">
        <v>1228</v>
      </c>
      <c r="M109" s="218" t="s">
        <v>996</v>
      </c>
      <c r="N109" s="219" t="s">
        <v>1021</v>
      </c>
      <c r="O109" s="217" t="s">
        <v>1753</v>
      </c>
      <c r="P109" s="217"/>
      <c r="Q109" s="217" t="s">
        <v>1326</v>
      </c>
      <c r="R109" s="217" t="s">
        <v>1021</v>
      </c>
      <c r="S109" s="112"/>
      <c r="T109" s="56" t="s">
        <v>821</v>
      </c>
      <c r="U109" s="168" t="str">
        <f t="shared" si="3"/>
        <v>v3_010401V02F02</v>
      </c>
    </row>
    <row r="110" spans="1:21" ht="39.950000000000003" customHeight="1" x14ac:dyDescent="0.25">
      <c r="A110" s="215" t="s">
        <v>1038</v>
      </c>
      <c r="B110" s="216" t="str">
        <f t="shared" si="4"/>
        <v>การส่งเสริมการมีปฏิสัมพันธ์กับต่างประเทศและการมีบทบาทของไทยในภูมิภาคและเวทีโลก ปีงบประมาณ พ.ศ. ๒๕๖๗ - ๒๕๗๐</v>
      </c>
      <c r="C110" s="217" t="s">
        <v>1039</v>
      </c>
      <c r="D110" s="217" t="s">
        <v>28</v>
      </c>
      <c r="E110" s="160">
        <v>2567</v>
      </c>
      <c r="F110" s="160" t="s">
        <v>976</v>
      </c>
      <c r="G110" s="228" t="s">
        <v>1040</v>
      </c>
      <c r="H110" s="217" t="s">
        <v>172</v>
      </c>
      <c r="I110" s="217" t="s">
        <v>103</v>
      </c>
      <c r="J110" s="217" t="s">
        <v>1756</v>
      </c>
      <c r="K110" s="217" t="s">
        <v>104</v>
      </c>
      <c r="L110" s="217" t="s">
        <v>1228</v>
      </c>
      <c r="M110" s="218" t="s">
        <v>1033</v>
      </c>
      <c r="N110" s="219" t="s">
        <v>1041</v>
      </c>
      <c r="O110" s="217" t="s">
        <v>1753</v>
      </c>
      <c r="P110" s="217"/>
      <c r="Q110" s="217" t="s">
        <v>1327</v>
      </c>
      <c r="R110" s="217" t="s">
        <v>1041</v>
      </c>
      <c r="S110" s="112"/>
      <c r="T110" s="56" t="s">
        <v>823</v>
      </c>
      <c r="U110" s="168" t="str">
        <f t="shared" si="3"/>
        <v>v3_010401V03F02</v>
      </c>
    </row>
    <row r="111" spans="1:21" ht="39.950000000000003" customHeight="1" x14ac:dyDescent="0.25">
      <c r="A111" s="215" t="s">
        <v>1328</v>
      </c>
      <c r="B111" s="216" t="str">
        <f t="shared" si="4"/>
        <v>ความร่วมมือด้านความมั่นคงเพื่อระงับการแพร่ขยายอาวุธที่มีอานุภาพทำลายล้างสูง</v>
      </c>
      <c r="C111" s="217" t="s">
        <v>1329</v>
      </c>
      <c r="D111" s="217" t="s">
        <v>28</v>
      </c>
      <c r="E111" s="160">
        <v>2568</v>
      </c>
      <c r="F111" s="160" t="s">
        <v>1248</v>
      </c>
      <c r="G111" s="228" t="s">
        <v>1330</v>
      </c>
      <c r="H111" s="217" t="s">
        <v>35</v>
      </c>
      <c r="I111" s="217" t="s">
        <v>36</v>
      </c>
      <c r="J111" s="217" t="s">
        <v>1764</v>
      </c>
      <c r="K111" s="217" t="s">
        <v>37</v>
      </c>
      <c r="L111" s="217" t="s">
        <v>1331</v>
      </c>
      <c r="M111" s="218" t="s">
        <v>1002</v>
      </c>
      <c r="N111" s="219" t="s">
        <v>1024</v>
      </c>
      <c r="O111" s="217" t="s">
        <v>1753</v>
      </c>
      <c r="P111" s="217"/>
      <c r="Q111" s="217" t="s">
        <v>1332</v>
      </c>
      <c r="R111" s="217" t="s">
        <v>1024</v>
      </c>
      <c r="S111" s="112"/>
      <c r="T111" s="56" t="s">
        <v>830</v>
      </c>
      <c r="U111" s="168" t="str">
        <f t="shared" si="3"/>
        <v>v3_010401V04F03</v>
      </c>
    </row>
    <row r="112" spans="1:21" ht="39.950000000000003" customHeight="1" x14ac:dyDescent="0.25">
      <c r="A112" s="215" t="s">
        <v>1333</v>
      </c>
      <c r="B112" s="216" t="str">
        <f t="shared" si="4"/>
        <v>การขับเคลื่อนงานการลดอาวุธและการควบคุมอาวุธตามแบบ พื้นที่ต่างประเทศ</v>
      </c>
      <c r="C112" s="217" t="s">
        <v>1334</v>
      </c>
      <c r="D112" s="217" t="s">
        <v>28</v>
      </c>
      <c r="E112" s="160">
        <v>2568</v>
      </c>
      <c r="F112" s="160" t="s">
        <v>1248</v>
      </c>
      <c r="G112" s="228" t="s">
        <v>1330</v>
      </c>
      <c r="H112" s="217" t="s">
        <v>35</v>
      </c>
      <c r="I112" s="217" t="s">
        <v>36</v>
      </c>
      <c r="J112" s="217" t="s">
        <v>1764</v>
      </c>
      <c r="K112" s="217" t="s">
        <v>37</v>
      </c>
      <c r="L112" s="217" t="s">
        <v>1331</v>
      </c>
      <c r="M112" s="218" t="s">
        <v>1002</v>
      </c>
      <c r="N112" s="219" t="s">
        <v>1024</v>
      </c>
      <c r="O112" s="217" t="s">
        <v>1753</v>
      </c>
      <c r="P112" s="217"/>
      <c r="Q112" s="217" t="s">
        <v>1335</v>
      </c>
      <c r="R112" s="217" t="s">
        <v>1024</v>
      </c>
      <c r="S112" s="112"/>
      <c r="T112" s="56" t="s">
        <v>836</v>
      </c>
      <c r="U112" s="168" t="str">
        <f t="shared" si="3"/>
        <v>v3_010401V04F03</v>
      </c>
    </row>
    <row r="113" spans="1:21" ht="39.950000000000003" customHeight="1" x14ac:dyDescent="0.25">
      <c r="A113" s="215" t="s">
        <v>1336</v>
      </c>
      <c r="B113" s="216" t="str">
        <f t="shared" si="4"/>
        <v>การขับเคลื่อนงานการลดอาวุธและการควบคุมอาวุธตามแบบ</v>
      </c>
      <c r="C113" s="217" t="s">
        <v>1337</v>
      </c>
      <c r="D113" s="217" t="s">
        <v>28</v>
      </c>
      <c r="E113" s="160">
        <v>2568</v>
      </c>
      <c r="F113" s="160" t="s">
        <v>1248</v>
      </c>
      <c r="G113" s="228" t="s">
        <v>1330</v>
      </c>
      <c r="H113" s="217" t="s">
        <v>35</v>
      </c>
      <c r="I113" s="217" t="s">
        <v>36</v>
      </c>
      <c r="J113" s="217" t="s">
        <v>1764</v>
      </c>
      <c r="K113" s="217" t="s">
        <v>37</v>
      </c>
      <c r="L113" s="217" t="s">
        <v>1331</v>
      </c>
      <c r="M113" s="218" t="s">
        <v>1002</v>
      </c>
      <c r="N113" s="219" t="s">
        <v>1024</v>
      </c>
      <c r="O113" s="217" t="s">
        <v>1753</v>
      </c>
      <c r="P113" s="217"/>
      <c r="Q113" s="217" t="s">
        <v>1338</v>
      </c>
      <c r="R113" s="217" t="s">
        <v>1024</v>
      </c>
      <c r="S113" s="112"/>
      <c r="T113" s="56" t="s">
        <v>841</v>
      </c>
      <c r="U113" s="168" t="str">
        <f t="shared" si="3"/>
        <v>v3_010401V04F03</v>
      </c>
    </row>
    <row r="114" spans="1:21" ht="39.950000000000003" customHeight="1" x14ac:dyDescent="0.25">
      <c r="A114" s="215" t="s">
        <v>1339</v>
      </c>
      <c r="B114" s="216" t="str">
        <f t="shared" si="4"/>
        <v>การขับเคลื่อนงานพัฒนาร่วมในอนุภูมิภาค</v>
      </c>
      <c r="C114" s="217" t="s">
        <v>51</v>
      </c>
      <c r="D114" s="217" t="s">
        <v>28</v>
      </c>
      <c r="E114" s="160">
        <v>2568</v>
      </c>
      <c r="F114" s="160" t="s">
        <v>1248</v>
      </c>
      <c r="G114" s="228" t="s">
        <v>1330</v>
      </c>
      <c r="H114" s="217" t="s">
        <v>916</v>
      </c>
      <c r="I114" s="217" t="s">
        <v>36</v>
      </c>
      <c r="J114" s="217" t="s">
        <v>1764</v>
      </c>
      <c r="K114" s="217" t="s">
        <v>37</v>
      </c>
      <c r="L114" s="217" t="s">
        <v>1331</v>
      </c>
      <c r="M114" s="218" t="s">
        <v>988</v>
      </c>
      <c r="N114" s="219" t="s">
        <v>1010</v>
      </c>
      <c r="O114" s="217" t="s">
        <v>1753</v>
      </c>
      <c r="P114" s="217"/>
      <c r="Q114" s="217" t="s">
        <v>1340</v>
      </c>
      <c r="R114" s="217" t="s">
        <v>1010</v>
      </c>
      <c r="S114" s="112"/>
      <c r="T114" s="56" t="s">
        <v>849</v>
      </c>
      <c r="U114" s="168" t="str">
        <f t="shared" si="3"/>
        <v>v3_010401V01F01</v>
      </c>
    </row>
    <row r="115" spans="1:21" ht="39.950000000000003" customHeight="1" x14ac:dyDescent="0.25">
      <c r="A115" s="215" t="s">
        <v>1341</v>
      </c>
      <c r="B115" s="216" t="str">
        <f t="shared" si="4"/>
        <v xml:space="preserve">ความร่วมมือด้านความมั่นคงระหว่างประเทศ (JWG ไทย - เวียดนาม) </v>
      </c>
      <c r="C115" s="217" t="s">
        <v>1342</v>
      </c>
      <c r="D115" s="217" t="s">
        <v>28</v>
      </c>
      <c r="E115" s="160">
        <v>2568</v>
      </c>
      <c r="F115" s="160" t="s">
        <v>1248</v>
      </c>
      <c r="G115" s="228" t="s">
        <v>1330</v>
      </c>
      <c r="H115" s="217" t="s">
        <v>916</v>
      </c>
      <c r="I115" s="217" t="s">
        <v>36</v>
      </c>
      <c r="J115" s="217" t="s">
        <v>1764</v>
      </c>
      <c r="K115" s="217" t="s">
        <v>37</v>
      </c>
      <c r="L115" s="217" t="s">
        <v>1331</v>
      </c>
      <c r="M115" s="218" t="s">
        <v>996</v>
      </c>
      <c r="N115" s="219" t="s">
        <v>1021</v>
      </c>
      <c r="O115" s="217" t="s">
        <v>1753</v>
      </c>
      <c r="P115" s="217"/>
      <c r="Q115" s="217" t="s">
        <v>1343</v>
      </c>
      <c r="R115" s="217" t="s">
        <v>1021</v>
      </c>
      <c r="S115" s="112"/>
      <c r="T115" s="56" t="s">
        <v>857</v>
      </c>
      <c r="U115" s="168" t="str">
        <f t="shared" si="3"/>
        <v>v3_010401V02F02</v>
      </c>
    </row>
    <row r="116" spans="1:21" ht="39.950000000000003" customHeight="1" x14ac:dyDescent="0.25">
      <c r="A116" s="215" t="s">
        <v>1344</v>
      </c>
      <c r="B116" s="216" t="str">
        <f t="shared" si="4"/>
        <v>สร้างความร่วมมือกับ ประเทศเพื่อนบ้านและ ประเทศ สมาชิกตำรวจ (INTERPOL) ในด้านการข่าว และภัยคุกคาม ทุกรูปแบบ ในพื้นที่ชายแดน</v>
      </c>
      <c r="C116" s="217" t="s">
        <v>1345</v>
      </c>
      <c r="D116" s="217" t="s">
        <v>28</v>
      </c>
      <c r="E116" s="160">
        <v>2568</v>
      </c>
      <c r="F116" s="160" t="s">
        <v>1248</v>
      </c>
      <c r="G116" s="228" t="s">
        <v>1330</v>
      </c>
      <c r="H116" s="217" t="s">
        <v>355</v>
      </c>
      <c r="I116" s="217" t="s">
        <v>356</v>
      </c>
      <c r="J116" s="217" t="s">
        <v>1760</v>
      </c>
      <c r="K116" s="217" t="s">
        <v>64</v>
      </c>
      <c r="L116" s="217" t="s">
        <v>1331</v>
      </c>
      <c r="M116" s="218" t="s">
        <v>996</v>
      </c>
      <c r="N116" s="219" t="s">
        <v>1021</v>
      </c>
      <c r="O116" s="217" t="s">
        <v>1753</v>
      </c>
      <c r="P116" s="217"/>
      <c r="Q116" s="217" t="s">
        <v>1346</v>
      </c>
      <c r="R116" s="217" t="s">
        <v>1021</v>
      </c>
      <c r="S116" s="112"/>
      <c r="T116" s="56" t="s">
        <v>866</v>
      </c>
      <c r="U116" s="168" t="str">
        <f t="shared" si="3"/>
        <v>v3_010401V02F02</v>
      </c>
    </row>
    <row r="117" spans="1:21" ht="39.950000000000003" customHeight="1" x14ac:dyDescent="0.25">
      <c r="A117" s="215" t="s">
        <v>1347</v>
      </c>
      <c r="B117" s="216" t="str">
        <f t="shared" si="4"/>
        <v>ประสานการตรวจพิสูจน์นิติเวชให้แก่ชาวต่างชาติที่เสียชีวิตในประเทศไทยผ่านช่องทางตำรวจสากล (INTERPOL) และความร่วมมือระหว่างประเทศในรูปแบบอื่นๆ</v>
      </c>
      <c r="C117" s="217" t="s">
        <v>1236</v>
      </c>
      <c r="D117" s="217" t="s">
        <v>28</v>
      </c>
      <c r="E117" s="160">
        <v>2568</v>
      </c>
      <c r="F117" s="160" t="s">
        <v>1248</v>
      </c>
      <c r="G117" s="228" t="s">
        <v>1330</v>
      </c>
      <c r="H117" s="217" t="s">
        <v>355</v>
      </c>
      <c r="I117" s="217" t="s">
        <v>356</v>
      </c>
      <c r="J117" s="217" t="s">
        <v>1760</v>
      </c>
      <c r="K117" s="217" t="s">
        <v>64</v>
      </c>
      <c r="L117" s="217" t="s">
        <v>1331</v>
      </c>
      <c r="M117" s="218" t="s">
        <v>1002</v>
      </c>
      <c r="N117" s="219" t="s">
        <v>1122</v>
      </c>
      <c r="O117" s="217" t="s">
        <v>1753</v>
      </c>
      <c r="P117" s="217"/>
      <c r="Q117" s="217" t="s">
        <v>1348</v>
      </c>
      <c r="R117" s="217" t="s">
        <v>1122</v>
      </c>
      <c r="S117" s="112"/>
      <c r="T117" s="56" t="s">
        <v>866</v>
      </c>
      <c r="U117" s="168" t="str">
        <f t="shared" si="3"/>
        <v>v3_010401V04F01</v>
      </c>
    </row>
    <row r="118" spans="1:21" ht="39.950000000000003" customHeight="1" x14ac:dyDescent="0.25">
      <c r="A118" s="215" t="s">
        <v>1349</v>
      </c>
      <c r="B118" s="216" t="str">
        <f t="shared" si="4"/>
        <v>โครงการพัฒนาเสริมสร้างความสัมพันธ์และความร่วมมือทางทหาร</v>
      </c>
      <c r="C118" s="217" t="s">
        <v>281</v>
      </c>
      <c r="D118" s="217" t="s">
        <v>28</v>
      </c>
      <c r="E118" s="160">
        <v>2568</v>
      </c>
      <c r="F118" s="160" t="s">
        <v>1248</v>
      </c>
      <c r="G118" s="228" t="s">
        <v>1330</v>
      </c>
      <c r="H118" s="217" t="s">
        <v>1174</v>
      </c>
      <c r="I118" s="217" t="s">
        <v>284</v>
      </c>
      <c r="J118" s="217" t="s">
        <v>1768</v>
      </c>
      <c r="K118" s="217" t="s">
        <v>189</v>
      </c>
      <c r="L118" s="217" t="s">
        <v>1331</v>
      </c>
      <c r="M118" s="218" t="s">
        <v>996</v>
      </c>
      <c r="N118" s="219" t="s">
        <v>1021</v>
      </c>
      <c r="O118" s="217" t="s">
        <v>1753</v>
      </c>
      <c r="P118" s="217"/>
      <c r="Q118" s="217" t="s">
        <v>1350</v>
      </c>
      <c r="R118" s="220"/>
      <c r="T118" s="56" t="s">
        <v>866</v>
      </c>
      <c r="U118" s="168" t="str">
        <f t="shared" si="3"/>
        <v>v3_010401V02F02</v>
      </c>
    </row>
    <row r="119" spans="1:21" ht="39.950000000000003" customHeight="1" x14ac:dyDescent="0.25">
      <c r="A119" s="215" t="s">
        <v>1351</v>
      </c>
      <c r="B119" s="216" t="str">
        <f t="shared" si="4"/>
        <v>ความร่วมมือการต่อต้านการก่อการร้ายกับมิตรประเทศ</v>
      </c>
      <c r="C119" s="217" t="s">
        <v>1352</v>
      </c>
      <c r="D119" s="217" t="s">
        <v>28</v>
      </c>
      <c r="E119" s="160">
        <v>2568</v>
      </c>
      <c r="F119" s="160" t="s">
        <v>1248</v>
      </c>
      <c r="G119" s="228" t="s">
        <v>1330</v>
      </c>
      <c r="H119" s="217" t="s">
        <v>187</v>
      </c>
      <c r="I119" s="217" t="s">
        <v>188</v>
      </c>
      <c r="J119" s="217" t="s">
        <v>1763</v>
      </c>
      <c r="K119" s="217" t="s">
        <v>189</v>
      </c>
      <c r="L119" s="217" t="s">
        <v>1331</v>
      </c>
      <c r="M119" s="218" t="s">
        <v>1002</v>
      </c>
      <c r="N119" s="219" t="s">
        <v>1122</v>
      </c>
      <c r="O119" s="217" t="s">
        <v>1753</v>
      </c>
      <c r="P119" s="217"/>
      <c r="Q119" s="217" t="s">
        <v>1353</v>
      </c>
      <c r="R119" s="217" t="s">
        <v>1122</v>
      </c>
      <c r="T119" s="56" t="s">
        <v>887</v>
      </c>
      <c r="U119" s="168" t="str">
        <f t="shared" si="3"/>
        <v>v3_010401V04F01</v>
      </c>
    </row>
    <row r="120" spans="1:21" ht="39.950000000000003" customHeight="1" x14ac:dyDescent="0.25">
      <c r="A120" s="215" t="s">
        <v>1354</v>
      </c>
      <c r="B120" s="216" t="str">
        <f t="shared" si="4"/>
        <v>การประชุมแลกเปลี่ยนข่าวกรองระหว่างประเทศ</v>
      </c>
      <c r="C120" s="217" t="s">
        <v>193</v>
      </c>
      <c r="D120" s="217" t="s">
        <v>28</v>
      </c>
      <c r="E120" s="160">
        <v>2568</v>
      </c>
      <c r="F120" s="160" t="s">
        <v>1248</v>
      </c>
      <c r="G120" s="228" t="s">
        <v>1330</v>
      </c>
      <c r="H120" s="217" t="s">
        <v>195</v>
      </c>
      <c r="I120" s="217" t="s">
        <v>188</v>
      </c>
      <c r="J120" s="217" t="s">
        <v>1763</v>
      </c>
      <c r="K120" s="217" t="s">
        <v>189</v>
      </c>
      <c r="L120" s="217" t="s">
        <v>1331</v>
      </c>
      <c r="M120" s="218" t="s">
        <v>996</v>
      </c>
      <c r="N120" s="219" t="s">
        <v>1088</v>
      </c>
      <c r="O120" s="217" t="s">
        <v>1753</v>
      </c>
      <c r="P120" s="217"/>
      <c r="Q120" s="217" t="s">
        <v>1355</v>
      </c>
      <c r="R120" s="217" t="s">
        <v>1088</v>
      </c>
      <c r="T120" s="56" t="s">
        <v>892</v>
      </c>
      <c r="U120" s="168" t="str">
        <f t="shared" si="3"/>
        <v>v3_010401V02F01</v>
      </c>
    </row>
    <row r="121" spans="1:21" ht="39.950000000000003" customHeight="1" x14ac:dyDescent="0.25">
      <c r="A121" s="215" t="s">
        <v>1356</v>
      </c>
      <c r="B121" s="216" t="str">
        <f t="shared" si="4"/>
        <v xml:space="preserve">โครงการดำเนินงานเพื่อสร้างความสัมพันธ์ทางทหารระหว่างประเทศ (การรับรองแขกต่างประเทศ ที่มาเยือนประเทศไทยในฐานะแขกของกระทรวงกลาโหม) </v>
      </c>
      <c r="C121" s="217" t="s">
        <v>1357</v>
      </c>
      <c r="D121" s="217" t="s">
        <v>28</v>
      </c>
      <c r="E121" s="160">
        <v>2568</v>
      </c>
      <c r="F121" s="160" t="s">
        <v>1248</v>
      </c>
      <c r="G121" s="228" t="s">
        <v>1330</v>
      </c>
      <c r="H121" s="217" t="s">
        <v>218</v>
      </c>
      <c r="I121" s="217" t="s">
        <v>219</v>
      </c>
      <c r="J121" s="217" t="s">
        <v>1759</v>
      </c>
      <c r="K121" s="217" t="s">
        <v>189</v>
      </c>
      <c r="L121" s="217" t="s">
        <v>1331</v>
      </c>
      <c r="M121" s="218" t="s">
        <v>988</v>
      </c>
      <c r="N121" s="219" t="s">
        <v>1010</v>
      </c>
      <c r="O121" s="217" t="s">
        <v>1753</v>
      </c>
      <c r="P121" s="217"/>
      <c r="Q121" s="217" t="s">
        <v>1358</v>
      </c>
      <c r="R121" s="217" t="s">
        <v>1010</v>
      </c>
      <c r="T121" s="56" t="s">
        <v>895</v>
      </c>
      <c r="U121" s="168" t="str">
        <f t="shared" si="3"/>
        <v>v3_010401V01F01</v>
      </c>
    </row>
    <row r="122" spans="1:21" ht="39.950000000000003" customHeight="1" x14ac:dyDescent="0.25">
      <c r="A122" s="215" t="s">
        <v>1359</v>
      </c>
      <c r="B122" s="216" t="str">
        <f t="shared" si="4"/>
        <v>การดำเนินการตามเอกสารแนวความคิดในกรอบการประชุมรัฐมนตรีกลาโหมอาเซียน  และรัฐมนตรีกลาโหมอาเซียนกับรัฐมนตรีกลาโหมประเทศคู่เจรจา รวมทั้งเอกสารสำคัญอื่น ๆ ที่เกี่ยวข้อง</v>
      </c>
      <c r="C122" s="217" t="s">
        <v>1006</v>
      </c>
      <c r="D122" s="217" t="s">
        <v>28</v>
      </c>
      <c r="E122" s="160">
        <v>2568</v>
      </c>
      <c r="F122" s="160" t="s">
        <v>1248</v>
      </c>
      <c r="G122" s="228" t="s">
        <v>1330</v>
      </c>
      <c r="H122" s="217" t="s">
        <v>218</v>
      </c>
      <c r="I122" s="217" t="s">
        <v>219</v>
      </c>
      <c r="J122" s="217" t="s">
        <v>1759</v>
      </c>
      <c r="K122" s="217" t="s">
        <v>189</v>
      </c>
      <c r="L122" s="217" t="s">
        <v>1331</v>
      </c>
      <c r="M122" s="218" t="s">
        <v>988</v>
      </c>
      <c r="N122" s="219" t="s">
        <v>1010</v>
      </c>
      <c r="O122" s="217" t="s">
        <v>1753</v>
      </c>
      <c r="P122" s="217"/>
      <c r="Q122" s="217" t="s">
        <v>1360</v>
      </c>
      <c r="R122" s="217" t="s">
        <v>1010</v>
      </c>
      <c r="T122" s="56" t="s">
        <v>899</v>
      </c>
      <c r="U122" s="168" t="str">
        <f t="shared" si="3"/>
        <v>v3_010401V01F01</v>
      </c>
    </row>
    <row r="123" spans="1:21" ht="39.950000000000003" customHeight="1" x14ac:dyDescent="0.25">
      <c r="A123" s="215" t="s">
        <v>1361</v>
      </c>
      <c r="B123" s="216" t="str">
        <f t="shared" si="4"/>
        <v>การดำเนินงานด้านความร่วมมือด้านความมั่นคงในกรอบอาเซียน</v>
      </c>
      <c r="C123" s="217" t="s">
        <v>1000</v>
      </c>
      <c r="D123" s="217" t="s">
        <v>28</v>
      </c>
      <c r="E123" s="160">
        <v>2568</v>
      </c>
      <c r="F123" s="160" t="s">
        <v>1248</v>
      </c>
      <c r="G123" s="228" t="s">
        <v>1330</v>
      </c>
      <c r="H123" s="217" t="s">
        <v>218</v>
      </c>
      <c r="I123" s="217" t="s">
        <v>219</v>
      </c>
      <c r="J123" s="217" t="s">
        <v>1759</v>
      </c>
      <c r="K123" s="217" t="s">
        <v>189</v>
      </c>
      <c r="L123" s="217" t="s">
        <v>1331</v>
      </c>
      <c r="M123" s="218" t="s">
        <v>988</v>
      </c>
      <c r="N123" s="219" t="s">
        <v>1010</v>
      </c>
      <c r="O123" s="217" t="s">
        <v>1753</v>
      </c>
      <c r="P123" s="217"/>
      <c r="Q123" s="217" t="s">
        <v>1362</v>
      </c>
      <c r="R123" s="217" t="s">
        <v>1010</v>
      </c>
      <c r="T123" s="56" t="s">
        <v>902</v>
      </c>
      <c r="U123" s="168" t="str">
        <f t="shared" si="3"/>
        <v>v3_010401V01F01</v>
      </c>
    </row>
    <row r="124" spans="1:21" ht="39.950000000000003" customHeight="1" x14ac:dyDescent="0.25">
      <c r="A124" s="215" t="s">
        <v>1363</v>
      </c>
      <c r="B124" s="216" t="str">
        <f t="shared" si="4"/>
        <v>โครงการดำเนินงานเพื่อสร้างความสัมพันธ์ทางทหารระหว่างประเทศ (การเดินทางเยือนประเทศเพื่อนบ้าน มิตรประเทศ และองค์การระหว่างประเทศ)</v>
      </c>
      <c r="C124" s="217" t="s">
        <v>1009</v>
      </c>
      <c r="D124" s="217" t="s">
        <v>28</v>
      </c>
      <c r="E124" s="160">
        <v>2568</v>
      </c>
      <c r="F124" s="160" t="s">
        <v>1248</v>
      </c>
      <c r="G124" s="228" t="s">
        <v>1330</v>
      </c>
      <c r="H124" s="217" t="s">
        <v>218</v>
      </c>
      <c r="I124" s="217" t="s">
        <v>219</v>
      </c>
      <c r="J124" s="217" t="s">
        <v>1759</v>
      </c>
      <c r="K124" s="217" t="s">
        <v>189</v>
      </c>
      <c r="L124" s="217" t="s">
        <v>1331</v>
      </c>
      <c r="M124" s="218" t="s">
        <v>988</v>
      </c>
      <c r="N124" s="219" t="s">
        <v>1010</v>
      </c>
      <c r="O124" s="217" t="s">
        <v>1753</v>
      </c>
      <c r="P124" s="217"/>
      <c r="Q124" s="217" t="s">
        <v>1364</v>
      </c>
      <c r="R124" s="217" t="s">
        <v>1010</v>
      </c>
      <c r="T124" s="56" t="s">
        <v>904</v>
      </c>
      <c r="U124" s="168" t="str">
        <f t="shared" si="3"/>
        <v>v3_010401V01F01</v>
      </c>
    </row>
    <row r="125" spans="1:21" ht="39.950000000000003" customHeight="1" x14ac:dyDescent="0.25">
      <c r="A125" s="215" t="s">
        <v>1365</v>
      </c>
      <c r="B125" s="216" t="str">
        <f t="shared" si="4"/>
        <v>การดำเนินงานในกรอบนโยบายและยุทธศาสตร์ความร่วมมือด้านความมั่นคงกับต่างประเทศ</v>
      </c>
      <c r="C125" s="217" t="s">
        <v>1013</v>
      </c>
      <c r="D125" s="217" t="s">
        <v>28</v>
      </c>
      <c r="E125" s="160">
        <v>2568</v>
      </c>
      <c r="F125" s="160" t="s">
        <v>1248</v>
      </c>
      <c r="G125" s="228" t="s">
        <v>1330</v>
      </c>
      <c r="H125" s="217" t="s">
        <v>218</v>
      </c>
      <c r="I125" s="217" t="s">
        <v>219</v>
      </c>
      <c r="J125" s="217" t="s">
        <v>1759</v>
      </c>
      <c r="K125" s="217" t="s">
        <v>189</v>
      </c>
      <c r="L125" s="217" t="s">
        <v>1331</v>
      </c>
      <c r="M125" s="218" t="s">
        <v>988</v>
      </c>
      <c r="N125" s="219" t="s">
        <v>1010</v>
      </c>
      <c r="O125" s="217" t="s">
        <v>1753</v>
      </c>
      <c r="P125" s="217"/>
      <c r="Q125" s="217" t="s">
        <v>1366</v>
      </c>
      <c r="R125" s="217" t="s">
        <v>1010</v>
      </c>
      <c r="T125" s="56" t="s">
        <v>907</v>
      </c>
      <c r="U125" s="168" t="str">
        <f t="shared" si="3"/>
        <v>v3_010401V01F01</v>
      </c>
    </row>
    <row r="126" spans="1:21" ht="39.950000000000003" customHeight="1" x14ac:dyDescent="0.25">
      <c r="A126" s="215" t="s">
        <v>1367</v>
      </c>
      <c r="B126" s="216" t="str">
        <f t="shared" si="4"/>
        <v>โครงการยุทธศาสตร์ไทยต่อโลกมุสลิม</v>
      </c>
      <c r="C126" s="217" t="s">
        <v>241</v>
      </c>
      <c r="D126" s="217" t="s">
        <v>28</v>
      </c>
      <c r="E126" s="160">
        <v>2568</v>
      </c>
      <c r="F126" s="160" t="s">
        <v>1368</v>
      </c>
      <c r="G126" s="228" t="s">
        <v>1330</v>
      </c>
      <c r="H126" s="217" t="s">
        <v>243</v>
      </c>
      <c r="I126" s="217" t="s">
        <v>864</v>
      </c>
      <c r="J126" s="217" t="s">
        <v>1762</v>
      </c>
      <c r="K126" s="217" t="s">
        <v>104</v>
      </c>
      <c r="L126" s="217" t="s">
        <v>1331</v>
      </c>
      <c r="M126" s="218" t="s">
        <v>1033</v>
      </c>
      <c r="N126" s="219" t="s">
        <v>1041</v>
      </c>
      <c r="O126" s="217" t="s">
        <v>1753</v>
      </c>
      <c r="P126" s="217"/>
      <c r="Q126" s="217" t="s">
        <v>1369</v>
      </c>
      <c r="R126" s="217" t="s">
        <v>1041</v>
      </c>
      <c r="T126" s="56" t="s">
        <v>911</v>
      </c>
      <c r="U126" s="168" t="str">
        <f t="shared" si="3"/>
        <v>v3_010401V03F02</v>
      </c>
    </row>
    <row r="127" spans="1:21" ht="39.950000000000003" customHeight="1" x14ac:dyDescent="0.25">
      <c r="A127" s="215" t="s">
        <v>1370</v>
      </c>
      <c r="B127" s="216" t="str">
        <f t="shared" si="4"/>
        <v>โครงการภายใต้งบประมาณขับเคลื่อนความเป็นหุ้นส่วนความร่วมมือเชิงยุทธศาสตร์อย่างรอบด้านไทย-จีนเพื่อมุ่งสู่การสร้างประชาคมที่มีอนาคตร่วมกันไทย-จีนเพื่อนำไปสู่ความมั่นคง มั่งคั่ง และยั่งยืนยิ่งขึ้น</v>
      </c>
      <c r="C127" s="217" t="s">
        <v>1371</v>
      </c>
      <c r="D127" s="217" t="s">
        <v>28</v>
      </c>
      <c r="E127" s="160">
        <v>2568</v>
      </c>
      <c r="F127" s="160" t="s">
        <v>1248</v>
      </c>
      <c r="G127" s="228" t="s">
        <v>1330</v>
      </c>
      <c r="H127" s="217" t="s">
        <v>430</v>
      </c>
      <c r="I127" s="217" t="s">
        <v>413</v>
      </c>
      <c r="J127" s="217" t="s">
        <v>413</v>
      </c>
      <c r="K127" s="217" t="s">
        <v>104</v>
      </c>
      <c r="L127" s="217" t="s">
        <v>1331</v>
      </c>
      <c r="M127" s="218" t="s">
        <v>988</v>
      </c>
      <c r="N127" s="219" t="s">
        <v>1056</v>
      </c>
      <c r="O127" s="217" t="s">
        <v>1753</v>
      </c>
      <c r="P127" s="217"/>
      <c r="Q127" s="217" t="s">
        <v>1372</v>
      </c>
      <c r="R127" s="217" t="s">
        <v>1056</v>
      </c>
      <c r="T127" s="56" t="s">
        <v>914</v>
      </c>
      <c r="U127" s="168" t="str">
        <f t="shared" si="3"/>
        <v>v3_010401V01F02</v>
      </c>
    </row>
    <row r="128" spans="1:21" ht="39.950000000000003" customHeight="1" x14ac:dyDescent="0.25">
      <c r="A128" s="215" t="s">
        <v>1373</v>
      </c>
      <c r="B128" s="216" t="str">
        <f t="shared" si="4"/>
        <v>การส่งเสริมความสัมพันธ์และความร่วมมือกับประเทศภาคพื้นสมุทรเอเชียตะวันออกเฉียงใต้</v>
      </c>
      <c r="C128" s="217" t="s">
        <v>1374</v>
      </c>
      <c r="D128" s="217" t="s">
        <v>28</v>
      </c>
      <c r="E128" s="160">
        <v>2568</v>
      </c>
      <c r="F128" s="160" t="s">
        <v>1248</v>
      </c>
      <c r="G128" s="228" t="s">
        <v>1330</v>
      </c>
      <c r="H128" s="217" t="s">
        <v>692</v>
      </c>
      <c r="I128" s="217" t="s">
        <v>413</v>
      </c>
      <c r="J128" s="217" t="s">
        <v>413</v>
      </c>
      <c r="K128" s="217" t="s">
        <v>104</v>
      </c>
      <c r="L128" s="217" t="s">
        <v>1331</v>
      </c>
      <c r="M128" s="218" t="s">
        <v>996</v>
      </c>
      <c r="N128" s="219" t="s">
        <v>1021</v>
      </c>
      <c r="O128" s="217" t="s">
        <v>1753</v>
      </c>
      <c r="P128" s="217"/>
      <c r="Q128" s="217" t="s">
        <v>1375</v>
      </c>
      <c r="R128" s="220"/>
      <c r="T128" s="56" t="s">
        <v>917</v>
      </c>
      <c r="U128" s="168" t="str">
        <f t="shared" si="3"/>
        <v>v3_010401V02F02</v>
      </c>
    </row>
    <row r="129" spans="1:21" ht="39.950000000000003" customHeight="1" x14ac:dyDescent="0.25">
      <c r="A129" s="215" t="s">
        <v>1376</v>
      </c>
      <c r="B129" s="216" t="str">
        <f t="shared" si="4"/>
        <v>การประชุมเจ้าหน้าที่อาวุโสอาเซียน (ASEAN SOM) และการประชุมที่เกี่ยวข้อง วันที่  9-10 กันยายน 2568 ที่กรุงกัวลาลัมเปอร์ มาเลเซีย</v>
      </c>
      <c r="C129" s="217" t="s">
        <v>1377</v>
      </c>
      <c r="D129" s="217" t="s">
        <v>28</v>
      </c>
      <c r="E129" s="160">
        <v>2568</v>
      </c>
      <c r="F129" s="160" t="s">
        <v>1330</v>
      </c>
      <c r="G129" s="228" t="s">
        <v>1330</v>
      </c>
      <c r="H129" s="217" t="s">
        <v>971</v>
      </c>
      <c r="I129" s="217" t="s">
        <v>972</v>
      </c>
      <c r="J129" s="217" t="s">
        <v>972</v>
      </c>
      <c r="K129" s="217" t="s">
        <v>104</v>
      </c>
      <c r="L129" s="217" t="s">
        <v>1331</v>
      </c>
      <c r="M129" s="218" t="s">
        <v>996</v>
      </c>
      <c r="N129" s="219" t="s">
        <v>1088</v>
      </c>
      <c r="O129" s="217" t="s">
        <v>1753</v>
      </c>
      <c r="P129" s="217"/>
      <c r="Q129" s="217" t="s">
        <v>1378</v>
      </c>
      <c r="R129" s="220"/>
      <c r="T129" s="56" t="s">
        <v>920</v>
      </c>
      <c r="U129" s="168" t="str">
        <f t="shared" si="3"/>
        <v>v3_010401V02F01</v>
      </c>
    </row>
    <row r="130" spans="1:21" ht="39.950000000000003" customHeight="1" x14ac:dyDescent="0.25">
      <c r="A130" s="215" t="s">
        <v>1379</v>
      </c>
      <c r="B130" s="216" t="str">
        <f t="shared" si="4"/>
        <v xml:space="preserve">การประชุมอธิบดีกรมตรวจคนเข้าเมืองและหัวหน้าฝ่ายกงสุล กระทรวงการต่างประเทศอาเซียน (DGICM) ครั้งที่ 28 วันที่ 11-15 สิงหาคม 2568 ที่กรุงบันดาร์ฯ บรูไนฯ </v>
      </c>
      <c r="C130" s="217" t="s">
        <v>1380</v>
      </c>
      <c r="D130" s="217" t="s">
        <v>28</v>
      </c>
      <c r="E130" s="160">
        <v>2568</v>
      </c>
      <c r="F130" s="160" t="s">
        <v>1381</v>
      </c>
      <c r="G130" s="228" t="s">
        <v>1381</v>
      </c>
      <c r="H130" s="217" t="s">
        <v>971</v>
      </c>
      <c r="I130" s="217" t="s">
        <v>972</v>
      </c>
      <c r="J130" s="217" t="s">
        <v>972</v>
      </c>
      <c r="K130" s="217" t="s">
        <v>104</v>
      </c>
      <c r="L130" s="217" t="s">
        <v>1331</v>
      </c>
      <c r="M130" s="218" t="s">
        <v>996</v>
      </c>
      <c r="N130" s="219" t="s">
        <v>1021</v>
      </c>
      <c r="O130" s="217" t="s">
        <v>1753</v>
      </c>
      <c r="P130" s="217"/>
      <c r="Q130" s="217" t="s">
        <v>1382</v>
      </c>
      <c r="R130" s="220"/>
      <c r="T130" s="56" t="s">
        <v>922</v>
      </c>
      <c r="U130" s="168" t="str">
        <f t="shared" si="3"/>
        <v>v3_010401V02F02</v>
      </c>
    </row>
    <row r="131" spans="1:21" ht="39.950000000000003" customHeight="1" x14ac:dyDescent="0.25">
      <c r="A131" s="215" t="s">
        <v>1383</v>
      </c>
      <c r="B131" s="216" t="str">
        <f t="shared" si="4"/>
        <v>การประชุมเจ้าหน้าที่อาวุโสอาเซียน (ASEAN SOM) และการประชุมระดับเจ้าหน้าที่อาวุโสที่เกี่ยวข้อง วันที่ 11-13 มิถุนายน 2568 ที่เมืองปีนัง มาเลเซีย</v>
      </c>
      <c r="C131" s="217" t="s">
        <v>1384</v>
      </c>
      <c r="D131" s="217" t="s">
        <v>28</v>
      </c>
      <c r="E131" s="160">
        <v>2568</v>
      </c>
      <c r="F131" s="160" t="s">
        <v>1385</v>
      </c>
      <c r="G131" s="228" t="s">
        <v>1385</v>
      </c>
      <c r="H131" s="217" t="s">
        <v>971</v>
      </c>
      <c r="I131" s="217" t="s">
        <v>972</v>
      </c>
      <c r="J131" s="217" t="s">
        <v>972</v>
      </c>
      <c r="K131" s="217" t="s">
        <v>104</v>
      </c>
      <c r="L131" s="217" t="s">
        <v>1331</v>
      </c>
      <c r="M131" s="218" t="s">
        <v>1033</v>
      </c>
      <c r="N131" s="219" t="s">
        <v>1041</v>
      </c>
      <c r="O131" s="217" t="s">
        <v>1753</v>
      </c>
      <c r="P131" s="217"/>
      <c r="Q131" s="217" t="s">
        <v>1386</v>
      </c>
      <c r="R131" s="220"/>
      <c r="T131" s="56" t="s">
        <v>924</v>
      </c>
      <c r="U131" s="168" t="str">
        <f t="shared" si="3"/>
        <v>v3_010401V03F02</v>
      </c>
    </row>
    <row r="132" spans="1:21" ht="39.950000000000003" customHeight="1" x14ac:dyDescent="0.25">
      <c r="A132" s="215" t="s">
        <v>1387</v>
      </c>
      <c r="B132" s="216" t="str">
        <f t="shared" si="4"/>
        <v>การประชุมเจ้าหน้าที่อาวุโสอาเซียน (ASEAN SOM) และการประชุมอื่นที่เกี่ยวข้อง วันที่ 27-29 เมษายน 2568 (รอยืนยัน) ที่ปูตราจายา มาเลเซีย</v>
      </c>
      <c r="C132" s="217" t="s">
        <v>1388</v>
      </c>
      <c r="D132" s="217" t="s">
        <v>28</v>
      </c>
      <c r="E132" s="160">
        <v>2568</v>
      </c>
      <c r="F132" s="160" t="s">
        <v>1389</v>
      </c>
      <c r="G132" s="228" t="s">
        <v>1389</v>
      </c>
      <c r="H132" s="217" t="s">
        <v>971</v>
      </c>
      <c r="I132" s="217" t="s">
        <v>972</v>
      </c>
      <c r="J132" s="217" t="s">
        <v>972</v>
      </c>
      <c r="K132" s="217" t="s">
        <v>104</v>
      </c>
      <c r="L132" s="217" t="s">
        <v>1331</v>
      </c>
      <c r="M132" s="218" t="s">
        <v>1033</v>
      </c>
      <c r="N132" s="219" t="s">
        <v>1041</v>
      </c>
      <c r="O132" s="217" t="s">
        <v>1753</v>
      </c>
      <c r="P132" s="217"/>
      <c r="Q132" s="217" t="s">
        <v>1390</v>
      </c>
      <c r="R132" s="220"/>
      <c r="T132" s="56" t="s">
        <v>926</v>
      </c>
      <c r="U132" s="168" t="str">
        <f t="shared" si="3"/>
        <v>v3_010401V03F02</v>
      </c>
    </row>
    <row r="133" spans="1:21" ht="39.950000000000003" customHeight="1" x14ac:dyDescent="0.25">
      <c r="A133" s="215" t="s">
        <v>1391</v>
      </c>
      <c r="B133" s="216" t="str">
        <f t="shared" si="4"/>
        <v xml:space="preserve">การประชุมเจ้าหน้าที่อาวุโสอาเซียน (ASEAN SOM) วันที่ 17-18 มกราคม 2567  ที่ลังกาวี มาเลเซีย </v>
      </c>
      <c r="C133" s="217" t="s">
        <v>1392</v>
      </c>
      <c r="D133" s="217" t="s">
        <v>28</v>
      </c>
      <c r="E133" s="160">
        <v>2568</v>
      </c>
      <c r="F133" s="160" t="s">
        <v>1368</v>
      </c>
      <c r="G133" s="228" t="s">
        <v>1368</v>
      </c>
      <c r="H133" s="217" t="s">
        <v>971</v>
      </c>
      <c r="I133" s="217" t="s">
        <v>972</v>
      </c>
      <c r="J133" s="217" t="s">
        <v>972</v>
      </c>
      <c r="K133" s="217" t="s">
        <v>104</v>
      </c>
      <c r="L133" s="217" t="s">
        <v>1331</v>
      </c>
      <c r="M133" s="218" t="s">
        <v>1033</v>
      </c>
      <c r="N133" s="219" t="s">
        <v>1041</v>
      </c>
      <c r="O133" s="217" t="s">
        <v>1753</v>
      </c>
      <c r="P133" s="217"/>
      <c r="Q133" s="217" t="s">
        <v>1393</v>
      </c>
      <c r="R133" s="220"/>
      <c r="T133" s="56" t="s">
        <v>929</v>
      </c>
      <c r="U133" s="168" t="str">
        <f t="shared" si="3"/>
        <v>v3_010401V03F02</v>
      </c>
    </row>
    <row r="134" spans="1:21" ht="39.950000000000003" customHeight="1" x14ac:dyDescent="0.25">
      <c r="A134" s="215" t="s">
        <v>1394</v>
      </c>
      <c r="B134" s="216" t="str">
        <f t="shared" si="4"/>
        <v xml:space="preserve">การประชุมคณะมนตรีประชาคมการเมืองและความมั่นคงอาเซียน (ASEAN Political-Security Community Council) ครั้งที่ 28 วันที่ 8 ตุลาคม 2567 ที่เวียงจันทน์ สปป.ลาว </v>
      </c>
      <c r="C134" s="217" t="s">
        <v>1395</v>
      </c>
      <c r="D134" s="217" t="s">
        <v>28</v>
      </c>
      <c r="E134" s="160">
        <v>2568</v>
      </c>
      <c r="F134" s="160" t="s">
        <v>1248</v>
      </c>
      <c r="G134" s="228" t="s">
        <v>1248</v>
      </c>
      <c r="H134" s="217" t="s">
        <v>971</v>
      </c>
      <c r="I134" s="217" t="s">
        <v>972</v>
      </c>
      <c r="J134" s="217" t="s">
        <v>972</v>
      </c>
      <c r="K134" s="217" t="s">
        <v>104</v>
      </c>
      <c r="L134" s="217" t="s">
        <v>1331</v>
      </c>
      <c r="M134" s="218" t="s">
        <v>1033</v>
      </c>
      <c r="N134" s="219" t="s">
        <v>1041</v>
      </c>
      <c r="O134" s="217" t="s">
        <v>1753</v>
      </c>
      <c r="P134" s="217"/>
      <c r="Q134" s="217" t="s">
        <v>1396</v>
      </c>
      <c r="R134" s="220"/>
      <c r="T134" s="56" t="s">
        <v>931</v>
      </c>
      <c r="U134" s="168" t="str">
        <f t="shared" si="3"/>
        <v>v3_010401V03F02</v>
      </c>
    </row>
    <row r="135" spans="1:21" ht="39.950000000000003" customHeight="1" x14ac:dyDescent="0.25">
      <c r="A135" s="215" t="s">
        <v>1397</v>
      </c>
      <c r="B135" s="216" t="str">
        <f t="shared" si="4"/>
        <v>การประชุมกลไกหารือทวิภาคีระหว่างไทยกับประเทศในลาตินอเมริกา</v>
      </c>
      <c r="C135" s="217" t="s">
        <v>1398</v>
      </c>
      <c r="D135" s="217" t="s">
        <v>28</v>
      </c>
      <c r="E135" s="160">
        <v>2568</v>
      </c>
      <c r="F135" s="160" t="s">
        <v>1248</v>
      </c>
      <c r="G135" s="228" t="s">
        <v>1330</v>
      </c>
      <c r="H135" s="217" t="s">
        <v>1399</v>
      </c>
      <c r="I135" s="217" t="s">
        <v>535</v>
      </c>
      <c r="J135" s="217" t="s">
        <v>1766</v>
      </c>
      <c r="K135" s="217" t="s">
        <v>104</v>
      </c>
      <c r="L135" s="217" t="s">
        <v>1331</v>
      </c>
      <c r="M135" s="218" t="s">
        <v>1033</v>
      </c>
      <c r="N135" s="219" t="s">
        <v>1041</v>
      </c>
      <c r="O135" s="217" t="s">
        <v>1753</v>
      </c>
      <c r="P135" s="217"/>
      <c r="Q135" s="217" t="s">
        <v>1400</v>
      </c>
      <c r="R135" s="220"/>
      <c r="T135" s="56" t="s">
        <v>934</v>
      </c>
      <c r="U135" s="168" t="str">
        <f t="shared" si="3"/>
        <v>v3_010401V03F02</v>
      </c>
    </row>
    <row r="136" spans="1:21" ht="39.950000000000003" customHeight="1" x14ac:dyDescent="0.25">
      <c r="A136" s="215" t="s">
        <v>1401</v>
      </c>
      <c r="B136" s="216" t="str">
        <f t="shared" si="4"/>
        <v>การขับเคลื่อนความเป็นหุ้นส่วนทางยุทธศาสตร์ไทย – สหรัฐฯ ผ่าน การจัดประชุม แลกเปลี่ยนการเยือน และใช้ประโยชน์กลไกความร่วมมือด้านความมั่นคง</v>
      </c>
      <c r="C136" s="217" t="s">
        <v>1279</v>
      </c>
      <c r="D136" s="217" t="s">
        <v>28</v>
      </c>
      <c r="E136" s="160">
        <v>2568</v>
      </c>
      <c r="F136" s="160" t="s">
        <v>1248</v>
      </c>
      <c r="G136" s="228" t="s">
        <v>1330</v>
      </c>
      <c r="H136" s="217" t="s">
        <v>534</v>
      </c>
      <c r="I136" s="217" t="s">
        <v>535</v>
      </c>
      <c r="J136" s="217" t="s">
        <v>1766</v>
      </c>
      <c r="K136" s="217" t="s">
        <v>104</v>
      </c>
      <c r="L136" s="217" t="s">
        <v>1331</v>
      </c>
      <c r="M136" s="218" t="s">
        <v>988</v>
      </c>
      <c r="N136" s="219" t="s">
        <v>1056</v>
      </c>
      <c r="O136" s="217" t="s">
        <v>1753</v>
      </c>
      <c r="P136" s="217"/>
      <c r="Q136" s="217" t="s">
        <v>1402</v>
      </c>
      <c r="R136" s="217" t="s">
        <v>1056</v>
      </c>
      <c r="T136" s="56" t="s">
        <v>937</v>
      </c>
      <c r="U136" s="168" t="str">
        <f t="shared" ref="U136:U145" si="5">IF(LEN( N136=11),_xlfn.CONCAT( M136,"F",RIGHT( N136,2)),N136)</f>
        <v>v3_010401V01F02</v>
      </c>
    </row>
    <row r="137" spans="1:21" ht="39.950000000000003" customHeight="1" x14ac:dyDescent="0.25">
      <c r="A137" s="215" t="s">
        <v>1403</v>
      </c>
      <c r="B137" s="216" t="str">
        <f t="shared" si="4"/>
        <v xml:space="preserve">การประชุม Asia Senior-Level Talk on Non-Proliferation (ASTOP) ครั้งที่ 19 </v>
      </c>
      <c r="C137" s="217" t="s">
        <v>1404</v>
      </c>
      <c r="D137" s="217" t="s">
        <v>28</v>
      </c>
      <c r="E137" s="160">
        <v>2568</v>
      </c>
      <c r="F137" s="160" t="s">
        <v>1248</v>
      </c>
      <c r="G137" s="228" t="s">
        <v>1405</v>
      </c>
      <c r="H137" s="217" t="s">
        <v>610</v>
      </c>
      <c r="I137" s="217" t="s">
        <v>212</v>
      </c>
      <c r="J137" s="217" t="s">
        <v>1767</v>
      </c>
      <c r="K137" s="217" t="s">
        <v>104</v>
      </c>
      <c r="L137" s="217" t="s">
        <v>1331</v>
      </c>
      <c r="M137" s="218" t="s">
        <v>1033</v>
      </c>
      <c r="N137" s="219" t="s">
        <v>1041</v>
      </c>
      <c r="O137" s="217" t="s">
        <v>1753</v>
      </c>
      <c r="P137" s="217"/>
      <c r="Q137" s="217" t="s">
        <v>1406</v>
      </c>
      <c r="R137" s="220"/>
      <c r="T137" s="56" t="s">
        <v>942</v>
      </c>
      <c r="U137" s="168" t="str">
        <f t="shared" si="5"/>
        <v>v3_010401V03F02</v>
      </c>
    </row>
    <row r="138" spans="1:21" ht="39.950000000000003" customHeight="1" x14ac:dyDescent="0.25">
      <c r="A138" s="215" t="s">
        <v>1407</v>
      </c>
      <c r="B138" s="216" t="str">
        <f t="shared" si="4"/>
        <v>การประชุมเชิงปฏิบัติการในกรอบความริเริ่มด้านความมั่นคงเกี่ยวกับการแพร่ขยายอาวุธที่มีอานุภาพทำลายล้างสูง (Proliferation Security Initiative: PSI)</v>
      </c>
      <c r="C138" s="217" t="s">
        <v>1408</v>
      </c>
      <c r="D138" s="217" t="s">
        <v>28</v>
      </c>
      <c r="E138" s="160">
        <v>2568</v>
      </c>
      <c r="F138" s="160" t="s">
        <v>1248</v>
      </c>
      <c r="G138" s="228" t="s">
        <v>1405</v>
      </c>
      <c r="H138" s="217" t="s">
        <v>610</v>
      </c>
      <c r="I138" s="217" t="s">
        <v>212</v>
      </c>
      <c r="J138" s="217" t="s">
        <v>1767</v>
      </c>
      <c r="K138" s="217" t="s">
        <v>104</v>
      </c>
      <c r="L138" s="217" t="s">
        <v>1331</v>
      </c>
      <c r="M138" s="218" t="s">
        <v>1033</v>
      </c>
      <c r="N138" s="219" t="s">
        <v>1094</v>
      </c>
      <c r="O138" s="217" t="s">
        <v>1753</v>
      </c>
      <c r="P138" s="217"/>
      <c r="Q138" s="217" t="s">
        <v>1409</v>
      </c>
      <c r="R138" s="220"/>
      <c r="T138" s="56" t="s">
        <v>945</v>
      </c>
      <c r="U138" s="168" t="str">
        <f t="shared" si="5"/>
        <v>v3_010401V03F01</v>
      </c>
    </row>
    <row r="139" spans="1:21" ht="39.950000000000003" customHeight="1" x14ac:dyDescent="0.25">
      <c r="A139" s="215" t="s">
        <v>1410</v>
      </c>
      <c r="B139" s="216" t="str">
        <f t="shared" si="4"/>
        <v>การประชุมทบทวนสนธิสัญญาไม่แพร่ขยายอาวุธนิวเคลียร์ (NPT PrepCom) ประจำปี  ค.ศ. ๒๐๒๕</v>
      </c>
      <c r="C139" s="217" t="s">
        <v>1411</v>
      </c>
      <c r="D139" s="217" t="s">
        <v>28</v>
      </c>
      <c r="E139" s="160">
        <v>2568</v>
      </c>
      <c r="F139" s="160" t="s">
        <v>1389</v>
      </c>
      <c r="G139" s="228" t="s">
        <v>1385</v>
      </c>
      <c r="H139" s="217" t="s">
        <v>610</v>
      </c>
      <c r="I139" s="217" t="s">
        <v>212</v>
      </c>
      <c r="J139" s="217" t="s">
        <v>1767</v>
      </c>
      <c r="K139" s="217" t="s">
        <v>104</v>
      </c>
      <c r="L139" s="217" t="s">
        <v>1331</v>
      </c>
      <c r="M139" s="218" t="s">
        <v>1033</v>
      </c>
      <c r="N139" s="219" t="s">
        <v>1041</v>
      </c>
      <c r="O139" s="217" t="s">
        <v>1753</v>
      </c>
      <c r="P139" s="217"/>
      <c r="Q139" s="217" t="s">
        <v>1412</v>
      </c>
      <c r="R139" s="220"/>
      <c r="T139" s="56" t="s">
        <v>949</v>
      </c>
      <c r="U139" s="168" t="str">
        <f t="shared" si="5"/>
        <v>v3_010401V03F02</v>
      </c>
    </row>
    <row r="140" spans="1:21" ht="39.950000000000003" customHeight="1" x14ac:dyDescent="0.25">
      <c r="A140" s="215" t="s">
        <v>1413</v>
      </c>
      <c r="B140" s="216" t="str">
        <f t="shared" si="4"/>
        <v>การประชุมรัฐภาคีสนธิสัญญาห้ามอาวุธนิวเคลียร์ ครั้งที่ ๓ (Third Meeting of the Treaty on the Prohibition of Nuclear Weapons: TPNW 3MSP)</v>
      </c>
      <c r="C140" s="217" t="s">
        <v>1414</v>
      </c>
      <c r="D140" s="217" t="s">
        <v>28</v>
      </c>
      <c r="E140" s="160">
        <v>2568</v>
      </c>
      <c r="F140" s="160" t="s">
        <v>1368</v>
      </c>
      <c r="G140" s="228" t="s">
        <v>1415</v>
      </c>
      <c r="H140" s="217" t="s">
        <v>610</v>
      </c>
      <c r="I140" s="217" t="s">
        <v>212</v>
      </c>
      <c r="J140" s="217" t="s">
        <v>1767</v>
      </c>
      <c r="K140" s="217" t="s">
        <v>104</v>
      </c>
      <c r="L140" s="217" t="s">
        <v>1331</v>
      </c>
      <c r="M140" s="218" t="s">
        <v>1033</v>
      </c>
      <c r="N140" s="219" t="s">
        <v>1041</v>
      </c>
      <c r="O140" s="217" t="s">
        <v>1753</v>
      </c>
      <c r="P140" s="217"/>
      <c r="Q140" s="217" t="s">
        <v>1416</v>
      </c>
      <c r="R140" s="220"/>
      <c r="T140" s="56" t="s">
        <v>952</v>
      </c>
      <c r="U140" s="168" t="str">
        <f t="shared" si="5"/>
        <v>v3_010401V03F02</v>
      </c>
    </row>
    <row r="141" spans="1:21" ht="39.950000000000003" customHeight="1" x14ac:dyDescent="0.25">
      <c r="A141" s="215" t="s">
        <v>1417</v>
      </c>
      <c r="B141" s="216" t="str">
        <f t="shared" si="4"/>
        <v>การประชุม substantive session ครั้งที่ ๙ - ๑๑ ในกรอบ Open-Ended Working Group (OEWG) on security of and in the use of information and communications technologies 2021-2025</v>
      </c>
      <c r="C141" s="217" t="s">
        <v>1418</v>
      </c>
      <c r="D141" s="217" t="s">
        <v>28</v>
      </c>
      <c r="E141" s="160">
        <v>2568</v>
      </c>
      <c r="F141" s="160" t="s">
        <v>1248</v>
      </c>
      <c r="G141" s="228" t="s">
        <v>1330</v>
      </c>
      <c r="H141" s="217" t="s">
        <v>610</v>
      </c>
      <c r="I141" s="217" t="s">
        <v>212</v>
      </c>
      <c r="J141" s="217" t="s">
        <v>1767</v>
      </c>
      <c r="K141" s="217" t="s">
        <v>104</v>
      </c>
      <c r="L141" s="217" t="s">
        <v>1331</v>
      </c>
      <c r="M141" s="218" t="s">
        <v>1033</v>
      </c>
      <c r="N141" s="219" t="s">
        <v>1041</v>
      </c>
      <c r="O141" s="217" t="s">
        <v>1753</v>
      </c>
      <c r="P141" s="217"/>
      <c r="Q141" s="217" t="s">
        <v>1419</v>
      </c>
      <c r="R141" s="220"/>
      <c r="T141" s="56" t="s">
        <v>955</v>
      </c>
      <c r="U141" s="168" t="str">
        <f t="shared" si="5"/>
        <v>v3_010401V03F02</v>
      </c>
    </row>
    <row r="142" spans="1:21" ht="39.950000000000003" customHeight="1" x14ac:dyDescent="0.25">
      <c r="A142" s="215" t="s">
        <v>1420</v>
      </c>
      <c r="B142" s="216" t="str">
        <f t="shared" si="4"/>
        <v>การประชุมทบทวนอนุสัญญาห้ามทุ่นระเบิดสังหารบุคคล ครั้งที่ ๕ (RevCon5)</v>
      </c>
      <c r="C142" s="217" t="s">
        <v>1421</v>
      </c>
      <c r="D142" s="217" t="s">
        <v>28</v>
      </c>
      <c r="E142" s="160">
        <v>2568</v>
      </c>
      <c r="F142" s="160" t="s">
        <v>1248</v>
      </c>
      <c r="G142" s="228" t="s">
        <v>1405</v>
      </c>
      <c r="H142" s="217" t="s">
        <v>610</v>
      </c>
      <c r="I142" s="217" t="s">
        <v>212</v>
      </c>
      <c r="J142" s="217" t="s">
        <v>1767</v>
      </c>
      <c r="K142" s="217" t="s">
        <v>104</v>
      </c>
      <c r="L142" s="217" t="s">
        <v>1331</v>
      </c>
      <c r="M142" s="218" t="s">
        <v>1033</v>
      </c>
      <c r="N142" s="219" t="s">
        <v>1034</v>
      </c>
      <c r="O142" s="217" t="s">
        <v>1753</v>
      </c>
      <c r="P142" s="217"/>
      <c r="Q142" s="217" t="s">
        <v>1422</v>
      </c>
      <c r="R142" s="220"/>
      <c r="T142" s="192" t="s">
        <v>959</v>
      </c>
      <c r="U142" s="168" t="str">
        <f t="shared" si="5"/>
        <v>v3_010401V03F03</v>
      </c>
    </row>
    <row r="143" spans="1:21" ht="39.950000000000003" customHeight="1" x14ac:dyDescent="0.25">
      <c r="A143" s="215" t="s">
        <v>1423</v>
      </c>
      <c r="B143" s="216" t="str">
        <f t="shared" si="4"/>
        <v>การดำเนินการหลังคำพิพากษาคดีปราสาทพระวิหาร</v>
      </c>
      <c r="C143" s="217" t="s">
        <v>641</v>
      </c>
      <c r="D143" s="217" t="s">
        <v>28</v>
      </c>
      <c r="E143" s="160">
        <v>2568</v>
      </c>
      <c r="F143" s="160" t="s">
        <v>1248</v>
      </c>
      <c r="G143" s="228" t="s">
        <v>1330</v>
      </c>
      <c r="H143" s="217" t="s">
        <v>637</v>
      </c>
      <c r="I143" s="217" t="s">
        <v>638</v>
      </c>
      <c r="J143" s="217" t="s">
        <v>1769</v>
      </c>
      <c r="K143" s="217" t="s">
        <v>104</v>
      </c>
      <c r="L143" s="217" t="s">
        <v>1331</v>
      </c>
      <c r="M143" s="218" t="s">
        <v>1033</v>
      </c>
      <c r="N143" s="219" t="s">
        <v>1034</v>
      </c>
      <c r="O143" s="217" t="s">
        <v>1753</v>
      </c>
      <c r="P143" s="217"/>
      <c r="Q143" s="217" t="s">
        <v>1424</v>
      </c>
      <c r="R143" s="217" t="s">
        <v>1034</v>
      </c>
      <c r="T143" s="56" t="s">
        <v>963</v>
      </c>
      <c r="U143" s="168" t="str">
        <f t="shared" si="5"/>
        <v>v3_010401V03F03</v>
      </c>
    </row>
    <row r="144" spans="1:21" ht="39.950000000000003" customHeight="1" x14ac:dyDescent="0.25">
      <c r="A144" s="215" t="s">
        <v>1425</v>
      </c>
      <c r="B144" s="216" t="str">
        <f t="shared" si="4"/>
        <v>การดำเนินงานด้านเขตแดนระหว่างไทยกับประเทศเพื่อนบ้าน</v>
      </c>
      <c r="C144" s="217" t="s">
        <v>928</v>
      </c>
      <c r="D144" s="217" t="s">
        <v>28</v>
      </c>
      <c r="E144" s="160">
        <v>2568</v>
      </c>
      <c r="F144" s="160" t="s">
        <v>1248</v>
      </c>
      <c r="G144" s="228" t="s">
        <v>1330</v>
      </c>
      <c r="H144" s="217" t="s">
        <v>637</v>
      </c>
      <c r="I144" s="217" t="s">
        <v>638</v>
      </c>
      <c r="J144" s="217" t="s">
        <v>1769</v>
      </c>
      <c r="K144" s="217" t="s">
        <v>104</v>
      </c>
      <c r="L144" s="217" t="s">
        <v>1331</v>
      </c>
      <c r="M144" s="218" t="s">
        <v>1033</v>
      </c>
      <c r="N144" s="219" t="s">
        <v>1034</v>
      </c>
      <c r="O144" s="217" t="s">
        <v>1753</v>
      </c>
      <c r="P144" s="217"/>
      <c r="Q144" s="217" t="s">
        <v>1426</v>
      </c>
      <c r="R144" s="217" t="s">
        <v>1034</v>
      </c>
      <c r="T144" s="56" t="s">
        <v>967</v>
      </c>
      <c r="U144" s="168" t="str">
        <f t="shared" si="5"/>
        <v>v3_010401V03F03</v>
      </c>
    </row>
    <row r="145" spans="1:21" ht="39.950000000000003" customHeight="1" x14ac:dyDescent="0.25">
      <c r="A145" s="215" t="s">
        <v>1427</v>
      </c>
      <c r="B145" s="216" t="str">
        <f t="shared" si="4"/>
        <v>การกระชับความสัมพันธ์กับประเทศในภูมิภาคยุโรปที่มีศักยภาพในการส่งเสริม ความร่วมมือระหว่างกัน</v>
      </c>
      <c r="C145" s="217" t="s">
        <v>1428</v>
      </c>
      <c r="D145" s="217" t="s">
        <v>28</v>
      </c>
      <c r="E145" s="160">
        <v>2568</v>
      </c>
      <c r="F145" s="160" t="s">
        <v>1248</v>
      </c>
      <c r="G145" s="228" t="s">
        <v>1330</v>
      </c>
      <c r="H145" s="217" t="s">
        <v>617</v>
      </c>
      <c r="I145" s="217" t="s">
        <v>618</v>
      </c>
      <c r="J145" s="217" t="s">
        <v>618</v>
      </c>
      <c r="K145" s="217" t="s">
        <v>104</v>
      </c>
      <c r="L145" s="217" t="s">
        <v>1331</v>
      </c>
      <c r="M145" s="218" t="s">
        <v>1033</v>
      </c>
      <c r="N145" s="219" t="s">
        <v>1041</v>
      </c>
      <c r="O145" s="217" t="s">
        <v>1753</v>
      </c>
      <c r="P145" s="217"/>
      <c r="Q145" s="217" t="s">
        <v>1429</v>
      </c>
      <c r="R145" s="220"/>
      <c r="T145" s="56" t="s">
        <v>973</v>
      </c>
      <c r="U145" s="168" t="str">
        <f t="shared" si="5"/>
        <v>v3_010401V03F02</v>
      </c>
    </row>
    <row r="146" spans="1:21" s="67" customFormat="1" ht="41.25" customHeight="1" x14ac:dyDescent="0.25">
      <c r="A146" s="215" t="s">
        <v>1430</v>
      </c>
      <c r="B146" s="216" t="str">
        <f t="shared" si="4"/>
        <v>การกระชับความสัมพันธ์กับประเทศในภูมิภาคยุโรปที่มีความสำคัญเชิงยุทธศาสตร์  ซึ่งมีความสัมพันธ์กับไทยอย่างใกล้ชิดและรอบด้าน</v>
      </c>
      <c r="C146" s="217" t="s">
        <v>1431</v>
      </c>
      <c r="D146" s="217" t="s">
        <v>28</v>
      </c>
      <c r="E146" s="160">
        <v>2568</v>
      </c>
      <c r="F146" s="160" t="s">
        <v>1248</v>
      </c>
      <c r="G146" s="228" t="s">
        <v>1330</v>
      </c>
      <c r="H146" s="217" t="s">
        <v>617</v>
      </c>
      <c r="I146" s="217" t="s">
        <v>618</v>
      </c>
      <c r="J146" s="217" t="s">
        <v>618</v>
      </c>
      <c r="K146" s="217" t="s">
        <v>104</v>
      </c>
      <c r="L146" s="217" t="s">
        <v>1331</v>
      </c>
      <c r="M146" s="218" t="s">
        <v>1033</v>
      </c>
      <c r="N146" s="219" t="s">
        <v>1041</v>
      </c>
      <c r="O146" s="217" t="s">
        <v>1753</v>
      </c>
      <c r="P146" s="217"/>
      <c r="Q146" s="217" t="s">
        <v>1432</v>
      </c>
      <c r="R146" s="220"/>
      <c r="S146" s="171"/>
      <c r="T146" s="174" t="s">
        <v>986</v>
      </c>
      <c r="U146" s="175" t="str">
        <f>IF(LEN(N146=11),CONCATENATE(M146,"F",RIGHT(N146,2)),N146)</f>
        <v>v3_010401V03F02</v>
      </c>
    </row>
    <row r="147" spans="1:21" ht="39.950000000000003" customHeight="1" x14ac:dyDescent="0.25">
      <c r="A147" s="215" t="s">
        <v>132</v>
      </c>
      <c r="B147" s="216" t="str">
        <f t="shared" si="4"/>
        <v>โครงการเสริมสร้างความร่วมมือกับภาคประชาสังคมและนานาชาติ (ไตรมาสที่ 2/2563)</v>
      </c>
      <c r="C147" s="217" t="s">
        <v>133</v>
      </c>
      <c r="D147" s="217" t="s">
        <v>28</v>
      </c>
      <c r="E147" s="160">
        <v>2563</v>
      </c>
      <c r="F147" s="160" t="s">
        <v>44</v>
      </c>
      <c r="G147" s="228" t="s">
        <v>45</v>
      </c>
      <c r="H147" s="217"/>
      <c r="I147" s="217" t="s">
        <v>103</v>
      </c>
      <c r="J147" s="217" t="s">
        <v>1756</v>
      </c>
      <c r="K147" s="217" t="s">
        <v>104</v>
      </c>
      <c r="L147" s="218" t="s">
        <v>1085</v>
      </c>
      <c r="M147" s="218" t="s">
        <v>996</v>
      </c>
      <c r="N147" s="219" t="s">
        <v>1021</v>
      </c>
      <c r="O147" s="217" t="s">
        <v>1753</v>
      </c>
      <c r="P147" s="217"/>
      <c r="Q147" s="217" t="s">
        <v>1435</v>
      </c>
      <c r="R147" s="217" t="s">
        <v>135</v>
      </c>
      <c r="T147" s="56" t="s">
        <v>998</v>
      </c>
      <c r="U147" s="168" t="str">
        <f t="shared" ref="U147:U163" si="6">IF(LEN( N147=11),_xlfn.CONCAT( M147,"F",RIGHT( N147,2)),N147)</f>
        <v>v3_010401V02F02</v>
      </c>
    </row>
    <row r="148" spans="1:21" ht="39.950000000000003" customHeight="1" x14ac:dyDescent="0.25">
      <c r="A148" s="215" t="s">
        <v>127</v>
      </c>
      <c r="B148" s="216" t="str">
        <f t="shared" si="4"/>
        <v>โครงการส่งเสริมและเผยแพร่ความจริงที่ถูกต้องเพื่อสนับสนุนการแก้ไขปัญหา (ไตรมาสที่ 2/2563)</v>
      </c>
      <c r="C148" s="217" t="s">
        <v>128</v>
      </c>
      <c r="D148" s="217" t="s">
        <v>28</v>
      </c>
      <c r="E148" s="160">
        <v>2563</v>
      </c>
      <c r="F148" s="160" t="s">
        <v>44</v>
      </c>
      <c r="G148" s="228" t="s">
        <v>45</v>
      </c>
      <c r="H148" s="217"/>
      <c r="I148" s="217" t="s">
        <v>103</v>
      </c>
      <c r="J148" s="217" t="s">
        <v>1756</v>
      </c>
      <c r="K148" s="217" t="s">
        <v>104</v>
      </c>
      <c r="L148" s="218" t="s">
        <v>1085</v>
      </c>
      <c r="M148" s="218" t="s">
        <v>996</v>
      </c>
      <c r="N148" s="219" t="s">
        <v>1088</v>
      </c>
      <c r="O148" s="217" t="s">
        <v>1753</v>
      </c>
      <c r="P148" s="217"/>
      <c r="Q148" s="217" t="s">
        <v>1436</v>
      </c>
      <c r="R148" s="217" t="s">
        <v>131</v>
      </c>
      <c r="T148" s="56" t="s">
        <v>1004</v>
      </c>
      <c r="U148" s="168" t="str">
        <f t="shared" si="6"/>
        <v>v3_010401V02F01</v>
      </c>
    </row>
    <row r="149" spans="1:21" ht="39.950000000000003" customHeight="1" x14ac:dyDescent="0.25">
      <c r="A149" s="215" t="s">
        <v>197</v>
      </c>
      <c r="B149" s="216" t="str">
        <f t="shared" si="4"/>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การประชุมคณะกรรมการร่วมมือรักษาความสงบเรียบร้อยตามชายแดนระหว่างจังหวัดเลย กับแขวงเวียงจันทน์ สปป.ลาว และจังหวัดเลยกับแขวงไซยะบูลี สปป.ลาว</v>
      </c>
      <c r="C149" s="217" t="s">
        <v>198</v>
      </c>
      <c r="D149" s="217" t="s">
        <v>28</v>
      </c>
      <c r="E149" s="160">
        <v>2564</v>
      </c>
      <c r="F149" s="160" t="s">
        <v>153</v>
      </c>
      <c r="G149" s="228" t="s">
        <v>154</v>
      </c>
      <c r="H149" s="217"/>
      <c r="I149" s="217" t="s">
        <v>200</v>
      </c>
      <c r="J149" s="217" t="s">
        <v>200</v>
      </c>
      <c r="K149" s="217" t="s">
        <v>201</v>
      </c>
      <c r="L149" s="218" t="s">
        <v>1437</v>
      </c>
      <c r="M149" s="218" t="s">
        <v>996</v>
      </c>
      <c r="N149" s="219" t="s">
        <v>1021</v>
      </c>
      <c r="O149" s="217" t="s">
        <v>1753</v>
      </c>
      <c r="P149" s="217"/>
      <c r="Q149" s="217" t="s">
        <v>1438</v>
      </c>
      <c r="R149" s="217" t="s">
        <v>135</v>
      </c>
      <c r="T149" s="56" t="s">
        <v>1007</v>
      </c>
      <c r="U149" s="168" t="str">
        <f t="shared" si="6"/>
        <v>v3_010401V02F02</v>
      </c>
    </row>
    <row r="150" spans="1:21" ht="39.950000000000003" customHeight="1" x14ac:dyDescent="0.25">
      <c r="A150" s="215" t="s">
        <v>478</v>
      </c>
      <c r="B150" s="216" t="str">
        <f t="shared" si="4"/>
        <v>โครงการบริหารจัดการความรู้เกี่ยวกับนวัตกรรมและเทคโนโลยีทางการเงิน</v>
      </c>
      <c r="C150" s="217" t="s">
        <v>479</v>
      </c>
      <c r="D150" s="217" t="s">
        <v>28</v>
      </c>
      <c r="E150" s="160">
        <v>2564</v>
      </c>
      <c r="F150" s="160" t="s">
        <v>153</v>
      </c>
      <c r="G150" s="228" t="s">
        <v>154</v>
      </c>
      <c r="H150" s="217" t="s">
        <v>62</v>
      </c>
      <c r="I150" s="217" t="s">
        <v>63</v>
      </c>
      <c r="J150" s="217" t="s">
        <v>1770</v>
      </c>
      <c r="K150" s="217" t="s">
        <v>64</v>
      </c>
      <c r="L150" s="218" t="s">
        <v>1437</v>
      </c>
      <c r="M150" s="218" t="s">
        <v>1002</v>
      </c>
      <c r="N150" s="219" t="s">
        <v>1003</v>
      </c>
      <c r="O150" s="217" t="s">
        <v>1753</v>
      </c>
      <c r="P150" s="217"/>
      <c r="Q150" s="217" t="s">
        <v>1439</v>
      </c>
      <c r="R150" s="217" t="s">
        <v>39</v>
      </c>
      <c r="T150" s="56" t="s">
        <v>1011</v>
      </c>
      <c r="U150" s="168" t="str">
        <f t="shared" si="6"/>
        <v>v3_010401V04F02</v>
      </c>
    </row>
    <row r="151" spans="1:21" ht="39.950000000000003" customHeight="1" x14ac:dyDescent="0.25">
      <c r="A151" s="215" t="s">
        <v>474</v>
      </c>
      <c r="B151" s="216" t="str">
        <f t="shared" si="4"/>
        <v>โครงการการแก้ไขเพิ่มเติม ปรับปรุงบทบัญญัติกฎหมาย ที่เกี่ยวข้องให้สอดคล้องกับมาตรฐานสากลและสถานการณ์ปัจจุบัน</v>
      </c>
      <c r="C151" s="217" t="s">
        <v>475</v>
      </c>
      <c r="D151" s="217" t="s">
        <v>28</v>
      </c>
      <c r="E151" s="160">
        <v>2564</v>
      </c>
      <c r="F151" s="160" t="s">
        <v>153</v>
      </c>
      <c r="G151" s="228" t="s">
        <v>154</v>
      </c>
      <c r="H151" s="217" t="s">
        <v>62</v>
      </c>
      <c r="I151" s="217" t="s">
        <v>63</v>
      </c>
      <c r="J151" s="217" t="s">
        <v>1770</v>
      </c>
      <c r="K151" s="217" t="s">
        <v>64</v>
      </c>
      <c r="L151" s="218" t="s">
        <v>1437</v>
      </c>
      <c r="M151" s="218" t="s">
        <v>1002</v>
      </c>
      <c r="N151" s="219" t="s">
        <v>1003</v>
      </c>
      <c r="O151" s="217" t="s">
        <v>1753</v>
      </c>
      <c r="P151" s="217"/>
      <c r="Q151" s="217" t="s">
        <v>1440</v>
      </c>
      <c r="R151" s="217" t="s">
        <v>39</v>
      </c>
      <c r="T151" s="56" t="s">
        <v>1014</v>
      </c>
      <c r="U151" s="168" t="str">
        <f t="shared" si="6"/>
        <v>v3_010401V04F02</v>
      </c>
    </row>
    <row r="152" spans="1:21" ht="39.950000000000003" customHeight="1" x14ac:dyDescent="0.25">
      <c r="A152" s="215" t="s">
        <v>470</v>
      </c>
      <c r="B152" s="216" t="str">
        <f t="shared" si="4"/>
        <v>โครงการพัฒนาระบบจัดเก็บข้อมูลด้าน AML/CFT</v>
      </c>
      <c r="C152" s="217" t="s">
        <v>471</v>
      </c>
      <c r="D152" s="217" t="s">
        <v>28</v>
      </c>
      <c r="E152" s="160">
        <v>2564</v>
      </c>
      <c r="F152" s="160" t="s">
        <v>153</v>
      </c>
      <c r="G152" s="228" t="s">
        <v>154</v>
      </c>
      <c r="H152" s="217" t="s">
        <v>62</v>
      </c>
      <c r="I152" s="217" t="s">
        <v>63</v>
      </c>
      <c r="J152" s="217" t="s">
        <v>1770</v>
      </c>
      <c r="K152" s="217" t="s">
        <v>64</v>
      </c>
      <c r="L152" s="218" t="s">
        <v>1437</v>
      </c>
      <c r="M152" s="218" t="s">
        <v>1002</v>
      </c>
      <c r="N152" s="219" t="s">
        <v>1003</v>
      </c>
      <c r="O152" s="217" t="s">
        <v>1753</v>
      </c>
      <c r="P152" s="217"/>
      <c r="Q152" s="217" t="s">
        <v>1441</v>
      </c>
      <c r="R152" s="217" t="s">
        <v>39</v>
      </c>
      <c r="T152" s="56" t="s">
        <v>1017</v>
      </c>
      <c r="U152" s="168" t="str">
        <f t="shared" si="6"/>
        <v>v3_010401V04F02</v>
      </c>
    </row>
    <row r="153" spans="1:21" ht="39.950000000000003" customHeight="1" x14ac:dyDescent="0.25">
      <c r="A153" s="215" t="s">
        <v>466</v>
      </c>
      <c r="B153" s="216" t="str">
        <f t="shared" si="4"/>
        <v xml:space="preserve">โครงการเสริมสร้างเครือข่ายความร่วมมือและความเป็นหุ้นส่วนเชิงยุทธศาสตร์ของหน่วยงานที่เกี่ยวข้องทั้งในและต่างประเทศรวมทั้งภาคประชาสังคม </v>
      </c>
      <c r="C153" s="217" t="s">
        <v>1442</v>
      </c>
      <c r="D153" s="217" t="s">
        <v>28</v>
      </c>
      <c r="E153" s="160">
        <v>2564</v>
      </c>
      <c r="F153" s="160" t="s">
        <v>153</v>
      </c>
      <c r="G153" s="228" t="s">
        <v>154</v>
      </c>
      <c r="H153" s="217" t="s">
        <v>62</v>
      </c>
      <c r="I153" s="217" t="s">
        <v>63</v>
      </c>
      <c r="J153" s="217" t="s">
        <v>1770</v>
      </c>
      <c r="K153" s="217" t="s">
        <v>64</v>
      </c>
      <c r="L153" s="218" t="s">
        <v>1437</v>
      </c>
      <c r="M153" s="218" t="s">
        <v>1002</v>
      </c>
      <c r="N153" s="219" t="s">
        <v>1003</v>
      </c>
      <c r="O153" s="217" t="s">
        <v>1753</v>
      </c>
      <c r="P153" s="217"/>
      <c r="Q153" s="217" t="s">
        <v>1443</v>
      </c>
      <c r="R153" s="217" t="s">
        <v>39</v>
      </c>
      <c r="T153" s="56" t="s">
        <v>1022</v>
      </c>
      <c r="U153" s="168" t="str">
        <f t="shared" si="6"/>
        <v>v3_010401V04F02</v>
      </c>
    </row>
    <row r="154" spans="1:21" ht="39.950000000000003" customHeight="1" x14ac:dyDescent="0.25">
      <c r="A154" s="215" t="s">
        <v>462</v>
      </c>
      <c r="B154" s="216" t="str">
        <f t="shared" si="4"/>
        <v>โครงการการบูรณาการด้านการสืบสวนสอบสวนคดีอาญาฟอกเงินกับหน่วยงานที่เกี่ยวข้อง</v>
      </c>
      <c r="C154" s="217" t="s">
        <v>463</v>
      </c>
      <c r="D154" s="217" t="s">
        <v>28</v>
      </c>
      <c r="E154" s="160">
        <v>2564</v>
      </c>
      <c r="F154" s="160" t="s">
        <v>153</v>
      </c>
      <c r="G154" s="228" t="s">
        <v>154</v>
      </c>
      <c r="H154" s="217" t="s">
        <v>62</v>
      </c>
      <c r="I154" s="217" t="s">
        <v>63</v>
      </c>
      <c r="J154" s="217" t="s">
        <v>1770</v>
      </c>
      <c r="K154" s="217" t="s">
        <v>64</v>
      </c>
      <c r="L154" s="218" t="s">
        <v>1437</v>
      </c>
      <c r="M154" s="218" t="s">
        <v>1002</v>
      </c>
      <c r="N154" s="219" t="s">
        <v>1003</v>
      </c>
      <c r="O154" s="217" t="s">
        <v>1753</v>
      </c>
      <c r="P154" s="217"/>
      <c r="Q154" s="217" t="s">
        <v>1444</v>
      </c>
      <c r="R154" s="217" t="s">
        <v>39</v>
      </c>
      <c r="T154" s="56" t="s">
        <v>1025</v>
      </c>
      <c r="U154" s="168" t="str">
        <f t="shared" si="6"/>
        <v>v3_010401V04F02</v>
      </c>
    </row>
    <row r="155" spans="1:21" ht="39.950000000000003" customHeight="1" x14ac:dyDescent="0.25">
      <c r="A155" s="215" t="s">
        <v>458</v>
      </c>
      <c r="B155" s="216" t="str">
        <f t="shared" si="4"/>
        <v>โครงการการสืบสวนปราบปรามเพื่อดำเนินการกับทรัพย์สินของผู้กระทำความผิดทุกมูลฐานตามกฎหมายฟอกเงินมูลฐาน ยาเสพติด/มูลฐานการค้ามนุษย์/มูลฐานทุจริต/ มูลฐานอื่น</v>
      </c>
      <c r="C155" s="217" t="s">
        <v>459</v>
      </c>
      <c r="D155" s="217" t="s">
        <v>28</v>
      </c>
      <c r="E155" s="160">
        <v>2564</v>
      </c>
      <c r="F155" s="160" t="s">
        <v>153</v>
      </c>
      <c r="G155" s="228" t="s">
        <v>154</v>
      </c>
      <c r="H155" s="217" t="s">
        <v>62</v>
      </c>
      <c r="I155" s="217" t="s">
        <v>63</v>
      </c>
      <c r="J155" s="217" t="s">
        <v>1770</v>
      </c>
      <c r="K155" s="217" t="s">
        <v>64</v>
      </c>
      <c r="L155" s="218" t="s">
        <v>1437</v>
      </c>
      <c r="M155" s="218" t="s">
        <v>1002</v>
      </c>
      <c r="N155" s="219" t="s">
        <v>1003</v>
      </c>
      <c r="O155" s="217" t="s">
        <v>1753</v>
      </c>
      <c r="P155" s="217"/>
      <c r="Q155" s="217" t="s">
        <v>1445</v>
      </c>
      <c r="R155" s="217" t="s">
        <v>39</v>
      </c>
      <c r="T155" s="56" t="s">
        <v>1027</v>
      </c>
      <c r="U155" s="168" t="str">
        <f t="shared" si="6"/>
        <v>v3_010401V04F02</v>
      </c>
    </row>
    <row r="156" spans="1:21" ht="39.950000000000003" customHeight="1" x14ac:dyDescent="0.25">
      <c r="A156" s="215" t="s">
        <v>454</v>
      </c>
      <c r="B156" s="216" t="str">
        <f t="shared" si="4"/>
        <v>โครงการแผนงานยกระดับงานด้านข่าวกรองทางการเงินเพื่อรองรับการดำเนินงานตามมาตรฐานสากล</v>
      </c>
      <c r="C156" s="217" t="s">
        <v>455</v>
      </c>
      <c r="D156" s="217" t="s">
        <v>28</v>
      </c>
      <c r="E156" s="160">
        <v>2564</v>
      </c>
      <c r="F156" s="160" t="s">
        <v>153</v>
      </c>
      <c r="G156" s="228" t="s">
        <v>154</v>
      </c>
      <c r="H156" s="217" t="s">
        <v>62</v>
      </c>
      <c r="I156" s="217" t="s">
        <v>63</v>
      </c>
      <c r="J156" s="217" t="s">
        <v>1770</v>
      </c>
      <c r="K156" s="217" t="s">
        <v>64</v>
      </c>
      <c r="L156" s="218" t="s">
        <v>1437</v>
      </c>
      <c r="M156" s="218" t="s">
        <v>1002</v>
      </c>
      <c r="N156" s="219" t="s">
        <v>1003</v>
      </c>
      <c r="O156" s="217" t="s">
        <v>1753</v>
      </c>
      <c r="P156" s="217"/>
      <c r="Q156" s="217" t="s">
        <v>1446</v>
      </c>
      <c r="R156" s="217" t="s">
        <v>39</v>
      </c>
      <c r="T156" s="56" t="s">
        <v>1029</v>
      </c>
      <c r="U156" s="168" t="str">
        <f t="shared" si="6"/>
        <v>v3_010401V04F02</v>
      </c>
    </row>
    <row r="157" spans="1:21" ht="39.950000000000003" customHeight="1" x14ac:dyDescent="0.25">
      <c r="A157" s="215" t="s">
        <v>451</v>
      </c>
      <c r="B157" s="216" t="str">
        <f t="shared" si="4"/>
        <v>โครงการกำกับตรวจสอบและประเมินผลตามกฎหมายว่าด้วยการป้องกันและปราบปรามการฟอกเงินและการต่อต้านการสนับสนุนทางการเงินแก่การก่อการร้ายและการสนับสนุนทางการเงินแก่การแพร่ขยายอาวุธที่มีอานุภาพทำลายล้างสูง</v>
      </c>
      <c r="C157" s="217" t="s">
        <v>60</v>
      </c>
      <c r="D157" s="217" t="s">
        <v>28</v>
      </c>
      <c r="E157" s="160">
        <v>2564</v>
      </c>
      <c r="F157" s="160" t="s">
        <v>153</v>
      </c>
      <c r="G157" s="228" t="s">
        <v>154</v>
      </c>
      <c r="H157" s="217" t="s">
        <v>62</v>
      </c>
      <c r="I157" s="217" t="s">
        <v>63</v>
      </c>
      <c r="J157" s="217" t="s">
        <v>1770</v>
      </c>
      <c r="K157" s="217" t="s">
        <v>64</v>
      </c>
      <c r="L157" s="218" t="s">
        <v>1437</v>
      </c>
      <c r="M157" s="218" t="s">
        <v>1002</v>
      </c>
      <c r="N157" s="219" t="s">
        <v>1003</v>
      </c>
      <c r="O157" s="217" t="s">
        <v>1753</v>
      </c>
      <c r="P157" s="217"/>
      <c r="Q157" s="217" t="s">
        <v>1447</v>
      </c>
      <c r="R157" s="217" t="s">
        <v>39</v>
      </c>
      <c r="T157" s="56" t="s">
        <v>1031</v>
      </c>
      <c r="U157" s="168" t="str">
        <f t="shared" si="6"/>
        <v>v3_010401V04F02</v>
      </c>
    </row>
    <row r="158" spans="1:21" ht="39.950000000000003" customHeight="1" x14ac:dyDescent="0.25">
      <c r="A158" s="215" t="s">
        <v>577</v>
      </c>
      <c r="B158" s="216" t="str">
        <f t="shared" si="4"/>
        <v>การสร้างความร่วมมือและความสัมพันธ์ระหว่างประเทศทางทหาร โครงการพัฒนาเสริมสร้างความสัมพันธ์และความร่วมมือทางทหาร</v>
      </c>
      <c r="C158" s="217" t="s">
        <v>578</v>
      </c>
      <c r="D158" s="217" t="s">
        <v>28</v>
      </c>
      <c r="E158" s="160">
        <v>2564</v>
      </c>
      <c r="F158" s="160" t="s">
        <v>224</v>
      </c>
      <c r="G158" s="228" t="s">
        <v>225</v>
      </c>
      <c r="H158" s="217" t="s">
        <v>259</v>
      </c>
      <c r="I158" s="217" t="s">
        <v>260</v>
      </c>
      <c r="J158" s="217" t="s">
        <v>1755</v>
      </c>
      <c r="K158" s="217" t="s">
        <v>189</v>
      </c>
      <c r="L158" s="218" t="s">
        <v>1437</v>
      </c>
      <c r="M158" s="218" t="s">
        <v>996</v>
      </c>
      <c r="N158" s="219" t="s">
        <v>1021</v>
      </c>
      <c r="O158" s="217" t="s">
        <v>1753</v>
      </c>
      <c r="P158" s="217"/>
      <c r="Q158" s="217" t="s">
        <v>1448</v>
      </c>
      <c r="R158" s="217" t="s">
        <v>135</v>
      </c>
      <c r="T158" s="56" t="s">
        <v>1035</v>
      </c>
      <c r="U158" s="168" t="str">
        <f t="shared" si="6"/>
        <v>v3_010401V02F02</v>
      </c>
    </row>
    <row r="159" spans="1:21" ht="39.950000000000003" customHeight="1" x14ac:dyDescent="0.25">
      <c r="A159" s="215" t="s">
        <v>192</v>
      </c>
      <c r="B159" s="216" t="str">
        <f t="shared" si="4"/>
        <v>การประชุมแลกเปลี่ยนข่าวกรองระหว่างประเทศ</v>
      </c>
      <c r="C159" s="217" t="s">
        <v>193</v>
      </c>
      <c r="D159" s="217" t="s">
        <v>28</v>
      </c>
      <c r="E159" s="160">
        <v>2564</v>
      </c>
      <c r="F159" s="160" t="s">
        <v>153</v>
      </c>
      <c r="G159" s="228" t="s">
        <v>154</v>
      </c>
      <c r="H159" s="217" t="s">
        <v>195</v>
      </c>
      <c r="I159" s="217" t="s">
        <v>188</v>
      </c>
      <c r="J159" s="217" t="s">
        <v>1763</v>
      </c>
      <c r="K159" s="217" t="s">
        <v>189</v>
      </c>
      <c r="L159" s="218" t="s">
        <v>1437</v>
      </c>
      <c r="M159" s="218" t="s">
        <v>996</v>
      </c>
      <c r="N159" s="219" t="s">
        <v>1088</v>
      </c>
      <c r="O159" s="217" t="s">
        <v>1753</v>
      </c>
      <c r="P159" s="217"/>
      <c r="Q159" s="217" t="s">
        <v>1449</v>
      </c>
      <c r="R159" s="217" t="s">
        <v>131</v>
      </c>
      <c r="T159" s="56" t="s">
        <v>1037</v>
      </c>
      <c r="U159" s="168" t="str">
        <f t="shared" si="6"/>
        <v>v3_010401V02F01</v>
      </c>
    </row>
    <row r="160" spans="1:21" ht="39.950000000000003" customHeight="1" x14ac:dyDescent="0.25">
      <c r="A160" s="215" t="s">
        <v>215</v>
      </c>
      <c r="B160" s="216" t="str">
        <f t="shared" si="4"/>
        <v>การประชุม IISS Shangri-La Dialogue ณ สาธารณรัฐสิงคโปร์</v>
      </c>
      <c r="C160" s="217" t="s">
        <v>216</v>
      </c>
      <c r="D160" s="217" t="s">
        <v>28</v>
      </c>
      <c r="E160" s="160">
        <v>2564</v>
      </c>
      <c r="F160" s="160" t="s">
        <v>153</v>
      </c>
      <c r="G160" s="228" t="s">
        <v>154</v>
      </c>
      <c r="H160" s="217" t="s">
        <v>218</v>
      </c>
      <c r="I160" s="217" t="s">
        <v>219</v>
      </c>
      <c r="J160" s="217" t="s">
        <v>1759</v>
      </c>
      <c r="K160" s="217" t="s">
        <v>189</v>
      </c>
      <c r="L160" s="218" t="s">
        <v>1437</v>
      </c>
      <c r="M160" s="218" t="s">
        <v>996</v>
      </c>
      <c r="N160" s="219" t="s">
        <v>1021</v>
      </c>
      <c r="O160" s="217" t="s">
        <v>1753</v>
      </c>
      <c r="P160" s="217"/>
      <c r="Q160" s="217" t="s">
        <v>1450</v>
      </c>
      <c r="R160" s="217" t="s">
        <v>135</v>
      </c>
      <c r="T160" s="56" t="s">
        <v>1042</v>
      </c>
      <c r="U160" s="168" t="str">
        <f t="shared" si="6"/>
        <v>v3_010401V02F02</v>
      </c>
    </row>
    <row r="161" spans="1:21" ht="39.950000000000003" customHeight="1" x14ac:dyDescent="0.25">
      <c r="A161" s="215" t="s">
        <v>521</v>
      </c>
      <c r="B161" s="216" t="str">
        <f t="shared" si="4"/>
        <v>โครงการ/การดำเนินการ: โครงการพัฒนาศูนย์หู จมูก และคอ (Ear Nose Throat – ENT Center) ณ ราชอาณาจักรภูฏาน (ส่วนให้ฯ 1)</v>
      </c>
      <c r="C161" s="217" t="s">
        <v>522</v>
      </c>
      <c r="D161" s="217" t="s">
        <v>28</v>
      </c>
      <c r="E161" s="160">
        <v>2564</v>
      </c>
      <c r="F161" s="160" t="s">
        <v>396</v>
      </c>
      <c r="G161" s="228" t="s">
        <v>34</v>
      </c>
      <c r="H161" s="217" t="s">
        <v>518</v>
      </c>
      <c r="I161" s="217" t="s">
        <v>519</v>
      </c>
      <c r="J161" s="217" t="s">
        <v>1771</v>
      </c>
      <c r="K161" s="217" t="s">
        <v>104</v>
      </c>
      <c r="L161" s="218" t="s">
        <v>1437</v>
      </c>
      <c r="M161" s="218" t="s">
        <v>1002</v>
      </c>
      <c r="N161" s="219" t="s">
        <v>1024</v>
      </c>
      <c r="O161" s="217" t="s">
        <v>1753</v>
      </c>
      <c r="P161" s="217"/>
      <c r="Q161" s="217" t="s">
        <v>1451</v>
      </c>
      <c r="R161" s="217" t="s">
        <v>290</v>
      </c>
      <c r="T161" s="56" t="s">
        <v>1044</v>
      </c>
      <c r="U161" s="168" t="str">
        <f t="shared" si="6"/>
        <v>v3_010401V04F03</v>
      </c>
    </row>
    <row r="162" spans="1:21" ht="39.950000000000003" customHeight="1" x14ac:dyDescent="0.25">
      <c r="A162" s="215" t="s">
        <v>514</v>
      </c>
      <c r="B162" s="216" t="str">
        <f t="shared" si="4"/>
        <v>โครงการพัฒนาแผนกฉุกเฉินโรงพยาบาลทวาย สาธารณรัฐแห่งสหภาพเมียนมา (ส่วนให้ฯ 1)</v>
      </c>
      <c r="C162" s="217" t="s">
        <v>515</v>
      </c>
      <c r="D162" s="217" t="s">
        <v>28</v>
      </c>
      <c r="E162" s="160">
        <v>2564</v>
      </c>
      <c r="F162" s="160" t="s">
        <v>517</v>
      </c>
      <c r="G162" s="228" t="s">
        <v>154</v>
      </c>
      <c r="H162" s="217" t="s">
        <v>518</v>
      </c>
      <c r="I162" s="217" t="s">
        <v>519</v>
      </c>
      <c r="J162" s="217" t="s">
        <v>1771</v>
      </c>
      <c r="K162" s="217" t="s">
        <v>104</v>
      </c>
      <c r="L162" s="218" t="s">
        <v>1437</v>
      </c>
      <c r="M162" s="218" t="s">
        <v>1002</v>
      </c>
      <c r="N162" s="219" t="s">
        <v>1024</v>
      </c>
      <c r="O162" s="217" t="s">
        <v>1753</v>
      </c>
      <c r="P162" s="217"/>
      <c r="Q162" s="217" t="s">
        <v>1452</v>
      </c>
      <c r="R162" s="217" t="s">
        <v>290</v>
      </c>
      <c r="T162" s="56" t="s">
        <v>1050</v>
      </c>
      <c r="U162" s="168" t="str">
        <f t="shared" si="6"/>
        <v>v3_010401V04F03</v>
      </c>
    </row>
    <row r="163" spans="1:21" ht="39.950000000000003" customHeight="1" x14ac:dyDescent="0.25">
      <c r="A163" s="215" t="s">
        <v>545</v>
      </c>
      <c r="B163" s="216" t="str">
        <f t="shared" si="4"/>
        <v>การประชุมทูตรายภูมิภาคเพื่อจัดทำ Regional Statement และแผนยุทธศาสตร์รายภูมิภาค : การประชุมเอกอัครราชทูตและ กงสุลใหญ่ภูมิภาคตะวันออกกลางและแอฟริกาเหนือ  ประจำปี ๒๕๖๔</v>
      </c>
      <c r="C163" s="217" t="s">
        <v>546</v>
      </c>
      <c r="D163" s="217" t="s">
        <v>28</v>
      </c>
      <c r="E163" s="160">
        <v>2564</v>
      </c>
      <c r="F163" s="160" t="s">
        <v>548</v>
      </c>
      <c r="G163" s="228" t="s">
        <v>548</v>
      </c>
      <c r="H163" s="217" t="s">
        <v>243</v>
      </c>
      <c r="I163" s="217" t="s">
        <v>864</v>
      </c>
      <c r="J163" s="217" t="s">
        <v>1762</v>
      </c>
      <c r="K163" s="217" t="s">
        <v>104</v>
      </c>
      <c r="L163" s="218" t="s">
        <v>1437</v>
      </c>
      <c r="M163" s="218" t="s">
        <v>988</v>
      </c>
      <c r="N163" s="219" t="s">
        <v>1010</v>
      </c>
      <c r="O163" s="217" t="s">
        <v>1753</v>
      </c>
      <c r="P163" s="217"/>
      <c r="Q163" s="217" t="s">
        <v>1453</v>
      </c>
      <c r="R163" s="217" t="s">
        <v>148</v>
      </c>
      <c r="T163" s="56" t="s">
        <v>1057</v>
      </c>
      <c r="U163" s="168" t="str">
        <f t="shared" si="6"/>
        <v>v3_010401V01F01</v>
      </c>
    </row>
    <row r="164" spans="1:21" x14ac:dyDescent="0.25">
      <c r="A164" s="215" t="s">
        <v>508</v>
      </c>
      <c r="B164" s="216" t="str">
        <f t="shared" si="4"/>
        <v>การเข้าร่วมการประชุม International Institute for Strategic Studies (IISS) Regional Security Summit  ครั้งที่ ๑๖ หรือ The Manama Dialogue 2020 ผ่านระบบทางไกล</v>
      </c>
      <c r="C164" s="217" t="s">
        <v>509</v>
      </c>
      <c r="D164" s="217" t="s">
        <v>28</v>
      </c>
      <c r="E164" s="160">
        <v>2564</v>
      </c>
      <c r="F164" s="160" t="s">
        <v>490</v>
      </c>
      <c r="G164" s="228" t="s">
        <v>490</v>
      </c>
      <c r="H164" s="217" t="s">
        <v>243</v>
      </c>
      <c r="I164" s="217" t="s">
        <v>864</v>
      </c>
      <c r="J164" s="217" t="s">
        <v>1762</v>
      </c>
      <c r="K164" s="217" t="s">
        <v>104</v>
      </c>
      <c r="L164" s="218" t="s">
        <v>1437</v>
      </c>
      <c r="M164" s="218" t="s">
        <v>996</v>
      </c>
      <c r="N164" s="219" t="s">
        <v>1088</v>
      </c>
      <c r="O164" s="217" t="s">
        <v>1753</v>
      </c>
      <c r="P164" s="217"/>
      <c r="Q164" s="217" t="s">
        <v>1454</v>
      </c>
      <c r="R164" s="217" t="s">
        <v>131</v>
      </c>
    </row>
    <row r="165" spans="1:21" x14ac:dyDescent="0.25">
      <c r="A165" s="215" t="s">
        <v>560</v>
      </c>
      <c r="B165" s="216" t="str">
        <f t="shared" si="4"/>
        <v>โครงการส่งเสริมความสัมพันธ์และความร่วมมือกับประเทศจีน: การประชุมหารือเชิงยุทธศาสตร์ไทย - จีน (Strategic Dialogue) ครั้งที่ 5</v>
      </c>
      <c r="C165" s="217" t="s">
        <v>561</v>
      </c>
      <c r="D165" s="217" t="s">
        <v>28</v>
      </c>
      <c r="E165" s="160">
        <v>2564</v>
      </c>
      <c r="F165" s="160" t="s">
        <v>563</v>
      </c>
      <c r="G165" s="228" t="s">
        <v>564</v>
      </c>
      <c r="H165" s="217" t="s">
        <v>430</v>
      </c>
      <c r="I165" s="217" t="s">
        <v>413</v>
      </c>
      <c r="J165" s="217" t="s">
        <v>413</v>
      </c>
      <c r="K165" s="217" t="s">
        <v>104</v>
      </c>
      <c r="L165" s="218" t="s">
        <v>1437</v>
      </c>
      <c r="M165" s="218" t="s">
        <v>1033</v>
      </c>
      <c r="N165" s="219" t="s">
        <v>1041</v>
      </c>
      <c r="O165" s="217" t="s">
        <v>1753</v>
      </c>
      <c r="P165" s="217"/>
      <c r="Q165" s="217" t="s">
        <v>1455</v>
      </c>
      <c r="R165" s="217" t="s">
        <v>213</v>
      </c>
    </row>
    <row r="166" spans="1:21" x14ac:dyDescent="0.25">
      <c r="A166" s="215" t="s">
        <v>482</v>
      </c>
      <c r="B166" s="216" t="str">
        <f t="shared" si="4"/>
        <v>การเยือนไทยอย่างเป็นทางการของมนตรีแห่งรัฐและรัฐมนตรีว่าการกระทรวงการต่างประเทศจีน</v>
      </c>
      <c r="C166" s="217" t="s">
        <v>483</v>
      </c>
      <c r="D166" s="217" t="s">
        <v>28</v>
      </c>
      <c r="E166" s="160">
        <v>2564</v>
      </c>
      <c r="F166" s="160" t="s">
        <v>153</v>
      </c>
      <c r="G166" s="228" t="s">
        <v>153</v>
      </c>
      <c r="H166" s="217" t="s">
        <v>430</v>
      </c>
      <c r="I166" s="217" t="s">
        <v>413</v>
      </c>
      <c r="J166" s="217" t="s">
        <v>413</v>
      </c>
      <c r="K166" s="217" t="s">
        <v>104</v>
      </c>
      <c r="L166" s="218" t="s">
        <v>1437</v>
      </c>
      <c r="M166" s="218" t="s">
        <v>1033</v>
      </c>
      <c r="N166" s="219" t="s">
        <v>1041</v>
      </c>
      <c r="O166" s="217" t="s">
        <v>1753</v>
      </c>
      <c r="P166" s="217"/>
      <c r="Q166" s="217" t="s">
        <v>1456</v>
      </c>
      <c r="R166" s="217" t="s">
        <v>213</v>
      </c>
    </row>
    <row r="167" spans="1:21" x14ac:dyDescent="0.25">
      <c r="A167" s="215" t="s">
        <v>427</v>
      </c>
      <c r="B167" s="216" t="str">
        <f t="shared" si="4"/>
        <v>การประชุมเตรียมการฝ่ายไทยสำหรับการประชุมระดับรองอธิบดีกระทรวงการต่างประเทศไทยกับจีน เพื่อติดตามผลการดำเนินการตามแผนปฏิบัติการร่วมว่าด้วยความร่วมมือเชิงยุทธศาตร์ไทย - จีน ฉบับที่ ๓ (๒๕๖๐ - ๒๕๖๔)</v>
      </c>
      <c r="C167" s="217" t="s">
        <v>428</v>
      </c>
      <c r="D167" s="217" t="s">
        <v>28</v>
      </c>
      <c r="E167" s="160">
        <v>2564</v>
      </c>
      <c r="F167" s="160" t="s">
        <v>179</v>
      </c>
      <c r="G167" s="228" t="s">
        <v>45</v>
      </c>
      <c r="H167" s="217" t="s">
        <v>430</v>
      </c>
      <c r="I167" s="217" t="s">
        <v>413</v>
      </c>
      <c r="J167" s="217" t="s">
        <v>413</v>
      </c>
      <c r="K167" s="217" t="s">
        <v>104</v>
      </c>
      <c r="L167" s="218" t="s">
        <v>1437</v>
      </c>
      <c r="M167" s="218" t="s">
        <v>988</v>
      </c>
      <c r="N167" s="219" t="s">
        <v>1056</v>
      </c>
      <c r="O167" s="217" t="s">
        <v>1753</v>
      </c>
      <c r="P167" s="217"/>
      <c r="Q167" s="217" t="s">
        <v>1457</v>
      </c>
      <c r="R167" s="217" t="s">
        <v>307</v>
      </c>
    </row>
    <row r="168" spans="1:21" x14ac:dyDescent="0.25">
      <c r="A168" s="215" t="s">
        <v>541</v>
      </c>
      <c r="B168" s="216" t="str">
        <f t="shared" si="4"/>
        <v>โครงการส่งเสริมความสัมพันธ์และความร่วมมือกับประเทศเพื่อนบ้านในอนุภูมิภาคลุ่มแม่น้ำโขง (กัมพูชา - สปป.ลาว - เมียนมา - เวียดนาม)</v>
      </c>
      <c r="C168" s="217" t="s">
        <v>542</v>
      </c>
      <c r="D168" s="217" t="s">
        <v>28</v>
      </c>
      <c r="E168" s="160">
        <v>2564</v>
      </c>
      <c r="F168" s="160" t="s">
        <v>153</v>
      </c>
      <c r="G168" s="228" t="s">
        <v>154</v>
      </c>
      <c r="H168" s="217" t="s">
        <v>412</v>
      </c>
      <c r="I168" s="217" t="s">
        <v>413</v>
      </c>
      <c r="J168" s="217" t="s">
        <v>413</v>
      </c>
      <c r="K168" s="217" t="s">
        <v>104</v>
      </c>
      <c r="L168" s="218" t="s">
        <v>1437</v>
      </c>
      <c r="M168" s="218" t="s">
        <v>988</v>
      </c>
      <c r="N168" s="219" t="s">
        <v>989</v>
      </c>
      <c r="O168" s="217" t="s">
        <v>1753</v>
      </c>
      <c r="P168" s="217"/>
      <c r="Q168" s="217" t="s">
        <v>1458</v>
      </c>
      <c r="R168" s="217" t="s">
        <v>306</v>
      </c>
    </row>
    <row r="169" spans="1:21" x14ac:dyDescent="0.25">
      <c r="A169" s="215" t="s">
        <v>432</v>
      </c>
      <c r="B169" s="216" t="str">
        <f t="shared" ref="B169:B172" si="7">HYPERLINK(Q169,C169)</f>
        <v>การหารือทวิภาคีทางโทรศัพท์ระหว่างรองนายกรัฐมนตรีเเละรัฐมนตรีว่าการกระทรวงการต่างประเทศกับรัฐมนตรีว่าการกระทรวงความร่วมมือระหว่างประเทศของเมียนมา</v>
      </c>
      <c r="C169" s="217" t="s">
        <v>433</v>
      </c>
      <c r="D169" s="217" t="s">
        <v>28</v>
      </c>
      <c r="E169" s="160">
        <v>2564</v>
      </c>
      <c r="F169" s="160" t="s">
        <v>179</v>
      </c>
      <c r="G169" s="228" t="s">
        <v>45</v>
      </c>
      <c r="H169" s="217" t="s">
        <v>412</v>
      </c>
      <c r="I169" s="217" t="s">
        <v>413</v>
      </c>
      <c r="J169" s="217" t="s">
        <v>413</v>
      </c>
      <c r="K169" s="217" t="s">
        <v>104</v>
      </c>
      <c r="L169" s="218" t="s">
        <v>1437</v>
      </c>
      <c r="M169" s="218" t="s">
        <v>988</v>
      </c>
      <c r="N169" s="219" t="s">
        <v>1010</v>
      </c>
      <c r="O169" s="217" t="s">
        <v>1753</v>
      </c>
      <c r="P169" s="217"/>
      <c r="Q169" s="217" t="s">
        <v>1459</v>
      </c>
      <c r="R169" s="217" t="s">
        <v>148</v>
      </c>
    </row>
    <row r="170" spans="1:21" x14ac:dyDescent="0.25">
      <c r="A170" s="215" t="s">
        <v>415</v>
      </c>
      <c r="B170" s="216" t="str">
        <f t="shared" si="7"/>
        <v xml:space="preserve">สนับสนุนข้อมูลและข้อคิดเห็นเพื่อประกอบการกำหนดนโยบายของผู้บริหารทั้งในกรอบคณะทำงา่น (Task Force) ด้านโควิด ๑๙ ของกระทรวงการต่างประเทศและ ศปก. กต. </v>
      </c>
      <c r="C170" s="217" t="s">
        <v>1460</v>
      </c>
      <c r="D170" s="217" t="s">
        <v>28</v>
      </c>
      <c r="E170" s="160">
        <v>2564</v>
      </c>
      <c r="F170" s="160" t="s">
        <v>115</v>
      </c>
      <c r="G170" s="228" t="s">
        <v>171</v>
      </c>
      <c r="H170" s="217" t="s">
        <v>412</v>
      </c>
      <c r="I170" s="217" t="s">
        <v>413</v>
      </c>
      <c r="J170" s="217" t="s">
        <v>413</v>
      </c>
      <c r="K170" s="217" t="s">
        <v>104</v>
      </c>
      <c r="L170" s="218" t="s">
        <v>1437</v>
      </c>
      <c r="M170" s="218" t="s">
        <v>988</v>
      </c>
      <c r="N170" s="219" t="s">
        <v>1010</v>
      </c>
      <c r="O170" s="217" t="s">
        <v>1753</v>
      </c>
      <c r="P170" s="217"/>
      <c r="Q170" s="217" t="s">
        <v>1461</v>
      </c>
      <c r="R170" s="217" t="s">
        <v>148</v>
      </c>
    </row>
    <row r="171" spans="1:21" x14ac:dyDescent="0.25">
      <c r="A171" s="215" t="s">
        <v>408</v>
      </c>
      <c r="B171" s="216" t="str">
        <f t="shared" si="7"/>
        <v>การอำนวยความสะดวกให้บุคคลสัญชาติลาว กัมพูชา และเมียนมาเข้ามารักษาพยาบาลในประเทศไทยในช่วงการแพร่ระบาดของโรคโควิด ๑๙</v>
      </c>
      <c r="C171" s="217" t="s">
        <v>409</v>
      </c>
      <c r="D171" s="217" t="s">
        <v>28</v>
      </c>
      <c r="E171" s="160">
        <v>2564</v>
      </c>
      <c r="F171" s="160" t="s">
        <v>115</v>
      </c>
      <c r="G171" s="228" t="s">
        <v>171</v>
      </c>
      <c r="H171" s="217" t="s">
        <v>412</v>
      </c>
      <c r="I171" s="217" t="s">
        <v>413</v>
      </c>
      <c r="J171" s="217" t="s">
        <v>413</v>
      </c>
      <c r="K171" s="217" t="s">
        <v>104</v>
      </c>
      <c r="L171" s="218" t="s">
        <v>1437</v>
      </c>
      <c r="M171" s="218" t="s">
        <v>988</v>
      </c>
      <c r="N171" s="219" t="s">
        <v>1056</v>
      </c>
      <c r="O171" s="217" t="s">
        <v>1753</v>
      </c>
      <c r="P171" s="217"/>
      <c r="Q171" s="217" t="s">
        <v>1462</v>
      </c>
      <c r="R171" s="217" t="s">
        <v>307</v>
      </c>
    </row>
    <row r="172" spans="1:21" x14ac:dyDescent="0.25">
      <c r="A172" s="215" t="s">
        <v>530</v>
      </c>
      <c r="B172" s="216" t="str">
        <f t="shared" si="7"/>
        <v>การดำเนินภารกิจส่งเสริมความสัมพันธ์ทวิภาคี : การขับเคลื่อนความเป็นหุ้นส่วนทางยุทธศาสตร์ไทย – สหรัฐฯ</v>
      </c>
      <c r="C172" s="217" t="s">
        <v>531</v>
      </c>
      <c r="D172" s="217" t="s">
        <v>28</v>
      </c>
      <c r="E172" s="160">
        <v>2564</v>
      </c>
      <c r="F172" s="160" t="s">
        <v>533</v>
      </c>
      <c r="G172" s="228" t="s">
        <v>154</v>
      </c>
      <c r="H172" s="217" t="s">
        <v>534</v>
      </c>
      <c r="I172" s="217" t="s">
        <v>535</v>
      </c>
      <c r="J172" s="217" t="s">
        <v>1766</v>
      </c>
      <c r="K172" s="217" t="s">
        <v>104</v>
      </c>
      <c r="L172" s="218" t="s">
        <v>1437</v>
      </c>
      <c r="M172" s="218" t="s">
        <v>988</v>
      </c>
      <c r="N172" s="219" t="s">
        <v>1010</v>
      </c>
      <c r="O172" s="217" t="s">
        <v>1753</v>
      </c>
      <c r="P172" s="217"/>
      <c r="Q172" s="217" t="s">
        <v>1463</v>
      </c>
      <c r="R172" s="217" t="s">
        <v>148</v>
      </c>
    </row>
    <row r="173" spans="1:21" x14ac:dyDescent="0.25">
      <c r="A173" s="215" t="s">
        <v>571</v>
      </c>
      <c r="B173" s="217" t="s">
        <v>1464</v>
      </c>
      <c r="C173" s="217" t="s">
        <v>1464</v>
      </c>
      <c r="D173" s="217" t="s">
        <v>28</v>
      </c>
      <c r="E173" s="160">
        <v>2564</v>
      </c>
      <c r="F173" s="160" t="s">
        <v>574</v>
      </c>
      <c r="G173" s="228" t="s">
        <v>154</v>
      </c>
      <c r="H173" s="217" t="s">
        <v>575</v>
      </c>
      <c r="I173" s="217" t="s">
        <v>212</v>
      </c>
      <c r="J173" s="217" t="s">
        <v>1767</v>
      </c>
      <c r="K173" s="217" t="s">
        <v>104</v>
      </c>
      <c r="L173" s="218" t="s">
        <v>1437</v>
      </c>
      <c r="M173" s="218" t="s">
        <v>1002</v>
      </c>
      <c r="N173" s="219" t="s">
        <v>1003</v>
      </c>
      <c r="O173" s="217" t="s">
        <v>1753</v>
      </c>
      <c r="P173" s="217"/>
      <c r="Q173" s="217" t="s">
        <v>1465</v>
      </c>
      <c r="R173" s="217" t="s">
        <v>39</v>
      </c>
    </row>
    <row r="174" spans="1:21" x14ac:dyDescent="0.25">
      <c r="A174" s="215" t="s">
        <v>556</v>
      </c>
      <c r="B174" s="216" t="str">
        <f t="shared" ref="B174:B237" si="8">HYPERLINK(Q174,C174)</f>
        <v>การประชุมคาบเกี่ยวมื้ออาหารเย็น (Working Dinner) กับผู้ประสานงานฝ่ายกิจการผู้อพยพประจำเอเชียตะวันออก สถานเอกอัครราชทูต สหรัฐอเมริกาประจำประเทศไทย</v>
      </c>
      <c r="C174" s="217" t="s">
        <v>557</v>
      </c>
      <c r="D174" s="217" t="s">
        <v>28</v>
      </c>
      <c r="E174" s="160">
        <v>2564</v>
      </c>
      <c r="F174" s="160" t="s">
        <v>554</v>
      </c>
      <c r="G174" s="228" t="s">
        <v>554</v>
      </c>
      <c r="H174" s="217" t="s">
        <v>211</v>
      </c>
      <c r="I174" s="217" t="s">
        <v>212</v>
      </c>
      <c r="J174" s="217" t="s">
        <v>1767</v>
      </c>
      <c r="K174" s="217" t="s">
        <v>104</v>
      </c>
      <c r="L174" s="218" t="s">
        <v>1437</v>
      </c>
      <c r="M174" s="218" t="s">
        <v>996</v>
      </c>
      <c r="N174" s="219" t="s">
        <v>1021</v>
      </c>
      <c r="O174" s="217" t="s">
        <v>1753</v>
      </c>
      <c r="P174" s="217"/>
      <c r="Q174" s="217" t="s">
        <v>1466</v>
      </c>
      <c r="R174" s="217" t="s">
        <v>135</v>
      </c>
    </row>
    <row r="175" spans="1:21" x14ac:dyDescent="0.25">
      <c r="A175" s="215" t="s">
        <v>551</v>
      </c>
      <c r="B175" s="216" t="str">
        <f t="shared" si="8"/>
        <v>การประชุม UN Crime Congress สมัยที่ ๑๔</v>
      </c>
      <c r="C175" s="217" t="s">
        <v>552</v>
      </c>
      <c r="D175" s="217" t="s">
        <v>28</v>
      </c>
      <c r="E175" s="160">
        <v>2564</v>
      </c>
      <c r="F175" s="160" t="s">
        <v>554</v>
      </c>
      <c r="G175" s="228" t="s">
        <v>554</v>
      </c>
      <c r="H175" s="217" t="s">
        <v>211</v>
      </c>
      <c r="I175" s="217" t="s">
        <v>212</v>
      </c>
      <c r="J175" s="217" t="s">
        <v>1767</v>
      </c>
      <c r="K175" s="217" t="s">
        <v>104</v>
      </c>
      <c r="L175" s="218" t="s">
        <v>1437</v>
      </c>
      <c r="M175" s="218" t="s">
        <v>1033</v>
      </c>
      <c r="N175" s="219" t="s">
        <v>1094</v>
      </c>
      <c r="O175" s="217" t="s">
        <v>1753</v>
      </c>
      <c r="P175" s="217"/>
      <c r="Q175" s="217" t="s">
        <v>1467</v>
      </c>
      <c r="R175" s="217" t="s">
        <v>163</v>
      </c>
    </row>
    <row r="176" spans="1:21" x14ac:dyDescent="0.25">
      <c r="A176" s="215" t="s">
        <v>525</v>
      </c>
      <c r="B176" s="216" t="str">
        <f t="shared" si="8"/>
        <v>การเข้าร่วมสัมมนาเรื่อง Donor Conference on Sustaining Support for the Rohingya Refugee Response (ผ่านระบบการประชุมทางไกล)</v>
      </c>
      <c r="C176" s="217" t="s">
        <v>526</v>
      </c>
      <c r="D176" s="217" t="s">
        <v>28</v>
      </c>
      <c r="E176" s="160">
        <v>2564</v>
      </c>
      <c r="F176" s="160" t="s">
        <v>153</v>
      </c>
      <c r="G176" s="228" t="s">
        <v>154</v>
      </c>
      <c r="H176" s="217" t="s">
        <v>211</v>
      </c>
      <c r="I176" s="217" t="s">
        <v>212</v>
      </c>
      <c r="J176" s="217" t="s">
        <v>1767</v>
      </c>
      <c r="K176" s="217" t="s">
        <v>104</v>
      </c>
      <c r="L176" s="218" t="s">
        <v>1437</v>
      </c>
      <c r="M176" s="218" t="s">
        <v>1033</v>
      </c>
      <c r="N176" s="219" t="s">
        <v>1041</v>
      </c>
      <c r="O176" s="217" t="s">
        <v>1753</v>
      </c>
      <c r="P176" s="217"/>
      <c r="Q176" s="217" t="s">
        <v>1468</v>
      </c>
      <c r="R176" s="217" t="s">
        <v>213</v>
      </c>
    </row>
    <row r="177" spans="1:18" x14ac:dyDescent="0.25">
      <c r="A177" s="215" t="s">
        <v>208</v>
      </c>
      <c r="B177" s="216" t="str">
        <f t="shared" si="8"/>
        <v>การเข้าร่วมการประชุมกลุ่มอำนวยการกระบวนการบาหลี (Bali Process Steering Group) ครั้งที่ 35 และการประชุมระดับเจ้าหน้าที่อาวุโสกลุ่มเฉพาะกิจกระบวนการบาหลี (Bali Process Ad Hoc Group AHG SOM) ครั้งที่ 15 (ในรูปแบบการประชุมทางไกล)</v>
      </c>
      <c r="C177" s="217" t="s">
        <v>209</v>
      </c>
      <c r="D177" s="217" t="s">
        <v>28</v>
      </c>
      <c r="E177" s="160">
        <v>2564</v>
      </c>
      <c r="F177" s="160" t="s">
        <v>153</v>
      </c>
      <c r="G177" s="228" t="s">
        <v>154</v>
      </c>
      <c r="H177" s="217" t="s">
        <v>211</v>
      </c>
      <c r="I177" s="217" t="s">
        <v>212</v>
      </c>
      <c r="J177" s="217" t="s">
        <v>1767</v>
      </c>
      <c r="K177" s="217" t="s">
        <v>104</v>
      </c>
      <c r="L177" s="218" t="s">
        <v>1437</v>
      </c>
      <c r="M177" s="218" t="s">
        <v>1033</v>
      </c>
      <c r="N177" s="219" t="s">
        <v>1041</v>
      </c>
      <c r="O177" s="217" t="s">
        <v>1753</v>
      </c>
      <c r="P177" s="217"/>
      <c r="Q177" s="217" t="s">
        <v>1469</v>
      </c>
      <c r="R177" s="217" t="s">
        <v>213</v>
      </c>
    </row>
    <row r="178" spans="1:18" x14ac:dyDescent="0.25">
      <c r="A178" s="215" t="s">
        <v>448</v>
      </c>
      <c r="B178" s="216" t="str">
        <f t="shared" si="8"/>
        <v>โครงการบูรณาการการพัฒนาระบบการให้บริการประชาชนของหน่วยงานภาครัฐ</v>
      </c>
      <c r="C178" s="217" t="s">
        <v>421</v>
      </c>
      <c r="D178" s="217" t="s">
        <v>28</v>
      </c>
      <c r="E178" s="160">
        <v>2564</v>
      </c>
      <c r="F178" s="160" t="s">
        <v>179</v>
      </c>
      <c r="G178" s="228" t="s">
        <v>45</v>
      </c>
      <c r="H178" s="217" t="s">
        <v>423</v>
      </c>
      <c r="I178" s="217" t="s">
        <v>424</v>
      </c>
      <c r="J178" s="217" t="s">
        <v>424</v>
      </c>
      <c r="K178" s="217" t="s">
        <v>104</v>
      </c>
      <c r="L178" s="218" t="s">
        <v>1437</v>
      </c>
      <c r="M178" s="218" t="s">
        <v>996</v>
      </c>
      <c r="N178" s="219" t="s">
        <v>997</v>
      </c>
      <c r="O178" s="217" t="s">
        <v>1753</v>
      </c>
      <c r="P178" s="217"/>
      <c r="Q178" s="217" t="s">
        <v>1470</v>
      </c>
      <c r="R178" s="217" t="s">
        <v>310</v>
      </c>
    </row>
    <row r="179" spans="1:18" x14ac:dyDescent="0.25">
      <c r="A179" s="215" t="s">
        <v>420</v>
      </c>
      <c r="B179" s="216" t="str">
        <f t="shared" si="8"/>
        <v>โครงการบูรณาการการพัฒนาระบบการให้บริการประชาชนของหน่วยงานภาครัฐ</v>
      </c>
      <c r="C179" s="217" t="s">
        <v>421</v>
      </c>
      <c r="D179" s="217" t="s">
        <v>28</v>
      </c>
      <c r="E179" s="160">
        <v>2564</v>
      </c>
      <c r="F179" s="160" t="s">
        <v>44</v>
      </c>
      <c r="G179" s="228" t="s">
        <v>45</v>
      </c>
      <c r="H179" s="217" t="s">
        <v>423</v>
      </c>
      <c r="I179" s="217" t="s">
        <v>424</v>
      </c>
      <c r="J179" s="217" t="s">
        <v>424</v>
      </c>
      <c r="K179" s="217" t="s">
        <v>104</v>
      </c>
      <c r="L179" s="218" t="s">
        <v>1437</v>
      </c>
      <c r="M179" s="218" t="s">
        <v>996</v>
      </c>
      <c r="N179" s="219" t="s">
        <v>1088</v>
      </c>
      <c r="O179" s="217" t="s">
        <v>1753</v>
      </c>
      <c r="P179" s="217"/>
      <c r="Q179" s="217" t="s">
        <v>1471</v>
      </c>
      <c r="R179" s="217" t="s">
        <v>131</v>
      </c>
    </row>
    <row r="180" spans="1:18" x14ac:dyDescent="0.25">
      <c r="A180" s="215" t="s">
        <v>566</v>
      </c>
      <c r="B180" s="216" t="str">
        <f t="shared" si="8"/>
        <v>การให้ความช่วยเหลือด้านมนุษยธรรมและการพัฒนา ภายใต้ค่าใช้จ่ายในการให้ความช่วยเหลือแก่มิตรประเทศที่ประสบภัยพิบัติ</v>
      </c>
      <c r="C180" s="217" t="s">
        <v>567</v>
      </c>
      <c r="D180" s="217" t="s">
        <v>28</v>
      </c>
      <c r="E180" s="160">
        <v>2564</v>
      </c>
      <c r="F180" s="160" t="s">
        <v>153</v>
      </c>
      <c r="G180" s="228" t="s">
        <v>154</v>
      </c>
      <c r="H180" s="217" t="s">
        <v>172</v>
      </c>
      <c r="I180" s="217" t="s">
        <v>103</v>
      </c>
      <c r="J180" s="217" t="s">
        <v>1756</v>
      </c>
      <c r="K180" s="217" t="s">
        <v>104</v>
      </c>
      <c r="L180" s="218" t="s">
        <v>1437</v>
      </c>
      <c r="M180" s="218" t="s">
        <v>988</v>
      </c>
      <c r="N180" s="219" t="s">
        <v>1010</v>
      </c>
      <c r="O180" s="217" t="s">
        <v>1753</v>
      </c>
      <c r="P180" s="217"/>
      <c r="Q180" s="217" t="s">
        <v>1472</v>
      </c>
      <c r="R180" s="217" t="s">
        <v>148</v>
      </c>
    </row>
    <row r="181" spans="1:18" x14ac:dyDescent="0.25">
      <c r="A181" s="215" t="s">
        <v>205</v>
      </c>
      <c r="B181" s="216" t="str">
        <f t="shared" si="8"/>
        <v>โครงการส่งเสริมความร่วมมือกับภาคประชาสังคมและนานาชาติ (โครงการตามแผนงานบูรณาการขับเคลื่อนการแก้ไขปัญหา จชต.) (ปีงบประมาณ 2564)</v>
      </c>
      <c r="C181" s="217" t="s">
        <v>206</v>
      </c>
      <c r="D181" s="217" t="s">
        <v>28</v>
      </c>
      <c r="E181" s="160">
        <v>2564</v>
      </c>
      <c r="F181" s="160" t="s">
        <v>153</v>
      </c>
      <c r="G181" s="228" t="s">
        <v>154</v>
      </c>
      <c r="H181" s="217" t="s">
        <v>172</v>
      </c>
      <c r="I181" s="217" t="s">
        <v>103</v>
      </c>
      <c r="J181" s="217" t="s">
        <v>1756</v>
      </c>
      <c r="K181" s="217" t="s">
        <v>104</v>
      </c>
      <c r="L181" s="218" t="s">
        <v>1437</v>
      </c>
      <c r="M181" s="218" t="s">
        <v>996</v>
      </c>
      <c r="N181" s="219" t="s">
        <v>1021</v>
      </c>
      <c r="O181" s="217" t="s">
        <v>1753</v>
      </c>
      <c r="P181" s="217"/>
      <c r="Q181" s="217" t="s">
        <v>1473</v>
      </c>
      <c r="R181" s="217" t="s">
        <v>135</v>
      </c>
    </row>
    <row r="182" spans="1:18" x14ac:dyDescent="0.25">
      <c r="A182" s="215" t="s">
        <v>202</v>
      </c>
      <c r="B182" s="216" t="str">
        <f t="shared" si="8"/>
        <v>โครงการเสริมสร้างภูมิคุ้มกันเพือสันติสุขในพื้นที่ จชต. (โครงการตามแผนงานบูรณาการขับเคลื่อนการแก้ไขปัญหา จชต.) (ปีงบประมาณ 2564)</v>
      </c>
      <c r="C182" s="217" t="s">
        <v>203</v>
      </c>
      <c r="D182" s="217" t="s">
        <v>28</v>
      </c>
      <c r="E182" s="160">
        <v>2564</v>
      </c>
      <c r="F182" s="160" t="s">
        <v>153</v>
      </c>
      <c r="G182" s="228" t="s">
        <v>154</v>
      </c>
      <c r="H182" s="217" t="s">
        <v>172</v>
      </c>
      <c r="I182" s="217" t="s">
        <v>103</v>
      </c>
      <c r="J182" s="217" t="s">
        <v>1756</v>
      </c>
      <c r="K182" s="217" t="s">
        <v>104</v>
      </c>
      <c r="L182" s="218" t="s">
        <v>1437</v>
      </c>
      <c r="M182" s="218" t="s">
        <v>996</v>
      </c>
      <c r="N182" s="219" t="s">
        <v>1088</v>
      </c>
      <c r="O182" s="217" t="s">
        <v>1753</v>
      </c>
      <c r="P182" s="217"/>
      <c r="Q182" s="217" t="s">
        <v>1474</v>
      </c>
      <c r="R182" s="217" t="s">
        <v>131</v>
      </c>
    </row>
    <row r="183" spans="1:18" x14ac:dyDescent="0.25">
      <c r="A183" s="215" t="s">
        <v>180</v>
      </c>
      <c r="B183" s="216" t="str">
        <f t="shared" si="8"/>
        <v xml:space="preserve">โครงการเสริมสร้างความร่วมมือกับภาคประชาสังคมและนานาชาติ (โครงการตามแผนงานบูรณาการขับเคลื่อน การแก้ไขปัญหา จชต.) (ไตรมาสที่ 4 งบประมาณ 2563) </v>
      </c>
      <c r="C183" s="217" t="s">
        <v>1475</v>
      </c>
      <c r="D183" s="217" t="s">
        <v>28</v>
      </c>
      <c r="E183" s="160">
        <v>2564</v>
      </c>
      <c r="F183" s="160" t="s">
        <v>179</v>
      </c>
      <c r="G183" s="228" t="s">
        <v>45</v>
      </c>
      <c r="H183" s="217" t="s">
        <v>172</v>
      </c>
      <c r="I183" s="217" t="s">
        <v>103</v>
      </c>
      <c r="J183" s="217" t="s">
        <v>1756</v>
      </c>
      <c r="K183" s="217" t="s">
        <v>104</v>
      </c>
      <c r="L183" s="218" t="s">
        <v>1437</v>
      </c>
      <c r="M183" s="218" t="s">
        <v>996</v>
      </c>
      <c r="N183" s="219" t="s">
        <v>1021</v>
      </c>
      <c r="O183" s="217" t="s">
        <v>1753</v>
      </c>
      <c r="P183" s="217"/>
      <c r="Q183" s="217" t="s">
        <v>1476</v>
      </c>
      <c r="R183" s="217" t="s">
        <v>135</v>
      </c>
    </row>
    <row r="184" spans="1:18" x14ac:dyDescent="0.25">
      <c r="A184" s="215" t="s">
        <v>176</v>
      </c>
      <c r="B184" s="216" t="str">
        <f t="shared" si="8"/>
        <v>โครงการส่งเสริมและเผยแพร่ความจริงที่ถูกต้องเพื่อสนับสนุนการแก้ไขปัญหา (โครงการตามแผนงานบูรณาการขับเคลื่อน การแก้ไขปัญหา จชต.) (ไตรมาสที่ 4 ปีงบประมาณ 2563)</v>
      </c>
      <c r="C184" s="217" t="s">
        <v>177</v>
      </c>
      <c r="D184" s="217" t="s">
        <v>28</v>
      </c>
      <c r="E184" s="160">
        <v>2564</v>
      </c>
      <c r="F184" s="160" t="s">
        <v>179</v>
      </c>
      <c r="G184" s="228" t="s">
        <v>45</v>
      </c>
      <c r="H184" s="217" t="s">
        <v>172</v>
      </c>
      <c r="I184" s="217" t="s">
        <v>103</v>
      </c>
      <c r="J184" s="217" t="s">
        <v>1756</v>
      </c>
      <c r="K184" s="217" t="s">
        <v>104</v>
      </c>
      <c r="L184" s="218" t="s">
        <v>1437</v>
      </c>
      <c r="M184" s="218" t="s">
        <v>996</v>
      </c>
      <c r="N184" s="219" t="s">
        <v>1088</v>
      </c>
      <c r="O184" s="217" t="s">
        <v>1753</v>
      </c>
      <c r="P184" s="217"/>
      <c r="Q184" s="217" t="s">
        <v>1477</v>
      </c>
      <c r="R184" s="217" t="s">
        <v>131</v>
      </c>
    </row>
    <row r="185" spans="1:18" x14ac:dyDescent="0.25">
      <c r="A185" s="215" t="s">
        <v>173</v>
      </c>
      <c r="B185" s="216" t="str">
        <f t="shared" si="8"/>
        <v xml:space="preserve">โครงการเสริมสร้างความร่วมมือกับภาคประชาสังคมและนานาชาติ ภายใต้แผนงานบูรณาการขับเคลื่อนการแก้ไขปัญหา จชต. (ไตรมาสที่ 3 ปีงบประมาณ 2563) </v>
      </c>
      <c r="C185" s="217" t="s">
        <v>1478</v>
      </c>
      <c r="D185" s="217" t="s">
        <v>28</v>
      </c>
      <c r="E185" s="160">
        <v>2564</v>
      </c>
      <c r="F185" s="160" t="s">
        <v>115</v>
      </c>
      <c r="G185" s="228" t="s">
        <v>171</v>
      </c>
      <c r="H185" s="217" t="s">
        <v>172</v>
      </c>
      <c r="I185" s="217" t="s">
        <v>103</v>
      </c>
      <c r="J185" s="217" t="s">
        <v>1756</v>
      </c>
      <c r="K185" s="217" t="s">
        <v>104</v>
      </c>
      <c r="L185" s="218" t="s">
        <v>1437</v>
      </c>
      <c r="M185" s="218" t="s">
        <v>996</v>
      </c>
      <c r="N185" s="219" t="s">
        <v>1021</v>
      </c>
      <c r="O185" s="217" t="s">
        <v>1753</v>
      </c>
      <c r="P185" s="217"/>
      <c r="Q185" s="217" t="s">
        <v>1479</v>
      </c>
      <c r="R185" s="217" t="s">
        <v>135</v>
      </c>
    </row>
    <row r="186" spans="1:18" x14ac:dyDescent="0.25">
      <c r="A186" s="215" t="s">
        <v>168</v>
      </c>
      <c r="B186" s="216" t="str">
        <f t="shared" si="8"/>
        <v xml:space="preserve">โครงการส่งเสริมและเผยแพร่ความจริงที่ถูกต้องเพื่อสนับสนุนการแก้ไขปัญหา ภายใต้แผนงานบูรณาการขับเคลื่อนการแก้ไขปัญหา จชต. (ไตรมาสที่ 3 ปีงบประมาณ 2563) </v>
      </c>
      <c r="C186" s="217" t="s">
        <v>1480</v>
      </c>
      <c r="D186" s="217" t="s">
        <v>28</v>
      </c>
      <c r="E186" s="160">
        <v>2564</v>
      </c>
      <c r="F186" s="160" t="s">
        <v>115</v>
      </c>
      <c r="G186" s="228" t="s">
        <v>171</v>
      </c>
      <c r="H186" s="217" t="s">
        <v>172</v>
      </c>
      <c r="I186" s="217" t="s">
        <v>103</v>
      </c>
      <c r="J186" s="217" t="s">
        <v>1756</v>
      </c>
      <c r="K186" s="217" t="s">
        <v>104</v>
      </c>
      <c r="L186" s="218" t="s">
        <v>1437</v>
      </c>
      <c r="M186" s="218" t="s">
        <v>996</v>
      </c>
      <c r="N186" s="219" t="s">
        <v>1088</v>
      </c>
      <c r="O186" s="217" t="s">
        <v>1753</v>
      </c>
      <c r="P186" s="217"/>
      <c r="Q186" s="217" t="s">
        <v>1481</v>
      </c>
      <c r="R186" s="217" t="s">
        <v>131</v>
      </c>
    </row>
    <row r="187" spans="1:18" x14ac:dyDescent="0.25">
      <c r="A187" s="215" t="s">
        <v>1482</v>
      </c>
      <c r="B187" s="216" t="str">
        <f t="shared" si="8"/>
        <v>การประชุมคณะทำงานขับเคลื่อนการนำข้อตกลงระหว่างประเทศว่าด้วยผู้ลี้ภัย (GCR) และข้อตกลงระหว่างประเทศเพื่อการโยกย้ายถิ่นฐานที่ปลอดภัย เป็นระเบียบ และปกติ (GCM) ไปปฏิบัติ  ครั้งที่ 1/2565</v>
      </c>
      <c r="C187" s="217" t="s">
        <v>1483</v>
      </c>
      <c r="D187" s="217" t="s">
        <v>28</v>
      </c>
      <c r="E187" s="160">
        <v>2565</v>
      </c>
      <c r="F187" s="160" t="s">
        <v>574</v>
      </c>
      <c r="G187" s="228" t="s">
        <v>654</v>
      </c>
      <c r="H187" s="217" t="s">
        <v>211</v>
      </c>
      <c r="I187" s="217" t="s">
        <v>212</v>
      </c>
      <c r="J187" s="217" t="s">
        <v>1767</v>
      </c>
      <c r="K187" s="217" t="s">
        <v>104</v>
      </c>
      <c r="L187" s="218" t="s">
        <v>1484</v>
      </c>
      <c r="M187" s="218" t="s">
        <v>1033</v>
      </c>
      <c r="N187" s="219" t="s">
        <v>1041</v>
      </c>
      <c r="O187" s="217" t="s">
        <v>1753</v>
      </c>
      <c r="P187" s="217"/>
      <c r="Q187" s="217" t="s">
        <v>1485</v>
      </c>
      <c r="R187" s="217" t="s">
        <v>213</v>
      </c>
    </row>
    <row r="188" spans="1:18" x14ac:dyDescent="0.25">
      <c r="A188" s="215" t="s">
        <v>1486</v>
      </c>
      <c r="B188" s="216" t="str">
        <f t="shared" si="8"/>
        <v>การประชุมคณะอนุกรรมการประสานการดำเนินงานตามพันธกรณีระหว่างประเทศด้านสิทธิมนุษยชน ครั้งที่ 1/2565  (จัดโดย ยธ.)</v>
      </c>
      <c r="C188" s="217" t="s">
        <v>1487</v>
      </c>
      <c r="D188" s="217" t="s">
        <v>28</v>
      </c>
      <c r="E188" s="160">
        <v>2565</v>
      </c>
      <c r="F188" s="160" t="s">
        <v>574</v>
      </c>
      <c r="G188" s="228" t="s">
        <v>654</v>
      </c>
      <c r="H188" s="217" t="s">
        <v>211</v>
      </c>
      <c r="I188" s="217" t="s">
        <v>212</v>
      </c>
      <c r="J188" s="217" t="s">
        <v>1767</v>
      </c>
      <c r="K188" s="217" t="s">
        <v>104</v>
      </c>
      <c r="L188" s="218" t="s">
        <v>1484</v>
      </c>
      <c r="M188" s="218" t="s">
        <v>988</v>
      </c>
      <c r="N188" s="219" t="s">
        <v>1488</v>
      </c>
      <c r="O188" s="217" t="s">
        <v>1753</v>
      </c>
      <c r="P188" s="217"/>
      <c r="Q188" s="217" t="s">
        <v>1489</v>
      </c>
      <c r="R188" s="217" t="s">
        <v>309</v>
      </c>
    </row>
    <row r="189" spans="1:18" x14ac:dyDescent="0.25">
      <c r="A189" s="215" t="s">
        <v>1490</v>
      </c>
      <c r="B189" s="216" t="str">
        <f t="shared" si="8"/>
        <v xml:space="preserve">การประชุมหารือระหว่างอธิบดีกรมเอเชียใต้ ตะวันออกกลางและแอฟริกา กับเอกอัครราชทูตเอธิโอเปียประจำประเทศไทย ถิ่นพำนัก ณ กรุงนิวเดลี </v>
      </c>
      <c r="C189" s="217" t="s">
        <v>1491</v>
      </c>
      <c r="D189" s="217" t="s">
        <v>28</v>
      </c>
      <c r="E189" s="160">
        <v>2565</v>
      </c>
      <c r="F189" s="160" t="s">
        <v>659</v>
      </c>
      <c r="G189" s="228" t="s">
        <v>659</v>
      </c>
      <c r="H189" s="217" t="s">
        <v>863</v>
      </c>
      <c r="I189" s="217" t="s">
        <v>864</v>
      </c>
      <c r="J189" s="217" t="s">
        <v>1762</v>
      </c>
      <c r="K189" s="217" t="s">
        <v>104</v>
      </c>
      <c r="L189" s="218" t="s">
        <v>1484</v>
      </c>
      <c r="M189" s="218" t="s">
        <v>1033</v>
      </c>
      <c r="N189" s="219" t="s">
        <v>1041</v>
      </c>
      <c r="O189" s="217" t="s">
        <v>1753</v>
      </c>
      <c r="P189" s="217"/>
      <c r="Q189" s="217" t="s">
        <v>1492</v>
      </c>
      <c r="R189" s="217" t="s">
        <v>213</v>
      </c>
    </row>
    <row r="190" spans="1:18" x14ac:dyDescent="0.25">
      <c r="A190" s="215" t="s">
        <v>1493</v>
      </c>
      <c r="B190" s="216" t="str">
        <f t="shared" si="8"/>
        <v>การเชิญนาย Ahmed Benyamina และนาย Amar Belani ผู้ช่วยรัฐมนตรีว่าการกระทรวงการต่างประเทศแอลจีเรีย เดินทางเยือนประเทศไทยอย่างเป็นทางการ</v>
      </c>
      <c r="C190" s="217" t="s">
        <v>1494</v>
      </c>
      <c r="D190" s="217" t="s">
        <v>28</v>
      </c>
      <c r="E190" s="160">
        <v>2565</v>
      </c>
      <c r="F190" s="160" t="s">
        <v>659</v>
      </c>
      <c r="G190" s="228" t="s">
        <v>659</v>
      </c>
      <c r="H190" s="217" t="s">
        <v>863</v>
      </c>
      <c r="I190" s="217" t="s">
        <v>864</v>
      </c>
      <c r="J190" s="217" t="s">
        <v>1762</v>
      </c>
      <c r="K190" s="217" t="s">
        <v>104</v>
      </c>
      <c r="L190" s="218" t="s">
        <v>1484</v>
      </c>
      <c r="M190" s="218" t="s">
        <v>1033</v>
      </c>
      <c r="N190" s="219" t="s">
        <v>1041</v>
      </c>
      <c r="O190" s="217" t="s">
        <v>1753</v>
      </c>
      <c r="P190" s="217"/>
      <c r="Q190" s="217" t="s">
        <v>1495</v>
      </c>
      <c r="R190" s="217" t="s">
        <v>213</v>
      </c>
    </row>
    <row r="191" spans="1:18" x14ac:dyDescent="0.25">
      <c r="A191" s="215" t="s">
        <v>625</v>
      </c>
      <c r="B191" s="216" t="str">
        <f t="shared" si="8"/>
        <v>เสริมสร้างความสัมพันธ์อันดีกับประเทศเพื่อนบ้านตลอดแนวชายแดน</v>
      </c>
      <c r="C191" s="217" t="s">
        <v>626</v>
      </c>
      <c r="D191" s="217" t="s">
        <v>28</v>
      </c>
      <c r="E191" s="160">
        <v>2565</v>
      </c>
      <c r="F191" s="160" t="s">
        <v>140</v>
      </c>
      <c r="G191" s="228" t="s">
        <v>34</v>
      </c>
      <c r="H191" s="217"/>
      <c r="I191" s="217" t="s">
        <v>628</v>
      </c>
      <c r="J191" s="217" t="s">
        <v>628</v>
      </c>
      <c r="K191" s="217" t="s">
        <v>201</v>
      </c>
      <c r="L191" s="218" t="s">
        <v>1484</v>
      </c>
      <c r="M191" s="218" t="s">
        <v>996</v>
      </c>
      <c r="N191" s="219" t="s">
        <v>1021</v>
      </c>
      <c r="O191" s="217" t="s">
        <v>1753</v>
      </c>
      <c r="P191" s="217"/>
      <c r="Q191" s="217" t="s">
        <v>1496</v>
      </c>
      <c r="R191" s="217" t="s">
        <v>135</v>
      </c>
    </row>
    <row r="192" spans="1:18" x14ac:dyDescent="0.25">
      <c r="A192" s="215" t="s">
        <v>1497</v>
      </c>
      <c r="B192" s="216" t="str">
        <f t="shared" si="8"/>
        <v>การดำเนินการภารกิจตามยุทธศาสตร์ไทยต่อโลกมุสลิม: การกระชับความสัมพันธ์กับองค์การสันนิบาตมุสลิมโลก  เชื่อมไทยสู่โลกมุสลิมในยุค โควิด-19</v>
      </c>
      <c r="C192" s="217" t="s">
        <v>1498</v>
      </c>
      <c r="D192" s="217" t="s">
        <v>28</v>
      </c>
      <c r="E192" s="160">
        <v>2565</v>
      </c>
      <c r="F192" s="160" t="s">
        <v>585</v>
      </c>
      <c r="G192" s="228" t="s">
        <v>585</v>
      </c>
      <c r="H192" s="217" t="s">
        <v>243</v>
      </c>
      <c r="I192" s="217" t="s">
        <v>864</v>
      </c>
      <c r="J192" s="217" t="s">
        <v>1762</v>
      </c>
      <c r="K192" s="217" t="s">
        <v>104</v>
      </c>
      <c r="L192" s="218" t="s">
        <v>1484</v>
      </c>
      <c r="M192" s="218" t="s">
        <v>988</v>
      </c>
      <c r="N192" s="219" t="s">
        <v>1010</v>
      </c>
      <c r="O192" s="217" t="s">
        <v>1753</v>
      </c>
      <c r="P192" s="217"/>
      <c r="Q192" s="217" t="s">
        <v>1499</v>
      </c>
      <c r="R192" s="217" t="s">
        <v>148</v>
      </c>
    </row>
    <row r="193" spans="1:18" x14ac:dyDescent="0.25">
      <c r="A193" s="215" t="s">
        <v>1500</v>
      </c>
      <c r="B193" s="216" t="str">
        <f t="shared" si="8"/>
        <v xml:space="preserve">การดำเนินการภารกิจตามยุทธศาสตร์ไทยต่อโลกมุสลิม: การเดินทางไปเมืองเจดดาห์ เพื่อประชุมหารือกับสำนักเลขาธิการองค์การความร่วมมืออิสลาม (Organisation of Islamic Cooperation: OIC) และผู้แทนถาวรมิตรประเทศ </v>
      </c>
      <c r="C193" s="217" t="s">
        <v>1501</v>
      </c>
      <c r="D193" s="217" t="s">
        <v>28</v>
      </c>
      <c r="E193" s="160">
        <v>2565</v>
      </c>
      <c r="F193" s="160" t="s">
        <v>590</v>
      </c>
      <c r="G193" s="228" t="s">
        <v>590</v>
      </c>
      <c r="H193" s="217" t="s">
        <v>243</v>
      </c>
      <c r="I193" s="217" t="s">
        <v>864</v>
      </c>
      <c r="J193" s="217" t="s">
        <v>1762</v>
      </c>
      <c r="K193" s="217" t="s">
        <v>104</v>
      </c>
      <c r="L193" s="218" t="s">
        <v>1484</v>
      </c>
      <c r="M193" s="218" t="s">
        <v>988</v>
      </c>
      <c r="N193" s="219" t="s">
        <v>1010</v>
      </c>
      <c r="O193" s="217" t="s">
        <v>1753</v>
      </c>
      <c r="P193" s="217"/>
      <c r="Q193" s="217" t="s">
        <v>1502</v>
      </c>
      <c r="R193" s="217" t="s">
        <v>148</v>
      </c>
    </row>
    <row r="194" spans="1:18" x14ac:dyDescent="0.25">
      <c r="A194" s="215" t="s">
        <v>1503</v>
      </c>
      <c r="B194" s="216" t="str">
        <f t="shared" si="8"/>
        <v>การดำเนินงานส่งเสริมความสัมพันธ์และ ความร่วมมือด้านการเมืองและความมั่นคงระหว่างประเทศกับซาอุดีอาระเบีย: การประชุมคณะทำงานร่วมไทย - ซาอุดีอาระเบีย ครั้งที่ 1 เพื่อกำหนดทิศทางและแนวทางการส่งเสริมความร่วมมือทวิภาคีไทย - ซาอุดีอาระเบีย</v>
      </c>
      <c r="C194" s="217" t="s">
        <v>1504</v>
      </c>
      <c r="D194" s="217" t="s">
        <v>28</v>
      </c>
      <c r="E194" s="160">
        <v>2565</v>
      </c>
      <c r="F194" s="160" t="s">
        <v>653</v>
      </c>
      <c r="G194" s="228" t="s">
        <v>653</v>
      </c>
      <c r="H194" s="217" t="s">
        <v>243</v>
      </c>
      <c r="I194" s="217" t="s">
        <v>864</v>
      </c>
      <c r="J194" s="217" t="s">
        <v>1762</v>
      </c>
      <c r="K194" s="217" t="s">
        <v>104</v>
      </c>
      <c r="L194" s="218" t="s">
        <v>1484</v>
      </c>
      <c r="M194" s="218" t="s">
        <v>1033</v>
      </c>
      <c r="N194" s="219" t="s">
        <v>1041</v>
      </c>
      <c r="O194" s="217" t="s">
        <v>1753</v>
      </c>
      <c r="P194" s="217"/>
      <c r="Q194" s="217" t="s">
        <v>1505</v>
      </c>
      <c r="R194" s="217" t="s">
        <v>213</v>
      </c>
    </row>
    <row r="195" spans="1:18" x14ac:dyDescent="0.25">
      <c r="A195" s="215" t="s">
        <v>1506</v>
      </c>
      <c r="B195" s="216" t="str">
        <f t="shared" si="8"/>
        <v xml:space="preserve">โครงการส่งเสริมความสัมพันธ์ระหว่างประเทศและรักษาผลประโยชน์ของชาติด้านความมั่นคง: การประชุมหารือทวิภาคี (Bilateral Consultations)  ไทย – บังกลาเทศ ครั้งที่ 2 </v>
      </c>
      <c r="C195" s="217" t="s">
        <v>1507</v>
      </c>
      <c r="D195" s="217" t="s">
        <v>28</v>
      </c>
      <c r="E195" s="160">
        <v>2565</v>
      </c>
      <c r="F195" s="160" t="s">
        <v>653</v>
      </c>
      <c r="G195" s="228" t="s">
        <v>653</v>
      </c>
      <c r="H195" s="217" t="s">
        <v>1132</v>
      </c>
      <c r="I195" s="217" t="s">
        <v>864</v>
      </c>
      <c r="J195" s="217" t="s">
        <v>1762</v>
      </c>
      <c r="K195" s="217" t="s">
        <v>104</v>
      </c>
      <c r="L195" s="218" t="s">
        <v>1484</v>
      </c>
      <c r="M195" s="218" t="s">
        <v>1033</v>
      </c>
      <c r="N195" s="219" t="s">
        <v>1041</v>
      </c>
      <c r="O195" s="217" t="s">
        <v>1753</v>
      </c>
      <c r="P195" s="217"/>
      <c r="Q195" s="217" t="s">
        <v>1508</v>
      </c>
      <c r="R195" s="217" t="s">
        <v>213</v>
      </c>
    </row>
    <row r="196" spans="1:18" x14ac:dyDescent="0.25">
      <c r="A196" s="215" t="s">
        <v>1509</v>
      </c>
      <c r="B196" s="216" t="str">
        <f t="shared" si="8"/>
        <v xml:space="preserve">การดำเนินงานส่งเสริมความสัมพันธ์และ ความร่วมมือด้านการเมืองและความมั่นคงระหว่างประเทศกับซาอุดีอาระเบีย: นายกรัฐมนตรีเดินทางเยือนซาอุดีอาระเบียอย่างเป็นทางการ </v>
      </c>
      <c r="C196" s="217" t="s">
        <v>1510</v>
      </c>
      <c r="D196" s="217" t="s">
        <v>28</v>
      </c>
      <c r="E196" s="160">
        <v>2565</v>
      </c>
      <c r="F196" s="160" t="s">
        <v>590</v>
      </c>
      <c r="G196" s="228" t="s">
        <v>590</v>
      </c>
      <c r="H196" s="217" t="s">
        <v>243</v>
      </c>
      <c r="I196" s="217" t="s">
        <v>864</v>
      </c>
      <c r="J196" s="217" t="s">
        <v>1762</v>
      </c>
      <c r="K196" s="217" t="s">
        <v>104</v>
      </c>
      <c r="L196" s="218" t="s">
        <v>1484</v>
      </c>
      <c r="M196" s="218" t="s">
        <v>1033</v>
      </c>
      <c r="N196" s="219" t="s">
        <v>1041</v>
      </c>
      <c r="O196" s="217" t="s">
        <v>1753</v>
      </c>
      <c r="P196" s="217"/>
      <c r="Q196" s="217" t="s">
        <v>1511</v>
      </c>
      <c r="R196" s="217" t="s">
        <v>213</v>
      </c>
    </row>
    <row r="197" spans="1:18" x14ac:dyDescent="0.25">
      <c r="A197" s="215" t="s">
        <v>826</v>
      </c>
      <c r="B197" s="216" t="str">
        <f t="shared" si="8"/>
        <v>สร้างและส่งเสริมความเป็นพลเมืองดีตามรอยพระยุคลบาทด้านการศึกษาสู่การปฏิบัติ</v>
      </c>
      <c r="C197" s="217" t="s">
        <v>287</v>
      </c>
      <c r="D197" s="217" t="s">
        <v>28</v>
      </c>
      <c r="E197" s="160">
        <v>2565</v>
      </c>
      <c r="F197" s="160" t="s">
        <v>140</v>
      </c>
      <c r="G197" s="228" t="s">
        <v>34</v>
      </c>
      <c r="H197" s="217" t="s">
        <v>829</v>
      </c>
      <c r="I197" s="217" t="s">
        <v>71</v>
      </c>
      <c r="J197" s="217" t="s">
        <v>1772</v>
      </c>
      <c r="K197" s="217" t="s">
        <v>72</v>
      </c>
      <c r="L197" s="218" t="s">
        <v>1484</v>
      </c>
      <c r="M197" s="218" t="s">
        <v>996</v>
      </c>
      <c r="N197" s="219" t="s">
        <v>1021</v>
      </c>
      <c r="O197" s="217" t="s">
        <v>1753</v>
      </c>
      <c r="P197" s="217"/>
      <c r="Q197" s="217" t="s">
        <v>831</v>
      </c>
      <c r="R197" s="217" t="s">
        <v>135</v>
      </c>
    </row>
    <row r="198" spans="1:18" x14ac:dyDescent="0.25">
      <c r="A198" s="215" t="s">
        <v>832</v>
      </c>
      <c r="B198" s="216" t="str">
        <f t="shared" si="8"/>
        <v xml:space="preserve">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สมัยที่ 1 </v>
      </c>
      <c r="C198" s="217" t="s">
        <v>1512</v>
      </c>
      <c r="D198" s="217" t="s">
        <v>28</v>
      </c>
      <c r="E198" s="160">
        <v>2565</v>
      </c>
      <c r="F198" s="160" t="s">
        <v>585</v>
      </c>
      <c r="G198" s="228" t="s">
        <v>653</v>
      </c>
      <c r="H198" s="217" t="s">
        <v>211</v>
      </c>
      <c r="I198" s="217" t="s">
        <v>212</v>
      </c>
      <c r="J198" s="217" t="s">
        <v>1767</v>
      </c>
      <c r="K198" s="217" t="s">
        <v>104</v>
      </c>
      <c r="L198" s="218" t="s">
        <v>1484</v>
      </c>
      <c r="M198" s="218" t="s">
        <v>1033</v>
      </c>
      <c r="N198" s="219" t="s">
        <v>1041</v>
      </c>
      <c r="O198" s="217" t="s">
        <v>1753</v>
      </c>
      <c r="P198" s="217"/>
      <c r="Q198" s="217" t="s">
        <v>837</v>
      </c>
      <c r="R198" s="217" t="s">
        <v>213</v>
      </c>
    </row>
    <row r="199" spans="1:18" x14ac:dyDescent="0.25">
      <c r="A199" s="215" t="s">
        <v>1513</v>
      </c>
      <c r="B199" s="216" t="str">
        <f t="shared" si="8"/>
        <v>เงินอุดหนุนสำนักงานและองค์การระหว่างประเทศ</v>
      </c>
      <c r="C199" s="217" t="s">
        <v>1514</v>
      </c>
      <c r="D199" s="217" t="s">
        <v>28</v>
      </c>
      <c r="E199" s="160">
        <v>2565</v>
      </c>
      <c r="F199" s="160" t="s">
        <v>140</v>
      </c>
      <c r="G199" s="228" t="s">
        <v>34</v>
      </c>
      <c r="H199" s="217" t="s">
        <v>855</v>
      </c>
      <c r="I199" s="217" t="s">
        <v>71</v>
      </c>
      <c r="J199" s="217" t="s">
        <v>1772</v>
      </c>
      <c r="K199" s="217" t="s">
        <v>72</v>
      </c>
      <c r="L199" s="218" t="s">
        <v>1484</v>
      </c>
      <c r="M199" s="218" t="s">
        <v>1033</v>
      </c>
      <c r="N199" s="219" t="s">
        <v>1119</v>
      </c>
      <c r="O199" s="217" t="s">
        <v>1753</v>
      </c>
      <c r="P199" s="217"/>
      <c r="Q199" s="217" t="s">
        <v>1515</v>
      </c>
      <c r="R199" s="217" t="s">
        <v>190</v>
      </c>
    </row>
    <row r="200" spans="1:18" x14ac:dyDescent="0.25">
      <c r="A200" s="215" t="s">
        <v>630</v>
      </c>
      <c r="B200" s="216" t="str">
        <f t="shared" si="8"/>
        <v>โครงการการส่งเสริมความสัมพันธ์และความร่วมมือกับประเทศจีน: การจัดการหารือระหว่างผู้แทนระดับสูงของไทยกับจีน</v>
      </c>
      <c r="C200" s="217" t="s">
        <v>538</v>
      </c>
      <c r="D200" s="217" t="s">
        <v>28</v>
      </c>
      <c r="E200" s="160">
        <v>2565</v>
      </c>
      <c r="F200" s="160" t="s">
        <v>140</v>
      </c>
      <c r="G200" s="228" t="s">
        <v>34</v>
      </c>
      <c r="H200" s="217" t="s">
        <v>430</v>
      </c>
      <c r="I200" s="217" t="s">
        <v>413</v>
      </c>
      <c r="J200" s="217" t="s">
        <v>413</v>
      </c>
      <c r="K200" s="217" t="s">
        <v>104</v>
      </c>
      <c r="L200" s="218" t="s">
        <v>1484</v>
      </c>
      <c r="M200" s="218" t="s">
        <v>988</v>
      </c>
      <c r="N200" s="219" t="s">
        <v>1056</v>
      </c>
      <c r="O200" s="217" t="s">
        <v>1753</v>
      </c>
      <c r="P200" s="217"/>
      <c r="Q200" s="217" t="s">
        <v>1516</v>
      </c>
      <c r="R200" s="217" t="s">
        <v>307</v>
      </c>
    </row>
    <row r="201" spans="1:18" x14ac:dyDescent="0.25">
      <c r="A201" s="215" t="s">
        <v>634</v>
      </c>
      <c r="B201" s="216" t="str">
        <f t="shared" si="8"/>
        <v>การดำเนินงานด้านเขตแดนระหว่างไทยกับประเทศเพื่่อนบ้าน</v>
      </c>
      <c r="C201" s="217" t="s">
        <v>635</v>
      </c>
      <c r="D201" s="217" t="s">
        <v>28</v>
      </c>
      <c r="E201" s="160">
        <v>2565</v>
      </c>
      <c r="F201" s="160" t="s">
        <v>140</v>
      </c>
      <c r="G201" s="228" t="s">
        <v>34</v>
      </c>
      <c r="H201" s="217" t="s">
        <v>637</v>
      </c>
      <c r="I201" s="217" t="s">
        <v>638</v>
      </c>
      <c r="J201" s="217" t="s">
        <v>1769</v>
      </c>
      <c r="K201" s="217" t="s">
        <v>104</v>
      </c>
      <c r="L201" s="218" t="s">
        <v>1484</v>
      </c>
      <c r="M201" s="218" t="s">
        <v>1033</v>
      </c>
      <c r="N201" s="219" t="s">
        <v>1034</v>
      </c>
      <c r="O201" s="217" t="s">
        <v>1753</v>
      </c>
      <c r="P201" s="217"/>
      <c r="Q201" s="217" t="s">
        <v>1517</v>
      </c>
      <c r="R201" s="217" t="s">
        <v>311</v>
      </c>
    </row>
    <row r="202" spans="1:18" x14ac:dyDescent="0.25">
      <c r="A202" s="215" t="s">
        <v>249</v>
      </c>
      <c r="B202" s="216" t="str">
        <f t="shared" si="8"/>
        <v>การดำเนินงานในกรอบนโยบายและยุทธศาสตร์ความร่วมมือด้านความมั่นคงกับประเทศเพื่อนบ้าน มิตรประเทศ และองค์การระหว่างประเทศ</v>
      </c>
      <c r="C202" s="217" t="s">
        <v>250</v>
      </c>
      <c r="D202" s="217" t="s">
        <v>28</v>
      </c>
      <c r="E202" s="160">
        <v>2565</v>
      </c>
      <c r="F202" s="160" t="s">
        <v>140</v>
      </c>
      <c r="G202" s="228" t="s">
        <v>34</v>
      </c>
      <c r="H202" s="217" t="s">
        <v>218</v>
      </c>
      <c r="I202" s="217" t="s">
        <v>219</v>
      </c>
      <c r="J202" s="217" t="s">
        <v>1759</v>
      </c>
      <c r="K202" s="217" t="s">
        <v>189</v>
      </c>
      <c r="L202" s="218" t="s">
        <v>1484</v>
      </c>
      <c r="M202" s="218" t="s">
        <v>988</v>
      </c>
      <c r="N202" s="219" t="s">
        <v>1010</v>
      </c>
      <c r="O202" s="217" t="s">
        <v>1753</v>
      </c>
      <c r="P202" s="217"/>
      <c r="Q202" s="217" t="s">
        <v>791</v>
      </c>
      <c r="R202" s="217" t="s">
        <v>148</v>
      </c>
    </row>
    <row r="203" spans="1:18" x14ac:dyDescent="0.25">
      <c r="A203" s="215" t="s">
        <v>640</v>
      </c>
      <c r="B203" s="216" t="str">
        <f t="shared" si="8"/>
        <v>การดำเนินการหลังคำพิพากษาคดีปราสาทพระวิหาร</v>
      </c>
      <c r="C203" s="217" t="s">
        <v>641</v>
      </c>
      <c r="D203" s="217" t="s">
        <v>28</v>
      </c>
      <c r="E203" s="160">
        <v>2565</v>
      </c>
      <c r="F203" s="160" t="s">
        <v>140</v>
      </c>
      <c r="G203" s="228" t="s">
        <v>34</v>
      </c>
      <c r="H203" s="217" t="s">
        <v>637</v>
      </c>
      <c r="I203" s="217" t="s">
        <v>638</v>
      </c>
      <c r="J203" s="217" t="s">
        <v>1769</v>
      </c>
      <c r="K203" s="217" t="s">
        <v>104</v>
      </c>
      <c r="L203" s="218" t="s">
        <v>1484</v>
      </c>
      <c r="M203" s="218" t="s">
        <v>1033</v>
      </c>
      <c r="N203" s="219" t="s">
        <v>1034</v>
      </c>
      <c r="O203" s="217" t="s">
        <v>1753</v>
      </c>
      <c r="P203" s="217"/>
      <c r="Q203" s="217" t="s">
        <v>1518</v>
      </c>
      <c r="R203" s="217" t="s">
        <v>311</v>
      </c>
    </row>
    <row r="204" spans="1:18" x14ac:dyDescent="0.25">
      <c r="A204" s="215" t="s">
        <v>645</v>
      </c>
      <c r="B204" s="216" t="str">
        <f t="shared" si="8"/>
        <v>โครงการเสริมสร้างความสัมพันธ์อันดีกับประเทศเพื่อนบ้าน</v>
      </c>
      <c r="C204" s="217" t="s">
        <v>646</v>
      </c>
      <c r="D204" s="217" t="s">
        <v>28</v>
      </c>
      <c r="E204" s="160">
        <v>2565</v>
      </c>
      <c r="F204" s="160" t="s">
        <v>140</v>
      </c>
      <c r="G204" s="228" t="s">
        <v>34</v>
      </c>
      <c r="H204" s="217"/>
      <c r="I204" s="217" t="s">
        <v>648</v>
      </c>
      <c r="J204" s="217" t="s">
        <v>648</v>
      </c>
      <c r="K204" s="217" t="s">
        <v>201</v>
      </c>
      <c r="L204" s="218" t="s">
        <v>1484</v>
      </c>
      <c r="M204" s="218" t="s">
        <v>1033</v>
      </c>
      <c r="N204" s="219" t="s">
        <v>1119</v>
      </c>
      <c r="O204" s="217" t="s">
        <v>1753</v>
      </c>
      <c r="P204" s="217"/>
      <c r="Q204" s="217" t="s">
        <v>1519</v>
      </c>
      <c r="R204" s="217" t="s">
        <v>190</v>
      </c>
    </row>
    <row r="205" spans="1:18" x14ac:dyDescent="0.25">
      <c r="A205" s="215" t="s">
        <v>252</v>
      </c>
      <c r="B205" s="216" t="str">
        <f t="shared" si="8"/>
        <v>โครงการการดำเนินงานเพื่อสร้างความสัมพันธ์ทางทหารระหว่างประเทศ</v>
      </c>
      <c r="C205" s="217" t="s">
        <v>253</v>
      </c>
      <c r="D205" s="217" t="s">
        <v>28</v>
      </c>
      <c r="E205" s="160">
        <v>2565</v>
      </c>
      <c r="F205" s="160" t="s">
        <v>140</v>
      </c>
      <c r="G205" s="228" t="s">
        <v>224</v>
      </c>
      <c r="H205" s="217" t="s">
        <v>218</v>
      </c>
      <c r="I205" s="217" t="s">
        <v>219</v>
      </c>
      <c r="J205" s="217" t="s">
        <v>1759</v>
      </c>
      <c r="K205" s="217" t="s">
        <v>189</v>
      </c>
      <c r="L205" s="218" t="s">
        <v>1484</v>
      </c>
      <c r="M205" s="218" t="s">
        <v>988</v>
      </c>
      <c r="N205" s="219" t="s">
        <v>1010</v>
      </c>
      <c r="O205" s="217" t="s">
        <v>1753</v>
      </c>
      <c r="P205" s="217"/>
      <c r="Q205" s="217" t="s">
        <v>793</v>
      </c>
      <c r="R205" s="217" t="s">
        <v>148</v>
      </c>
    </row>
    <row r="206" spans="1:18" x14ac:dyDescent="0.25">
      <c r="A206" s="215" t="s">
        <v>262</v>
      </c>
      <c r="B206" s="216" t="str">
        <f t="shared" si="8"/>
        <v>โครงการการดำเนินงานเพื่อเสริมสร้างความสัมพันธ์ทางทหารระหว่างประเทศ</v>
      </c>
      <c r="C206" s="217" t="s">
        <v>263</v>
      </c>
      <c r="D206" s="217" t="s">
        <v>28</v>
      </c>
      <c r="E206" s="160">
        <v>2565</v>
      </c>
      <c r="F206" s="160" t="s">
        <v>140</v>
      </c>
      <c r="G206" s="228" t="s">
        <v>34</v>
      </c>
      <c r="H206" s="217" t="s">
        <v>218</v>
      </c>
      <c r="I206" s="217" t="s">
        <v>219</v>
      </c>
      <c r="J206" s="217" t="s">
        <v>1759</v>
      </c>
      <c r="K206" s="217" t="s">
        <v>189</v>
      </c>
      <c r="L206" s="218" t="s">
        <v>1484</v>
      </c>
      <c r="M206" s="218" t="s">
        <v>988</v>
      </c>
      <c r="N206" s="219" t="s">
        <v>1010</v>
      </c>
      <c r="O206" s="217" t="s">
        <v>1753</v>
      </c>
      <c r="P206" s="217"/>
      <c r="Q206" s="217" t="s">
        <v>798</v>
      </c>
      <c r="R206" s="217" t="s">
        <v>148</v>
      </c>
    </row>
    <row r="207" spans="1:18" x14ac:dyDescent="0.25">
      <c r="A207" s="215" t="s">
        <v>672</v>
      </c>
      <c r="B207" s="216" t="str">
        <f t="shared" si="8"/>
        <v>การประชุมปรึกษาหารือด้านการเมือง (Political Consultations) ไทย-เดนมาร์ก ครั้งที่ 5</v>
      </c>
      <c r="C207" s="217" t="s">
        <v>673</v>
      </c>
      <c r="D207" s="217" t="s">
        <v>28</v>
      </c>
      <c r="E207" s="160">
        <v>2565</v>
      </c>
      <c r="F207" s="160" t="s">
        <v>675</v>
      </c>
      <c r="G207" s="228" t="s">
        <v>675</v>
      </c>
      <c r="H207" s="217" t="s">
        <v>617</v>
      </c>
      <c r="I207" s="217" t="s">
        <v>618</v>
      </c>
      <c r="J207" s="217" t="s">
        <v>618</v>
      </c>
      <c r="K207" s="217" t="s">
        <v>104</v>
      </c>
      <c r="L207" s="218" t="s">
        <v>1484</v>
      </c>
      <c r="M207" s="218" t="s">
        <v>1033</v>
      </c>
      <c r="N207" s="219" t="s">
        <v>1041</v>
      </c>
      <c r="O207" s="217" t="s">
        <v>1753</v>
      </c>
      <c r="P207" s="217"/>
      <c r="Q207" s="217" t="s">
        <v>1520</v>
      </c>
      <c r="R207" s="217" t="s">
        <v>213</v>
      </c>
    </row>
    <row r="208" spans="1:18" x14ac:dyDescent="0.25">
      <c r="A208" s="215" t="s">
        <v>707</v>
      </c>
      <c r="B208" s="216" t="str">
        <f t="shared" si="8"/>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 WMD) </v>
      </c>
      <c r="C208" s="217" t="s">
        <v>1521</v>
      </c>
      <c r="D208" s="217" t="s">
        <v>28</v>
      </c>
      <c r="E208" s="160">
        <v>2565</v>
      </c>
      <c r="F208" s="160" t="s">
        <v>140</v>
      </c>
      <c r="G208" s="228" t="s">
        <v>34</v>
      </c>
      <c r="H208" s="217" t="s">
        <v>610</v>
      </c>
      <c r="I208" s="217" t="s">
        <v>212</v>
      </c>
      <c r="J208" s="217" t="s">
        <v>1767</v>
      </c>
      <c r="K208" s="217" t="s">
        <v>104</v>
      </c>
      <c r="L208" s="218" t="s">
        <v>1484</v>
      </c>
      <c r="M208" s="218" t="s">
        <v>988</v>
      </c>
      <c r="N208" s="219" t="s">
        <v>1010</v>
      </c>
      <c r="O208" s="217" t="s">
        <v>1753</v>
      </c>
      <c r="P208" s="217"/>
      <c r="Q208" s="217" t="s">
        <v>1522</v>
      </c>
      <c r="R208" s="217" t="s">
        <v>148</v>
      </c>
    </row>
    <row r="209" spans="1:18" x14ac:dyDescent="0.25">
      <c r="A209" s="215" t="s">
        <v>733</v>
      </c>
      <c r="B209" s="216" t="str">
        <f t="shared" si="8"/>
        <v>กลุ่มข้อเสนอโครงการ:  การจัดกิจกรรมฉลองความสัมพันธ์ทางการทูตระหว่างไทยกับประเทศ ต่าง ๆ ภายใต้งบค่าใช้จ่ายในการดำเนินภารกิจเร่งด่วนตามสถานการณ์ความเปลี่ยนแปลงด้านการต่างประเทศ</v>
      </c>
      <c r="C209" s="217" t="s">
        <v>734</v>
      </c>
      <c r="D209" s="217" t="s">
        <v>28</v>
      </c>
      <c r="E209" s="160">
        <v>2565</v>
      </c>
      <c r="F209" s="160" t="s">
        <v>140</v>
      </c>
      <c r="G209" s="228" t="s">
        <v>34</v>
      </c>
      <c r="H209" s="217" t="s">
        <v>172</v>
      </c>
      <c r="I209" s="217" t="s">
        <v>103</v>
      </c>
      <c r="J209" s="217" t="s">
        <v>1756</v>
      </c>
      <c r="K209" s="217" t="s">
        <v>104</v>
      </c>
      <c r="L209" s="218" t="s">
        <v>1484</v>
      </c>
      <c r="M209" s="218" t="s">
        <v>1033</v>
      </c>
      <c r="N209" s="219" t="s">
        <v>1041</v>
      </c>
      <c r="O209" s="217" t="s">
        <v>1753</v>
      </c>
      <c r="P209" s="217"/>
      <c r="Q209" s="217" t="s">
        <v>1523</v>
      </c>
      <c r="R209" s="217" t="s">
        <v>213</v>
      </c>
    </row>
    <row r="210" spans="1:18" x14ac:dyDescent="0.25">
      <c r="A210" s="215" t="s">
        <v>743</v>
      </c>
      <c r="B210" s="216" t="str">
        <f t="shared" si="8"/>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ภายใต้งบค่าใช้จ่ายในการดำเนินภารกิจเร่งด่วนตามสถานการณ์ความเปลี่ยนแปลงด้านการต่างประเทศ</v>
      </c>
      <c r="C210" s="217" t="s">
        <v>744</v>
      </c>
      <c r="D210" s="217" t="s">
        <v>28</v>
      </c>
      <c r="E210" s="160">
        <v>2565</v>
      </c>
      <c r="F210" s="160" t="s">
        <v>140</v>
      </c>
      <c r="G210" s="228" t="s">
        <v>34</v>
      </c>
      <c r="H210" s="217" t="s">
        <v>172</v>
      </c>
      <c r="I210" s="217" t="s">
        <v>103</v>
      </c>
      <c r="J210" s="217" t="s">
        <v>1756</v>
      </c>
      <c r="K210" s="217" t="s">
        <v>104</v>
      </c>
      <c r="L210" s="218" t="s">
        <v>1484</v>
      </c>
      <c r="M210" s="218" t="s">
        <v>1002</v>
      </c>
      <c r="N210" s="219" t="s">
        <v>1003</v>
      </c>
      <c r="O210" s="217" t="s">
        <v>1753</v>
      </c>
      <c r="P210" s="217"/>
      <c r="Q210" s="217" t="s">
        <v>1524</v>
      </c>
      <c r="R210" s="217" t="s">
        <v>39</v>
      </c>
    </row>
    <row r="211" spans="1:18" x14ac:dyDescent="0.25">
      <c r="A211" s="215" t="s">
        <v>738</v>
      </c>
      <c r="B211" s="216" t="str">
        <f t="shared" si="8"/>
        <v>กลุ่มข้อเสนอโครงการ:  การแก้ไขปัญหาเขตแดนกับประเทศเพื่อนบ้านตามหลักกฎหมายระหว่างประเทศและสอดคล้องกับกฎหมายภายในของไทย เพื่อประโยชน์สูงสุดของประเทศไทย ภายใต้งบค่าใช้จ่ายในการดำเนินภารกิจเร่งด่วนตามสถานการณ์ความเปลี่ยนแปลงด้านการต่างประเทศ</v>
      </c>
      <c r="C211" s="217" t="s">
        <v>739</v>
      </c>
      <c r="D211" s="217" t="s">
        <v>28</v>
      </c>
      <c r="E211" s="160">
        <v>2565</v>
      </c>
      <c r="F211" s="160" t="s">
        <v>140</v>
      </c>
      <c r="G211" s="228" t="s">
        <v>34</v>
      </c>
      <c r="H211" s="217" t="s">
        <v>172</v>
      </c>
      <c r="I211" s="217" t="s">
        <v>103</v>
      </c>
      <c r="J211" s="217" t="s">
        <v>1756</v>
      </c>
      <c r="K211" s="217" t="s">
        <v>104</v>
      </c>
      <c r="L211" s="218" t="s">
        <v>1484</v>
      </c>
      <c r="M211" s="218" t="s">
        <v>1033</v>
      </c>
      <c r="N211" s="219" t="s">
        <v>1119</v>
      </c>
      <c r="O211" s="217" t="s">
        <v>1753</v>
      </c>
      <c r="P211" s="217"/>
      <c r="Q211" s="217" t="s">
        <v>1525</v>
      </c>
      <c r="R211" s="217" t="s">
        <v>190</v>
      </c>
    </row>
    <row r="212" spans="1:18" x14ac:dyDescent="0.25">
      <c r="A212" s="215" t="s">
        <v>747</v>
      </c>
      <c r="B212" s="216" t="str">
        <f t="shared" si="8"/>
        <v>การเข้าร่วมเจรจา ติดตามและศึกษาวิเคราะห์ท่าทีและแนวโน้มเชิงนโยบายด้านการเปลี่ยนแปลงสภาพภูมิอากาศเพื่อประโยชน์ในการกำหนดท่าทีและทิศทางการดำเนินนโยบายของไทยในอนาคตภายใต้งบค่าใช้จ่ายในการดำเนินภารกิจเร่งด่วนตามสถานการณ์ความเปลี่ยนแปลงด้านการต่างประเทศ</v>
      </c>
      <c r="C212" s="217" t="s">
        <v>748</v>
      </c>
      <c r="D212" s="217" t="s">
        <v>28</v>
      </c>
      <c r="E212" s="160">
        <v>2565</v>
      </c>
      <c r="F212" s="160" t="s">
        <v>140</v>
      </c>
      <c r="G212" s="228" t="s">
        <v>34</v>
      </c>
      <c r="H212" s="217" t="s">
        <v>172</v>
      </c>
      <c r="I212" s="217" t="s">
        <v>103</v>
      </c>
      <c r="J212" s="217" t="s">
        <v>1756</v>
      </c>
      <c r="K212" s="217" t="s">
        <v>104</v>
      </c>
      <c r="L212" s="218" t="s">
        <v>1484</v>
      </c>
      <c r="M212" s="218" t="s">
        <v>1033</v>
      </c>
      <c r="N212" s="219" t="s">
        <v>1094</v>
      </c>
      <c r="O212" s="217" t="s">
        <v>1753</v>
      </c>
      <c r="P212" s="217"/>
      <c r="Q212" s="217" t="s">
        <v>1526</v>
      </c>
      <c r="R212" s="217" t="s">
        <v>163</v>
      </c>
    </row>
    <row r="213" spans="1:18" x14ac:dyDescent="0.25">
      <c r="A213" s="215" t="s">
        <v>666</v>
      </c>
      <c r="B213" s="216" t="str">
        <f t="shared" si="8"/>
        <v>โครงการพัฒนาระบบบริหารจัดการทรัพยากรด้านสุขภาพ</v>
      </c>
      <c r="C213" s="217" t="s">
        <v>667</v>
      </c>
      <c r="D213" s="217" t="s">
        <v>28</v>
      </c>
      <c r="E213" s="160">
        <v>2565</v>
      </c>
      <c r="F213" s="160" t="s">
        <v>140</v>
      </c>
      <c r="G213" s="228" t="s">
        <v>34</v>
      </c>
      <c r="H213" s="217" t="s">
        <v>669</v>
      </c>
      <c r="I213" s="217" t="s">
        <v>670</v>
      </c>
      <c r="J213" s="217" t="s">
        <v>1773</v>
      </c>
      <c r="K213" s="217" t="s">
        <v>157</v>
      </c>
      <c r="L213" s="218" t="s">
        <v>1484</v>
      </c>
      <c r="M213" s="218" t="s">
        <v>1033</v>
      </c>
      <c r="N213" s="219" t="s">
        <v>1119</v>
      </c>
      <c r="O213" s="217" t="s">
        <v>1753</v>
      </c>
      <c r="P213" s="217"/>
      <c r="Q213" s="217" t="s">
        <v>1527</v>
      </c>
      <c r="R213" s="217" t="s">
        <v>190</v>
      </c>
    </row>
    <row r="214" spans="1:18" x14ac:dyDescent="0.25">
      <c r="A214" s="215" t="s">
        <v>808</v>
      </c>
      <c r="B214" s="216" t="str">
        <f t="shared" si="8"/>
        <v>โครงการเสริมสร้างความร่วมมือด้านความมั่นคงกับประเทศเพื่อนบ้าน กิจกรรม : การประชุมคณะกรรมการร่วมมือรักษาความสงบเรียบร้อยชายแดนระหว่างจังหวัดเลยกับแขวงเวียงจันทน์ สปป.ลาว และจังหวัดเลยกับแขวงไซยะบูลี สปป.ลาว</v>
      </c>
      <c r="C214" s="217" t="s">
        <v>809</v>
      </c>
      <c r="D214" s="217" t="s">
        <v>28</v>
      </c>
      <c r="E214" s="160">
        <v>2565</v>
      </c>
      <c r="F214" s="160" t="s">
        <v>140</v>
      </c>
      <c r="G214" s="228" t="s">
        <v>34</v>
      </c>
      <c r="H214" s="217"/>
      <c r="I214" s="217" t="s">
        <v>200</v>
      </c>
      <c r="J214" s="217" t="s">
        <v>200</v>
      </c>
      <c r="K214" s="217" t="s">
        <v>201</v>
      </c>
      <c r="L214" s="218" t="s">
        <v>1484</v>
      </c>
      <c r="M214" s="218" t="s">
        <v>996</v>
      </c>
      <c r="N214" s="219" t="s">
        <v>1021</v>
      </c>
      <c r="O214" s="217" t="s">
        <v>1753</v>
      </c>
      <c r="P214" s="217"/>
      <c r="Q214" s="217" t="s">
        <v>812</v>
      </c>
      <c r="R214" s="217" t="s">
        <v>135</v>
      </c>
    </row>
    <row r="215" spans="1:18" x14ac:dyDescent="0.25">
      <c r="A215" s="215" t="s">
        <v>699</v>
      </c>
      <c r="B215" s="216" t="str">
        <f t="shared" si="8"/>
        <v>โครงการพัฒนาเสริมสร้างความสัมพันธ์และความร่วมมือทางทหาร</v>
      </c>
      <c r="C215" s="217" t="s">
        <v>281</v>
      </c>
      <c r="D215" s="217" t="s">
        <v>28</v>
      </c>
      <c r="E215" s="160">
        <v>2565</v>
      </c>
      <c r="F215" s="160" t="s">
        <v>140</v>
      </c>
      <c r="G215" s="228" t="s">
        <v>34</v>
      </c>
      <c r="H215" s="217" t="s">
        <v>259</v>
      </c>
      <c r="I215" s="217" t="s">
        <v>260</v>
      </c>
      <c r="J215" s="217" t="s">
        <v>1755</v>
      </c>
      <c r="K215" s="217" t="s">
        <v>189</v>
      </c>
      <c r="L215" s="218" t="s">
        <v>1484</v>
      </c>
      <c r="M215" s="218" t="s">
        <v>1033</v>
      </c>
      <c r="N215" s="219" t="s">
        <v>1094</v>
      </c>
      <c r="O215" s="217" t="s">
        <v>1753</v>
      </c>
      <c r="P215" s="217"/>
      <c r="Q215" s="217" t="s">
        <v>1528</v>
      </c>
      <c r="R215" s="217" t="s">
        <v>163</v>
      </c>
    </row>
    <row r="216" spans="1:18" x14ac:dyDescent="0.25">
      <c r="A216" s="215" t="s">
        <v>656</v>
      </c>
      <c r="B216" s="216" t="str">
        <f t="shared" si="8"/>
        <v>การดำเนินการภารกิจตามยุทธศาสตร์ไทยต่อโลกมุสลิม: โครงการปฐมนิเทศนักศึกษาที่ได้รับทุนจากมหาวิทยาลัยอัล อัซฮัร ของอียิปต์</v>
      </c>
      <c r="C216" s="217" t="s">
        <v>657</v>
      </c>
      <c r="D216" s="217" t="s">
        <v>28</v>
      </c>
      <c r="E216" s="160">
        <v>2565</v>
      </c>
      <c r="F216" s="160" t="s">
        <v>653</v>
      </c>
      <c r="G216" s="228" t="s">
        <v>659</v>
      </c>
      <c r="H216" s="217" t="s">
        <v>243</v>
      </c>
      <c r="I216" s="217" t="s">
        <v>864</v>
      </c>
      <c r="J216" s="217" t="s">
        <v>1762</v>
      </c>
      <c r="K216" s="217" t="s">
        <v>104</v>
      </c>
      <c r="L216" s="218" t="s">
        <v>1484</v>
      </c>
      <c r="M216" s="218" t="s">
        <v>988</v>
      </c>
      <c r="N216" s="219" t="s">
        <v>1056</v>
      </c>
      <c r="O216" s="217" t="s">
        <v>1753</v>
      </c>
      <c r="P216" s="217"/>
      <c r="Q216" s="217" t="s">
        <v>1529</v>
      </c>
      <c r="R216" s="217" t="s">
        <v>307</v>
      </c>
    </row>
    <row r="217" spans="1:18" x14ac:dyDescent="0.25">
      <c r="A217" s="215" t="s">
        <v>677</v>
      </c>
      <c r="B217" s="216" t="str">
        <f t="shared" si="8"/>
        <v>การดำเนินภารกิจส่งเสริมความสัมพันธ์ทวิภาคี : การขับเคลื่อนความเป็นหุ้นส่วนทางยุทธศาสตร์ไทย – สหรัฐฯ</v>
      </c>
      <c r="C217" s="217" t="s">
        <v>531</v>
      </c>
      <c r="D217" s="217" t="s">
        <v>28</v>
      </c>
      <c r="E217" s="160">
        <v>2565</v>
      </c>
      <c r="F217" s="160" t="s">
        <v>140</v>
      </c>
      <c r="G217" s="228" t="s">
        <v>34</v>
      </c>
      <c r="H217" s="217" t="s">
        <v>534</v>
      </c>
      <c r="I217" s="217" t="s">
        <v>535</v>
      </c>
      <c r="J217" s="217" t="s">
        <v>1766</v>
      </c>
      <c r="K217" s="217" t="s">
        <v>104</v>
      </c>
      <c r="L217" s="218" t="s">
        <v>1484</v>
      </c>
      <c r="M217" s="218" t="s">
        <v>988</v>
      </c>
      <c r="N217" s="219" t="s">
        <v>1010</v>
      </c>
      <c r="O217" s="217" t="s">
        <v>1753</v>
      </c>
      <c r="P217" s="217"/>
      <c r="Q217" s="217" t="s">
        <v>1530</v>
      </c>
      <c r="R217" s="217" t="s">
        <v>148</v>
      </c>
    </row>
    <row r="218" spans="1:18" x14ac:dyDescent="0.25">
      <c r="A218" s="215" t="s">
        <v>650</v>
      </c>
      <c r="B218" s="216" t="str">
        <f t="shared" si="8"/>
        <v>การดำเนินการภารกิจตามยุทธศาสตร์ไทยต่อโลกมุสลิม: โครงการจัดงานเมาลิดกลาง แห่งประเทศไทย</v>
      </c>
      <c r="C218" s="217" t="s">
        <v>651</v>
      </c>
      <c r="D218" s="217" t="s">
        <v>28</v>
      </c>
      <c r="E218" s="160">
        <v>2565</v>
      </c>
      <c r="F218" s="160" t="s">
        <v>653</v>
      </c>
      <c r="G218" s="228" t="s">
        <v>654</v>
      </c>
      <c r="H218" s="217" t="s">
        <v>243</v>
      </c>
      <c r="I218" s="217" t="s">
        <v>864</v>
      </c>
      <c r="J218" s="217" t="s">
        <v>1762</v>
      </c>
      <c r="K218" s="217" t="s">
        <v>104</v>
      </c>
      <c r="L218" s="218" t="s">
        <v>1484</v>
      </c>
      <c r="M218" s="218" t="s">
        <v>988</v>
      </c>
      <c r="N218" s="219" t="s">
        <v>1056</v>
      </c>
      <c r="O218" s="217" t="s">
        <v>1753</v>
      </c>
      <c r="P218" s="217"/>
      <c r="Q218" s="217" t="s">
        <v>1531</v>
      </c>
      <c r="R218" s="217" t="s">
        <v>307</v>
      </c>
    </row>
    <row r="219" spans="1:18" x14ac:dyDescent="0.25">
      <c r="A219" s="215" t="s">
        <v>266</v>
      </c>
      <c r="B219" s="216" t="str">
        <f t="shared" si="8"/>
        <v>ร่างกฎกระทรวง ออกตามความในพระราชบัญญัติควบคุมการแลกเปลี่ยนเงิน พุทธศักราช ๒๔๘๕ ฉบับที่ .. (พ.ศ. ....)</v>
      </c>
      <c r="C219" s="217" t="s">
        <v>267</v>
      </c>
      <c r="D219" s="217" t="s">
        <v>28</v>
      </c>
      <c r="E219" s="160">
        <v>2565</v>
      </c>
      <c r="F219" s="160" t="s">
        <v>140</v>
      </c>
      <c r="G219" s="228" t="s">
        <v>34</v>
      </c>
      <c r="H219" s="217" t="s">
        <v>269</v>
      </c>
      <c r="I219" s="217" t="s">
        <v>270</v>
      </c>
      <c r="J219" s="217" t="s">
        <v>1774</v>
      </c>
      <c r="K219" s="217" t="s">
        <v>271</v>
      </c>
      <c r="L219" s="218" t="s">
        <v>1484</v>
      </c>
      <c r="M219" s="218" t="s">
        <v>988</v>
      </c>
      <c r="N219" s="219" t="s">
        <v>1488</v>
      </c>
      <c r="O219" s="217" t="s">
        <v>1753</v>
      </c>
      <c r="P219" s="217"/>
      <c r="Q219" s="217" t="s">
        <v>801</v>
      </c>
      <c r="R219" s="217" t="s">
        <v>272</v>
      </c>
    </row>
    <row r="220" spans="1:18" x14ac:dyDescent="0.25">
      <c r="A220" s="215" t="s">
        <v>689</v>
      </c>
      <c r="B220" s="216" t="str">
        <f t="shared" si="8"/>
        <v xml:space="preserve">โครงการส่งเสริมความสัมพันธ์และความร่วมมือกับประเทศภาคพื้นสมุทรเอเชียตะวันออกเฉียงใต้ (มาเลเซีย อินโดนีเซีย สิงคโปร์ ฟิลิปปินส์ บรูไนฯ และติมอร์-เลสเต)  </v>
      </c>
      <c r="C220" s="217" t="s">
        <v>1532</v>
      </c>
      <c r="D220" s="217" t="s">
        <v>28</v>
      </c>
      <c r="E220" s="160">
        <v>2565</v>
      </c>
      <c r="F220" s="160" t="s">
        <v>140</v>
      </c>
      <c r="G220" s="228" t="s">
        <v>34</v>
      </c>
      <c r="H220" s="217" t="s">
        <v>692</v>
      </c>
      <c r="I220" s="217" t="s">
        <v>413</v>
      </c>
      <c r="J220" s="217" t="s">
        <v>413</v>
      </c>
      <c r="K220" s="217" t="s">
        <v>104</v>
      </c>
      <c r="L220" s="218" t="s">
        <v>1484</v>
      </c>
      <c r="M220" s="218" t="s">
        <v>988</v>
      </c>
      <c r="N220" s="219" t="s">
        <v>1056</v>
      </c>
      <c r="O220" s="217" t="s">
        <v>1753</v>
      </c>
      <c r="P220" s="217"/>
      <c r="Q220" s="217" t="s">
        <v>1533</v>
      </c>
      <c r="R220" s="217" t="s">
        <v>307</v>
      </c>
    </row>
    <row r="221" spans="1:18" x14ac:dyDescent="0.25">
      <c r="A221" s="215" t="s">
        <v>694</v>
      </c>
      <c r="B221" s="216" t="str">
        <f t="shared" si="8"/>
        <v>โครงการส่งเสริมความสัมพันธ์และความร่วมมือกับประเทศเพื่อนบ้านใน อนุภูมิภาคลุ่มแม่น้ำโขง  (กัมพูชา – สปป.ลาว – เมียนมา – เวียดนาม)</v>
      </c>
      <c r="C221" s="217" t="s">
        <v>695</v>
      </c>
      <c r="D221" s="217" t="s">
        <v>28</v>
      </c>
      <c r="E221" s="160">
        <v>2565</v>
      </c>
      <c r="F221" s="160" t="s">
        <v>140</v>
      </c>
      <c r="G221" s="228" t="s">
        <v>34</v>
      </c>
      <c r="H221" s="217" t="s">
        <v>412</v>
      </c>
      <c r="I221" s="217" t="s">
        <v>413</v>
      </c>
      <c r="J221" s="217" t="s">
        <v>413</v>
      </c>
      <c r="K221" s="217" t="s">
        <v>104</v>
      </c>
      <c r="L221" s="218" t="s">
        <v>1484</v>
      </c>
      <c r="M221" s="218" t="s">
        <v>988</v>
      </c>
      <c r="N221" s="219" t="s">
        <v>1010</v>
      </c>
      <c r="O221" s="217" t="s">
        <v>1753</v>
      </c>
      <c r="P221" s="217"/>
      <c r="Q221" s="217" t="s">
        <v>1534</v>
      </c>
      <c r="R221" s="217" t="s">
        <v>148</v>
      </c>
    </row>
    <row r="222" spans="1:18" x14ac:dyDescent="0.25">
      <c r="A222" s="215" t="s">
        <v>702</v>
      </c>
      <c r="B222" s="216" t="str">
        <f t="shared" si="8"/>
        <v>โครงการเตรียมความพร้อมให้แก่ผู้หนีภัยการสู้รบจากเมียนมา (ผภร.) เพื่อการกลับสู่มาตุภูมิอย่างยั่งยืน (โครงการต่อเนื่อง)</v>
      </c>
      <c r="C222" s="217" t="s">
        <v>703</v>
      </c>
      <c r="D222" s="217" t="s">
        <v>28</v>
      </c>
      <c r="E222" s="160">
        <v>2565</v>
      </c>
      <c r="F222" s="160" t="s">
        <v>140</v>
      </c>
      <c r="G222" s="228" t="s">
        <v>705</v>
      </c>
      <c r="H222" s="217" t="s">
        <v>211</v>
      </c>
      <c r="I222" s="217" t="s">
        <v>212</v>
      </c>
      <c r="J222" s="217" t="s">
        <v>1767</v>
      </c>
      <c r="K222" s="217" t="s">
        <v>104</v>
      </c>
      <c r="L222" s="218" t="s">
        <v>1484</v>
      </c>
      <c r="M222" s="218" t="s">
        <v>1033</v>
      </c>
      <c r="N222" s="219" t="s">
        <v>1041</v>
      </c>
      <c r="O222" s="217" t="s">
        <v>1753</v>
      </c>
      <c r="P222" s="217"/>
      <c r="Q222" s="217" t="s">
        <v>1535</v>
      </c>
      <c r="R222" s="217" t="s">
        <v>213</v>
      </c>
    </row>
    <row r="223" spans="1:18" x14ac:dyDescent="0.25">
      <c r="A223" s="215" t="s">
        <v>712</v>
      </c>
      <c r="B223" s="216" t="str">
        <f t="shared" si="8"/>
        <v>โครงการเสริมสร้างความร่วมมือระหว่างประเทศด้านการป้องกันและแก้ไขปัญหายาเสพติด</v>
      </c>
      <c r="C223" s="217" t="s">
        <v>713</v>
      </c>
      <c r="D223" s="217" t="s">
        <v>28</v>
      </c>
      <c r="E223" s="160">
        <v>2565</v>
      </c>
      <c r="F223" s="160" t="s">
        <v>140</v>
      </c>
      <c r="G223" s="228" t="s">
        <v>34</v>
      </c>
      <c r="H223" s="217" t="s">
        <v>211</v>
      </c>
      <c r="I223" s="217" t="s">
        <v>212</v>
      </c>
      <c r="J223" s="217" t="s">
        <v>1767</v>
      </c>
      <c r="K223" s="217" t="s">
        <v>104</v>
      </c>
      <c r="L223" s="218" t="s">
        <v>1484</v>
      </c>
      <c r="M223" s="218" t="s">
        <v>1033</v>
      </c>
      <c r="N223" s="219" t="s">
        <v>1041</v>
      </c>
      <c r="O223" s="217" t="s">
        <v>1753</v>
      </c>
      <c r="P223" s="217"/>
      <c r="Q223" s="217" t="s">
        <v>1536</v>
      </c>
      <c r="R223" s="217" t="s">
        <v>213</v>
      </c>
    </row>
    <row r="224" spans="1:18" x14ac:dyDescent="0.25">
      <c r="A224" s="215" t="s">
        <v>680</v>
      </c>
      <c r="B224" s="216" t="str">
        <f t="shared" si="8"/>
        <v>โครงการผลักดันประเด็นความมั่นคงของมนุษย์ในฐานะสมาชิก Human Security Network (HSN)</v>
      </c>
      <c r="C224" s="217" t="s">
        <v>681</v>
      </c>
      <c r="D224" s="217" t="s">
        <v>28</v>
      </c>
      <c r="E224" s="160">
        <v>2565</v>
      </c>
      <c r="F224" s="160" t="s">
        <v>140</v>
      </c>
      <c r="G224" s="228" t="s">
        <v>34</v>
      </c>
      <c r="H224" s="217" t="s">
        <v>211</v>
      </c>
      <c r="I224" s="217" t="s">
        <v>212</v>
      </c>
      <c r="J224" s="217" t="s">
        <v>1767</v>
      </c>
      <c r="K224" s="217" t="s">
        <v>104</v>
      </c>
      <c r="L224" s="218" t="s">
        <v>1484</v>
      </c>
      <c r="M224" s="218" t="s">
        <v>988</v>
      </c>
      <c r="N224" s="219" t="s">
        <v>1010</v>
      </c>
      <c r="O224" s="217" t="s">
        <v>1753</v>
      </c>
      <c r="P224" s="217"/>
      <c r="Q224" s="217" t="s">
        <v>1537</v>
      </c>
      <c r="R224" s="217" t="s">
        <v>148</v>
      </c>
    </row>
    <row r="225" spans="1:18" x14ac:dyDescent="0.25">
      <c r="A225" s="215" t="s">
        <v>280</v>
      </c>
      <c r="B225" s="216" t="str">
        <f t="shared" si="8"/>
        <v>โครงการพัฒนาเสริมสร้างความสัมพันธ์และความร่วมมือทางทหาร</v>
      </c>
      <c r="C225" s="217" t="s">
        <v>281</v>
      </c>
      <c r="D225" s="217" t="s">
        <v>28</v>
      </c>
      <c r="E225" s="160">
        <v>2565</v>
      </c>
      <c r="F225" s="160" t="s">
        <v>140</v>
      </c>
      <c r="G225" s="228" t="s">
        <v>34</v>
      </c>
      <c r="H225" s="217" t="s">
        <v>283</v>
      </c>
      <c r="I225" s="217" t="s">
        <v>284</v>
      </c>
      <c r="J225" s="217" t="s">
        <v>1768</v>
      </c>
      <c r="K225" s="217" t="s">
        <v>189</v>
      </c>
      <c r="L225" s="218" t="s">
        <v>1484</v>
      </c>
      <c r="M225" s="218" t="s">
        <v>996</v>
      </c>
      <c r="N225" s="219" t="s">
        <v>1021</v>
      </c>
      <c r="O225" s="217" t="s">
        <v>1753</v>
      </c>
      <c r="P225" s="217"/>
      <c r="Q225" s="217" t="s">
        <v>814</v>
      </c>
      <c r="R225" s="217" t="s">
        <v>135</v>
      </c>
    </row>
    <row r="226" spans="1:18" x14ac:dyDescent="0.25">
      <c r="A226" s="215" t="s">
        <v>295</v>
      </c>
      <c r="B226" s="216" t="str">
        <f t="shared" si="8"/>
        <v>การจัดทำแผนงานรองรับแผนปฏิบัติการเพื่อพัฒนาศักยภาพด้านการปฏิบัติการเพื่อสันติภาพของกองทัพไทย</v>
      </c>
      <c r="C226" s="217" t="s">
        <v>296</v>
      </c>
      <c r="D226" s="217" t="s">
        <v>28</v>
      </c>
      <c r="E226" s="160">
        <v>2565</v>
      </c>
      <c r="F226" s="160" t="s">
        <v>140</v>
      </c>
      <c r="G226" s="228" t="s">
        <v>34</v>
      </c>
      <c r="H226" s="217" t="s">
        <v>187</v>
      </c>
      <c r="I226" s="217" t="s">
        <v>188</v>
      </c>
      <c r="J226" s="217" t="s">
        <v>1763</v>
      </c>
      <c r="K226" s="217" t="s">
        <v>189</v>
      </c>
      <c r="L226" s="218" t="s">
        <v>1484</v>
      </c>
      <c r="M226" s="218" t="s">
        <v>988</v>
      </c>
      <c r="N226" s="219" t="s">
        <v>1010</v>
      </c>
      <c r="O226" s="217" t="s">
        <v>1753</v>
      </c>
      <c r="P226" s="217"/>
      <c r="Q226" s="217" t="s">
        <v>822</v>
      </c>
      <c r="R226" s="217" t="s">
        <v>148</v>
      </c>
    </row>
    <row r="227" spans="1:18" x14ac:dyDescent="0.25">
      <c r="A227" s="215" t="s">
        <v>751</v>
      </c>
      <c r="B227" s="216" t="str">
        <f t="shared" si="8"/>
        <v>การประชุมแลกเปลี่ยนข่าวกรองทางทหารอาเซียนระดับเจ้าหน้าที่วิเคราะห์</v>
      </c>
      <c r="C227" s="217" t="s">
        <v>752</v>
      </c>
      <c r="D227" s="217" t="s">
        <v>28</v>
      </c>
      <c r="E227" s="160">
        <v>2565</v>
      </c>
      <c r="F227" s="160" t="s">
        <v>140</v>
      </c>
      <c r="G227" s="228" t="s">
        <v>34</v>
      </c>
      <c r="H227" s="217" t="s">
        <v>195</v>
      </c>
      <c r="I227" s="217" t="s">
        <v>188</v>
      </c>
      <c r="J227" s="217" t="s">
        <v>1763</v>
      </c>
      <c r="K227" s="217" t="s">
        <v>189</v>
      </c>
      <c r="L227" s="218" t="s">
        <v>1484</v>
      </c>
      <c r="M227" s="218" t="s">
        <v>996</v>
      </c>
      <c r="N227" s="219" t="s">
        <v>1088</v>
      </c>
      <c r="O227" s="217" t="s">
        <v>1753</v>
      </c>
      <c r="P227" s="217"/>
      <c r="Q227" s="217" t="s">
        <v>1538</v>
      </c>
      <c r="R227" s="217" t="s">
        <v>131</v>
      </c>
    </row>
    <row r="228" spans="1:18" x14ac:dyDescent="0.25">
      <c r="A228" s="215" t="s">
        <v>755</v>
      </c>
      <c r="B228" s="216" t="str">
        <f t="shared" si="8"/>
        <v>การประชุมคณะทำงานจัดทำข้อตกลงและเจรจาเพื่อจัดหาวัคซีนโควิด-19 ครั้งที่ 3/2564</v>
      </c>
      <c r="C228" s="217" t="s">
        <v>756</v>
      </c>
      <c r="D228" s="217" t="s">
        <v>28</v>
      </c>
      <c r="E228" s="160">
        <v>2565</v>
      </c>
      <c r="F228" s="160" t="s">
        <v>758</v>
      </c>
      <c r="G228" s="228" t="s">
        <v>759</v>
      </c>
      <c r="H228" s="217" t="s">
        <v>211</v>
      </c>
      <c r="I228" s="217" t="s">
        <v>212</v>
      </c>
      <c r="J228" s="217" t="s">
        <v>1767</v>
      </c>
      <c r="K228" s="217" t="s">
        <v>104</v>
      </c>
      <c r="L228" s="218" t="s">
        <v>1484</v>
      </c>
      <c r="M228" s="218" t="s">
        <v>1033</v>
      </c>
      <c r="N228" s="219" t="s">
        <v>1041</v>
      </c>
      <c r="O228" s="217" t="s">
        <v>1753</v>
      </c>
      <c r="P228" s="217"/>
      <c r="Q228" s="217" t="s">
        <v>1539</v>
      </c>
      <c r="R228" s="217" t="s">
        <v>213</v>
      </c>
    </row>
    <row r="229" spans="1:18" x14ac:dyDescent="0.25">
      <c r="A229" s="215" t="s">
        <v>761</v>
      </c>
      <c r="B229" s="216" t="str">
        <f t="shared" si="8"/>
        <v>การประชุมแลกเปลี่ยนข่าวกรองระหว่างประเทศ</v>
      </c>
      <c r="C229" s="217" t="s">
        <v>193</v>
      </c>
      <c r="D229" s="217" t="s">
        <v>28</v>
      </c>
      <c r="E229" s="160">
        <v>2565</v>
      </c>
      <c r="F229" s="160" t="s">
        <v>140</v>
      </c>
      <c r="G229" s="228" t="s">
        <v>34</v>
      </c>
      <c r="H229" s="217" t="s">
        <v>195</v>
      </c>
      <c r="I229" s="217" t="s">
        <v>188</v>
      </c>
      <c r="J229" s="217" t="s">
        <v>1763</v>
      </c>
      <c r="K229" s="217" t="s">
        <v>189</v>
      </c>
      <c r="L229" s="218" t="s">
        <v>1484</v>
      </c>
      <c r="M229" s="218" t="s">
        <v>996</v>
      </c>
      <c r="N229" s="219" t="s">
        <v>1088</v>
      </c>
      <c r="O229" s="217" t="s">
        <v>1753</v>
      </c>
      <c r="P229" s="217"/>
      <c r="Q229" s="217" t="s">
        <v>1540</v>
      </c>
      <c r="R229" s="217" t="s">
        <v>131</v>
      </c>
    </row>
    <row r="230" spans="1:18" x14ac:dyDescent="0.25">
      <c r="A230" s="215" t="s">
        <v>838</v>
      </c>
      <c r="B230" s="216" t="str">
        <f t="shared" si="8"/>
        <v>โครงการส่งเสริมความสัมพันธ์หุ้นส่วนความร่วมมือเชิงยุทธศาสตร์อย่างรอบด้านระหว่างไทย – จีนเพื่อการฟื้นฟูเศรษฐกิจและสังคมหลังสถานการณ์โควิด-19 (การเยือนจีนของ รนรม./รมว.กต.)</v>
      </c>
      <c r="C230" s="217" t="s">
        <v>839</v>
      </c>
      <c r="D230" s="217" t="s">
        <v>28</v>
      </c>
      <c r="E230" s="160">
        <v>2565</v>
      </c>
      <c r="F230" s="160" t="s">
        <v>563</v>
      </c>
      <c r="G230" s="228" t="s">
        <v>727</v>
      </c>
      <c r="H230" s="217" t="s">
        <v>430</v>
      </c>
      <c r="I230" s="217" t="s">
        <v>413</v>
      </c>
      <c r="J230" s="217" t="s">
        <v>413</v>
      </c>
      <c r="K230" s="217" t="s">
        <v>104</v>
      </c>
      <c r="L230" s="218" t="s">
        <v>1484</v>
      </c>
      <c r="M230" s="218" t="s">
        <v>988</v>
      </c>
      <c r="N230" s="219" t="s">
        <v>1010</v>
      </c>
      <c r="O230" s="217" t="s">
        <v>1753</v>
      </c>
      <c r="P230" s="217"/>
      <c r="Q230" s="217" t="s">
        <v>842</v>
      </c>
      <c r="R230" s="217" t="s">
        <v>148</v>
      </c>
    </row>
    <row r="231" spans="1:18" x14ac:dyDescent="0.25">
      <c r="A231" s="215" t="s">
        <v>844</v>
      </c>
      <c r="B231" s="216" t="str">
        <f t="shared" si="8"/>
        <v>การประชุม APEC Media Focus Group ครั้งที่ 4/2565</v>
      </c>
      <c r="C231" s="217" t="s">
        <v>845</v>
      </c>
      <c r="D231" s="217" t="s">
        <v>28</v>
      </c>
      <c r="E231" s="160">
        <v>2565</v>
      </c>
      <c r="F231" s="160" t="s">
        <v>659</v>
      </c>
      <c r="G231" s="228" t="s">
        <v>659</v>
      </c>
      <c r="H231" s="217" t="s">
        <v>847</v>
      </c>
      <c r="I231" s="217" t="s">
        <v>848</v>
      </c>
      <c r="J231" s="217" t="s">
        <v>848</v>
      </c>
      <c r="K231" s="217" t="s">
        <v>104</v>
      </c>
      <c r="L231" s="218" t="s">
        <v>1484</v>
      </c>
      <c r="M231" s="218" t="s">
        <v>988</v>
      </c>
      <c r="N231" s="219" t="s">
        <v>1010</v>
      </c>
      <c r="O231" s="217" t="s">
        <v>1753</v>
      </c>
      <c r="P231" s="217"/>
      <c r="Q231" s="217" t="s">
        <v>850</v>
      </c>
      <c r="R231" s="217" t="s">
        <v>148</v>
      </c>
    </row>
    <row r="232" spans="1:18" x14ac:dyDescent="0.25">
      <c r="A232" s="215" t="s">
        <v>1541</v>
      </c>
      <c r="B232" s="216" t="str">
        <f t="shared" si="8"/>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ภายใต้ค่าใช้จ่ายในการดำเนินภารกิจทีมประเทศไทย</v>
      </c>
      <c r="C232" s="217" t="s">
        <v>1542</v>
      </c>
      <c r="D232" s="217" t="s">
        <v>28</v>
      </c>
      <c r="E232" s="160">
        <v>2565</v>
      </c>
      <c r="F232" s="160" t="s">
        <v>140</v>
      </c>
      <c r="G232" s="228" t="s">
        <v>34</v>
      </c>
      <c r="H232" s="217" t="s">
        <v>172</v>
      </c>
      <c r="I232" s="217" t="s">
        <v>103</v>
      </c>
      <c r="J232" s="217" t="s">
        <v>1756</v>
      </c>
      <c r="K232" s="217" t="s">
        <v>104</v>
      </c>
      <c r="L232" s="218" t="s">
        <v>1484</v>
      </c>
      <c r="M232" s="218" t="s">
        <v>1002</v>
      </c>
      <c r="N232" s="219" t="s">
        <v>1003</v>
      </c>
      <c r="O232" s="217" t="s">
        <v>1753</v>
      </c>
      <c r="P232" s="217"/>
      <c r="Q232" s="217" t="s">
        <v>1543</v>
      </c>
      <c r="R232" s="217" t="s">
        <v>39</v>
      </c>
    </row>
    <row r="233" spans="1:18" x14ac:dyDescent="0.25">
      <c r="A233" s="215" t="s">
        <v>602</v>
      </c>
      <c r="B233" s="216" t="str">
        <f t="shared" si="8"/>
        <v xml:space="preserve">การประชุมสมัยต่อเนื่องของการประชุมกลุ่มทบทวนการปฏิบัติตามอนุสัญญาสหประชาชาติว่าด้วยการต่อต้านการทุจริต สมัยที่ 12 (Resumed 12th session of the Implementation Review Group of the United Nations Convention against Corruption (UNCAC)) </v>
      </c>
      <c r="C233" s="217" t="s">
        <v>1544</v>
      </c>
      <c r="D233" s="217" t="s">
        <v>28</v>
      </c>
      <c r="E233" s="160">
        <v>2565</v>
      </c>
      <c r="F233" s="160" t="s">
        <v>154</v>
      </c>
      <c r="G233" s="228" t="s">
        <v>154</v>
      </c>
      <c r="H233" s="217" t="s">
        <v>211</v>
      </c>
      <c r="I233" s="217" t="s">
        <v>212</v>
      </c>
      <c r="J233" s="217" t="s">
        <v>1767</v>
      </c>
      <c r="K233" s="217" t="s">
        <v>104</v>
      </c>
      <c r="L233" s="218" t="s">
        <v>1484</v>
      </c>
      <c r="M233" s="218" t="s">
        <v>1033</v>
      </c>
      <c r="N233" s="219" t="s">
        <v>1034</v>
      </c>
      <c r="O233" s="217" t="s">
        <v>1753</v>
      </c>
      <c r="P233" s="217"/>
      <c r="Q233" s="217" t="s">
        <v>1545</v>
      </c>
      <c r="R233" s="217" t="s">
        <v>311</v>
      </c>
    </row>
    <row r="234" spans="1:18" x14ac:dyDescent="0.25">
      <c r="A234" s="215" t="s">
        <v>597</v>
      </c>
      <c r="B234" s="216" t="str">
        <f t="shared" si="8"/>
        <v>การดำเนินภารกิจส่งเสริมความสัมพันธ์ทวิภาคี: การประชุม Political Consultations ไทย-อิหร่าน ครั้งที่ 4</v>
      </c>
      <c r="C234" s="217" t="s">
        <v>598</v>
      </c>
      <c r="D234" s="217" t="s">
        <v>28</v>
      </c>
      <c r="E234" s="160">
        <v>2565</v>
      </c>
      <c r="F234" s="160" t="s">
        <v>554</v>
      </c>
      <c r="G234" s="228" t="s">
        <v>600</v>
      </c>
      <c r="H234" s="217" t="s">
        <v>243</v>
      </c>
      <c r="I234" s="217" t="s">
        <v>864</v>
      </c>
      <c r="J234" s="217" t="s">
        <v>1762</v>
      </c>
      <c r="K234" s="217" t="s">
        <v>104</v>
      </c>
      <c r="L234" s="218" t="s">
        <v>1484</v>
      </c>
      <c r="M234" s="218" t="s">
        <v>988</v>
      </c>
      <c r="N234" s="219" t="s">
        <v>1056</v>
      </c>
      <c r="O234" s="217" t="s">
        <v>1753</v>
      </c>
      <c r="P234" s="217"/>
      <c r="Q234" s="217" t="s">
        <v>1546</v>
      </c>
      <c r="R234" s="217" t="s">
        <v>307</v>
      </c>
    </row>
    <row r="235" spans="1:18" x14ac:dyDescent="0.25">
      <c r="A235" s="215" t="s">
        <v>592</v>
      </c>
      <c r="B235" s="216" t="str">
        <f t="shared" si="8"/>
        <v>การดำเนินภารกิจส่งเสริมความสัมพันธ์ทวิภาคี:  การประชุมติดตามผลกลางปี (Mid-year Review)  ไทย - บาห์เรน ครั้งที่ 2  ที่กรุงมานามา และการเดินทางเยือนจอร์แดนของ รองปลัดกระทรวงการต่างประเทศ</v>
      </c>
      <c r="C235" s="217" t="s">
        <v>593</v>
      </c>
      <c r="D235" s="217" t="s">
        <v>28</v>
      </c>
      <c r="E235" s="160">
        <v>2565</v>
      </c>
      <c r="F235" s="160" t="s">
        <v>584</v>
      </c>
      <c r="G235" s="228" t="s">
        <v>584</v>
      </c>
      <c r="H235" s="217" t="s">
        <v>243</v>
      </c>
      <c r="I235" s="217" t="s">
        <v>864</v>
      </c>
      <c r="J235" s="217" t="s">
        <v>1762</v>
      </c>
      <c r="K235" s="217" t="s">
        <v>104</v>
      </c>
      <c r="L235" s="218" t="s">
        <v>1484</v>
      </c>
      <c r="M235" s="218" t="s">
        <v>988</v>
      </c>
      <c r="N235" s="219" t="s">
        <v>1056</v>
      </c>
      <c r="O235" s="217" t="s">
        <v>1753</v>
      </c>
      <c r="P235" s="217"/>
      <c r="Q235" s="217" t="s">
        <v>1547</v>
      </c>
      <c r="R235" s="217" t="s">
        <v>307</v>
      </c>
    </row>
    <row r="236" spans="1:18" x14ac:dyDescent="0.25">
      <c r="A236" s="215" t="s">
        <v>607</v>
      </c>
      <c r="B236" s="216" t="str">
        <f t="shared" si="8"/>
        <v xml:space="preserve">การดำเนินภารกิจยุทธศาสตร์พหุภาคีและประเด็นระหว่างประเทศที่สำคัญ :  โครงการสร้างเสริมศักยภาพของหน่วยงานไทยเพื่อยกระดับและบทบาทของไทยในกรอบการลดอาวุธระหว่างประเทศ (อาวุธที่มีอานุภาพทำลายล้างสูง) </v>
      </c>
      <c r="C236" s="217" t="s">
        <v>1548</v>
      </c>
      <c r="D236" s="217" t="s">
        <v>28</v>
      </c>
      <c r="E236" s="160">
        <v>2565</v>
      </c>
      <c r="F236" s="160" t="s">
        <v>600</v>
      </c>
      <c r="G236" s="228" t="s">
        <v>154</v>
      </c>
      <c r="H236" s="217" t="s">
        <v>610</v>
      </c>
      <c r="I236" s="217" t="s">
        <v>212</v>
      </c>
      <c r="J236" s="217" t="s">
        <v>1767</v>
      </c>
      <c r="K236" s="217" t="s">
        <v>104</v>
      </c>
      <c r="L236" s="218" t="s">
        <v>1484</v>
      </c>
      <c r="M236" s="218" t="s">
        <v>1002</v>
      </c>
      <c r="N236" s="219" t="s">
        <v>1003</v>
      </c>
      <c r="O236" s="217" t="s">
        <v>1753</v>
      </c>
      <c r="P236" s="217"/>
      <c r="Q236" s="217" t="s">
        <v>1549</v>
      </c>
      <c r="R236" s="217" t="s">
        <v>39</v>
      </c>
    </row>
    <row r="237" spans="1:18" x14ac:dyDescent="0.25">
      <c r="A237" s="215" t="s">
        <v>614</v>
      </c>
      <c r="B237" s="216" t="str">
        <f t="shared" si="8"/>
        <v>การเป็นเจ้าภาพจัดการประชุม OSCE Asian Partners for Co-operation Group (APCG) ร่วมกับสาธารณรัฐแอลเบเนีย</v>
      </c>
      <c r="C237" s="217" t="s">
        <v>615</v>
      </c>
      <c r="D237" s="217" t="s">
        <v>28</v>
      </c>
      <c r="E237" s="160">
        <v>2565</v>
      </c>
      <c r="F237" s="160" t="s">
        <v>153</v>
      </c>
      <c r="G237" s="228" t="s">
        <v>154</v>
      </c>
      <c r="H237" s="217" t="s">
        <v>617</v>
      </c>
      <c r="I237" s="217" t="s">
        <v>618</v>
      </c>
      <c r="J237" s="217" t="s">
        <v>618</v>
      </c>
      <c r="K237" s="217" t="s">
        <v>104</v>
      </c>
      <c r="L237" s="218" t="s">
        <v>1484</v>
      </c>
      <c r="M237" s="218" t="s">
        <v>1033</v>
      </c>
      <c r="N237" s="219" t="s">
        <v>1049</v>
      </c>
      <c r="O237" s="217" t="s">
        <v>1753</v>
      </c>
      <c r="P237" s="217"/>
      <c r="Q237" s="217" t="s">
        <v>1550</v>
      </c>
      <c r="R237" s="217" t="s">
        <v>167</v>
      </c>
    </row>
    <row r="238" spans="1:18" x14ac:dyDescent="0.25">
      <c r="A238" s="215" t="s">
        <v>620</v>
      </c>
      <c r="B238" s="216" t="str">
        <f t="shared" ref="B238:B243" si="9">HYPERLINK(Q238,C238)</f>
        <v>การหารือทวิภาคีระหว่างรองนายกรัฐมนตรีและรัฐมนตรีว่าการกระทรวงการต่างประเทศกับรัฐมนตรีว่าการกระทรวงการต่างประเทศและการค้าฮังการี ระหว่างการประชุมสมัชชาใหญ่สหประชาชาติ ครั้งที่ 76 เมื่อวันที่ 21 กันยายน 2564 ณ นครนิวยอร์ก</v>
      </c>
      <c r="C238" s="217" t="s">
        <v>621</v>
      </c>
      <c r="D238" s="217" t="s">
        <v>28</v>
      </c>
      <c r="E238" s="160">
        <v>2565</v>
      </c>
      <c r="F238" s="160" t="s">
        <v>154</v>
      </c>
      <c r="G238" s="228" t="s">
        <v>154</v>
      </c>
      <c r="H238" s="217" t="s">
        <v>617</v>
      </c>
      <c r="I238" s="217" t="s">
        <v>618</v>
      </c>
      <c r="J238" s="217" t="s">
        <v>618</v>
      </c>
      <c r="K238" s="217" t="s">
        <v>104</v>
      </c>
      <c r="L238" s="218" t="s">
        <v>1484</v>
      </c>
      <c r="M238" s="218" t="s">
        <v>1033</v>
      </c>
      <c r="N238" s="219" t="s">
        <v>1041</v>
      </c>
      <c r="O238" s="217" t="s">
        <v>1753</v>
      </c>
      <c r="P238" s="217"/>
      <c r="Q238" s="217" t="s">
        <v>1551</v>
      </c>
      <c r="R238" s="217" t="s">
        <v>213</v>
      </c>
    </row>
    <row r="239" spans="1:18" x14ac:dyDescent="0.25">
      <c r="A239" s="215" t="s">
        <v>581</v>
      </c>
      <c r="B239" s="216" t="str">
        <f t="shared" si="9"/>
        <v>โครงการเตรียมความพร้อมให้แก่ผู้หนีภัยการสู้รบจากเมียนมา (ผภร.) เพื่อการกลับสู่มาตุภูมิอย่างยั่งยืน</v>
      </c>
      <c r="C239" s="217" t="s">
        <v>582</v>
      </c>
      <c r="D239" s="217" t="s">
        <v>28</v>
      </c>
      <c r="E239" s="160">
        <v>2565</v>
      </c>
      <c r="F239" s="160" t="s">
        <v>584</v>
      </c>
      <c r="G239" s="228" t="s">
        <v>585</v>
      </c>
      <c r="H239" s="217" t="s">
        <v>211</v>
      </c>
      <c r="I239" s="217" t="s">
        <v>212</v>
      </c>
      <c r="J239" s="217" t="s">
        <v>1767</v>
      </c>
      <c r="K239" s="217" t="s">
        <v>104</v>
      </c>
      <c r="L239" s="218" t="s">
        <v>1484</v>
      </c>
      <c r="M239" s="218" t="s">
        <v>988</v>
      </c>
      <c r="N239" s="219" t="s">
        <v>1010</v>
      </c>
      <c r="O239" s="217" t="s">
        <v>1753</v>
      </c>
      <c r="P239" s="217"/>
      <c r="Q239" s="217" t="s">
        <v>1552</v>
      </c>
      <c r="R239" s="217" t="s">
        <v>261</v>
      </c>
    </row>
    <row r="240" spans="1:18" x14ac:dyDescent="0.25">
      <c r="A240" s="215" t="s">
        <v>587</v>
      </c>
      <c r="B240" s="216" t="str">
        <f t="shared" si="9"/>
        <v>โครงการส่งเสริมอาชีวศึกษาแก่ผู้หนีภัยการสู้รบจากเมียนมา (ผภร.)</v>
      </c>
      <c r="C240" s="217" t="s">
        <v>588</v>
      </c>
      <c r="D240" s="217" t="s">
        <v>28</v>
      </c>
      <c r="E240" s="160">
        <v>2565</v>
      </c>
      <c r="F240" s="160" t="s">
        <v>154</v>
      </c>
      <c r="G240" s="228" t="s">
        <v>590</v>
      </c>
      <c r="H240" s="217" t="s">
        <v>211</v>
      </c>
      <c r="I240" s="217" t="s">
        <v>212</v>
      </c>
      <c r="J240" s="217" t="s">
        <v>1767</v>
      </c>
      <c r="K240" s="217" t="s">
        <v>104</v>
      </c>
      <c r="L240" s="218" t="s">
        <v>1484</v>
      </c>
      <c r="M240" s="218" t="s">
        <v>988</v>
      </c>
      <c r="N240" s="219" t="s">
        <v>1010</v>
      </c>
      <c r="O240" s="217" t="s">
        <v>1753</v>
      </c>
      <c r="P240" s="217"/>
      <c r="Q240" s="217" t="s">
        <v>1553</v>
      </c>
      <c r="R240" s="217" t="s">
        <v>261</v>
      </c>
    </row>
    <row r="241" spans="1:18" x14ac:dyDescent="0.25">
      <c r="A241" s="215" t="s">
        <v>247</v>
      </c>
      <c r="B241" s="216" t="str">
        <f t="shared" si="9"/>
        <v>โครงการขับเคลื่อนงานราชทัณฑ์เพื่อประสานความร่วมมือระหว่างประเทศ</v>
      </c>
      <c r="C241" s="217" t="s">
        <v>232</v>
      </c>
      <c r="D241" s="217" t="s">
        <v>28</v>
      </c>
      <c r="E241" s="160">
        <v>2565</v>
      </c>
      <c r="F241" s="160" t="s">
        <v>140</v>
      </c>
      <c r="G241" s="228" t="s">
        <v>34</v>
      </c>
      <c r="H241" s="217" t="s">
        <v>235</v>
      </c>
      <c r="I241" s="217" t="s">
        <v>236</v>
      </c>
      <c r="J241" s="217" t="s">
        <v>1775</v>
      </c>
      <c r="K241" s="217" t="s">
        <v>237</v>
      </c>
      <c r="L241" s="218" t="s">
        <v>1484</v>
      </c>
      <c r="M241" s="218" t="s">
        <v>1033</v>
      </c>
      <c r="N241" s="219" t="s">
        <v>1094</v>
      </c>
      <c r="O241" s="217" t="s">
        <v>1753</v>
      </c>
      <c r="P241" s="217"/>
      <c r="Q241" s="217" t="s">
        <v>788</v>
      </c>
      <c r="R241" s="217" t="s">
        <v>163</v>
      </c>
    </row>
    <row r="242" spans="1:18" x14ac:dyDescent="0.25">
      <c r="A242" s="215" t="s">
        <v>1554</v>
      </c>
      <c r="B242" s="216" t="str">
        <f t="shared" si="9"/>
        <v>โครงการการสร้างความร่วมมือและความสัมพันธ์ระหว่างประเทศทางทหาร</v>
      </c>
      <c r="C242" s="217" t="s">
        <v>1555</v>
      </c>
      <c r="D242" s="217" t="s">
        <v>28</v>
      </c>
      <c r="E242" s="160">
        <v>2566</v>
      </c>
      <c r="F242" s="160" t="s">
        <v>224</v>
      </c>
      <c r="G242" s="228" t="s">
        <v>225</v>
      </c>
      <c r="H242" s="217" t="s">
        <v>1020</v>
      </c>
      <c r="I242" s="217" t="s">
        <v>260</v>
      </c>
      <c r="J242" s="217" t="s">
        <v>1755</v>
      </c>
      <c r="K242" s="217" t="s">
        <v>189</v>
      </c>
      <c r="L242" s="217" t="s">
        <v>1100</v>
      </c>
      <c r="M242" s="218" t="s">
        <v>1002</v>
      </c>
      <c r="N242" s="219" t="s">
        <v>1024</v>
      </c>
      <c r="O242" s="217" t="s">
        <v>1753</v>
      </c>
      <c r="P242" s="217"/>
      <c r="Q242" s="217" t="s">
        <v>1556</v>
      </c>
      <c r="R242" s="215" t="s">
        <v>290</v>
      </c>
    </row>
    <row r="243" spans="1:18" x14ac:dyDescent="0.25">
      <c r="A243" s="215" t="s">
        <v>1557</v>
      </c>
      <c r="B243" s="216" t="str">
        <f t="shared" si="9"/>
        <v>การประชุมหารือทางการเมือง (Political Consultations: PC) ระหว่างไทยกับอียิปต์ ครั้งที่ 6</v>
      </c>
      <c r="C243" s="217" t="s">
        <v>1558</v>
      </c>
      <c r="D243" s="217" t="s">
        <v>28</v>
      </c>
      <c r="E243" s="160">
        <v>2565</v>
      </c>
      <c r="F243" s="160" t="s">
        <v>140</v>
      </c>
      <c r="G243" s="228" t="s">
        <v>34</v>
      </c>
      <c r="H243" s="217" t="s">
        <v>243</v>
      </c>
      <c r="I243" s="217" t="s">
        <v>864</v>
      </c>
      <c r="J243" s="217" t="s">
        <v>1762</v>
      </c>
      <c r="K243" s="217" t="s">
        <v>104</v>
      </c>
      <c r="L243" s="217" t="s">
        <v>1100</v>
      </c>
      <c r="M243" s="218" t="s">
        <v>988</v>
      </c>
      <c r="N243" s="219" t="s">
        <v>1010</v>
      </c>
      <c r="O243" s="217" t="s">
        <v>1753</v>
      </c>
      <c r="P243" s="217"/>
      <c r="Q243" s="217" t="s">
        <v>1559</v>
      </c>
      <c r="R243" s="215" t="s">
        <v>148</v>
      </c>
    </row>
    <row r="244" spans="1:18" x14ac:dyDescent="0.25">
      <c r="A244" s="215" t="s">
        <v>1560</v>
      </c>
      <c r="B244" s="217" t="s">
        <v>1561</v>
      </c>
      <c r="C244" s="217" t="s">
        <v>1561</v>
      </c>
      <c r="D244" s="217" t="s">
        <v>28</v>
      </c>
      <c r="E244" s="160">
        <v>2565</v>
      </c>
      <c r="F244" s="160" t="s">
        <v>1562</v>
      </c>
      <c r="G244" s="228" t="s">
        <v>34</v>
      </c>
      <c r="H244" s="217" t="s">
        <v>211</v>
      </c>
      <c r="I244" s="217" t="s">
        <v>212</v>
      </c>
      <c r="J244" s="217" t="s">
        <v>1767</v>
      </c>
      <c r="K244" s="217" t="s">
        <v>104</v>
      </c>
      <c r="L244" s="217" t="s">
        <v>1100</v>
      </c>
      <c r="M244" s="218" t="s">
        <v>996</v>
      </c>
      <c r="N244" s="219" t="s">
        <v>1021</v>
      </c>
      <c r="O244" s="217" t="s">
        <v>1753</v>
      </c>
      <c r="P244" s="217"/>
      <c r="Q244" s="217" t="s">
        <v>1563</v>
      </c>
      <c r="R244" s="215" t="s">
        <v>135</v>
      </c>
    </row>
    <row r="245" spans="1:18" x14ac:dyDescent="0.25">
      <c r="A245" s="215" t="s">
        <v>1564</v>
      </c>
      <c r="B245" s="216" t="str">
        <f t="shared" ref="B245:B255" si="10">HYPERLINK(Q245,C245)</f>
        <v xml:space="preserve">การประชุมระหว่างสมัยครั้งที่่่ 1 ของการประชุมคณะกรรมาธิการยาเสพติด สมัยที่่ 65         </v>
      </c>
      <c r="C245" s="217" t="s">
        <v>1565</v>
      </c>
      <c r="D245" s="217" t="s">
        <v>28</v>
      </c>
      <c r="E245" s="160">
        <v>2565</v>
      </c>
      <c r="F245" s="160" t="s">
        <v>600</v>
      </c>
      <c r="G245" s="228" t="s">
        <v>34</v>
      </c>
      <c r="H245" s="217" t="s">
        <v>211</v>
      </c>
      <c r="I245" s="217" t="s">
        <v>212</v>
      </c>
      <c r="J245" s="217" t="s">
        <v>1767</v>
      </c>
      <c r="K245" s="217" t="s">
        <v>104</v>
      </c>
      <c r="L245" s="217" t="s">
        <v>1100</v>
      </c>
      <c r="M245" s="218" t="s">
        <v>988</v>
      </c>
      <c r="N245" s="219" t="s">
        <v>989</v>
      </c>
      <c r="O245" s="217" t="s">
        <v>1753</v>
      </c>
      <c r="P245" s="217"/>
      <c r="Q245" s="217" t="s">
        <v>1566</v>
      </c>
      <c r="R245" s="215" t="s">
        <v>306</v>
      </c>
    </row>
    <row r="246" spans="1:18" x14ac:dyDescent="0.25">
      <c r="A246" s="215" t="s">
        <v>1567</v>
      </c>
      <c r="B246" s="216" t="str">
        <f t="shared" si="10"/>
        <v>การประชุม Asia Dialogue on Forced Migration (ADFM) ครั้งที่ 11 ช่วงที่ 2</v>
      </c>
      <c r="C246" s="217" t="s">
        <v>1568</v>
      </c>
      <c r="D246" s="217" t="s">
        <v>28</v>
      </c>
      <c r="E246" s="160">
        <v>2565</v>
      </c>
      <c r="F246" s="160" t="s">
        <v>600</v>
      </c>
      <c r="G246" s="228" t="s">
        <v>1569</v>
      </c>
      <c r="H246" s="217" t="s">
        <v>211</v>
      </c>
      <c r="I246" s="217" t="s">
        <v>212</v>
      </c>
      <c r="J246" s="217" t="s">
        <v>1767</v>
      </c>
      <c r="K246" s="217" t="s">
        <v>104</v>
      </c>
      <c r="L246" s="217" t="s">
        <v>1100</v>
      </c>
      <c r="M246" s="218" t="s">
        <v>988</v>
      </c>
      <c r="N246" s="219" t="s">
        <v>989</v>
      </c>
      <c r="O246" s="217" t="s">
        <v>1753</v>
      </c>
      <c r="P246" s="217"/>
      <c r="Q246" s="217" t="s">
        <v>1570</v>
      </c>
      <c r="R246" s="215" t="s">
        <v>306</v>
      </c>
    </row>
    <row r="247" spans="1:18" x14ac:dyDescent="0.25">
      <c r="A247" s="215" t="s">
        <v>1571</v>
      </c>
      <c r="B247" s="216" t="str">
        <f t="shared" si="10"/>
        <v xml:space="preserve">การลงนามย่อร่างกรอบความตกลง Thailand-EU Comprehensive Partnership and Cooperation Agreement (TH-EU PCA) </v>
      </c>
      <c r="C247" s="217" t="s">
        <v>1572</v>
      </c>
      <c r="D247" s="217" t="s">
        <v>28</v>
      </c>
      <c r="E247" s="160">
        <v>2565</v>
      </c>
      <c r="F247" s="160" t="s">
        <v>34</v>
      </c>
      <c r="G247" s="228" t="s">
        <v>34</v>
      </c>
      <c r="H247" s="217" t="s">
        <v>617</v>
      </c>
      <c r="I247" s="217" t="s">
        <v>618</v>
      </c>
      <c r="J247" s="217" t="s">
        <v>618</v>
      </c>
      <c r="K247" s="217" t="s">
        <v>104</v>
      </c>
      <c r="L247" s="217" t="s">
        <v>1100</v>
      </c>
      <c r="M247" s="218" t="s">
        <v>1033</v>
      </c>
      <c r="N247" s="219" t="s">
        <v>1041</v>
      </c>
      <c r="O247" s="217" t="s">
        <v>1753</v>
      </c>
      <c r="P247" s="217"/>
      <c r="Q247" s="217" t="s">
        <v>1573</v>
      </c>
      <c r="R247" s="215" t="s">
        <v>213</v>
      </c>
    </row>
    <row r="248" spans="1:18" x14ac:dyDescent="0.25">
      <c r="A248" s="215" t="s">
        <v>1574</v>
      </c>
      <c r="B248" s="216" t="str">
        <f t="shared" si="10"/>
        <v>การพบหารือกับ คณะทูตจากประเทศสมาชิก EU (ฝรั่งเศส และอิตาลี) และคณะผู้แทน EU ประจำประเทศไทย เพื่อหารือและรับทราบท่าทีในประเด็น Strategic Compass ของ EU และ The Hague Code of Conduct against Ballistic Missile Proliferation (HCoC)</v>
      </c>
      <c r="C248" s="217" t="s">
        <v>1575</v>
      </c>
      <c r="D248" s="217" t="s">
        <v>28</v>
      </c>
      <c r="E248" s="160">
        <v>2565</v>
      </c>
      <c r="F248" s="160" t="s">
        <v>34</v>
      </c>
      <c r="G248" s="228" t="s">
        <v>34</v>
      </c>
      <c r="H248" s="217" t="s">
        <v>617</v>
      </c>
      <c r="I248" s="217" t="s">
        <v>618</v>
      </c>
      <c r="J248" s="217" t="s">
        <v>618</v>
      </c>
      <c r="K248" s="217" t="s">
        <v>104</v>
      </c>
      <c r="L248" s="217" t="s">
        <v>1100</v>
      </c>
      <c r="M248" s="218" t="s">
        <v>988</v>
      </c>
      <c r="N248" s="219" t="s">
        <v>1010</v>
      </c>
      <c r="O248" s="217" t="s">
        <v>1753</v>
      </c>
      <c r="P248" s="217"/>
      <c r="Q248" s="217" t="s">
        <v>1576</v>
      </c>
      <c r="R248" s="215" t="s">
        <v>148</v>
      </c>
    </row>
    <row r="249" spans="1:18" x14ac:dyDescent="0.25">
      <c r="A249" s="215" t="s">
        <v>1577</v>
      </c>
      <c r="B249" s="216" t="str">
        <f t="shared" si="10"/>
        <v>โครงการการเสวนาทางวิชาการหัวข้อ “Power Transition : ทิศทางการเปลี่ยนผ่านทางการเมืองจีน และผลกระทบต่อความสัมพันธ์ไทย - จีนและภูมิภาค”</v>
      </c>
      <c r="C249" s="217" t="s">
        <v>1578</v>
      </c>
      <c r="D249" s="217" t="s">
        <v>28</v>
      </c>
      <c r="E249" s="160">
        <v>2565</v>
      </c>
      <c r="F249" s="160" t="s">
        <v>34</v>
      </c>
      <c r="G249" s="228" t="s">
        <v>34</v>
      </c>
      <c r="H249" s="217" t="s">
        <v>430</v>
      </c>
      <c r="I249" s="217" t="s">
        <v>413</v>
      </c>
      <c r="J249" s="217" t="s">
        <v>413</v>
      </c>
      <c r="K249" s="217" t="s">
        <v>104</v>
      </c>
      <c r="L249" s="217" t="s">
        <v>1100</v>
      </c>
      <c r="M249" s="218" t="s">
        <v>988</v>
      </c>
      <c r="N249" s="219" t="s">
        <v>989</v>
      </c>
      <c r="O249" s="217" t="s">
        <v>1753</v>
      </c>
      <c r="P249" s="217"/>
      <c r="Q249" s="217" t="s">
        <v>1579</v>
      </c>
      <c r="R249" s="215" t="s">
        <v>306</v>
      </c>
    </row>
    <row r="250" spans="1:18" x14ac:dyDescent="0.25">
      <c r="A250" s="215" t="s">
        <v>1580</v>
      </c>
      <c r="B250" s="216" t="str">
        <f t="shared" si="10"/>
        <v xml:space="preserve">กลุ่มข้อเสนอโครงการ:  การแก้ไขปัญหาเขตแดนกับประเทศเพื่อนบ้านตาม หลักกฎหมายระหว่างประเทศและสอดคล้องกับกฎหมายภายในของไทย เพื่อประโยชน์สูงสุดของประเทศไทย ภายใต้ค่าใช้จ่ายในการส่งเสริมความสัมพันธ์และขยายความร่วมมือกับประเทศเพื่อนบ้าน </v>
      </c>
      <c r="C250" s="217" t="s">
        <v>1581</v>
      </c>
      <c r="D250" s="217" t="s">
        <v>28</v>
      </c>
      <c r="E250" s="160">
        <v>2565</v>
      </c>
      <c r="F250" s="160" t="s">
        <v>140</v>
      </c>
      <c r="G250" s="228" t="s">
        <v>34</v>
      </c>
      <c r="H250" s="217" t="s">
        <v>172</v>
      </c>
      <c r="I250" s="217" t="s">
        <v>103</v>
      </c>
      <c r="J250" s="217" t="s">
        <v>1756</v>
      </c>
      <c r="K250" s="217" t="s">
        <v>104</v>
      </c>
      <c r="L250" s="217" t="s">
        <v>1100</v>
      </c>
      <c r="M250" s="218" t="s">
        <v>996</v>
      </c>
      <c r="N250" s="219" t="s">
        <v>1021</v>
      </c>
      <c r="O250" s="217" t="s">
        <v>1753</v>
      </c>
      <c r="P250" s="217"/>
      <c r="Q250" s="217" t="s">
        <v>1582</v>
      </c>
      <c r="R250" s="215" t="s">
        <v>135</v>
      </c>
    </row>
    <row r="251" spans="1:18" x14ac:dyDescent="0.25">
      <c r="A251" s="215" t="s">
        <v>1583</v>
      </c>
      <c r="B251" s="216" t="str">
        <f t="shared" si="10"/>
        <v xml:space="preserve">โครงการเดินทางเยือนอิหร่านของผู้แทนระดับสูงของกระทรวงการต่างประเทศ (รองปลัดกระทรวงฯ) </v>
      </c>
      <c r="C251" s="217" t="s">
        <v>1584</v>
      </c>
      <c r="D251" s="217" t="s">
        <v>28</v>
      </c>
      <c r="E251" s="160">
        <v>2565</v>
      </c>
      <c r="F251" s="160" t="s">
        <v>1569</v>
      </c>
      <c r="G251" s="228" t="s">
        <v>1569</v>
      </c>
      <c r="H251" s="217" t="s">
        <v>243</v>
      </c>
      <c r="I251" s="217" t="s">
        <v>864</v>
      </c>
      <c r="J251" s="217" t="s">
        <v>1762</v>
      </c>
      <c r="K251" s="217" t="s">
        <v>104</v>
      </c>
      <c r="L251" s="217" t="s">
        <v>1100</v>
      </c>
      <c r="M251" s="218" t="s">
        <v>988</v>
      </c>
      <c r="N251" s="219" t="s">
        <v>1056</v>
      </c>
      <c r="O251" s="217" t="s">
        <v>1753</v>
      </c>
      <c r="P251" s="217"/>
      <c r="Q251" s="217" t="s">
        <v>1585</v>
      </c>
      <c r="R251" s="215" t="s">
        <v>307</v>
      </c>
    </row>
    <row r="252" spans="1:18" x14ac:dyDescent="0.25">
      <c r="A252" s="215" t="s">
        <v>1586</v>
      </c>
      <c r="B252" s="216" t="str">
        <f t="shared" si="10"/>
        <v>การศึกษาดูงานและรับฟังข้อมูลจากหน่วยงานและภาคส่วนที่เกี่ยวข้องกับภารกิจของฝ่ายโยกย้ายถิ่นฐาน กองการสังคมในพื้นที่ จ.ตาก</v>
      </c>
      <c r="C252" s="217" t="s">
        <v>1587</v>
      </c>
      <c r="D252" s="217" t="s">
        <v>28</v>
      </c>
      <c r="E252" s="160">
        <v>2565</v>
      </c>
      <c r="F252" s="160" t="s">
        <v>1562</v>
      </c>
      <c r="G252" s="228" t="s">
        <v>1562</v>
      </c>
      <c r="H252" s="217" t="s">
        <v>211</v>
      </c>
      <c r="I252" s="217" t="s">
        <v>212</v>
      </c>
      <c r="J252" s="217" t="s">
        <v>1767</v>
      </c>
      <c r="K252" s="217" t="s">
        <v>104</v>
      </c>
      <c r="L252" s="217" t="s">
        <v>1100</v>
      </c>
      <c r="M252" s="218" t="s">
        <v>996</v>
      </c>
      <c r="N252" s="219" t="s">
        <v>1021</v>
      </c>
      <c r="O252" s="217" t="s">
        <v>1753</v>
      </c>
      <c r="P252" s="217"/>
      <c r="Q252" s="217" t="s">
        <v>1588</v>
      </c>
      <c r="R252" s="215" t="s">
        <v>135</v>
      </c>
    </row>
    <row r="253" spans="1:18" x14ac:dyDescent="0.25">
      <c r="A253" s="215" t="s">
        <v>1589</v>
      </c>
      <c r="B253" s="216" t="str">
        <f t="shared" si="10"/>
        <v>การประชุมหารือท่าทีไทยเกี่ยวกับการลักลอบเข้าไทยของชาวเมียนมา</v>
      </c>
      <c r="C253" s="217" t="s">
        <v>1590</v>
      </c>
      <c r="D253" s="217" t="s">
        <v>28</v>
      </c>
      <c r="E253" s="160">
        <v>2565</v>
      </c>
      <c r="F253" s="160" t="s">
        <v>34</v>
      </c>
      <c r="G253" s="228" t="s">
        <v>34</v>
      </c>
      <c r="H253" s="217" t="s">
        <v>211</v>
      </c>
      <c r="I253" s="217" t="s">
        <v>212</v>
      </c>
      <c r="J253" s="217" t="s">
        <v>1767</v>
      </c>
      <c r="K253" s="217" t="s">
        <v>104</v>
      </c>
      <c r="L253" s="217" t="s">
        <v>1100</v>
      </c>
      <c r="M253" s="218" t="s">
        <v>996</v>
      </c>
      <c r="N253" s="219" t="s">
        <v>1021</v>
      </c>
      <c r="O253" s="217" t="s">
        <v>1753</v>
      </c>
      <c r="P253" s="217"/>
      <c r="Q253" s="217" t="s">
        <v>1591</v>
      </c>
      <c r="R253" s="215" t="s">
        <v>135</v>
      </c>
    </row>
    <row r="254" spans="1:18" x14ac:dyDescent="0.25">
      <c r="A254" s="215" t="s">
        <v>1592</v>
      </c>
      <c r="B254" s="216" t="str">
        <f t="shared" si="10"/>
        <v>กลุ่มข้อเสนอโครงการ :  การเข้าร่วมการประชุม เจรจา และติดตามพัฒนาการในประเด็นต่าง ๆ ในกรอบความร่วมมือทวิภาคี ภูมิภาคและพหุภาคี  ภายใต้ค่าใช้จ่ายในการส่งเสริมความสัมพันธ์และขยาย ความร่วมมือกับประเทศเพื่อนบ้าน</v>
      </c>
      <c r="C254" s="217" t="s">
        <v>1593</v>
      </c>
      <c r="D254" s="217" t="s">
        <v>28</v>
      </c>
      <c r="E254" s="160">
        <v>2565</v>
      </c>
      <c r="F254" s="160" t="s">
        <v>140</v>
      </c>
      <c r="G254" s="228" t="s">
        <v>34</v>
      </c>
      <c r="H254" s="217" t="s">
        <v>172</v>
      </c>
      <c r="I254" s="217" t="s">
        <v>103</v>
      </c>
      <c r="J254" s="217" t="s">
        <v>1756</v>
      </c>
      <c r="K254" s="217" t="s">
        <v>104</v>
      </c>
      <c r="L254" s="217" t="s">
        <v>1100</v>
      </c>
      <c r="M254" s="218" t="s">
        <v>996</v>
      </c>
      <c r="N254" s="219" t="s">
        <v>1021</v>
      </c>
      <c r="O254" s="217" t="s">
        <v>1753</v>
      </c>
      <c r="P254" s="217"/>
      <c r="Q254" s="217" t="s">
        <v>1594</v>
      </c>
      <c r="R254" s="215" t="s">
        <v>135</v>
      </c>
    </row>
    <row r="255" spans="1:18" x14ac:dyDescent="0.25">
      <c r="A255" s="215" t="s">
        <v>1595</v>
      </c>
      <c r="B255" s="216" t="str">
        <f t="shared" si="10"/>
        <v>การประชุมต่อเนื่อง ครั้งที่ 1 ของการประชุมกลุ่มทบทวนการปฏิบัติตามอนุสัญญาสหประชาชาติว่าด้วยการต่อต้านการทุจริต ครั้งที่ 13 (The First Resumed 13th Session of the Implementation Review Group)</v>
      </c>
      <c r="C255" s="217" t="s">
        <v>1596</v>
      </c>
      <c r="D255" s="217" t="s">
        <v>28</v>
      </c>
      <c r="E255" s="160">
        <v>2565</v>
      </c>
      <c r="F255" s="160" t="s">
        <v>34</v>
      </c>
      <c r="G255" s="228" t="s">
        <v>34</v>
      </c>
      <c r="H255" s="217" t="s">
        <v>211</v>
      </c>
      <c r="I255" s="217" t="s">
        <v>212</v>
      </c>
      <c r="J255" s="217" t="s">
        <v>1767</v>
      </c>
      <c r="K255" s="217" t="s">
        <v>104</v>
      </c>
      <c r="L255" s="217" t="s">
        <v>1100</v>
      </c>
      <c r="M255" s="218" t="s">
        <v>988</v>
      </c>
      <c r="N255" s="219" t="s">
        <v>1056</v>
      </c>
      <c r="O255" s="217" t="s">
        <v>1753</v>
      </c>
      <c r="P255" s="217"/>
      <c r="Q255" s="217" t="s">
        <v>1597</v>
      </c>
      <c r="R255" s="215" t="s">
        <v>307</v>
      </c>
    </row>
    <row r="256" spans="1:18" x14ac:dyDescent="0.25">
      <c r="A256" s="215" t="s">
        <v>918</v>
      </c>
      <c r="B256" s="216" t="s">
        <v>919</v>
      </c>
      <c r="C256" s="217" t="s">
        <v>919</v>
      </c>
      <c r="D256" s="217" t="s">
        <v>28</v>
      </c>
      <c r="E256" s="160">
        <v>2566</v>
      </c>
      <c r="F256" s="160" t="s">
        <v>224</v>
      </c>
      <c r="G256" s="228" t="s">
        <v>225</v>
      </c>
      <c r="H256" s="217" t="s">
        <v>916</v>
      </c>
      <c r="I256" s="217" t="s">
        <v>36</v>
      </c>
      <c r="J256" s="217" t="s">
        <v>1764</v>
      </c>
      <c r="K256" s="217" t="s">
        <v>37</v>
      </c>
      <c r="L256" s="217" t="s">
        <v>1100</v>
      </c>
      <c r="M256" s="218" t="s">
        <v>988</v>
      </c>
      <c r="N256" s="222" t="s">
        <v>1010</v>
      </c>
      <c r="O256" s="217" t="s">
        <v>1753</v>
      </c>
      <c r="P256" s="217"/>
      <c r="Q256" s="217" t="s">
        <v>1598</v>
      </c>
      <c r="R256" s="215" t="s">
        <v>246</v>
      </c>
    </row>
    <row r="257" spans="1:18" x14ac:dyDescent="0.25">
      <c r="A257" s="215" t="s">
        <v>946</v>
      </c>
      <c r="B257" s="216" t="s">
        <v>1599</v>
      </c>
      <c r="C257" s="217" t="s">
        <v>1599</v>
      </c>
      <c r="D257" s="217" t="s">
        <v>28</v>
      </c>
      <c r="E257" s="160">
        <v>2566</v>
      </c>
      <c r="F257" s="160" t="s">
        <v>759</v>
      </c>
      <c r="G257" s="228" t="s">
        <v>948</v>
      </c>
      <c r="H257" s="217" t="s">
        <v>430</v>
      </c>
      <c r="I257" s="217" t="s">
        <v>413</v>
      </c>
      <c r="J257" s="217" t="s">
        <v>413</v>
      </c>
      <c r="K257" s="217" t="s">
        <v>104</v>
      </c>
      <c r="L257" s="217" t="s">
        <v>1100</v>
      </c>
      <c r="M257" s="218" t="s">
        <v>1033</v>
      </c>
      <c r="N257" s="222" t="s">
        <v>1041</v>
      </c>
      <c r="O257" s="217" t="s">
        <v>1753</v>
      </c>
      <c r="P257" s="217"/>
      <c r="Q257" s="217" t="s">
        <v>1600</v>
      </c>
      <c r="R257" s="215" t="s">
        <v>1180</v>
      </c>
    </row>
    <row r="258" spans="1:18" x14ac:dyDescent="0.25">
      <c r="A258" s="215" t="s">
        <v>1015</v>
      </c>
      <c r="B258" s="216" t="s">
        <v>1016</v>
      </c>
      <c r="C258" s="217" t="s">
        <v>1016</v>
      </c>
      <c r="D258" s="217" t="s">
        <v>28</v>
      </c>
      <c r="E258" s="160">
        <v>2567</v>
      </c>
      <c r="F258" s="160" t="s">
        <v>976</v>
      </c>
      <c r="G258" s="228" t="s">
        <v>977</v>
      </c>
      <c r="H258" s="217" t="s">
        <v>218</v>
      </c>
      <c r="I258" s="217" t="s">
        <v>219</v>
      </c>
      <c r="J258" s="217" t="s">
        <v>1759</v>
      </c>
      <c r="K258" s="217" t="s">
        <v>189</v>
      </c>
      <c r="L258" s="217" t="s">
        <v>1228</v>
      </c>
      <c r="M258" s="218" t="s">
        <v>988</v>
      </c>
      <c r="N258" s="222" t="s">
        <v>1010</v>
      </c>
      <c r="O258" s="217" t="s">
        <v>1753</v>
      </c>
      <c r="P258" s="217"/>
      <c r="Q258" s="217" t="s">
        <v>1601</v>
      </c>
      <c r="R258" s="217" t="s">
        <v>1010</v>
      </c>
    </row>
    <row r="259" spans="1:18" x14ac:dyDescent="0.25">
      <c r="A259" s="215" t="s">
        <v>991</v>
      </c>
      <c r="B259" s="216" t="s">
        <v>992</v>
      </c>
      <c r="C259" s="217" t="s">
        <v>992</v>
      </c>
      <c r="D259" s="217" t="s">
        <v>28</v>
      </c>
      <c r="E259" s="160">
        <v>2567</v>
      </c>
      <c r="F259" s="160" t="s">
        <v>993</v>
      </c>
      <c r="G259" s="228" t="s">
        <v>994</v>
      </c>
      <c r="H259" s="217" t="s">
        <v>995</v>
      </c>
      <c r="I259" s="217" t="s">
        <v>219</v>
      </c>
      <c r="J259" s="217" t="s">
        <v>1759</v>
      </c>
      <c r="K259" s="217" t="s">
        <v>189</v>
      </c>
      <c r="L259" s="217" t="s">
        <v>1228</v>
      </c>
      <c r="M259" s="218" t="s">
        <v>996</v>
      </c>
      <c r="N259" s="222" t="s">
        <v>997</v>
      </c>
      <c r="O259" s="217" t="s">
        <v>1753</v>
      </c>
      <c r="P259" s="217"/>
      <c r="Q259" s="217" t="s">
        <v>1602</v>
      </c>
      <c r="R259" s="217" t="s">
        <v>997</v>
      </c>
    </row>
    <row r="260" spans="1:18" x14ac:dyDescent="0.25">
      <c r="A260" s="215" t="s">
        <v>504</v>
      </c>
      <c r="B260" s="216" t="s">
        <v>505</v>
      </c>
      <c r="C260" s="217" t="s">
        <v>505</v>
      </c>
      <c r="D260" s="217" t="s">
        <v>28</v>
      </c>
      <c r="E260" s="160">
        <v>2564</v>
      </c>
      <c r="F260" s="160" t="s">
        <v>153</v>
      </c>
      <c r="G260" s="228" t="s">
        <v>490</v>
      </c>
      <c r="H260" s="217" t="s">
        <v>491</v>
      </c>
      <c r="I260" s="217" t="s">
        <v>413</v>
      </c>
      <c r="J260" s="217" t="s">
        <v>413</v>
      </c>
      <c r="K260" s="217" t="s">
        <v>104</v>
      </c>
      <c r="L260" s="218" t="s">
        <v>1437</v>
      </c>
      <c r="M260" s="218" t="s">
        <v>988</v>
      </c>
      <c r="N260" s="222" t="s">
        <v>1010</v>
      </c>
      <c r="O260" s="217" t="s">
        <v>1753</v>
      </c>
      <c r="P260" s="217"/>
      <c r="Q260" s="217" t="s">
        <v>1603</v>
      </c>
      <c r="R260" s="217" t="s">
        <v>148</v>
      </c>
    </row>
    <row r="261" spans="1:18" x14ac:dyDescent="0.25">
      <c r="A261" s="215" t="s">
        <v>497</v>
      </c>
      <c r="B261" s="216" t="s">
        <v>1604</v>
      </c>
      <c r="C261" s="217" t="s">
        <v>1604</v>
      </c>
      <c r="D261" s="217" t="s">
        <v>28</v>
      </c>
      <c r="E261" s="160">
        <v>2564</v>
      </c>
      <c r="F261" s="160" t="s">
        <v>153</v>
      </c>
      <c r="G261" s="228" t="s">
        <v>490</v>
      </c>
      <c r="H261" s="217" t="s">
        <v>491</v>
      </c>
      <c r="I261" s="217" t="s">
        <v>413</v>
      </c>
      <c r="J261" s="217" t="s">
        <v>413</v>
      </c>
      <c r="K261" s="217" t="s">
        <v>104</v>
      </c>
      <c r="L261" s="218" t="s">
        <v>1437</v>
      </c>
      <c r="M261" s="218" t="s">
        <v>988</v>
      </c>
      <c r="N261" s="222" t="s">
        <v>1010</v>
      </c>
      <c r="O261" s="217" t="s">
        <v>1753</v>
      </c>
      <c r="P261" s="217"/>
      <c r="Q261" s="217" t="s">
        <v>1605</v>
      </c>
      <c r="R261" s="217" t="s">
        <v>148</v>
      </c>
    </row>
    <row r="262" spans="1:18" x14ac:dyDescent="0.25">
      <c r="A262" s="215" t="s">
        <v>497</v>
      </c>
      <c r="B262" s="216" t="s">
        <v>1604</v>
      </c>
      <c r="C262" s="217" t="s">
        <v>1604</v>
      </c>
      <c r="D262" s="217" t="s">
        <v>28</v>
      </c>
      <c r="E262" s="160">
        <v>2564</v>
      </c>
      <c r="F262" s="160" t="s">
        <v>153</v>
      </c>
      <c r="G262" s="228" t="s">
        <v>490</v>
      </c>
      <c r="H262" s="217" t="s">
        <v>491</v>
      </c>
      <c r="I262" s="217" t="s">
        <v>413</v>
      </c>
      <c r="J262" s="217" t="s">
        <v>413</v>
      </c>
      <c r="K262" s="217" t="s">
        <v>104</v>
      </c>
      <c r="L262" s="218" t="s">
        <v>1437</v>
      </c>
      <c r="M262" s="218" t="s">
        <v>988</v>
      </c>
      <c r="N262" s="222" t="s">
        <v>1010</v>
      </c>
      <c r="O262" s="217" t="s">
        <v>1753</v>
      </c>
      <c r="P262" s="217"/>
      <c r="Q262" s="217" t="s">
        <v>1605</v>
      </c>
      <c r="R262" s="217" t="s">
        <v>148</v>
      </c>
    </row>
    <row r="263" spans="1:18" x14ac:dyDescent="0.25">
      <c r="A263" s="215" t="s">
        <v>493</v>
      </c>
      <c r="B263" s="216" t="s">
        <v>494</v>
      </c>
      <c r="C263" s="217" t="s">
        <v>494</v>
      </c>
      <c r="D263" s="217" t="s">
        <v>28</v>
      </c>
      <c r="E263" s="160">
        <v>2564</v>
      </c>
      <c r="F263" s="160" t="s">
        <v>153</v>
      </c>
      <c r="G263" s="228" t="s">
        <v>490</v>
      </c>
      <c r="H263" s="217" t="s">
        <v>491</v>
      </c>
      <c r="I263" s="217" t="s">
        <v>413</v>
      </c>
      <c r="J263" s="217" t="s">
        <v>413</v>
      </c>
      <c r="K263" s="217" t="s">
        <v>104</v>
      </c>
      <c r="L263" s="218" t="s">
        <v>1437</v>
      </c>
      <c r="M263" s="218" t="s">
        <v>988</v>
      </c>
      <c r="N263" s="222" t="s">
        <v>1010</v>
      </c>
      <c r="O263" s="217" t="s">
        <v>1753</v>
      </c>
      <c r="P263" s="217"/>
      <c r="Q263" s="217" t="s">
        <v>1606</v>
      </c>
      <c r="R263" s="217" t="s">
        <v>148</v>
      </c>
    </row>
    <row r="264" spans="1:18" x14ac:dyDescent="0.25">
      <c r="A264" s="215" t="s">
        <v>487</v>
      </c>
      <c r="B264" s="216" t="s">
        <v>488</v>
      </c>
      <c r="C264" s="217" t="s">
        <v>488</v>
      </c>
      <c r="D264" s="217" t="s">
        <v>28</v>
      </c>
      <c r="E264" s="160">
        <v>2564</v>
      </c>
      <c r="F264" s="160" t="s">
        <v>153</v>
      </c>
      <c r="G264" s="228" t="s">
        <v>490</v>
      </c>
      <c r="H264" s="217" t="s">
        <v>491</v>
      </c>
      <c r="I264" s="217" t="s">
        <v>413</v>
      </c>
      <c r="J264" s="217" t="s">
        <v>413</v>
      </c>
      <c r="K264" s="217" t="s">
        <v>104</v>
      </c>
      <c r="L264" s="218" t="s">
        <v>1437</v>
      </c>
      <c r="M264" s="218" t="s">
        <v>988</v>
      </c>
      <c r="N264" s="222" t="s">
        <v>1010</v>
      </c>
      <c r="O264" s="217" t="s">
        <v>1753</v>
      </c>
      <c r="P264" s="217"/>
      <c r="Q264" s="217" t="s">
        <v>1607</v>
      </c>
      <c r="R264" s="217" t="s">
        <v>148</v>
      </c>
    </row>
    <row r="265" spans="1:18" x14ac:dyDescent="0.25">
      <c r="A265" s="215" t="s">
        <v>537</v>
      </c>
      <c r="B265" s="216" t="s">
        <v>538</v>
      </c>
      <c r="C265" s="217" t="s">
        <v>538</v>
      </c>
      <c r="D265" s="217" t="s">
        <v>28</v>
      </c>
      <c r="E265" s="160">
        <v>2564</v>
      </c>
      <c r="F265" s="160" t="s">
        <v>533</v>
      </c>
      <c r="G265" s="228" t="s">
        <v>154</v>
      </c>
      <c r="H265" s="217" t="s">
        <v>430</v>
      </c>
      <c r="I265" s="217" t="s">
        <v>413</v>
      </c>
      <c r="J265" s="217" t="s">
        <v>413</v>
      </c>
      <c r="K265" s="217" t="s">
        <v>104</v>
      </c>
      <c r="L265" s="218" t="s">
        <v>1437</v>
      </c>
      <c r="M265" s="218" t="s">
        <v>1033</v>
      </c>
      <c r="N265" s="222" t="s">
        <v>1041</v>
      </c>
      <c r="O265" s="217" t="s">
        <v>1753</v>
      </c>
      <c r="P265" s="217"/>
      <c r="Q265" s="217" t="s">
        <v>1608</v>
      </c>
      <c r="R265" s="217" t="s">
        <v>213</v>
      </c>
    </row>
    <row r="266" spans="1:18" x14ac:dyDescent="0.25">
      <c r="A266" s="215" t="s">
        <v>444</v>
      </c>
      <c r="B266" s="216" t="s">
        <v>445</v>
      </c>
      <c r="C266" s="217" t="s">
        <v>445</v>
      </c>
      <c r="D266" s="217" t="s">
        <v>28</v>
      </c>
      <c r="E266" s="160">
        <v>2564</v>
      </c>
      <c r="F266" s="160" t="s">
        <v>179</v>
      </c>
      <c r="G266" s="228" t="s">
        <v>45</v>
      </c>
      <c r="H266" s="217" t="s">
        <v>412</v>
      </c>
      <c r="I266" s="217" t="s">
        <v>413</v>
      </c>
      <c r="J266" s="217" t="s">
        <v>413</v>
      </c>
      <c r="K266" s="217" t="s">
        <v>104</v>
      </c>
      <c r="L266" s="218" t="s">
        <v>1437</v>
      </c>
      <c r="M266" s="218" t="s">
        <v>988</v>
      </c>
      <c r="N266" s="222" t="s">
        <v>1010</v>
      </c>
      <c r="O266" s="217" t="s">
        <v>1753</v>
      </c>
      <c r="P266" s="217"/>
      <c r="Q266" s="217" t="s">
        <v>1609</v>
      </c>
      <c r="R266" s="217" t="s">
        <v>261</v>
      </c>
    </row>
    <row r="267" spans="1:18" x14ac:dyDescent="0.25">
      <c r="A267" s="215" t="s">
        <v>440</v>
      </c>
      <c r="B267" s="216" t="s">
        <v>441</v>
      </c>
      <c r="C267" s="217" t="s">
        <v>441</v>
      </c>
      <c r="D267" s="217" t="s">
        <v>28</v>
      </c>
      <c r="E267" s="160">
        <v>2564</v>
      </c>
      <c r="F267" s="160" t="s">
        <v>179</v>
      </c>
      <c r="G267" s="228" t="s">
        <v>45</v>
      </c>
      <c r="H267" s="217" t="s">
        <v>412</v>
      </c>
      <c r="I267" s="217" t="s">
        <v>413</v>
      </c>
      <c r="J267" s="217" t="s">
        <v>413</v>
      </c>
      <c r="K267" s="217" t="s">
        <v>104</v>
      </c>
      <c r="L267" s="218" t="s">
        <v>1437</v>
      </c>
      <c r="M267" s="218" t="s">
        <v>988</v>
      </c>
      <c r="N267" s="222" t="s">
        <v>1010</v>
      </c>
      <c r="O267" s="217" t="s">
        <v>1753</v>
      </c>
      <c r="P267" s="217"/>
      <c r="Q267" s="217" t="s">
        <v>1610</v>
      </c>
      <c r="R267" s="217" t="s">
        <v>261</v>
      </c>
    </row>
    <row r="268" spans="1:18" x14ac:dyDescent="0.25">
      <c r="A268" s="215" t="s">
        <v>436</v>
      </c>
      <c r="B268" s="216" t="s">
        <v>437</v>
      </c>
      <c r="C268" s="217" t="s">
        <v>437</v>
      </c>
      <c r="D268" s="217" t="s">
        <v>28</v>
      </c>
      <c r="E268" s="160">
        <v>2564</v>
      </c>
      <c r="F268" s="160" t="s">
        <v>179</v>
      </c>
      <c r="G268" s="228" t="s">
        <v>45</v>
      </c>
      <c r="H268" s="217" t="s">
        <v>412</v>
      </c>
      <c r="I268" s="217" t="s">
        <v>413</v>
      </c>
      <c r="J268" s="217" t="s">
        <v>413</v>
      </c>
      <c r="K268" s="217" t="s">
        <v>104</v>
      </c>
      <c r="L268" s="218" t="s">
        <v>1437</v>
      </c>
      <c r="M268" s="218" t="s">
        <v>988</v>
      </c>
      <c r="N268" s="222" t="s">
        <v>1010</v>
      </c>
      <c r="O268" s="217" t="s">
        <v>1753</v>
      </c>
      <c r="P268" s="217"/>
      <c r="Q268" s="217" t="s">
        <v>1611</v>
      </c>
      <c r="R268" s="217" t="s">
        <v>261</v>
      </c>
    </row>
    <row r="269" spans="1:18" x14ac:dyDescent="0.25">
      <c r="A269" s="215" t="s">
        <v>256</v>
      </c>
      <c r="B269" s="216" t="s">
        <v>257</v>
      </c>
      <c r="C269" s="217" t="s">
        <v>257</v>
      </c>
      <c r="D269" s="217" t="s">
        <v>28</v>
      </c>
      <c r="E269" s="160">
        <v>2565</v>
      </c>
      <c r="F269" s="160" t="s">
        <v>140</v>
      </c>
      <c r="G269" s="228" t="s">
        <v>34</v>
      </c>
      <c r="H269" s="217" t="s">
        <v>259</v>
      </c>
      <c r="I269" s="217" t="s">
        <v>260</v>
      </c>
      <c r="J269" s="217" t="s">
        <v>1755</v>
      </c>
      <c r="K269" s="217" t="s">
        <v>189</v>
      </c>
      <c r="L269" s="218" t="s">
        <v>1484</v>
      </c>
      <c r="M269" s="218" t="s">
        <v>988</v>
      </c>
      <c r="N269" s="222" t="s">
        <v>1010</v>
      </c>
      <c r="O269" s="217" t="s">
        <v>1753</v>
      </c>
      <c r="P269" s="217"/>
      <c r="Q269" s="217" t="s">
        <v>796</v>
      </c>
      <c r="R269" s="217" t="s">
        <v>261</v>
      </c>
    </row>
    <row r="270" spans="1:18" x14ac:dyDescent="0.25">
      <c r="A270" s="215" t="s">
        <v>273</v>
      </c>
      <c r="B270" s="216" t="s">
        <v>1612</v>
      </c>
      <c r="C270" s="217" t="s">
        <v>1612</v>
      </c>
      <c r="D270" s="217" t="s">
        <v>28</v>
      </c>
      <c r="E270" s="160">
        <v>2565</v>
      </c>
      <c r="F270" s="160" t="s">
        <v>140</v>
      </c>
      <c r="G270" s="228" t="s">
        <v>34</v>
      </c>
      <c r="H270" s="217" t="s">
        <v>172</v>
      </c>
      <c r="I270" s="217" t="s">
        <v>103</v>
      </c>
      <c r="J270" s="217" t="s">
        <v>1756</v>
      </c>
      <c r="K270" s="217" t="s">
        <v>104</v>
      </c>
      <c r="L270" s="218" t="s">
        <v>1484</v>
      </c>
      <c r="M270" s="218" t="s">
        <v>996</v>
      </c>
      <c r="N270" s="222" t="s">
        <v>1021</v>
      </c>
      <c r="O270" s="217" t="s">
        <v>1753</v>
      </c>
      <c r="P270" s="217"/>
      <c r="Q270" s="217" t="s">
        <v>804</v>
      </c>
      <c r="R270" s="217" t="s">
        <v>135</v>
      </c>
    </row>
    <row r="271" spans="1:18" x14ac:dyDescent="0.25">
      <c r="A271" s="215" t="s">
        <v>276</v>
      </c>
      <c r="B271" s="216" t="s">
        <v>277</v>
      </c>
      <c r="C271" s="217" t="s">
        <v>277</v>
      </c>
      <c r="D271" s="217" t="s">
        <v>28</v>
      </c>
      <c r="E271" s="160">
        <v>2565</v>
      </c>
      <c r="F271" s="160" t="s">
        <v>140</v>
      </c>
      <c r="G271" s="228" t="s">
        <v>34</v>
      </c>
      <c r="H271" s="217" t="s">
        <v>172</v>
      </c>
      <c r="I271" s="217" t="s">
        <v>103</v>
      </c>
      <c r="J271" s="217" t="s">
        <v>1756</v>
      </c>
      <c r="K271" s="217" t="s">
        <v>104</v>
      </c>
      <c r="L271" s="218" t="s">
        <v>1484</v>
      </c>
      <c r="M271" s="218" t="s">
        <v>996</v>
      </c>
      <c r="N271" s="222" t="s">
        <v>1088</v>
      </c>
      <c r="O271" s="217" t="s">
        <v>1753</v>
      </c>
      <c r="P271" s="217"/>
      <c r="Q271" s="217" t="s">
        <v>807</v>
      </c>
      <c r="R271" s="217" t="s">
        <v>131</v>
      </c>
    </row>
    <row r="272" spans="1:18" x14ac:dyDescent="0.25">
      <c r="A272" s="215" t="s">
        <v>661</v>
      </c>
      <c r="B272" s="216" t="s">
        <v>662</v>
      </c>
      <c r="C272" s="217" t="s">
        <v>662</v>
      </c>
      <c r="D272" s="217" t="s">
        <v>28</v>
      </c>
      <c r="E272" s="160">
        <v>2565</v>
      </c>
      <c r="F272" s="160" t="s">
        <v>140</v>
      </c>
      <c r="G272" s="228" t="s">
        <v>34</v>
      </c>
      <c r="H272" s="217" t="s">
        <v>491</v>
      </c>
      <c r="I272" s="217" t="s">
        <v>413</v>
      </c>
      <c r="J272" s="217" t="s">
        <v>413</v>
      </c>
      <c r="K272" s="217" t="s">
        <v>104</v>
      </c>
      <c r="L272" s="218" t="s">
        <v>1484</v>
      </c>
      <c r="M272" s="218" t="s">
        <v>988</v>
      </c>
      <c r="N272" s="222" t="s">
        <v>989</v>
      </c>
      <c r="O272" s="217" t="s">
        <v>1753</v>
      </c>
      <c r="P272" s="217"/>
      <c r="Q272" s="217" t="s">
        <v>1613</v>
      </c>
      <c r="R272" s="217" t="s">
        <v>306</v>
      </c>
    </row>
    <row r="273" spans="1:18" x14ac:dyDescent="0.25">
      <c r="A273" s="215" t="s">
        <v>376</v>
      </c>
      <c r="B273" s="216" t="s">
        <v>377</v>
      </c>
      <c r="C273" s="217" t="s">
        <v>377</v>
      </c>
      <c r="D273" s="217" t="s">
        <v>28</v>
      </c>
      <c r="E273" s="160">
        <v>2563</v>
      </c>
      <c r="F273" s="160" t="s">
        <v>53</v>
      </c>
      <c r="G273" s="228" t="s">
        <v>44</v>
      </c>
      <c r="H273" s="217"/>
      <c r="I273" s="217" t="s">
        <v>103</v>
      </c>
      <c r="J273" s="217" t="s">
        <v>1756</v>
      </c>
      <c r="K273" s="217" t="s">
        <v>104</v>
      </c>
      <c r="L273" s="218" t="s">
        <v>1085</v>
      </c>
      <c r="M273" s="218" t="s">
        <v>1033</v>
      </c>
      <c r="N273" s="223" t="s">
        <v>1096</v>
      </c>
      <c r="O273" s="217" t="s">
        <v>1753</v>
      </c>
      <c r="P273" s="217"/>
      <c r="Q273" s="217" t="s">
        <v>1615</v>
      </c>
      <c r="R273" s="220"/>
    </row>
    <row r="274" spans="1:18" x14ac:dyDescent="0.25">
      <c r="A274" s="215" t="s">
        <v>1616</v>
      </c>
      <c r="B274" s="216" t="s">
        <v>1617</v>
      </c>
      <c r="C274" s="217" t="s">
        <v>1617</v>
      </c>
      <c r="D274" s="217" t="s">
        <v>28</v>
      </c>
      <c r="E274" s="160">
        <v>2566</v>
      </c>
      <c r="F274" s="160" t="s">
        <v>224</v>
      </c>
      <c r="G274" s="228" t="s">
        <v>225</v>
      </c>
      <c r="H274" s="217" t="s">
        <v>218</v>
      </c>
      <c r="I274" s="217" t="s">
        <v>219</v>
      </c>
      <c r="J274" s="217" t="s">
        <v>1759</v>
      </c>
      <c r="K274" s="217" t="s">
        <v>189</v>
      </c>
      <c r="L274" s="217" t="s">
        <v>1100</v>
      </c>
      <c r="M274" s="218" t="s">
        <v>1033</v>
      </c>
      <c r="N274" s="223" t="s">
        <v>1041</v>
      </c>
      <c r="O274" s="217" t="s">
        <v>1753</v>
      </c>
      <c r="P274" s="217"/>
      <c r="Q274" s="217" t="s">
        <v>1619</v>
      </c>
      <c r="R274" s="215"/>
    </row>
    <row r="275" spans="1:18" x14ac:dyDescent="0.25">
      <c r="A275" s="215" t="s">
        <v>903</v>
      </c>
      <c r="B275" s="216" t="s">
        <v>193</v>
      </c>
      <c r="C275" s="217" t="s">
        <v>193</v>
      </c>
      <c r="D275" s="217" t="s">
        <v>28</v>
      </c>
      <c r="E275" s="160">
        <v>2566</v>
      </c>
      <c r="F275" s="160" t="s">
        <v>224</v>
      </c>
      <c r="G275" s="228" t="s">
        <v>225</v>
      </c>
      <c r="H275" s="217" t="s">
        <v>195</v>
      </c>
      <c r="I275" s="217" t="s">
        <v>188</v>
      </c>
      <c r="J275" s="217" t="s">
        <v>1763</v>
      </c>
      <c r="K275" s="217" t="s">
        <v>189</v>
      </c>
      <c r="L275" s="217" t="s">
        <v>1100</v>
      </c>
      <c r="M275" s="218" t="s">
        <v>996</v>
      </c>
      <c r="N275" s="223" t="s">
        <v>1088</v>
      </c>
      <c r="O275" s="217" t="s">
        <v>1753</v>
      </c>
      <c r="P275" s="217"/>
      <c r="Q275" s="217" t="s">
        <v>1621</v>
      </c>
      <c r="R275" s="215" t="s">
        <v>1150</v>
      </c>
    </row>
    <row r="276" spans="1:18" x14ac:dyDescent="0.25">
      <c r="A276" s="215" t="s">
        <v>900</v>
      </c>
      <c r="B276" s="216" t="s">
        <v>901</v>
      </c>
      <c r="C276" s="217" t="s">
        <v>901</v>
      </c>
      <c r="D276" s="217" t="s">
        <v>28</v>
      </c>
      <c r="E276" s="160">
        <v>2566</v>
      </c>
      <c r="F276" s="160" t="s">
        <v>224</v>
      </c>
      <c r="G276" s="228" t="s">
        <v>225</v>
      </c>
      <c r="H276" s="217" t="s">
        <v>345</v>
      </c>
      <c r="I276" s="217" t="s">
        <v>346</v>
      </c>
      <c r="J276" s="217" t="s">
        <v>1761</v>
      </c>
      <c r="K276" s="217" t="s">
        <v>48</v>
      </c>
      <c r="L276" s="217" t="s">
        <v>1100</v>
      </c>
      <c r="M276" s="218" t="s">
        <v>1033</v>
      </c>
      <c r="N276" s="223" t="s">
        <v>1119</v>
      </c>
      <c r="O276" s="217" t="s">
        <v>1753</v>
      </c>
      <c r="P276" s="217"/>
      <c r="Q276" s="217" t="s">
        <v>1120</v>
      </c>
      <c r="R276" s="215" t="s">
        <v>1121</v>
      </c>
    </row>
    <row r="277" spans="1:18" x14ac:dyDescent="0.25">
      <c r="A277" s="215" t="s">
        <v>964</v>
      </c>
      <c r="B277" s="216" t="s">
        <v>965</v>
      </c>
      <c r="C277" s="217" t="s">
        <v>965</v>
      </c>
      <c r="D277" s="217" t="s">
        <v>28</v>
      </c>
      <c r="E277" s="160">
        <v>2566</v>
      </c>
      <c r="F277" s="160" t="s">
        <v>654</v>
      </c>
      <c r="G277" s="228" t="s">
        <v>225</v>
      </c>
      <c r="H277" s="217" t="s">
        <v>966</v>
      </c>
      <c r="I277" s="217" t="s">
        <v>71</v>
      </c>
      <c r="J277" s="217" t="s">
        <v>1772</v>
      </c>
      <c r="K277" s="217" t="s">
        <v>72</v>
      </c>
      <c r="L277" s="217" t="s">
        <v>1100</v>
      </c>
      <c r="M277" s="218" t="s">
        <v>1002</v>
      </c>
      <c r="N277" s="223" t="s">
        <v>1003</v>
      </c>
      <c r="O277" s="217" t="s">
        <v>1753</v>
      </c>
      <c r="P277" s="217"/>
      <c r="Q277" s="217" t="s">
        <v>1624</v>
      </c>
      <c r="R277" s="215" t="s">
        <v>229</v>
      </c>
    </row>
    <row r="278" spans="1:18" x14ac:dyDescent="0.25">
      <c r="A278" s="215" t="s">
        <v>964</v>
      </c>
      <c r="B278" s="216" t="s">
        <v>965</v>
      </c>
      <c r="C278" s="217" t="s">
        <v>965</v>
      </c>
      <c r="D278" s="217" t="s">
        <v>28</v>
      </c>
      <c r="E278" s="160">
        <v>2566</v>
      </c>
      <c r="F278" s="160" t="s">
        <v>654</v>
      </c>
      <c r="G278" s="228" t="s">
        <v>225</v>
      </c>
      <c r="H278" s="217" t="s">
        <v>966</v>
      </c>
      <c r="I278" s="217" t="s">
        <v>71</v>
      </c>
      <c r="J278" s="217" t="s">
        <v>1772</v>
      </c>
      <c r="K278" s="217" t="s">
        <v>72</v>
      </c>
      <c r="L278" s="217" t="s">
        <v>1100</v>
      </c>
      <c r="M278" s="218" t="s">
        <v>1002</v>
      </c>
      <c r="N278" s="223" t="s">
        <v>1003</v>
      </c>
      <c r="O278" s="217" t="s">
        <v>1753</v>
      </c>
      <c r="P278" s="217"/>
      <c r="Q278" s="217" t="s">
        <v>1624</v>
      </c>
      <c r="R278" s="215" t="s">
        <v>229</v>
      </c>
    </row>
    <row r="279" spans="1:18" x14ac:dyDescent="0.25">
      <c r="A279" s="215" t="s">
        <v>1626</v>
      </c>
      <c r="B279" s="216" t="s">
        <v>1627</v>
      </c>
      <c r="C279" s="217" t="s">
        <v>1627</v>
      </c>
      <c r="D279" s="217" t="s">
        <v>28</v>
      </c>
      <c r="E279" s="160">
        <v>2566</v>
      </c>
      <c r="F279" s="160" t="s">
        <v>225</v>
      </c>
      <c r="G279" s="228" t="s">
        <v>225</v>
      </c>
      <c r="H279" s="217" t="s">
        <v>617</v>
      </c>
      <c r="I279" s="217" t="s">
        <v>618</v>
      </c>
      <c r="J279" s="217" t="s">
        <v>618</v>
      </c>
      <c r="K279" s="217" t="s">
        <v>104</v>
      </c>
      <c r="L279" s="217" t="s">
        <v>1100</v>
      </c>
      <c r="M279" s="218" t="s">
        <v>1033</v>
      </c>
      <c r="N279" s="223" t="s">
        <v>1041</v>
      </c>
      <c r="O279" s="217" t="s">
        <v>1753</v>
      </c>
      <c r="P279" s="217"/>
      <c r="Q279" s="217" t="s">
        <v>1629</v>
      </c>
      <c r="R279" s="215"/>
    </row>
    <row r="280" spans="1:18" x14ac:dyDescent="0.25">
      <c r="A280" s="215" t="s">
        <v>1630</v>
      </c>
      <c r="B280" s="216" t="s">
        <v>690</v>
      </c>
      <c r="C280" s="217" t="s">
        <v>690</v>
      </c>
      <c r="D280" s="217" t="s">
        <v>28</v>
      </c>
      <c r="E280" s="160">
        <v>2566</v>
      </c>
      <c r="F280" s="160" t="s">
        <v>224</v>
      </c>
      <c r="G280" s="228" t="s">
        <v>225</v>
      </c>
      <c r="H280" s="217" t="s">
        <v>692</v>
      </c>
      <c r="I280" s="217" t="s">
        <v>413</v>
      </c>
      <c r="J280" s="217" t="s">
        <v>413</v>
      </c>
      <c r="K280" s="217" t="s">
        <v>104</v>
      </c>
      <c r="L280" s="217" t="s">
        <v>1100</v>
      </c>
      <c r="M280" s="218" t="s">
        <v>1033</v>
      </c>
      <c r="N280" s="223" t="s">
        <v>1041</v>
      </c>
      <c r="O280" s="217" t="s">
        <v>1753</v>
      </c>
      <c r="P280" s="217"/>
      <c r="Q280" s="217" t="s">
        <v>1632</v>
      </c>
      <c r="R280" s="215"/>
    </row>
    <row r="281" spans="1:18" x14ac:dyDescent="0.25">
      <c r="A281" s="215" t="s">
        <v>938</v>
      </c>
      <c r="B281" s="216" t="s">
        <v>939</v>
      </c>
      <c r="C281" s="217" t="s">
        <v>939</v>
      </c>
      <c r="D281" s="217" t="s">
        <v>28</v>
      </c>
      <c r="E281" s="160">
        <v>2566</v>
      </c>
      <c r="F281" s="160" t="s">
        <v>224</v>
      </c>
      <c r="G281" s="228" t="s">
        <v>225</v>
      </c>
      <c r="H281" s="217" t="s">
        <v>940</v>
      </c>
      <c r="I281" s="217" t="s">
        <v>941</v>
      </c>
      <c r="J281" s="217" t="s">
        <v>1776</v>
      </c>
      <c r="K281" s="217" t="s">
        <v>72</v>
      </c>
      <c r="L281" s="217" t="s">
        <v>1100</v>
      </c>
      <c r="M281" s="218" t="s">
        <v>1002</v>
      </c>
      <c r="N281" s="223" t="s">
        <v>1003</v>
      </c>
      <c r="O281" s="217" t="s">
        <v>1753</v>
      </c>
      <c r="P281" s="217"/>
      <c r="Q281" s="217" t="s">
        <v>1634</v>
      </c>
      <c r="R281" s="215" t="s">
        <v>1102</v>
      </c>
    </row>
    <row r="282" spans="1:18" x14ac:dyDescent="0.25">
      <c r="A282" s="215" t="s">
        <v>1635</v>
      </c>
      <c r="B282" s="216" t="s">
        <v>1636</v>
      </c>
      <c r="C282" s="217" t="s">
        <v>1636</v>
      </c>
      <c r="D282" s="217" t="s">
        <v>28</v>
      </c>
      <c r="E282" s="160">
        <v>2566</v>
      </c>
      <c r="F282" s="160" t="s">
        <v>958</v>
      </c>
      <c r="G282" s="228" t="s">
        <v>958</v>
      </c>
      <c r="H282" s="217" t="s">
        <v>863</v>
      </c>
      <c r="I282" s="217" t="s">
        <v>864</v>
      </c>
      <c r="J282" s="217" t="s">
        <v>1762</v>
      </c>
      <c r="K282" s="217" t="s">
        <v>104</v>
      </c>
      <c r="L282" s="217" t="s">
        <v>1100</v>
      </c>
      <c r="M282" s="218" t="s">
        <v>1033</v>
      </c>
      <c r="N282" s="223" t="s">
        <v>1041</v>
      </c>
      <c r="O282" s="217" t="s">
        <v>1753</v>
      </c>
      <c r="P282" s="217"/>
      <c r="Q282" s="217" t="s">
        <v>1638</v>
      </c>
      <c r="R282" s="215"/>
    </row>
    <row r="283" spans="1:18" x14ac:dyDescent="0.25">
      <c r="A283" s="215" t="s">
        <v>1635</v>
      </c>
      <c r="B283" s="216" t="s">
        <v>1636</v>
      </c>
      <c r="C283" s="217" t="s">
        <v>1636</v>
      </c>
      <c r="D283" s="217" t="s">
        <v>28</v>
      </c>
      <c r="E283" s="160">
        <v>2566</v>
      </c>
      <c r="F283" s="160" t="s">
        <v>958</v>
      </c>
      <c r="G283" s="228" t="s">
        <v>958</v>
      </c>
      <c r="H283" s="217" t="s">
        <v>863</v>
      </c>
      <c r="I283" s="217" t="s">
        <v>864</v>
      </c>
      <c r="J283" s="217" t="s">
        <v>1762</v>
      </c>
      <c r="K283" s="217" t="s">
        <v>104</v>
      </c>
      <c r="L283" s="217" t="s">
        <v>1100</v>
      </c>
      <c r="M283" s="218" t="s">
        <v>1033</v>
      </c>
      <c r="N283" s="223" t="s">
        <v>1041</v>
      </c>
      <c r="O283" s="217" t="s">
        <v>1753</v>
      </c>
      <c r="P283" s="217"/>
      <c r="Q283" s="217" t="s">
        <v>1638</v>
      </c>
      <c r="R283" s="215"/>
    </row>
    <row r="284" spans="1:18" x14ac:dyDescent="0.25">
      <c r="A284" s="215" t="s">
        <v>1640</v>
      </c>
      <c r="B284" s="216" t="s">
        <v>1641</v>
      </c>
      <c r="C284" s="217" t="s">
        <v>1641</v>
      </c>
      <c r="D284" s="217" t="s">
        <v>28</v>
      </c>
      <c r="E284" s="160">
        <v>2567</v>
      </c>
      <c r="F284" s="160" t="s">
        <v>976</v>
      </c>
      <c r="G284" s="228" t="s">
        <v>977</v>
      </c>
      <c r="H284" s="217" t="s">
        <v>430</v>
      </c>
      <c r="I284" s="217" t="s">
        <v>413</v>
      </c>
      <c r="J284" s="217" t="s">
        <v>413</v>
      </c>
      <c r="K284" s="217" t="s">
        <v>104</v>
      </c>
      <c r="L284" s="217" t="s">
        <v>1228</v>
      </c>
      <c r="M284" s="218" t="s">
        <v>1033</v>
      </c>
      <c r="N284" s="223" t="s">
        <v>1041</v>
      </c>
      <c r="O284" s="217" t="s">
        <v>1753</v>
      </c>
      <c r="P284" s="217"/>
      <c r="Q284" s="217" t="s">
        <v>1643</v>
      </c>
      <c r="R284" s="220"/>
    </row>
    <row r="285" spans="1:18" x14ac:dyDescent="0.25">
      <c r="A285" s="215" t="s">
        <v>1644</v>
      </c>
      <c r="B285" s="216" t="s">
        <v>1645</v>
      </c>
      <c r="C285" s="217" t="s">
        <v>1645</v>
      </c>
      <c r="D285" s="217" t="s">
        <v>28</v>
      </c>
      <c r="E285" s="160">
        <v>2567</v>
      </c>
      <c r="F285" s="160" t="s">
        <v>1646</v>
      </c>
      <c r="G285" s="228" t="s">
        <v>1646</v>
      </c>
      <c r="H285" s="217" t="s">
        <v>1048</v>
      </c>
      <c r="I285" s="217" t="s">
        <v>972</v>
      </c>
      <c r="J285" s="217" t="s">
        <v>972</v>
      </c>
      <c r="K285" s="217" t="s">
        <v>104</v>
      </c>
      <c r="L285" s="217" t="s">
        <v>1228</v>
      </c>
      <c r="M285" s="218" t="s">
        <v>1033</v>
      </c>
      <c r="N285" s="223" t="s">
        <v>1041</v>
      </c>
      <c r="O285" s="217" t="s">
        <v>1753</v>
      </c>
      <c r="P285" s="217"/>
      <c r="Q285" s="217" t="s">
        <v>1648</v>
      </c>
      <c r="R285" s="220"/>
    </row>
    <row r="286" spans="1:18" x14ac:dyDescent="0.25">
      <c r="A286" s="215" t="s">
        <v>1649</v>
      </c>
      <c r="B286" s="216" t="s">
        <v>1650</v>
      </c>
      <c r="C286" s="217" t="s">
        <v>1650</v>
      </c>
      <c r="D286" s="217" t="s">
        <v>28</v>
      </c>
      <c r="E286" s="160">
        <v>2568</v>
      </c>
      <c r="F286" s="160" t="s">
        <v>1248</v>
      </c>
      <c r="G286" s="228" t="s">
        <v>1330</v>
      </c>
      <c r="H286" s="217" t="s">
        <v>1651</v>
      </c>
      <c r="I286" s="217" t="s">
        <v>63</v>
      </c>
      <c r="J286" s="217" t="s">
        <v>1770</v>
      </c>
      <c r="K286" s="217" t="s">
        <v>64</v>
      </c>
      <c r="L286" s="217" t="s">
        <v>1331</v>
      </c>
      <c r="M286" s="218" t="s">
        <v>996</v>
      </c>
      <c r="N286" s="223" t="s">
        <v>1021</v>
      </c>
      <c r="O286" s="217" t="s">
        <v>1753</v>
      </c>
      <c r="P286" s="217"/>
      <c r="Q286" s="217" t="s">
        <v>1653</v>
      </c>
      <c r="R286" s="217" t="s">
        <v>1021</v>
      </c>
    </row>
    <row r="287" spans="1:18" x14ac:dyDescent="0.25">
      <c r="A287" s="215" t="s">
        <v>1654</v>
      </c>
      <c r="B287" s="216" t="s">
        <v>1655</v>
      </c>
      <c r="C287" s="217" t="s">
        <v>1655</v>
      </c>
      <c r="D287" s="217" t="s">
        <v>28</v>
      </c>
      <c r="E287" s="160">
        <v>2568</v>
      </c>
      <c r="F287" s="160" t="s">
        <v>1248</v>
      </c>
      <c r="G287" s="228" t="s">
        <v>1330</v>
      </c>
      <c r="H287" s="217" t="s">
        <v>863</v>
      </c>
      <c r="I287" s="217" t="s">
        <v>864</v>
      </c>
      <c r="J287" s="217" t="s">
        <v>1762</v>
      </c>
      <c r="K287" s="217" t="s">
        <v>104</v>
      </c>
      <c r="L287" s="217" t="s">
        <v>1331</v>
      </c>
      <c r="M287" s="218" t="s">
        <v>1033</v>
      </c>
      <c r="N287" s="223" t="s">
        <v>1041</v>
      </c>
      <c r="O287" s="217" t="s">
        <v>1753</v>
      </c>
      <c r="P287" s="217"/>
      <c r="Q287" s="217" t="s">
        <v>1657</v>
      </c>
      <c r="R287" s="217" t="s">
        <v>1041</v>
      </c>
    </row>
    <row r="288" spans="1:18" x14ac:dyDescent="0.25">
      <c r="A288" s="215" t="s">
        <v>1658</v>
      </c>
      <c r="B288" s="216" t="s">
        <v>1659</v>
      </c>
      <c r="C288" s="217" t="s">
        <v>1659</v>
      </c>
      <c r="D288" s="217" t="s">
        <v>28</v>
      </c>
      <c r="E288" s="160">
        <v>2568</v>
      </c>
      <c r="F288" s="160" t="s">
        <v>1248</v>
      </c>
      <c r="G288" s="228" t="s">
        <v>1330</v>
      </c>
      <c r="H288" s="217" t="s">
        <v>863</v>
      </c>
      <c r="I288" s="217" t="s">
        <v>864</v>
      </c>
      <c r="J288" s="217" t="s">
        <v>1762</v>
      </c>
      <c r="K288" s="217" t="s">
        <v>104</v>
      </c>
      <c r="L288" s="217" t="s">
        <v>1331</v>
      </c>
      <c r="M288" s="218" t="s">
        <v>1033</v>
      </c>
      <c r="N288" s="223" t="s">
        <v>1041</v>
      </c>
      <c r="O288" s="217" t="s">
        <v>1753</v>
      </c>
      <c r="P288" s="217"/>
      <c r="Q288" s="217" t="s">
        <v>1661</v>
      </c>
      <c r="R288" s="217" t="s">
        <v>1041</v>
      </c>
    </row>
    <row r="289" spans="1:18" x14ac:dyDescent="0.25">
      <c r="A289" s="215" t="s">
        <v>1662</v>
      </c>
      <c r="B289" s="216" t="s">
        <v>1663</v>
      </c>
      <c r="C289" s="217" t="s">
        <v>1663</v>
      </c>
      <c r="D289" s="217" t="s">
        <v>28</v>
      </c>
      <c r="E289" s="160">
        <v>2568</v>
      </c>
      <c r="F289" s="160" t="s">
        <v>1248</v>
      </c>
      <c r="G289" s="228" t="s">
        <v>1330</v>
      </c>
      <c r="H289" s="217" t="s">
        <v>863</v>
      </c>
      <c r="I289" s="217" t="s">
        <v>864</v>
      </c>
      <c r="J289" s="217" t="s">
        <v>1762</v>
      </c>
      <c r="K289" s="217" t="s">
        <v>104</v>
      </c>
      <c r="L289" s="217" t="s">
        <v>1331</v>
      </c>
      <c r="M289" s="218" t="s">
        <v>1033</v>
      </c>
      <c r="N289" s="223" t="s">
        <v>1041</v>
      </c>
      <c r="O289" s="217" t="s">
        <v>1753</v>
      </c>
      <c r="P289" s="217"/>
      <c r="Q289" s="217" t="s">
        <v>1664</v>
      </c>
      <c r="R289" s="217" t="s">
        <v>1041</v>
      </c>
    </row>
    <row r="290" spans="1:18" x14ac:dyDescent="0.25">
      <c r="A290" s="215" t="s">
        <v>1662</v>
      </c>
      <c r="B290" s="216" t="s">
        <v>1663</v>
      </c>
      <c r="C290" s="217" t="s">
        <v>1663</v>
      </c>
      <c r="D290" s="217" t="s">
        <v>28</v>
      </c>
      <c r="E290" s="160">
        <v>2568</v>
      </c>
      <c r="F290" s="160" t="s">
        <v>1248</v>
      </c>
      <c r="G290" s="228" t="s">
        <v>1330</v>
      </c>
      <c r="H290" s="217" t="s">
        <v>863</v>
      </c>
      <c r="I290" s="217" t="s">
        <v>864</v>
      </c>
      <c r="J290" s="217" t="s">
        <v>1762</v>
      </c>
      <c r="K290" s="217" t="s">
        <v>104</v>
      </c>
      <c r="L290" s="217" t="s">
        <v>1331</v>
      </c>
      <c r="M290" s="218" t="s">
        <v>1033</v>
      </c>
      <c r="N290" s="223" t="s">
        <v>1041</v>
      </c>
      <c r="O290" s="217" t="s">
        <v>1753</v>
      </c>
      <c r="P290" s="217"/>
      <c r="Q290" s="217" t="s">
        <v>1664</v>
      </c>
      <c r="R290" s="217" t="s">
        <v>1041</v>
      </c>
    </row>
    <row r="291" spans="1:18" x14ac:dyDescent="0.25">
      <c r="A291" s="215" t="s">
        <v>1665</v>
      </c>
      <c r="B291" s="216" t="s">
        <v>1666</v>
      </c>
      <c r="C291" s="217" t="s">
        <v>1666</v>
      </c>
      <c r="D291" s="217" t="s">
        <v>28</v>
      </c>
      <c r="E291" s="160">
        <v>2568</v>
      </c>
      <c r="F291" s="160" t="s">
        <v>1389</v>
      </c>
      <c r="G291" s="228" t="s">
        <v>1330</v>
      </c>
      <c r="H291" s="217" t="s">
        <v>1132</v>
      </c>
      <c r="I291" s="217" t="s">
        <v>864</v>
      </c>
      <c r="J291" s="217" t="s">
        <v>1762</v>
      </c>
      <c r="K291" s="217" t="s">
        <v>104</v>
      </c>
      <c r="L291" s="217" t="s">
        <v>1331</v>
      </c>
      <c r="M291" s="218" t="s">
        <v>988</v>
      </c>
      <c r="N291" s="223" t="s">
        <v>1056</v>
      </c>
      <c r="O291" s="217" t="s">
        <v>1753</v>
      </c>
      <c r="P291" s="217"/>
      <c r="Q291" s="217" t="s">
        <v>1668</v>
      </c>
      <c r="R291" s="217" t="s">
        <v>1056</v>
      </c>
    </row>
    <row r="292" spans="1:18" x14ac:dyDescent="0.25">
      <c r="A292" s="215" t="s">
        <v>1669</v>
      </c>
      <c r="B292" s="216" t="s">
        <v>1670</v>
      </c>
      <c r="C292" s="217" t="s">
        <v>1670</v>
      </c>
      <c r="D292" s="217" t="s">
        <v>28</v>
      </c>
      <c r="E292" s="160">
        <v>2568</v>
      </c>
      <c r="F292" s="160" t="s">
        <v>1248</v>
      </c>
      <c r="G292" s="228" t="s">
        <v>1330</v>
      </c>
      <c r="H292" s="217" t="s">
        <v>1399</v>
      </c>
      <c r="I292" s="217" t="s">
        <v>535</v>
      </c>
      <c r="J292" s="217" t="s">
        <v>1766</v>
      </c>
      <c r="K292" s="217" t="s">
        <v>104</v>
      </c>
      <c r="L292" s="217" t="s">
        <v>1331</v>
      </c>
      <c r="M292" s="218" t="s">
        <v>996</v>
      </c>
      <c r="N292" s="223" t="s">
        <v>1088</v>
      </c>
      <c r="O292" s="217" t="s">
        <v>1753</v>
      </c>
      <c r="P292" s="217"/>
      <c r="Q292" s="217" t="s">
        <v>1671</v>
      </c>
      <c r="R292" s="217"/>
    </row>
    <row r="293" spans="1:18" x14ac:dyDescent="0.25">
      <c r="A293" s="215" t="s">
        <v>184</v>
      </c>
      <c r="B293" s="216" t="s">
        <v>1672</v>
      </c>
      <c r="C293" s="217" t="s">
        <v>1672</v>
      </c>
      <c r="D293" s="217" t="s">
        <v>28</v>
      </c>
      <c r="E293" s="160">
        <v>2564</v>
      </c>
      <c r="F293" s="160" t="s">
        <v>153</v>
      </c>
      <c r="G293" s="228" t="s">
        <v>154</v>
      </c>
      <c r="H293" s="217" t="s">
        <v>187</v>
      </c>
      <c r="I293" s="217" t="s">
        <v>188</v>
      </c>
      <c r="J293" s="217" t="s">
        <v>1763</v>
      </c>
      <c r="K293" s="217" t="s">
        <v>189</v>
      </c>
      <c r="L293" s="218" t="s">
        <v>1437</v>
      </c>
      <c r="M293" s="218" t="s">
        <v>1033</v>
      </c>
      <c r="N293" s="223" t="s">
        <v>1119</v>
      </c>
      <c r="O293" s="217" t="s">
        <v>1753</v>
      </c>
      <c r="P293" s="217"/>
      <c r="Q293" s="217" t="s">
        <v>1674</v>
      </c>
      <c r="R293" s="217" t="s">
        <v>190</v>
      </c>
    </row>
    <row r="294" spans="1:18" x14ac:dyDescent="0.25">
      <c r="A294" s="215" t="s">
        <v>501</v>
      </c>
      <c r="B294" s="216" t="s">
        <v>502</v>
      </c>
      <c r="C294" s="217" t="s">
        <v>502</v>
      </c>
      <c r="D294" s="217" t="s">
        <v>28</v>
      </c>
      <c r="E294" s="160">
        <v>2564</v>
      </c>
      <c r="F294" s="160" t="s">
        <v>153</v>
      </c>
      <c r="G294" s="228" t="s">
        <v>490</v>
      </c>
      <c r="H294" s="217" t="s">
        <v>491</v>
      </c>
      <c r="I294" s="217" t="s">
        <v>413</v>
      </c>
      <c r="J294" s="217" t="s">
        <v>413</v>
      </c>
      <c r="K294" s="217" t="s">
        <v>104</v>
      </c>
      <c r="L294" s="218" t="s">
        <v>1437</v>
      </c>
      <c r="M294" s="218" t="s">
        <v>996</v>
      </c>
      <c r="N294" s="223" t="s">
        <v>1021</v>
      </c>
      <c r="O294" s="217" t="s">
        <v>1753</v>
      </c>
      <c r="P294" s="217"/>
      <c r="Q294" s="217" t="s">
        <v>1676</v>
      </c>
      <c r="R294" s="217" t="s">
        <v>135</v>
      </c>
    </row>
    <row r="295" spans="1:18" x14ac:dyDescent="0.25">
      <c r="A295" s="215" t="s">
        <v>852</v>
      </c>
      <c r="B295" s="216" t="s">
        <v>1677</v>
      </c>
      <c r="C295" s="217" t="s">
        <v>1677</v>
      </c>
      <c r="D295" s="217" t="s">
        <v>28</v>
      </c>
      <c r="E295" s="160">
        <v>2565</v>
      </c>
      <c r="F295" s="160" t="s">
        <v>140</v>
      </c>
      <c r="G295" s="228" t="s">
        <v>34</v>
      </c>
      <c r="H295" s="217" t="s">
        <v>855</v>
      </c>
      <c r="I295" s="217" t="s">
        <v>71</v>
      </c>
      <c r="J295" s="217" t="s">
        <v>1772</v>
      </c>
      <c r="K295" s="217" t="s">
        <v>72</v>
      </c>
      <c r="L295" s="218" t="s">
        <v>1484</v>
      </c>
      <c r="M295" s="218" t="s">
        <v>1033</v>
      </c>
      <c r="N295" s="223" t="s">
        <v>1119</v>
      </c>
      <c r="O295" s="217" t="s">
        <v>1753</v>
      </c>
      <c r="P295" s="217"/>
      <c r="Q295" s="217" t="s">
        <v>858</v>
      </c>
      <c r="R295" s="217" t="s">
        <v>190</v>
      </c>
    </row>
    <row r="296" spans="1:18" x14ac:dyDescent="0.25">
      <c r="A296" s="215" t="s">
        <v>256</v>
      </c>
      <c r="B296" s="216" t="s">
        <v>257</v>
      </c>
      <c r="C296" s="217" t="s">
        <v>257</v>
      </c>
      <c r="D296" s="217" t="s">
        <v>28</v>
      </c>
      <c r="E296" s="160">
        <v>2565</v>
      </c>
      <c r="F296" s="160" t="s">
        <v>140</v>
      </c>
      <c r="G296" s="228" t="s">
        <v>34</v>
      </c>
      <c r="H296" s="217" t="s">
        <v>259</v>
      </c>
      <c r="I296" s="217" t="s">
        <v>260</v>
      </c>
      <c r="J296" s="217" t="s">
        <v>1755</v>
      </c>
      <c r="K296" s="217" t="s">
        <v>189</v>
      </c>
      <c r="L296" s="218" t="s">
        <v>1484</v>
      </c>
      <c r="M296" s="218" t="s">
        <v>988</v>
      </c>
      <c r="N296" s="223" t="s">
        <v>1010</v>
      </c>
      <c r="O296" s="217" t="s">
        <v>1753</v>
      </c>
      <c r="P296" s="217"/>
      <c r="Q296" s="217" t="s">
        <v>796</v>
      </c>
      <c r="R296" s="217" t="s">
        <v>261</v>
      </c>
    </row>
    <row r="297" spans="1:18" x14ac:dyDescent="0.25">
      <c r="A297" s="215" t="s">
        <v>724</v>
      </c>
      <c r="B297" s="216" t="s">
        <v>725</v>
      </c>
      <c r="C297" s="217" t="s">
        <v>725</v>
      </c>
      <c r="D297" s="217" t="s">
        <v>28</v>
      </c>
      <c r="E297" s="160">
        <v>2565</v>
      </c>
      <c r="F297" s="160" t="s">
        <v>727</v>
      </c>
      <c r="G297" s="228" t="s">
        <v>34</v>
      </c>
      <c r="H297" s="217" t="s">
        <v>617</v>
      </c>
      <c r="I297" s="217" t="s">
        <v>618</v>
      </c>
      <c r="J297" s="217" t="s">
        <v>618</v>
      </c>
      <c r="K297" s="217" t="s">
        <v>104</v>
      </c>
      <c r="L297" s="218" t="s">
        <v>1484</v>
      </c>
      <c r="M297" s="218" t="s">
        <v>1033</v>
      </c>
      <c r="N297" s="223" t="s">
        <v>1041</v>
      </c>
      <c r="O297" s="217" t="s">
        <v>1753</v>
      </c>
      <c r="P297" s="217"/>
      <c r="Q297" s="217" t="s">
        <v>1680</v>
      </c>
      <c r="R297" s="217" t="s">
        <v>213</v>
      </c>
    </row>
    <row r="298" spans="1:18" x14ac:dyDescent="0.25">
      <c r="A298" s="215" t="s">
        <v>729</v>
      </c>
      <c r="B298" s="216" t="s">
        <v>730</v>
      </c>
      <c r="C298" s="217" t="s">
        <v>730</v>
      </c>
      <c r="D298" s="217" t="s">
        <v>28</v>
      </c>
      <c r="E298" s="160">
        <v>2565</v>
      </c>
      <c r="F298" s="160" t="s">
        <v>727</v>
      </c>
      <c r="G298" s="228" t="s">
        <v>34</v>
      </c>
      <c r="H298" s="217" t="s">
        <v>617</v>
      </c>
      <c r="I298" s="217" t="s">
        <v>618</v>
      </c>
      <c r="J298" s="217" t="s">
        <v>618</v>
      </c>
      <c r="K298" s="217" t="s">
        <v>104</v>
      </c>
      <c r="L298" s="218" t="s">
        <v>1484</v>
      </c>
      <c r="M298" s="218" t="s">
        <v>1033</v>
      </c>
      <c r="N298" s="223" t="s">
        <v>1041</v>
      </c>
      <c r="O298" s="217" t="s">
        <v>1753</v>
      </c>
      <c r="P298" s="217"/>
      <c r="Q298" s="217" t="s">
        <v>1682</v>
      </c>
      <c r="R298" s="217" t="s">
        <v>213</v>
      </c>
    </row>
    <row r="299" spans="1:18" x14ac:dyDescent="0.25">
      <c r="A299" s="215" t="s">
        <v>684</v>
      </c>
      <c r="B299" s="216" t="s">
        <v>685</v>
      </c>
      <c r="C299" s="217" t="s">
        <v>685</v>
      </c>
      <c r="D299" s="217" t="s">
        <v>28</v>
      </c>
      <c r="E299" s="160">
        <v>2565</v>
      </c>
      <c r="F299" s="160" t="s">
        <v>590</v>
      </c>
      <c r="G299" s="228" t="s">
        <v>34</v>
      </c>
      <c r="H299" s="217" t="s">
        <v>617</v>
      </c>
      <c r="I299" s="217" t="s">
        <v>618</v>
      </c>
      <c r="J299" s="217" t="s">
        <v>618</v>
      </c>
      <c r="K299" s="217" t="s">
        <v>104</v>
      </c>
      <c r="L299" s="218" t="s">
        <v>1484</v>
      </c>
      <c r="M299" s="218" t="s">
        <v>1033</v>
      </c>
      <c r="N299" s="223" t="s">
        <v>1094</v>
      </c>
      <c r="O299" s="217" t="s">
        <v>1753</v>
      </c>
      <c r="P299" s="217"/>
      <c r="Q299" s="217" t="s">
        <v>1683</v>
      </c>
      <c r="R299" s="217" t="s">
        <v>163</v>
      </c>
    </row>
    <row r="300" spans="1:18" x14ac:dyDescent="0.25">
      <c r="A300" s="215" t="s">
        <v>720</v>
      </c>
      <c r="B300" s="216" t="s">
        <v>721</v>
      </c>
      <c r="C300" s="217" t="s">
        <v>721</v>
      </c>
      <c r="D300" s="217" t="s">
        <v>28</v>
      </c>
      <c r="E300" s="160">
        <v>2565</v>
      </c>
      <c r="F300" s="160" t="s">
        <v>675</v>
      </c>
      <c r="G300" s="228" t="s">
        <v>675</v>
      </c>
      <c r="H300" s="217" t="s">
        <v>617</v>
      </c>
      <c r="I300" s="217" t="s">
        <v>618</v>
      </c>
      <c r="J300" s="217" t="s">
        <v>618</v>
      </c>
      <c r="K300" s="217" t="s">
        <v>104</v>
      </c>
      <c r="L300" s="218" t="s">
        <v>1484</v>
      </c>
      <c r="M300" s="218" t="s">
        <v>1033</v>
      </c>
      <c r="N300" s="223" t="s">
        <v>1041</v>
      </c>
      <c r="O300" s="217" t="s">
        <v>1753</v>
      </c>
      <c r="P300" s="217"/>
      <c r="Q300" s="217" t="s">
        <v>1684</v>
      </c>
      <c r="R300" s="217" t="s">
        <v>213</v>
      </c>
    </row>
    <row r="301" spans="1:18" x14ac:dyDescent="0.25">
      <c r="A301" s="215" t="s">
        <v>716</v>
      </c>
      <c r="B301" s="216" t="s">
        <v>717</v>
      </c>
      <c r="C301" s="217" t="s">
        <v>717</v>
      </c>
      <c r="D301" s="217" t="s">
        <v>28</v>
      </c>
      <c r="E301" s="160">
        <v>2565</v>
      </c>
      <c r="F301" s="160" t="s">
        <v>590</v>
      </c>
      <c r="G301" s="228" t="s">
        <v>590</v>
      </c>
      <c r="H301" s="217" t="s">
        <v>617</v>
      </c>
      <c r="I301" s="217" t="s">
        <v>618</v>
      </c>
      <c r="J301" s="217" t="s">
        <v>618</v>
      </c>
      <c r="K301" s="217" t="s">
        <v>104</v>
      </c>
      <c r="L301" s="218" t="s">
        <v>1484</v>
      </c>
      <c r="M301" s="218" t="s">
        <v>1033</v>
      </c>
      <c r="N301" s="223" t="s">
        <v>1041</v>
      </c>
      <c r="O301" s="217" t="s">
        <v>1753</v>
      </c>
      <c r="P301" s="217"/>
      <c r="Q301" s="217" t="s">
        <v>1685</v>
      </c>
      <c r="R301" s="217" t="s">
        <v>213</v>
      </c>
    </row>
    <row r="302" spans="1:18" x14ac:dyDescent="0.25">
      <c r="A302" s="215" t="s">
        <v>286</v>
      </c>
      <c r="B302" s="216" t="s">
        <v>287</v>
      </c>
      <c r="C302" s="217" t="s">
        <v>287</v>
      </c>
      <c r="D302" s="217" t="s">
        <v>28</v>
      </c>
      <c r="E302" s="160">
        <v>2565</v>
      </c>
      <c r="F302" s="160" t="s">
        <v>140</v>
      </c>
      <c r="G302" s="228" t="s">
        <v>34</v>
      </c>
      <c r="H302" s="217" t="s">
        <v>289</v>
      </c>
      <c r="I302" s="217" t="s">
        <v>71</v>
      </c>
      <c r="J302" s="217" t="s">
        <v>1772</v>
      </c>
      <c r="K302" s="217" t="s">
        <v>72</v>
      </c>
      <c r="L302" s="218" t="s">
        <v>1484</v>
      </c>
      <c r="M302" s="218" t="s">
        <v>1002</v>
      </c>
      <c r="N302" s="223" t="s">
        <v>1024</v>
      </c>
      <c r="O302" s="217" t="s">
        <v>1753</v>
      </c>
      <c r="P302" s="217"/>
      <c r="Q302" s="217" t="s">
        <v>817</v>
      </c>
      <c r="R302" s="217" t="s">
        <v>290</v>
      </c>
    </row>
    <row r="303" spans="1:18" x14ac:dyDescent="0.25">
      <c r="A303" s="215" t="s">
        <v>291</v>
      </c>
      <c r="B303" s="216" t="s">
        <v>292</v>
      </c>
      <c r="C303" s="217" t="s">
        <v>292</v>
      </c>
      <c r="D303" s="217" t="s">
        <v>28</v>
      </c>
      <c r="E303" s="160">
        <v>2565</v>
      </c>
      <c r="F303" s="160" t="s">
        <v>140</v>
      </c>
      <c r="G303" s="228" t="s">
        <v>34</v>
      </c>
      <c r="H303" s="217" t="s">
        <v>187</v>
      </c>
      <c r="I303" s="217" t="s">
        <v>188</v>
      </c>
      <c r="J303" s="217" t="s">
        <v>1763</v>
      </c>
      <c r="K303" s="217" t="s">
        <v>189</v>
      </c>
      <c r="L303" s="218" t="s">
        <v>1484</v>
      </c>
      <c r="M303" s="218" t="s">
        <v>1002</v>
      </c>
      <c r="N303" s="223" t="s">
        <v>1122</v>
      </c>
      <c r="O303" s="217" t="s">
        <v>1753</v>
      </c>
      <c r="P303" s="217"/>
      <c r="Q303" s="217" t="s">
        <v>820</v>
      </c>
      <c r="R303" s="217" t="s">
        <v>294</v>
      </c>
    </row>
    <row r="304" spans="1:18" x14ac:dyDescent="0.25">
      <c r="A304" s="215" t="s">
        <v>298</v>
      </c>
      <c r="B304" s="216" t="s">
        <v>299</v>
      </c>
      <c r="C304" s="217" t="s">
        <v>299</v>
      </c>
      <c r="D304" s="217" t="s">
        <v>28</v>
      </c>
      <c r="E304" s="160">
        <v>2565</v>
      </c>
      <c r="F304" s="160" t="s">
        <v>140</v>
      </c>
      <c r="G304" s="228" t="s">
        <v>34</v>
      </c>
      <c r="H304" s="217" t="s">
        <v>195</v>
      </c>
      <c r="I304" s="217" t="s">
        <v>188</v>
      </c>
      <c r="J304" s="217" t="s">
        <v>1763</v>
      </c>
      <c r="K304" s="217" t="s">
        <v>189</v>
      </c>
      <c r="L304" s="218" t="s">
        <v>1484</v>
      </c>
      <c r="M304" s="218" t="s">
        <v>988</v>
      </c>
      <c r="N304" s="223" t="s">
        <v>1010</v>
      </c>
      <c r="O304" s="217" t="s">
        <v>1753</v>
      </c>
      <c r="P304" s="217"/>
      <c r="Q304" s="217" t="s">
        <v>824</v>
      </c>
      <c r="R304" s="217" t="s">
        <v>261</v>
      </c>
    </row>
    <row r="305" spans="1:18" x14ac:dyDescent="0.25">
      <c r="A305" s="215" t="s">
        <v>860</v>
      </c>
      <c r="B305" s="216" t="s">
        <v>861</v>
      </c>
      <c r="C305" s="217" t="s">
        <v>861</v>
      </c>
      <c r="D305" s="217" t="s">
        <v>28</v>
      </c>
      <c r="E305" s="160">
        <v>2565</v>
      </c>
      <c r="F305" s="160" t="s">
        <v>154</v>
      </c>
      <c r="G305" s="228" t="s">
        <v>224</v>
      </c>
      <c r="H305" s="217" t="s">
        <v>863</v>
      </c>
      <c r="I305" s="217" t="s">
        <v>864</v>
      </c>
      <c r="J305" s="217" t="s">
        <v>1762</v>
      </c>
      <c r="K305" s="217" t="s">
        <v>104</v>
      </c>
      <c r="L305" s="217" t="s">
        <v>1100</v>
      </c>
      <c r="M305" s="218" t="s">
        <v>988</v>
      </c>
      <c r="N305" s="223" t="s">
        <v>989</v>
      </c>
      <c r="O305" s="217" t="s">
        <v>1753</v>
      </c>
      <c r="P305" s="217"/>
      <c r="Q305" s="217" t="s">
        <v>867</v>
      </c>
      <c r="R305" s="215" t="s">
        <v>306</v>
      </c>
    </row>
    <row r="306" spans="1:18" x14ac:dyDescent="0.35">
      <c r="A306" s="215" t="s">
        <v>1687</v>
      </c>
      <c r="B306" s="216" t="s">
        <v>1688</v>
      </c>
      <c r="C306" s="217" t="s">
        <v>1688</v>
      </c>
      <c r="D306" s="217" t="s">
        <v>28</v>
      </c>
      <c r="E306" s="160">
        <v>2566</v>
      </c>
      <c r="F306" s="160" t="s">
        <v>224</v>
      </c>
      <c r="G306" s="228" t="s">
        <v>225</v>
      </c>
      <c r="H306" s="217" t="s">
        <v>187</v>
      </c>
      <c r="I306" s="217" t="s">
        <v>188</v>
      </c>
      <c r="J306" s="217" t="s">
        <v>1763</v>
      </c>
      <c r="K306" s="217" t="s">
        <v>189</v>
      </c>
      <c r="L306" s="217" t="s">
        <v>1100</v>
      </c>
      <c r="M306" s="218" t="s">
        <v>1785</v>
      </c>
      <c r="N306" s="224" t="s">
        <v>1673</v>
      </c>
      <c r="O306" s="234" t="s">
        <v>1754</v>
      </c>
      <c r="P306" s="217"/>
      <c r="Q306" s="217" t="s">
        <v>1689</v>
      </c>
      <c r="R306" s="215" t="s">
        <v>1690</v>
      </c>
    </row>
    <row r="307" spans="1:18" x14ac:dyDescent="0.35">
      <c r="A307" s="215" t="s">
        <v>1687</v>
      </c>
      <c r="B307" s="216" t="s">
        <v>1688</v>
      </c>
      <c r="C307" s="217" t="s">
        <v>1688</v>
      </c>
      <c r="D307" s="217" t="s">
        <v>28</v>
      </c>
      <c r="E307" s="160">
        <v>2566</v>
      </c>
      <c r="F307" s="160" t="s">
        <v>224</v>
      </c>
      <c r="G307" s="228" t="s">
        <v>225</v>
      </c>
      <c r="H307" s="217" t="s">
        <v>187</v>
      </c>
      <c r="I307" s="217" t="s">
        <v>188</v>
      </c>
      <c r="J307" s="217" t="s">
        <v>1763</v>
      </c>
      <c r="K307" s="217" t="s">
        <v>189</v>
      </c>
      <c r="L307" s="217" t="s">
        <v>1100</v>
      </c>
      <c r="M307" s="218" t="s">
        <v>1785</v>
      </c>
      <c r="N307" s="224" t="s">
        <v>1673</v>
      </c>
      <c r="O307" s="234" t="s">
        <v>1754</v>
      </c>
      <c r="P307" s="217"/>
      <c r="Q307" s="217" t="s">
        <v>1689</v>
      </c>
      <c r="R307" s="215" t="s">
        <v>1690</v>
      </c>
    </row>
    <row r="308" spans="1:18" x14ac:dyDescent="0.35">
      <c r="A308" s="215" t="s">
        <v>1691</v>
      </c>
      <c r="B308" s="216" t="s">
        <v>1692</v>
      </c>
      <c r="C308" s="217" t="s">
        <v>1692</v>
      </c>
      <c r="D308" s="217" t="s">
        <v>28</v>
      </c>
      <c r="E308" s="160">
        <v>2566</v>
      </c>
      <c r="F308" s="160" t="s">
        <v>224</v>
      </c>
      <c r="G308" s="228" t="s">
        <v>225</v>
      </c>
      <c r="H308" s="217" t="s">
        <v>1693</v>
      </c>
      <c r="I308" s="217" t="s">
        <v>36</v>
      </c>
      <c r="J308" s="217" t="s">
        <v>1764</v>
      </c>
      <c r="K308" s="217" t="s">
        <v>37</v>
      </c>
      <c r="L308" s="217" t="s">
        <v>1100</v>
      </c>
      <c r="M308" s="218" t="s">
        <v>1786</v>
      </c>
      <c r="N308" s="224" t="s">
        <v>1694</v>
      </c>
      <c r="O308" s="234" t="s">
        <v>1754</v>
      </c>
      <c r="P308" s="217"/>
      <c r="Q308" s="217" t="s">
        <v>1695</v>
      </c>
      <c r="R308" s="215" t="s">
        <v>1696</v>
      </c>
    </row>
    <row r="309" spans="1:18" x14ac:dyDescent="0.35">
      <c r="A309" s="215" t="s">
        <v>1697</v>
      </c>
      <c r="B309" s="216" t="s">
        <v>1698</v>
      </c>
      <c r="C309" s="217" t="s">
        <v>1698</v>
      </c>
      <c r="D309" s="217" t="s">
        <v>28</v>
      </c>
      <c r="E309" s="160">
        <v>2567</v>
      </c>
      <c r="F309" s="160" t="s">
        <v>976</v>
      </c>
      <c r="G309" s="228" t="s">
        <v>977</v>
      </c>
      <c r="H309" s="217" t="s">
        <v>1699</v>
      </c>
      <c r="I309" s="217" t="s">
        <v>1700</v>
      </c>
      <c r="J309" s="217" t="s">
        <v>1777</v>
      </c>
      <c r="K309" s="217" t="s">
        <v>118</v>
      </c>
      <c r="L309" s="217" t="s">
        <v>1228</v>
      </c>
      <c r="M309" s="218" t="s">
        <v>1787</v>
      </c>
      <c r="N309" s="224" t="s">
        <v>1620</v>
      </c>
      <c r="O309" s="234" t="s">
        <v>1754</v>
      </c>
      <c r="P309" s="217"/>
      <c r="Q309" s="217" t="s">
        <v>1701</v>
      </c>
      <c r="R309" s="217" t="s">
        <v>1620</v>
      </c>
    </row>
    <row r="310" spans="1:18" x14ac:dyDescent="0.35">
      <c r="A310" s="215" t="s">
        <v>1702</v>
      </c>
      <c r="B310" s="216" t="s">
        <v>1703</v>
      </c>
      <c r="C310" s="217" t="s">
        <v>1703</v>
      </c>
      <c r="D310" s="217" t="s">
        <v>28</v>
      </c>
      <c r="E310" s="160">
        <v>2567</v>
      </c>
      <c r="F310" s="160" t="s">
        <v>976</v>
      </c>
      <c r="G310" s="228" t="s">
        <v>977</v>
      </c>
      <c r="H310" s="217" t="s">
        <v>1704</v>
      </c>
      <c r="I310" s="217" t="s">
        <v>63</v>
      </c>
      <c r="J310" s="217" t="s">
        <v>1770</v>
      </c>
      <c r="K310" s="217" t="s">
        <v>64</v>
      </c>
      <c r="L310" s="217" t="s">
        <v>1228</v>
      </c>
      <c r="M310" s="218" t="s">
        <v>1788</v>
      </c>
      <c r="N310" s="224" t="s">
        <v>1681</v>
      </c>
      <c r="O310" s="234" t="s">
        <v>1754</v>
      </c>
      <c r="P310" s="217"/>
      <c r="Q310" s="217" t="s">
        <v>1705</v>
      </c>
      <c r="R310" s="217" t="s">
        <v>1681</v>
      </c>
    </row>
    <row r="311" spans="1:18" x14ac:dyDescent="0.35">
      <c r="A311" s="215" t="s">
        <v>1706</v>
      </c>
      <c r="B311" s="216" t="s">
        <v>1707</v>
      </c>
      <c r="C311" s="217" t="s">
        <v>1707</v>
      </c>
      <c r="D311" s="217" t="s">
        <v>28</v>
      </c>
      <c r="E311" s="160">
        <v>2567</v>
      </c>
      <c r="F311" s="160" t="s">
        <v>976</v>
      </c>
      <c r="G311" s="228" t="s">
        <v>977</v>
      </c>
      <c r="H311" s="217" t="s">
        <v>1693</v>
      </c>
      <c r="I311" s="217" t="s">
        <v>36</v>
      </c>
      <c r="J311" s="217" t="s">
        <v>1764</v>
      </c>
      <c r="K311" s="217" t="s">
        <v>37</v>
      </c>
      <c r="L311" s="217" t="s">
        <v>1228</v>
      </c>
      <c r="M311" s="218" t="s">
        <v>1789</v>
      </c>
      <c r="N311" s="224" t="s">
        <v>1708</v>
      </c>
      <c r="O311" s="234" t="s">
        <v>1754</v>
      </c>
      <c r="P311" s="217"/>
      <c r="Q311" s="217" t="s">
        <v>1709</v>
      </c>
      <c r="R311" s="217" t="s">
        <v>1708</v>
      </c>
    </row>
    <row r="312" spans="1:18" x14ac:dyDescent="0.35">
      <c r="A312" s="215" t="s">
        <v>1710</v>
      </c>
      <c r="B312" s="216" t="s">
        <v>951</v>
      </c>
      <c r="C312" s="217" t="s">
        <v>951</v>
      </c>
      <c r="D312" s="217" t="s">
        <v>28</v>
      </c>
      <c r="E312" s="160">
        <v>2567</v>
      </c>
      <c r="F312" s="160" t="s">
        <v>976</v>
      </c>
      <c r="G312" s="228" t="s">
        <v>977</v>
      </c>
      <c r="H312" s="217" t="s">
        <v>172</v>
      </c>
      <c r="I312" s="217" t="s">
        <v>103</v>
      </c>
      <c r="J312" s="217" t="s">
        <v>1756</v>
      </c>
      <c r="K312" s="217" t="s">
        <v>104</v>
      </c>
      <c r="L312" s="217" t="s">
        <v>1228</v>
      </c>
      <c r="M312" s="218" t="s">
        <v>1790</v>
      </c>
      <c r="N312" s="224" t="s">
        <v>1711</v>
      </c>
      <c r="O312" s="234" t="s">
        <v>1754</v>
      </c>
      <c r="P312" s="217"/>
      <c r="Q312" s="217" t="s">
        <v>1712</v>
      </c>
      <c r="R312" s="217" t="s">
        <v>1711</v>
      </c>
    </row>
    <row r="313" spans="1:18" x14ac:dyDescent="0.35">
      <c r="A313" s="215" t="s">
        <v>1713</v>
      </c>
      <c r="B313" s="216" t="s">
        <v>1714</v>
      </c>
      <c r="C313" s="217" t="s">
        <v>1714</v>
      </c>
      <c r="D313" s="217" t="s">
        <v>28</v>
      </c>
      <c r="E313" s="160">
        <v>2565</v>
      </c>
      <c r="F313" s="160" t="s">
        <v>600</v>
      </c>
      <c r="G313" s="228" t="s">
        <v>948</v>
      </c>
      <c r="H313" s="217" t="s">
        <v>1141</v>
      </c>
      <c r="I313" s="217" t="s">
        <v>1142</v>
      </c>
      <c r="J313" s="217" t="s">
        <v>1765</v>
      </c>
      <c r="K313" s="217" t="s">
        <v>189</v>
      </c>
      <c r="L313" s="218" t="s">
        <v>1484</v>
      </c>
      <c r="M313" s="218" t="s">
        <v>1791</v>
      </c>
      <c r="N313" s="224" t="s">
        <v>1715</v>
      </c>
      <c r="O313" s="234" t="s">
        <v>1754</v>
      </c>
      <c r="P313" s="217"/>
      <c r="Q313" s="217" t="s">
        <v>1716</v>
      </c>
      <c r="R313" s="217" t="s">
        <v>1717</v>
      </c>
    </row>
    <row r="314" spans="1:18" x14ac:dyDescent="0.35">
      <c r="A314" s="215" t="s">
        <v>1718</v>
      </c>
      <c r="B314" s="216" t="s">
        <v>1719</v>
      </c>
      <c r="C314" s="217" t="s">
        <v>1719</v>
      </c>
      <c r="D314" s="217" t="s">
        <v>28</v>
      </c>
      <c r="E314" s="160">
        <v>2565</v>
      </c>
      <c r="F314" s="160" t="s">
        <v>727</v>
      </c>
      <c r="G314" s="228" t="s">
        <v>34</v>
      </c>
      <c r="H314" s="217" t="s">
        <v>617</v>
      </c>
      <c r="I314" s="217" t="s">
        <v>618</v>
      </c>
      <c r="J314" s="217" t="s">
        <v>618</v>
      </c>
      <c r="K314" s="217" t="s">
        <v>104</v>
      </c>
      <c r="L314" s="218" t="s">
        <v>1484</v>
      </c>
      <c r="M314" s="218" t="s">
        <v>1788</v>
      </c>
      <c r="N314" s="224" t="s">
        <v>1647</v>
      </c>
      <c r="O314" s="234" t="s">
        <v>1754</v>
      </c>
      <c r="P314" s="217"/>
      <c r="Q314" s="217" t="s">
        <v>1720</v>
      </c>
      <c r="R314" s="217" t="s">
        <v>1721</v>
      </c>
    </row>
    <row r="315" spans="1:18" x14ac:dyDescent="0.35">
      <c r="A315" s="215" t="s">
        <v>1722</v>
      </c>
      <c r="B315" s="216" t="s">
        <v>1723</v>
      </c>
      <c r="C315" s="217" t="s">
        <v>1723</v>
      </c>
      <c r="D315" s="217" t="s">
        <v>28</v>
      </c>
      <c r="E315" s="160">
        <v>2565</v>
      </c>
      <c r="F315" s="160" t="s">
        <v>727</v>
      </c>
      <c r="G315" s="228" t="s">
        <v>34</v>
      </c>
      <c r="H315" s="217" t="s">
        <v>617</v>
      </c>
      <c r="I315" s="217" t="s">
        <v>618</v>
      </c>
      <c r="J315" s="217" t="s">
        <v>618</v>
      </c>
      <c r="K315" s="217" t="s">
        <v>104</v>
      </c>
      <c r="L315" s="218" t="s">
        <v>1484</v>
      </c>
      <c r="M315" s="218" t="s">
        <v>1788</v>
      </c>
      <c r="N315" s="224" t="s">
        <v>1647</v>
      </c>
      <c r="O315" s="234" t="s">
        <v>1754</v>
      </c>
      <c r="P315" s="217"/>
      <c r="Q315" s="217" t="s">
        <v>1724</v>
      </c>
      <c r="R315" s="217" t="s">
        <v>1721</v>
      </c>
    </row>
    <row r="316" spans="1:18" x14ac:dyDescent="0.35">
      <c r="A316" s="215" t="s">
        <v>1725</v>
      </c>
      <c r="B316" s="216" t="s">
        <v>1726</v>
      </c>
      <c r="C316" s="217" t="s">
        <v>1726</v>
      </c>
      <c r="D316" s="217" t="s">
        <v>28</v>
      </c>
      <c r="E316" s="160">
        <v>2565</v>
      </c>
      <c r="F316" s="160" t="s">
        <v>727</v>
      </c>
      <c r="G316" s="228" t="s">
        <v>34</v>
      </c>
      <c r="H316" s="217" t="s">
        <v>617</v>
      </c>
      <c r="I316" s="217" t="s">
        <v>618</v>
      </c>
      <c r="J316" s="217" t="s">
        <v>618</v>
      </c>
      <c r="K316" s="217" t="s">
        <v>104</v>
      </c>
      <c r="L316" s="218" t="s">
        <v>1484</v>
      </c>
      <c r="M316" s="218" t="s">
        <v>1788</v>
      </c>
      <c r="N316" s="224" t="s">
        <v>1681</v>
      </c>
      <c r="O316" s="234" t="s">
        <v>1754</v>
      </c>
      <c r="P316" s="217"/>
      <c r="Q316" s="217" t="s">
        <v>1727</v>
      </c>
      <c r="R316" s="217" t="s">
        <v>1728</v>
      </c>
    </row>
    <row r="317" spans="1:18" x14ac:dyDescent="0.35">
      <c r="A317" s="215" t="s">
        <v>1729</v>
      </c>
      <c r="B317" s="216" t="s">
        <v>1730</v>
      </c>
      <c r="C317" s="217" t="s">
        <v>1730</v>
      </c>
      <c r="D317" s="217" t="s">
        <v>28</v>
      </c>
      <c r="E317" s="160">
        <v>2565</v>
      </c>
      <c r="F317" s="160" t="s">
        <v>727</v>
      </c>
      <c r="G317" s="228" t="s">
        <v>34</v>
      </c>
      <c r="H317" s="217" t="s">
        <v>617</v>
      </c>
      <c r="I317" s="217" t="s">
        <v>618</v>
      </c>
      <c r="J317" s="217" t="s">
        <v>618</v>
      </c>
      <c r="K317" s="217" t="s">
        <v>104</v>
      </c>
      <c r="L317" s="218" t="s">
        <v>1484</v>
      </c>
      <c r="M317" s="218" t="s">
        <v>1788</v>
      </c>
      <c r="N317" s="224" t="s">
        <v>1681</v>
      </c>
      <c r="O317" s="234" t="s">
        <v>1754</v>
      </c>
      <c r="P317" s="217"/>
      <c r="Q317" s="217" t="s">
        <v>1731</v>
      </c>
      <c r="R317" s="217" t="s">
        <v>1728</v>
      </c>
    </row>
    <row r="318" spans="1:18" x14ac:dyDescent="0.35">
      <c r="A318" s="215" t="s">
        <v>1732</v>
      </c>
      <c r="B318" s="216" t="s">
        <v>1733</v>
      </c>
      <c r="C318" s="217" t="s">
        <v>1733</v>
      </c>
      <c r="D318" s="217" t="s">
        <v>28</v>
      </c>
      <c r="E318" s="160">
        <v>2565</v>
      </c>
      <c r="F318" s="160" t="s">
        <v>727</v>
      </c>
      <c r="G318" s="228" t="s">
        <v>34</v>
      </c>
      <c r="H318" s="217" t="s">
        <v>617</v>
      </c>
      <c r="I318" s="217" t="s">
        <v>618</v>
      </c>
      <c r="J318" s="217" t="s">
        <v>618</v>
      </c>
      <c r="K318" s="217" t="s">
        <v>104</v>
      </c>
      <c r="L318" s="218" t="s">
        <v>1484</v>
      </c>
      <c r="M318" s="218" t="s">
        <v>1788</v>
      </c>
      <c r="N318" s="224" t="s">
        <v>1647</v>
      </c>
      <c r="O318" s="234" t="s">
        <v>1754</v>
      </c>
      <c r="P318" s="217"/>
      <c r="Q318" s="217" t="s">
        <v>1734</v>
      </c>
      <c r="R318" s="217" t="s">
        <v>1721</v>
      </c>
    </row>
    <row r="319" spans="1:18" x14ac:dyDescent="0.35">
      <c r="A319" s="215" t="s">
        <v>1735</v>
      </c>
      <c r="B319" s="216" t="s">
        <v>1736</v>
      </c>
      <c r="C319" s="217" t="s">
        <v>1736</v>
      </c>
      <c r="D319" s="217" t="s">
        <v>28</v>
      </c>
      <c r="E319" s="160">
        <v>2565</v>
      </c>
      <c r="F319" s="160" t="s">
        <v>590</v>
      </c>
      <c r="G319" s="228" t="s">
        <v>34</v>
      </c>
      <c r="H319" s="217" t="s">
        <v>617</v>
      </c>
      <c r="I319" s="217" t="s">
        <v>618</v>
      </c>
      <c r="J319" s="217" t="s">
        <v>618</v>
      </c>
      <c r="K319" s="217" t="s">
        <v>104</v>
      </c>
      <c r="L319" s="218" t="s">
        <v>1484</v>
      </c>
      <c r="M319" s="218" t="s">
        <v>1788</v>
      </c>
      <c r="N319" s="224" t="s">
        <v>1675</v>
      </c>
      <c r="O319" s="234" t="s">
        <v>1754</v>
      </c>
      <c r="P319" s="217"/>
      <c r="Q319" s="217" t="s">
        <v>1737</v>
      </c>
      <c r="R319" s="217" t="s">
        <v>1738</v>
      </c>
    </row>
    <row r="320" spans="1:18" x14ac:dyDescent="0.35">
      <c r="A320" s="215" t="s">
        <v>1739</v>
      </c>
      <c r="B320" s="216" t="s">
        <v>1740</v>
      </c>
      <c r="C320" s="217" t="s">
        <v>1740</v>
      </c>
      <c r="D320" s="217" t="s">
        <v>28</v>
      </c>
      <c r="E320" s="160">
        <v>2565</v>
      </c>
      <c r="F320" s="160" t="s">
        <v>140</v>
      </c>
      <c r="G320" s="228" t="s">
        <v>34</v>
      </c>
      <c r="H320" s="217" t="s">
        <v>617</v>
      </c>
      <c r="I320" s="217" t="s">
        <v>618</v>
      </c>
      <c r="J320" s="217" t="s">
        <v>618</v>
      </c>
      <c r="K320" s="217" t="s">
        <v>104</v>
      </c>
      <c r="L320" s="218" t="s">
        <v>1484</v>
      </c>
      <c r="M320" s="218" t="s">
        <v>1788</v>
      </c>
      <c r="N320" s="224" t="s">
        <v>1647</v>
      </c>
      <c r="O320" s="234" t="s">
        <v>1754</v>
      </c>
      <c r="P320" s="217"/>
      <c r="Q320" s="217" t="s">
        <v>1741</v>
      </c>
      <c r="R320" s="217" t="s">
        <v>1721</v>
      </c>
    </row>
    <row r="321" spans="1:19" x14ac:dyDescent="0.35">
      <c r="A321" s="215" t="s">
        <v>1742</v>
      </c>
      <c r="B321" s="216" t="s">
        <v>1743</v>
      </c>
      <c r="C321" s="217" t="s">
        <v>1743</v>
      </c>
      <c r="D321" s="217" t="s">
        <v>28</v>
      </c>
      <c r="E321" s="160">
        <v>2565</v>
      </c>
      <c r="F321" s="160" t="s">
        <v>590</v>
      </c>
      <c r="G321" s="228" t="s">
        <v>34</v>
      </c>
      <c r="H321" s="217" t="s">
        <v>617</v>
      </c>
      <c r="I321" s="217" t="s">
        <v>618</v>
      </c>
      <c r="J321" s="217" t="s">
        <v>618</v>
      </c>
      <c r="K321" s="217" t="s">
        <v>104</v>
      </c>
      <c r="L321" s="218" t="s">
        <v>1484</v>
      </c>
      <c r="M321" s="218" t="s">
        <v>1788</v>
      </c>
      <c r="N321" s="224" t="s">
        <v>1647</v>
      </c>
      <c r="O321" s="234" t="s">
        <v>1754</v>
      </c>
      <c r="P321" s="217"/>
      <c r="Q321" s="217" t="s">
        <v>1744</v>
      </c>
      <c r="R321" s="217" t="s">
        <v>1721</v>
      </c>
    </row>
    <row r="322" spans="1:19" x14ac:dyDescent="0.35">
      <c r="A322" s="215" t="s">
        <v>1745</v>
      </c>
      <c r="B322" s="216" t="s">
        <v>1746</v>
      </c>
      <c r="C322" s="217" t="s">
        <v>1746</v>
      </c>
      <c r="D322" s="217" t="s">
        <v>28</v>
      </c>
      <c r="E322" s="160">
        <v>2565</v>
      </c>
      <c r="F322" s="160" t="s">
        <v>585</v>
      </c>
      <c r="G322" s="228" t="s">
        <v>585</v>
      </c>
      <c r="H322" s="217" t="s">
        <v>617</v>
      </c>
      <c r="I322" s="217" t="s">
        <v>618</v>
      </c>
      <c r="J322" s="217" t="s">
        <v>618</v>
      </c>
      <c r="K322" s="217" t="s">
        <v>104</v>
      </c>
      <c r="L322" s="218" t="s">
        <v>1484</v>
      </c>
      <c r="M322" s="218" t="s">
        <v>1788</v>
      </c>
      <c r="N322" s="224" t="s">
        <v>1647</v>
      </c>
      <c r="O322" s="234" t="s">
        <v>1754</v>
      </c>
      <c r="P322" s="217"/>
      <c r="Q322" s="217" t="s">
        <v>1747</v>
      </c>
      <c r="R322" s="217" t="s">
        <v>1721</v>
      </c>
    </row>
    <row r="323" spans="1:19" x14ac:dyDescent="0.35">
      <c r="A323" s="235" t="s">
        <v>918</v>
      </c>
      <c r="B323" s="236" t="s">
        <v>919</v>
      </c>
      <c r="C323" s="234" t="s">
        <v>919</v>
      </c>
      <c r="D323" s="234" t="s">
        <v>28</v>
      </c>
      <c r="E323" s="245">
        <v>2566</v>
      </c>
      <c r="F323" s="234" t="s">
        <v>224</v>
      </c>
      <c r="G323" s="237" t="s">
        <v>225</v>
      </c>
      <c r="H323" s="234" t="s">
        <v>916</v>
      </c>
      <c r="I323" s="234" t="s">
        <v>36</v>
      </c>
      <c r="J323" s="234" t="s">
        <v>1764</v>
      </c>
      <c r="K323" s="234" t="s">
        <v>37</v>
      </c>
      <c r="L323" s="234" t="s">
        <v>1100</v>
      </c>
      <c r="M323" s="234" t="s">
        <v>988</v>
      </c>
      <c r="N323" s="238" t="s">
        <v>1010</v>
      </c>
      <c r="O323" s="234" t="s">
        <v>1754</v>
      </c>
      <c r="P323" s="239" t="s">
        <v>1792</v>
      </c>
      <c r="Q323" s="234"/>
      <c r="R323" s="234" t="s">
        <v>1598</v>
      </c>
      <c r="S323" s="235" t="s">
        <v>246</v>
      </c>
    </row>
    <row r="324" spans="1:19" x14ac:dyDescent="0.35">
      <c r="A324" s="235" t="s">
        <v>946</v>
      </c>
      <c r="B324" s="236" t="s">
        <v>1599</v>
      </c>
      <c r="C324" s="234" t="s">
        <v>1599</v>
      </c>
      <c r="D324" s="234" t="s">
        <v>28</v>
      </c>
      <c r="E324" s="245">
        <v>2566</v>
      </c>
      <c r="F324" s="234" t="s">
        <v>759</v>
      </c>
      <c r="G324" s="237" t="s">
        <v>948</v>
      </c>
      <c r="H324" s="234" t="s">
        <v>430</v>
      </c>
      <c r="I324" s="234" t="s">
        <v>413</v>
      </c>
      <c r="J324" s="234" t="s">
        <v>413</v>
      </c>
      <c r="K324" s="234" t="s">
        <v>104</v>
      </c>
      <c r="L324" s="234" t="s">
        <v>1100</v>
      </c>
      <c r="M324" s="234" t="s">
        <v>1033</v>
      </c>
      <c r="N324" s="238" t="s">
        <v>1041</v>
      </c>
      <c r="O324" s="234" t="s">
        <v>1754</v>
      </c>
      <c r="P324" s="239" t="s">
        <v>1792</v>
      </c>
      <c r="Q324" s="234"/>
      <c r="R324" s="234" t="s">
        <v>1600</v>
      </c>
      <c r="S324" s="235" t="s">
        <v>1180</v>
      </c>
    </row>
    <row r="325" spans="1:19" x14ac:dyDescent="0.35">
      <c r="A325" s="235" t="s">
        <v>1015</v>
      </c>
      <c r="B325" s="236" t="s">
        <v>1016</v>
      </c>
      <c r="C325" s="234" t="s">
        <v>1016</v>
      </c>
      <c r="D325" s="234" t="s">
        <v>28</v>
      </c>
      <c r="E325" s="245">
        <v>2567</v>
      </c>
      <c r="F325" s="234" t="s">
        <v>976</v>
      </c>
      <c r="G325" s="237" t="s">
        <v>977</v>
      </c>
      <c r="H325" s="234" t="s">
        <v>218</v>
      </c>
      <c r="I325" s="234" t="s">
        <v>219</v>
      </c>
      <c r="J325" s="234" t="s">
        <v>1759</v>
      </c>
      <c r="K325" s="234" t="s">
        <v>189</v>
      </c>
      <c r="L325" s="234" t="s">
        <v>1228</v>
      </c>
      <c r="M325" s="234" t="s">
        <v>988</v>
      </c>
      <c r="N325" s="238" t="s">
        <v>1010</v>
      </c>
      <c r="O325" s="234" t="s">
        <v>1754</v>
      </c>
      <c r="P325" s="239" t="s">
        <v>1792</v>
      </c>
      <c r="Q325" s="234"/>
      <c r="R325" s="234" t="s">
        <v>1601</v>
      </c>
      <c r="S325" s="234" t="s">
        <v>1010</v>
      </c>
    </row>
    <row r="326" spans="1:19" x14ac:dyDescent="0.35">
      <c r="A326" s="235" t="s">
        <v>504</v>
      </c>
      <c r="B326" s="236" t="s">
        <v>505</v>
      </c>
      <c r="C326" s="234" t="s">
        <v>505</v>
      </c>
      <c r="D326" s="234" t="s">
        <v>28</v>
      </c>
      <c r="E326" s="245">
        <v>2564</v>
      </c>
      <c r="F326" s="234" t="s">
        <v>153</v>
      </c>
      <c r="G326" s="237" t="s">
        <v>490</v>
      </c>
      <c r="H326" s="234" t="s">
        <v>491</v>
      </c>
      <c r="I326" s="234" t="s">
        <v>413</v>
      </c>
      <c r="J326" s="234" t="s">
        <v>413</v>
      </c>
      <c r="K326" s="234" t="s">
        <v>104</v>
      </c>
      <c r="L326" s="237" t="s">
        <v>1437</v>
      </c>
      <c r="M326" s="234" t="s">
        <v>988</v>
      </c>
      <c r="N326" s="238" t="s">
        <v>1010</v>
      </c>
      <c r="O326" s="234" t="s">
        <v>1754</v>
      </c>
      <c r="P326" s="239" t="s">
        <v>1792</v>
      </c>
      <c r="Q326" s="234"/>
      <c r="R326" s="234" t="s">
        <v>1603</v>
      </c>
      <c r="S326" s="234" t="s">
        <v>148</v>
      </c>
    </row>
    <row r="327" spans="1:19" x14ac:dyDescent="0.35">
      <c r="A327" s="235" t="s">
        <v>497</v>
      </c>
      <c r="B327" s="236" t="s">
        <v>1604</v>
      </c>
      <c r="C327" s="234" t="s">
        <v>1604</v>
      </c>
      <c r="D327" s="234" t="s">
        <v>28</v>
      </c>
      <c r="E327" s="245">
        <v>2564</v>
      </c>
      <c r="F327" s="234" t="s">
        <v>153</v>
      </c>
      <c r="G327" s="237" t="s">
        <v>490</v>
      </c>
      <c r="H327" s="234" t="s">
        <v>491</v>
      </c>
      <c r="I327" s="234" t="s">
        <v>413</v>
      </c>
      <c r="J327" s="234" t="s">
        <v>413</v>
      </c>
      <c r="K327" s="234" t="s">
        <v>104</v>
      </c>
      <c r="L327" s="237" t="s">
        <v>1437</v>
      </c>
      <c r="M327" s="234" t="s">
        <v>988</v>
      </c>
      <c r="N327" s="238" t="s">
        <v>1010</v>
      </c>
      <c r="O327" s="234" t="s">
        <v>1754</v>
      </c>
      <c r="P327" s="239" t="s">
        <v>1792</v>
      </c>
      <c r="Q327" s="234"/>
      <c r="R327" s="234" t="s">
        <v>1605</v>
      </c>
      <c r="S327" s="234" t="s">
        <v>148</v>
      </c>
    </row>
    <row r="328" spans="1:19" x14ac:dyDescent="0.35">
      <c r="A328" s="235" t="s">
        <v>493</v>
      </c>
      <c r="B328" s="236" t="s">
        <v>494</v>
      </c>
      <c r="C328" s="234" t="s">
        <v>494</v>
      </c>
      <c r="D328" s="234" t="s">
        <v>28</v>
      </c>
      <c r="E328" s="245">
        <v>2564</v>
      </c>
      <c r="F328" s="234" t="s">
        <v>153</v>
      </c>
      <c r="G328" s="237" t="s">
        <v>490</v>
      </c>
      <c r="H328" s="234" t="s">
        <v>491</v>
      </c>
      <c r="I328" s="234" t="s">
        <v>413</v>
      </c>
      <c r="J328" s="234" t="s">
        <v>413</v>
      </c>
      <c r="K328" s="234" t="s">
        <v>104</v>
      </c>
      <c r="L328" s="237" t="s">
        <v>1437</v>
      </c>
      <c r="M328" s="234" t="s">
        <v>988</v>
      </c>
      <c r="N328" s="238" t="s">
        <v>1010</v>
      </c>
      <c r="O328" s="234" t="s">
        <v>1754</v>
      </c>
      <c r="P328" s="239" t="s">
        <v>1792</v>
      </c>
      <c r="Q328" s="234"/>
      <c r="R328" s="234" t="s">
        <v>1606</v>
      </c>
      <c r="S328" s="234" t="s">
        <v>148</v>
      </c>
    </row>
    <row r="329" spans="1:19" x14ac:dyDescent="0.35">
      <c r="A329" s="235" t="s">
        <v>487</v>
      </c>
      <c r="B329" s="236" t="s">
        <v>488</v>
      </c>
      <c r="C329" s="234" t="s">
        <v>488</v>
      </c>
      <c r="D329" s="234" t="s">
        <v>28</v>
      </c>
      <c r="E329" s="245">
        <v>2564</v>
      </c>
      <c r="F329" s="234" t="s">
        <v>153</v>
      </c>
      <c r="G329" s="237" t="s">
        <v>490</v>
      </c>
      <c r="H329" s="234" t="s">
        <v>491</v>
      </c>
      <c r="I329" s="234" t="s">
        <v>413</v>
      </c>
      <c r="J329" s="234" t="s">
        <v>413</v>
      </c>
      <c r="K329" s="234" t="s">
        <v>104</v>
      </c>
      <c r="L329" s="237" t="s">
        <v>1437</v>
      </c>
      <c r="M329" s="234" t="s">
        <v>988</v>
      </c>
      <c r="N329" s="238" t="s">
        <v>1010</v>
      </c>
      <c r="O329" s="234" t="s">
        <v>1754</v>
      </c>
      <c r="P329" s="239" t="s">
        <v>1792</v>
      </c>
      <c r="Q329" s="234"/>
      <c r="R329" s="234" t="s">
        <v>1607</v>
      </c>
      <c r="S329" s="234" t="s">
        <v>148</v>
      </c>
    </row>
    <row r="330" spans="1:19" x14ac:dyDescent="0.35">
      <c r="A330" s="235" t="s">
        <v>537</v>
      </c>
      <c r="B330" s="236" t="s">
        <v>538</v>
      </c>
      <c r="C330" s="234" t="s">
        <v>538</v>
      </c>
      <c r="D330" s="234" t="s">
        <v>28</v>
      </c>
      <c r="E330" s="245">
        <v>2564</v>
      </c>
      <c r="F330" s="234" t="s">
        <v>533</v>
      </c>
      <c r="G330" s="237" t="s">
        <v>154</v>
      </c>
      <c r="H330" s="234" t="s">
        <v>430</v>
      </c>
      <c r="I330" s="234" t="s">
        <v>413</v>
      </c>
      <c r="J330" s="234" t="s">
        <v>413</v>
      </c>
      <c r="K330" s="234" t="s">
        <v>104</v>
      </c>
      <c r="L330" s="237" t="s">
        <v>1437</v>
      </c>
      <c r="M330" s="234" t="s">
        <v>1033</v>
      </c>
      <c r="N330" s="238" t="s">
        <v>1041</v>
      </c>
      <c r="O330" s="234" t="s">
        <v>1754</v>
      </c>
      <c r="P330" s="239" t="s">
        <v>1792</v>
      </c>
      <c r="Q330" s="234"/>
      <c r="R330" s="234" t="s">
        <v>1608</v>
      </c>
      <c r="S330" s="234" t="s">
        <v>213</v>
      </c>
    </row>
    <row r="331" spans="1:19" x14ac:dyDescent="0.35">
      <c r="A331" s="235" t="s">
        <v>444</v>
      </c>
      <c r="B331" s="236" t="s">
        <v>445</v>
      </c>
      <c r="C331" s="234" t="s">
        <v>445</v>
      </c>
      <c r="D331" s="234" t="s">
        <v>28</v>
      </c>
      <c r="E331" s="245">
        <v>2564</v>
      </c>
      <c r="F331" s="234" t="s">
        <v>179</v>
      </c>
      <c r="G331" s="237" t="s">
        <v>45</v>
      </c>
      <c r="H331" s="234" t="s">
        <v>412</v>
      </c>
      <c r="I331" s="234" t="s">
        <v>413</v>
      </c>
      <c r="J331" s="234" t="s">
        <v>413</v>
      </c>
      <c r="K331" s="234" t="s">
        <v>104</v>
      </c>
      <c r="L331" s="237" t="s">
        <v>1437</v>
      </c>
      <c r="M331" s="234" t="s">
        <v>988</v>
      </c>
      <c r="N331" s="238" t="s">
        <v>1010</v>
      </c>
      <c r="O331" s="234" t="s">
        <v>1754</v>
      </c>
      <c r="P331" s="239" t="s">
        <v>1792</v>
      </c>
      <c r="Q331" s="234"/>
      <c r="R331" s="234" t="s">
        <v>1609</v>
      </c>
      <c r="S331" s="234" t="s">
        <v>261</v>
      </c>
    </row>
    <row r="332" spans="1:19" x14ac:dyDescent="0.35">
      <c r="A332" s="235" t="s">
        <v>440</v>
      </c>
      <c r="B332" s="236" t="s">
        <v>441</v>
      </c>
      <c r="C332" s="234" t="s">
        <v>441</v>
      </c>
      <c r="D332" s="234" t="s">
        <v>28</v>
      </c>
      <c r="E332" s="245">
        <v>2564</v>
      </c>
      <c r="F332" s="234" t="s">
        <v>179</v>
      </c>
      <c r="G332" s="237" t="s">
        <v>45</v>
      </c>
      <c r="H332" s="234" t="s">
        <v>412</v>
      </c>
      <c r="I332" s="234" t="s">
        <v>413</v>
      </c>
      <c r="J332" s="234" t="s">
        <v>413</v>
      </c>
      <c r="K332" s="234" t="s">
        <v>104</v>
      </c>
      <c r="L332" s="237" t="s">
        <v>1437</v>
      </c>
      <c r="M332" s="234" t="s">
        <v>988</v>
      </c>
      <c r="N332" s="238" t="s">
        <v>1010</v>
      </c>
      <c r="O332" s="234" t="s">
        <v>1754</v>
      </c>
      <c r="P332" s="239" t="s">
        <v>1792</v>
      </c>
      <c r="Q332" s="234"/>
      <c r="R332" s="234" t="s">
        <v>1610</v>
      </c>
      <c r="S332" s="234" t="s">
        <v>261</v>
      </c>
    </row>
    <row r="333" spans="1:19" x14ac:dyDescent="0.35">
      <c r="A333" s="235" t="s">
        <v>436</v>
      </c>
      <c r="B333" s="236" t="s">
        <v>437</v>
      </c>
      <c r="C333" s="234" t="s">
        <v>437</v>
      </c>
      <c r="D333" s="234" t="s">
        <v>28</v>
      </c>
      <c r="E333" s="245">
        <v>2564</v>
      </c>
      <c r="F333" s="234" t="s">
        <v>179</v>
      </c>
      <c r="G333" s="237" t="s">
        <v>45</v>
      </c>
      <c r="H333" s="234" t="s">
        <v>412</v>
      </c>
      <c r="I333" s="234" t="s">
        <v>413</v>
      </c>
      <c r="J333" s="234" t="s">
        <v>413</v>
      </c>
      <c r="K333" s="234" t="s">
        <v>104</v>
      </c>
      <c r="L333" s="237" t="s">
        <v>1437</v>
      </c>
      <c r="M333" s="234" t="s">
        <v>988</v>
      </c>
      <c r="N333" s="238" t="s">
        <v>1010</v>
      </c>
      <c r="O333" s="234" t="s">
        <v>1754</v>
      </c>
      <c r="P333" s="239" t="s">
        <v>1792</v>
      </c>
      <c r="Q333" s="234"/>
      <c r="R333" s="234" t="s">
        <v>1611</v>
      </c>
      <c r="S333" s="234" t="s">
        <v>261</v>
      </c>
    </row>
    <row r="334" spans="1:19" x14ac:dyDescent="0.35">
      <c r="A334" s="235" t="s">
        <v>256</v>
      </c>
      <c r="B334" s="236" t="s">
        <v>257</v>
      </c>
      <c r="C334" s="234" t="s">
        <v>257</v>
      </c>
      <c r="D334" s="234" t="s">
        <v>28</v>
      </c>
      <c r="E334" s="245">
        <v>2565</v>
      </c>
      <c r="F334" s="234" t="s">
        <v>140</v>
      </c>
      <c r="G334" s="237" t="s">
        <v>34</v>
      </c>
      <c r="H334" s="234" t="s">
        <v>259</v>
      </c>
      <c r="I334" s="234" t="s">
        <v>260</v>
      </c>
      <c r="J334" s="234" t="s">
        <v>1755</v>
      </c>
      <c r="K334" s="234" t="s">
        <v>189</v>
      </c>
      <c r="L334" s="237" t="s">
        <v>1484</v>
      </c>
      <c r="M334" s="234" t="s">
        <v>988</v>
      </c>
      <c r="N334" s="238" t="s">
        <v>1010</v>
      </c>
      <c r="O334" s="234" t="s">
        <v>1754</v>
      </c>
      <c r="P334" s="239" t="s">
        <v>1792</v>
      </c>
      <c r="Q334" s="234"/>
      <c r="R334" s="234" t="s">
        <v>796</v>
      </c>
      <c r="S334" s="234" t="s">
        <v>261</v>
      </c>
    </row>
    <row r="335" spans="1:19" x14ac:dyDescent="0.35">
      <c r="A335" s="235" t="s">
        <v>273</v>
      </c>
      <c r="B335" s="236" t="s">
        <v>1612</v>
      </c>
      <c r="C335" s="234" t="s">
        <v>1612</v>
      </c>
      <c r="D335" s="234" t="s">
        <v>28</v>
      </c>
      <c r="E335" s="245">
        <v>2565</v>
      </c>
      <c r="F335" s="234" t="s">
        <v>140</v>
      </c>
      <c r="G335" s="237" t="s">
        <v>34</v>
      </c>
      <c r="H335" s="234" t="s">
        <v>172</v>
      </c>
      <c r="I335" s="234" t="s">
        <v>103</v>
      </c>
      <c r="J335" s="234" t="s">
        <v>1756</v>
      </c>
      <c r="K335" s="234" t="s">
        <v>104</v>
      </c>
      <c r="L335" s="237" t="s">
        <v>1484</v>
      </c>
      <c r="M335" s="234" t="s">
        <v>996</v>
      </c>
      <c r="N335" s="238" t="s">
        <v>1021</v>
      </c>
      <c r="O335" s="234" t="s">
        <v>1754</v>
      </c>
      <c r="P335" s="239" t="s">
        <v>1792</v>
      </c>
      <c r="Q335" s="234"/>
      <c r="R335" s="234" t="s">
        <v>804</v>
      </c>
      <c r="S335" s="234" t="s">
        <v>135</v>
      </c>
    </row>
    <row r="336" spans="1:19" x14ac:dyDescent="0.35">
      <c r="A336" s="235" t="s">
        <v>276</v>
      </c>
      <c r="B336" s="236" t="s">
        <v>277</v>
      </c>
      <c r="C336" s="234" t="s">
        <v>277</v>
      </c>
      <c r="D336" s="234" t="s">
        <v>28</v>
      </c>
      <c r="E336" s="245">
        <v>2565</v>
      </c>
      <c r="F336" s="234" t="s">
        <v>140</v>
      </c>
      <c r="G336" s="237" t="s">
        <v>34</v>
      </c>
      <c r="H336" s="234" t="s">
        <v>172</v>
      </c>
      <c r="I336" s="234" t="s">
        <v>103</v>
      </c>
      <c r="J336" s="234" t="s">
        <v>1756</v>
      </c>
      <c r="K336" s="234" t="s">
        <v>104</v>
      </c>
      <c r="L336" s="237" t="s">
        <v>1484</v>
      </c>
      <c r="M336" s="234" t="s">
        <v>996</v>
      </c>
      <c r="N336" s="238" t="s">
        <v>1088</v>
      </c>
      <c r="O336" s="234" t="s">
        <v>1754</v>
      </c>
      <c r="P336" s="239" t="s">
        <v>1792</v>
      </c>
      <c r="Q336" s="234"/>
      <c r="R336" s="234" t="s">
        <v>807</v>
      </c>
      <c r="S336" s="234" t="s">
        <v>131</v>
      </c>
    </row>
    <row r="337" spans="1:21" x14ac:dyDescent="0.25">
      <c r="A337" s="232" t="s">
        <v>25</v>
      </c>
      <c r="B337" s="241" t="s">
        <v>515</v>
      </c>
      <c r="C337" s="242" t="s">
        <v>515</v>
      </c>
      <c r="D337" s="242" t="s">
        <v>28</v>
      </c>
      <c r="E337" s="161">
        <v>2560</v>
      </c>
      <c r="F337" s="242" t="s">
        <v>517</v>
      </c>
      <c r="G337" s="242" t="s">
        <v>154</v>
      </c>
      <c r="H337" s="242" t="s">
        <v>518</v>
      </c>
      <c r="I337" s="242" t="s">
        <v>519</v>
      </c>
      <c r="J337" s="217" t="s">
        <v>1771</v>
      </c>
      <c r="K337" s="242" t="s">
        <v>104</v>
      </c>
      <c r="L337" s="242"/>
      <c r="M337" s="218" t="s">
        <v>1002</v>
      </c>
      <c r="N337" s="242" t="s">
        <v>1024</v>
      </c>
      <c r="O337" s="242" t="s">
        <v>1753</v>
      </c>
      <c r="P337" s="242"/>
      <c r="Q337" s="242"/>
      <c r="R337" s="242" t="s">
        <v>1779</v>
      </c>
      <c r="S337" s="231"/>
      <c r="T337" s="229"/>
      <c r="U337" s="233" t="str">
        <f t="shared" ref="U337:U359" si="11">IF(LEN( N337=11),_xlfn.CONCAT( M337,"F",RIGHT( N337,2)),N337)</f>
        <v>v3_010401V04F03</v>
      </c>
    </row>
    <row r="338" spans="1:21" x14ac:dyDescent="0.25">
      <c r="A338" s="232" t="s">
        <v>50</v>
      </c>
      <c r="B338" s="241" t="s">
        <v>338</v>
      </c>
      <c r="C338" s="242" t="s">
        <v>338</v>
      </c>
      <c r="D338" s="242" t="s">
        <v>28</v>
      </c>
      <c r="E338" s="161">
        <v>2561</v>
      </c>
      <c r="F338" s="242" t="s">
        <v>343</v>
      </c>
      <c r="G338" s="242" t="s">
        <v>344</v>
      </c>
      <c r="H338" s="242" t="s">
        <v>345</v>
      </c>
      <c r="I338" s="242" t="s">
        <v>346</v>
      </c>
      <c r="J338" s="217" t="s">
        <v>1761</v>
      </c>
      <c r="K338" s="242" t="s">
        <v>48</v>
      </c>
      <c r="L338" s="242"/>
      <c r="M338" s="218" t="s">
        <v>1033</v>
      </c>
      <c r="N338" s="243" t="s">
        <v>1119</v>
      </c>
      <c r="O338" s="242" t="s">
        <v>1753</v>
      </c>
      <c r="P338" s="243"/>
      <c r="Q338" s="242"/>
      <c r="R338" s="242" t="s">
        <v>1121</v>
      </c>
      <c r="S338" s="231"/>
      <c r="T338" s="229"/>
      <c r="U338" s="233" t="str">
        <f t="shared" si="11"/>
        <v>v3_010401V03F05</v>
      </c>
    </row>
    <row r="339" spans="1:21" x14ac:dyDescent="0.25">
      <c r="A339" s="232" t="s">
        <v>55</v>
      </c>
      <c r="B339" s="241" t="s">
        <v>350</v>
      </c>
      <c r="C339" s="242" t="s">
        <v>350</v>
      </c>
      <c r="D339" s="242" t="s">
        <v>28</v>
      </c>
      <c r="E339" s="161">
        <v>2561</v>
      </c>
      <c r="F339" s="242" t="s">
        <v>353</v>
      </c>
      <c r="G339" s="242" t="s">
        <v>354</v>
      </c>
      <c r="H339" s="242" t="s">
        <v>355</v>
      </c>
      <c r="I339" s="242" t="s">
        <v>356</v>
      </c>
      <c r="J339" s="217" t="s">
        <v>1760</v>
      </c>
      <c r="K339" s="242" t="s">
        <v>64</v>
      </c>
      <c r="L339" s="242"/>
      <c r="M339" s="218" t="s">
        <v>996</v>
      </c>
      <c r="N339" s="243" t="s">
        <v>997</v>
      </c>
      <c r="O339" s="242" t="s">
        <v>1753</v>
      </c>
      <c r="P339" s="243"/>
      <c r="Q339" s="242"/>
      <c r="R339" s="242" t="s">
        <v>1780</v>
      </c>
      <c r="S339" s="231"/>
      <c r="T339" s="229"/>
      <c r="U339" s="233" t="str">
        <f t="shared" si="11"/>
        <v>v3_010401V02F03</v>
      </c>
    </row>
    <row r="340" spans="1:21" x14ac:dyDescent="0.25">
      <c r="A340" s="232" t="s">
        <v>99</v>
      </c>
      <c r="B340" s="241" t="s">
        <v>26</v>
      </c>
      <c r="C340" s="232" t="s">
        <v>26</v>
      </c>
      <c r="D340" s="232" t="s">
        <v>28</v>
      </c>
      <c r="E340" s="160">
        <v>2562</v>
      </c>
      <c r="F340" s="232" t="s">
        <v>33</v>
      </c>
      <c r="G340" s="232" t="s">
        <v>34</v>
      </c>
      <c r="H340" s="232" t="s">
        <v>35</v>
      </c>
      <c r="I340" s="232" t="s">
        <v>36</v>
      </c>
      <c r="J340" s="217" t="s">
        <v>1764</v>
      </c>
      <c r="K340" s="232" t="s">
        <v>37</v>
      </c>
      <c r="L340" s="232"/>
      <c r="M340" s="218" t="s">
        <v>1002</v>
      </c>
      <c r="N340" s="232" t="s">
        <v>1003</v>
      </c>
      <c r="O340" s="242" t="s">
        <v>1753</v>
      </c>
      <c r="P340" s="232"/>
      <c r="Q340" s="242"/>
      <c r="R340" s="242" t="s">
        <v>238</v>
      </c>
      <c r="S340" s="231"/>
      <c r="T340" s="229"/>
      <c r="U340" s="233" t="str">
        <f t="shared" si="11"/>
        <v>v3_010401V04F02</v>
      </c>
    </row>
    <row r="341" spans="1:21" x14ac:dyDescent="0.25">
      <c r="A341" s="232" t="s">
        <v>41</v>
      </c>
      <c r="B341" s="241" t="s">
        <v>51</v>
      </c>
      <c r="C341" s="232" t="s">
        <v>51</v>
      </c>
      <c r="D341" s="232" t="s">
        <v>28</v>
      </c>
      <c r="E341" s="160">
        <v>2562</v>
      </c>
      <c r="F341" s="232" t="s">
        <v>33</v>
      </c>
      <c r="G341" s="232" t="s">
        <v>53</v>
      </c>
      <c r="H341" s="232" t="s">
        <v>54</v>
      </c>
      <c r="I341" s="232" t="s">
        <v>36</v>
      </c>
      <c r="J341" s="217" t="s">
        <v>1764</v>
      </c>
      <c r="K341" s="232" t="s">
        <v>37</v>
      </c>
      <c r="L341" s="232"/>
      <c r="M341" s="218" t="s">
        <v>1033</v>
      </c>
      <c r="N341" s="232" t="s">
        <v>1041</v>
      </c>
      <c r="O341" s="242" t="s">
        <v>1753</v>
      </c>
      <c r="P341" s="232"/>
      <c r="Q341" s="242"/>
      <c r="R341" s="242" t="s">
        <v>1180</v>
      </c>
      <c r="S341" s="231"/>
      <c r="T341" s="229"/>
      <c r="U341" s="233" t="str">
        <f t="shared" si="11"/>
        <v>v3_010401V03F02</v>
      </c>
    </row>
    <row r="342" spans="1:21" x14ac:dyDescent="0.25">
      <c r="A342" s="232" t="s">
        <v>59</v>
      </c>
      <c r="B342" s="241" t="s">
        <v>56</v>
      </c>
      <c r="C342" s="232" t="s">
        <v>56</v>
      </c>
      <c r="D342" s="232" t="s">
        <v>28</v>
      </c>
      <c r="E342" s="160">
        <v>2562</v>
      </c>
      <c r="F342" s="232" t="s">
        <v>33</v>
      </c>
      <c r="G342" s="232" t="s">
        <v>53</v>
      </c>
      <c r="H342" s="232" t="s">
        <v>54</v>
      </c>
      <c r="I342" s="232" t="s">
        <v>36</v>
      </c>
      <c r="J342" s="217" t="s">
        <v>1764</v>
      </c>
      <c r="K342" s="232" t="s">
        <v>37</v>
      </c>
      <c r="L342" s="232"/>
      <c r="M342" s="218" t="s">
        <v>1033</v>
      </c>
      <c r="N342" s="232" t="s">
        <v>1041</v>
      </c>
      <c r="O342" s="242" t="s">
        <v>1753</v>
      </c>
      <c r="P342" s="232"/>
      <c r="Q342" s="242"/>
      <c r="R342" s="242" t="s">
        <v>1180</v>
      </c>
      <c r="S342" s="231"/>
      <c r="T342" s="229"/>
      <c r="U342" s="233" t="str">
        <f t="shared" si="11"/>
        <v>v3_010401V03F02</v>
      </c>
    </row>
    <row r="343" spans="1:21" x14ac:dyDescent="0.25">
      <c r="A343" s="232" t="s">
        <v>66</v>
      </c>
      <c r="B343" s="241" t="s">
        <v>100</v>
      </c>
      <c r="C343" s="232" t="s">
        <v>100</v>
      </c>
      <c r="D343" s="232" t="s">
        <v>28</v>
      </c>
      <c r="E343" s="160">
        <v>2562</v>
      </c>
      <c r="F343" s="232" t="s">
        <v>33</v>
      </c>
      <c r="G343" s="232" t="s">
        <v>53</v>
      </c>
      <c r="H343" s="232"/>
      <c r="I343" s="232" t="s">
        <v>103</v>
      </c>
      <c r="J343" s="217" t="s">
        <v>1756</v>
      </c>
      <c r="K343" s="232" t="s">
        <v>104</v>
      </c>
      <c r="L343" s="232"/>
      <c r="M343" s="218" t="s">
        <v>988</v>
      </c>
      <c r="N343" s="232" t="s">
        <v>1010</v>
      </c>
      <c r="O343" s="242" t="s">
        <v>1753</v>
      </c>
      <c r="P343" s="232"/>
      <c r="Q343" s="242"/>
      <c r="R343" s="242" t="s">
        <v>1781</v>
      </c>
      <c r="S343" s="231"/>
      <c r="T343" s="229"/>
      <c r="U343" s="233" t="str">
        <f t="shared" si="11"/>
        <v>v3_010401V01F01</v>
      </c>
    </row>
    <row r="344" spans="1:21" x14ac:dyDescent="0.25">
      <c r="A344" s="232" t="s">
        <v>73</v>
      </c>
      <c r="B344" s="241" t="s">
        <v>359</v>
      </c>
      <c r="C344" s="242" t="s">
        <v>359</v>
      </c>
      <c r="D344" s="242" t="s">
        <v>28</v>
      </c>
      <c r="E344" s="161">
        <v>2562</v>
      </c>
      <c r="F344" s="242" t="s">
        <v>33</v>
      </c>
      <c r="G344" s="242" t="s">
        <v>53</v>
      </c>
      <c r="H344" s="242" t="s">
        <v>62</v>
      </c>
      <c r="I344" s="242" t="s">
        <v>63</v>
      </c>
      <c r="J344" s="217" t="s">
        <v>1770</v>
      </c>
      <c r="K344" s="242" t="s">
        <v>64</v>
      </c>
      <c r="L344" s="242"/>
      <c r="M344" s="218" t="s">
        <v>1002</v>
      </c>
      <c r="N344" s="243" t="s">
        <v>1003</v>
      </c>
      <c r="O344" s="242" t="s">
        <v>1753</v>
      </c>
      <c r="P344" s="243"/>
      <c r="Q344" s="242"/>
      <c r="R344" s="242" t="s">
        <v>1102</v>
      </c>
      <c r="S344" s="231"/>
      <c r="T344" s="229"/>
      <c r="U344" s="233" t="str">
        <f t="shared" si="11"/>
        <v>v3_010401V04F02</v>
      </c>
    </row>
    <row r="345" spans="1:21" x14ac:dyDescent="0.25">
      <c r="A345" s="232" t="s">
        <v>76</v>
      </c>
      <c r="B345" s="241" t="s">
        <v>100</v>
      </c>
      <c r="C345" s="242" t="s">
        <v>100</v>
      </c>
      <c r="D345" s="242" t="s">
        <v>28</v>
      </c>
      <c r="E345" s="161">
        <v>2562</v>
      </c>
      <c r="F345" s="242" t="s">
        <v>33</v>
      </c>
      <c r="G345" s="242" t="s">
        <v>53</v>
      </c>
      <c r="H345" s="242"/>
      <c r="I345" s="242" t="s">
        <v>103</v>
      </c>
      <c r="J345" s="217" t="s">
        <v>1756</v>
      </c>
      <c r="K345" s="242" t="s">
        <v>104</v>
      </c>
      <c r="L345" s="242"/>
      <c r="M345" s="218" t="s">
        <v>878</v>
      </c>
      <c r="N345" s="243" t="s">
        <v>878</v>
      </c>
      <c r="O345" s="242" t="s">
        <v>1753</v>
      </c>
      <c r="P345" s="243"/>
      <c r="Q345" s="242"/>
      <c r="R345" s="242" t="s">
        <v>878</v>
      </c>
      <c r="S345" s="231"/>
      <c r="T345" s="229"/>
      <c r="U345" s="233" t="str">
        <f t="shared" si="11"/>
        <v>0F00F00</v>
      </c>
    </row>
    <row r="346" spans="1:21" x14ac:dyDescent="0.25">
      <c r="A346" s="232" t="s">
        <v>80</v>
      </c>
      <c r="B346" s="241" t="s">
        <v>373</v>
      </c>
      <c r="C346" s="242" t="s">
        <v>373</v>
      </c>
      <c r="D346" s="242" t="s">
        <v>28</v>
      </c>
      <c r="E346" s="161">
        <v>2562</v>
      </c>
      <c r="F346" s="242" t="s">
        <v>53</v>
      </c>
      <c r="G346" s="242" t="s">
        <v>53</v>
      </c>
      <c r="H346" s="242"/>
      <c r="I346" s="242" t="s">
        <v>103</v>
      </c>
      <c r="J346" s="217" t="s">
        <v>1756</v>
      </c>
      <c r="K346" s="242" t="s">
        <v>104</v>
      </c>
      <c r="L346" s="242"/>
      <c r="M346" s="218" t="s">
        <v>1033</v>
      </c>
      <c r="N346" s="243" t="s">
        <v>1094</v>
      </c>
      <c r="O346" s="242" t="s">
        <v>1753</v>
      </c>
      <c r="P346" s="243"/>
      <c r="Q346" s="242"/>
      <c r="R346" s="242" t="s">
        <v>1782</v>
      </c>
      <c r="S346" s="231"/>
      <c r="T346" s="229"/>
      <c r="U346" s="233" t="str">
        <f t="shared" si="11"/>
        <v>v3_010401V03F01</v>
      </c>
    </row>
    <row r="347" spans="1:21" x14ac:dyDescent="0.25">
      <c r="A347" s="232" t="s">
        <v>86</v>
      </c>
      <c r="B347" s="241" t="s">
        <v>377</v>
      </c>
      <c r="C347" s="242" t="s">
        <v>377</v>
      </c>
      <c r="D347" s="242" t="s">
        <v>28</v>
      </c>
      <c r="E347" s="161">
        <v>2562</v>
      </c>
      <c r="F347" s="242" t="s">
        <v>53</v>
      </c>
      <c r="G347" s="242" t="s">
        <v>44</v>
      </c>
      <c r="H347" s="242"/>
      <c r="I347" s="242" t="s">
        <v>103</v>
      </c>
      <c r="J347" s="217" t="s">
        <v>1756</v>
      </c>
      <c r="K347" s="242" t="s">
        <v>104</v>
      </c>
      <c r="L347" s="242"/>
      <c r="M347" s="218" t="s">
        <v>1033</v>
      </c>
      <c r="N347" s="243" t="s">
        <v>1041</v>
      </c>
      <c r="O347" s="242" t="s">
        <v>1753</v>
      </c>
      <c r="P347" s="243"/>
      <c r="Q347" s="242"/>
      <c r="R347" s="242" t="s">
        <v>1180</v>
      </c>
      <c r="S347" s="231"/>
      <c r="T347" s="229"/>
      <c r="U347" s="233" t="str">
        <f t="shared" si="11"/>
        <v>v3_010401V03F02</v>
      </c>
    </row>
    <row r="348" spans="1:21" x14ac:dyDescent="0.25">
      <c r="A348" s="232" t="s">
        <v>89</v>
      </c>
      <c r="B348" s="241" t="s">
        <v>381</v>
      </c>
      <c r="C348" s="242" t="s">
        <v>381</v>
      </c>
      <c r="D348" s="242" t="s">
        <v>28</v>
      </c>
      <c r="E348" s="161">
        <v>2562</v>
      </c>
      <c r="F348" s="242" t="s">
        <v>383</v>
      </c>
      <c r="G348" s="242" t="s">
        <v>384</v>
      </c>
      <c r="H348" s="242"/>
      <c r="I348" s="242" t="s">
        <v>103</v>
      </c>
      <c r="J348" s="217" t="s">
        <v>1756</v>
      </c>
      <c r="K348" s="242" t="s">
        <v>104</v>
      </c>
      <c r="L348" s="242"/>
      <c r="M348" s="218" t="s">
        <v>1033</v>
      </c>
      <c r="N348" s="243" t="s">
        <v>1094</v>
      </c>
      <c r="O348" s="242" t="s">
        <v>1753</v>
      </c>
      <c r="P348" s="243"/>
      <c r="Q348" s="242"/>
      <c r="R348" s="242" t="s">
        <v>1782</v>
      </c>
      <c r="S348" s="231"/>
      <c r="T348" s="229"/>
      <c r="U348" s="233" t="str">
        <f t="shared" si="11"/>
        <v>v3_010401V03F01</v>
      </c>
    </row>
    <row r="349" spans="1:21" x14ac:dyDescent="0.25">
      <c r="A349" s="232" t="s">
        <v>92</v>
      </c>
      <c r="B349" s="241" t="s">
        <v>387</v>
      </c>
      <c r="C349" s="242" t="s">
        <v>387</v>
      </c>
      <c r="D349" s="242" t="s">
        <v>28</v>
      </c>
      <c r="E349" s="161">
        <v>2562</v>
      </c>
      <c r="F349" s="242" t="s">
        <v>389</v>
      </c>
      <c r="G349" s="242" t="s">
        <v>390</v>
      </c>
      <c r="H349" s="242"/>
      <c r="I349" s="242" t="s">
        <v>103</v>
      </c>
      <c r="J349" s="217" t="s">
        <v>1756</v>
      </c>
      <c r="K349" s="242" t="s">
        <v>104</v>
      </c>
      <c r="L349" s="242"/>
      <c r="M349" s="218" t="s">
        <v>988</v>
      </c>
      <c r="N349" s="243" t="s">
        <v>1056</v>
      </c>
      <c r="O349" s="242" t="s">
        <v>1753</v>
      </c>
      <c r="P349" s="243"/>
      <c r="Q349" s="242"/>
      <c r="R349" s="242" t="s">
        <v>1783</v>
      </c>
      <c r="S349" s="231"/>
      <c r="T349" s="229"/>
      <c r="U349" s="233" t="str">
        <f t="shared" si="11"/>
        <v>v3_010401V01F02</v>
      </c>
    </row>
    <row r="350" spans="1:21" x14ac:dyDescent="0.25">
      <c r="A350" s="232" t="s">
        <v>94</v>
      </c>
      <c r="B350" s="241" t="s">
        <v>394</v>
      </c>
      <c r="C350" s="242" t="s">
        <v>394</v>
      </c>
      <c r="D350" s="242" t="s">
        <v>28</v>
      </c>
      <c r="E350" s="161">
        <v>2562</v>
      </c>
      <c r="F350" s="242" t="s">
        <v>396</v>
      </c>
      <c r="G350" s="242" t="s">
        <v>53</v>
      </c>
      <c r="H350" s="242"/>
      <c r="I350" s="242" t="s">
        <v>103</v>
      </c>
      <c r="J350" s="217" t="s">
        <v>1756</v>
      </c>
      <c r="K350" s="242" t="s">
        <v>104</v>
      </c>
      <c r="L350" s="242"/>
      <c r="M350" s="218" t="s">
        <v>988</v>
      </c>
      <c r="N350" s="243" t="s">
        <v>1056</v>
      </c>
      <c r="O350" s="242" t="s">
        <v>1753</v>
      </c>
      <c r="P350" s="243"/>
      <c r="Q350" s="242"/>
      <c r="R350" s="242" t="s">
        <v>1783</v>
      </c>
      <c r="S350" s="231"/>
      <c r="T350" s="229"/>
      <c r="U350" s="233" t="str">
        <f t="shared" si="11"/>
        <v>v3_010401V01F02</v>
      </c>
    </row>
    <row r="351" spans="1:21" x14ac:dyDescent="0.25">
      <c r="A351" s="232" t="s">
        <v>50</v>
      </c>
      <c r="B351" s="241" t="s">
        <v>522</v>
      </c>
      <c r="C351" s="242" t="s">
        <v>522</v>
      </c>
      <c r="D351" s="242" t="s">
        <v>28</v>
      </c>
      <c r="E351" s="161">
        <v>2562</v>
      </c>
      <c r="F351" s="242" t="s">
        <v>396</v>
      </c>
      <c r="G351" s="242" t="s">
        <v>34</v>
      </c>
      <c r="H351" s="242" t="s">
        <v>518</v>
      </c>
      <c r="I351" s="242" t="s">
        <v>519</v>
      </c>
      <c r="J351" s="217" t="s">
        <v>1771</v>
      </c>
      <c r="K351" s="242" t="s">
        <v>104</v>
      </c>
      <c r="L351" s="242"/>
      <c r="M351" s="218" t="s">
        <v>1002</v>
      </c>
      <c r="N351" s="242" t="s">
        <v>1024</v>
      </c>
      <c r="O351" s="242" t="s">
        <v>1753</v>
      </c>
      <c r="P351" s="242"/>
      <c r="Q351" s="242"/>
      <c r="R351" s="242" t="s">
        <v>1779</v>
      </c>
      <c r="S351" s="231"/>
      <c r="T351" s="229"/>
      <c r="U351" s="233" t="str">
        <f t="shared" si="11"/>
        <v>v3_010401V04F03</v>
      </c>
    </row>
    <row r="352" spans="1:21" x14ac:dyDescent="0.25">
      <c r="A352" s="232" t="s">
        <v>105</v>
      </c>
      <c r="B352" s="244" t="s">
        <v>304</v>
      </c>
      <c r="C352" s="232" t="s">
        <v>121</v>
      </c>
      <c r="D352" s="232" t="s">
        <v>28</v>
      </c>
      <c r="E352" s="160">
        <v>2563</v>
      </c>
      <c r="F352" s="232" t="s">
        <v>123</v>
      </c>
      <c r="G352" s="232" t="s">
        <v>45</v>
      </c>
      <c r="H352" s="232" t="s">
        <v>124</v>
      </c>
      <c r="I352" s="232" t="s">
        <v>125</v>
      </c>
      <c r="J352" s="217" t="s">
        <v>1778</v>
      </c>
      <c r="K352" s="232" t="s">
        <v>126</v>
      </c>
      <c r="L352" s="232"/>
      <c r="M352" s="218" t="s">
        <v>878</v>
      </c>
      <c r="N352" s="232" t="s">
        <v>878</v>
      </c>
      <c r="O352" s="242" t="s">
        <v>1753</v>
      </c>
      <c r="P352" s="232"/>
      <c r="Q352" s="242"/>
      <c r="R352" s="242" t="s">
        <v>878</v>
      </c>
      <c r="S352" s="231"/>
      <c r="T352" s="229"/>
      <c r="U352" s="233" t="str">
        <f t="shared" si="11"/>
        <v>0F00F00</v>
      </c>
    </row>
    <row r="353" spans="1:21" x14ac:dyDescent="0.25">
      <c r="A353" s="232" t="s">
        <v>108</v>
      </c>
      <c r="B353" s="241" t="s">
        <v>96</v>
      </c>
      <c r="C353" s="232" t="s">
        <v>96</v>
      </c>
      <c r="D353" s="232" t="s">
        <v>28</v>
      </c>
      <c r="E353" s="160">
        <v>2563</v>
      </c>
      <c r="F353" s="232" t="s">
        <v>44</v>
      </c>
      <c r="G353" s="232" t="s">
        <v>34</v>
      </c>
      <c r="H353" s="232" t="s">
        <v>35</v>
      </c>
      <c r="I353" s="232" t="s">
        <v>36</v>
      </c>
      <c r="J353" s="217" t="s">
        <v>1764</v>
      </c>
      <c r="K353" s="232" t="s">
        <v>37</v>
      </c>
      <c r="L353" s="232"/>
      <c r="M353" s="218" t="s">
        <v>1002</v>
      </c>
      <c r="N353" s="232" t="s">
        <v>1003</v>
      </c>
      <c r="O353" s="242" t="s">
        <v>1753</v>
      </c>
      <c r="P353" s="232"/>
      <c r="Q353" s="242"/>
      <c r="R353" s="242" t="s">
        <v>238</v>
      </c>
      <c r="S353" s="231"/>
      <c r="T353" s="229"/>
      <c r="U353" s="233" t="str">
        <f t="shared" si="11"/>
        <v>v3_010401V04F02</v>
      </c>
    </row>
    <row r="354" spans="1:21" x14ac:dyDescent="0.25">
      <c r="A354" s="232" t="s">
        <v>112</v>
      </c>
      <c r="B354" s="241" t="s">
        <v>60</v>
      </c>
      <c r="C354" s="232" t="s">
        <v>60</v>
      </c>
      <c r="D354" s="232" t="s">
        <v>28</v>
      </c>
      <c r="E354" s="160">
        <v>2563</v>
      </c>
      <c r="F354" s="232" t="s">
        <v>44</v>
      </c>
      <c r="G354" s="232" t="s">
        <v>45</v>
      </c>
      <c r="H354" s="232" t="s">
        <v>62</v>
      </c>
      <c r="I354" s="232" t="s">
        <v>63</v>
      </c>
      <c r="J354" s="217" t="s">
        <v>1770</v>
      </c>
      <c r="K354" s="232" t="s">
        <v>64</v>
      </c>
      <c r="L354" s="232"/>
      <c r="M354" s="218" t="s">
        <v>988</v>
      </c>
      <c r="N354" s="232" t="s">
        <v>1488</v>
      </c>
      <c r="O354" s="242" t="s">
        <v>1753</v>
      </c>
      <c r="P354" s="232"/>
      <c r="Q354" s="242"/>
      <c r="R354" s="242" t="s">
        <v>1784</v>
      </c>
      <c r="S354" s="231"/>
      <c r="T354" s="229"/>
      <c r="U354" s="233" t="str">
        <f t="shared" si="11"/>
        <v>v3_010401V01F04</v>
      </c>
    </row>
    <row r="355" spans="1:21" x14ac:dyDescent="0.25">
      <c r="A355" s="232" t="s">
        <v>120</v>
      </c>
      <c r="B355" s="241" t="s">
        <v>74</v>
      </c>
      <c r="C355" s="232" t="s">
        <v>74</v>
      </c>
      <c r="D355" s="232" t="s">
        <v>28</v>
      </c>
      <c r="E355" s="160">
        <v>2563</v>
      </c>
      <c r="F355" s="232" t="s">
        <v>44</v>
      </c>
      <c r="G355" s="232" t="s">
        <v>45</v>
      </c>
      <c r="H355" s="232" t="s">
        <v>62</v>
      </c>
      <c r="I355" s="232" t="s">
        <v>63</v>
      </c>
      <c r="J355" s="217" t="s">
        <v>1770</v>
      </c>
      <c r="K355" s="232" t="s">
        <v>64</v>
      </c>
      <c r="L355" s="232"/>
      <c r="M355" s="218" t="s">
        <v>988</v>
      </c>
      <c r="N355" s="232" t="s">
        <v>989</v>
      </c>
      <c r="O355" s="242" t="s">
        <v>1753</v>
      </c>
      <c r="P355" s="232"/>
      <c r="Q355" s="242"/>
      <c r="R355" s="242" t="s">
        <v>1135</v>
      </c>
      <c r="S355" s="231"/>
      <c r="T355" s="229"/>
      <c r="U355" s="233" t="str">
        <f t="shared" si="11"/>
        <v>v3_010401V01F03</v>
      </c>
    </row>
    <row r="356" spans="1:21" x14ac:dyDescent="0.25">
      <c r="A356" s="232" t="s">
        <v>231</v>
      </c>
      <c r="B356" s="241" t="s">
        <v>106</v>
      </c>
      <c r="C356" s="232" t="s">
        <v>106</v>
      </c>
      <c r="D356" s="232" t="s">
        <v>28</v>
      </c>
      <c r="E356" s="160">
        <v>2563</v>
      </c>
      <c r="F356" s="232" t="s">
        <v>44</v>
      </c>
      <c r="G356" s="232" t="s">
        <v>45</v>
      </c>
      <c r="H356" s="232"/>
      <c r="I356" s="232" t="s">
        <v>103</v>
      </c>
      <c r="J356" s="217" t="s">
        <v>1756</v>
      </c>
      <c r="K356" s="232" t="s">
        <v>104</v>
      </c>
      <c r="L356" s="232"/>
      <c r="M356" s="218" t="s">
        <v>988</v>
      </c>
      <c r="N356" s="232" t="s">
        <v>1010</v>
      </c>
      <c r="O356" s="242" t="s">
        <v>1753</v>
      </c>
      <c r="P356" s="232"/>
      <c r="Q356" s="242"/>
      <c r="R356" s="242" t="s">
        <v>1781</v>
      </c>
      <c r="S356" s="231"/>
      <c r="T356" s="229"/>
      <c r="U356" s="233" t="str">
        <f t="shared" si="11"/>
        <v>v3_010401V01F01</v>
      </c>
    </row>
    <row r="357" spans="1:21" x14ac:dyDescent="0.25">
      <c r="A357" s="242" t="s">
        <v>337</v>
      </c>
      <c r="B357" s="241" t="s">
        <v>437</v>
      </c>
      <c r="C357" s="242" t="s">
        <v>437</v>
      </c>
      <c r="D357" s="242" t="s">
        <v>28</v>
      </c>
      <c r="E357" s="161">
        <v>2563</v>
      </c>
      <c r="F357" s="242" t="s">
        <v>179</v>
      </c>
      <c r="G357" s="242" t="s">
        <v>45</v>
      </c>
      <c r="H357" s="242" t="s">
        <v>412</v>
      </c>
      <c r="I357" s="242" t="s">
        <v>413</v>
      </c>
      <c r="J357" s="217" t="s">
        <v>413</v>
      </c>
      <c r="K357" s="242" t="s">
        <v>104</v>
      </c>
      <c r="L357" s="242"/>
      <c r="M357" s="218" t="s">
        <v>988</v>
      </c>
      <c r="N357" s="242" t="s">
        <v>1010</v>
      </c>
      <c r="O357" s="242" t="s">
        <v>1753</v>
      </c>
      <c r="P357" s="242"/>
      <c r="Q357" s="242"/>
      <c r="R357" s="242" t="s">
        <v>1781</v>
      </c>
      <c r="S357" s="231"/>
      <c r="T357" s="229"/>
      <c r="U357" s="233" t="str">
        <f t="shared" si="11"/>
        <v>v3_010401V01F01</v>
      </c>
    </row>
    <row r="358" spans="1:21" x14ac:dyDescent="0.25">
      <c r="A358" s="242" t="s">
        <v>349</v>
      </c>
      <c r="B358" s="241" t="s">
        <v>441</v>
      </c>
      <c r="C358" s="242" t="s">
        <v>441</v>
      </c>
      <c r="D358" s="242" t="s">
        <v>28</v>
      </c>
      <c r="E358" s="161">
        <v>2563</v>
      </c>
      <c r="F358" s="242" t="s">
        <v>179</v>
      </c>
      <c r="G358" s="242" t="s">
        <v>45</v>
      </c>
      <c r="H358" s="242" t="s">
        <v>412</v>
      </c>
      <c r="I358" s="242" t="s">
        <v>413</v>
      </c>
      <c r="J358" s="217" t="s">
        <v>413</v>
      </c>
      <c r="K358" s="242" t="s">
        <v>104</v>
      </c>
      <c r="L358" s="242"/>
      <c r="M358" s="218" t="s">
        <v>988</v>
      </c>
      <c r="N358" s="242" t="s">
        <v>1010</v>
      </c>
      <c r="O358" s="242" t="s">
        <v>1753</v>
      </c>
      <c r="P358" s="242"/>
      <c r="Q358" s="242"/>
      <c r="R358" s="242" t="s">
        <v>1781</v>
      </c>
      <c r="S358" s="231"/>
      <c r="T358" s="229"/>
      <c r="U358" s="233" t="str">
        <f t="shared" si="11"/>
        <v>v3_010401V01F01</v>
      </c>
    </row>
    <row r="359" spans="1:21" x14ac:dyDescent="0.25">
      <c r="A359" s="242" t="s">
        <v>358</v>
      </c>
      <c r="B359" s="241" t="s">
        <v>445</v>
      </c>
      <c r="C359" s="242" t="s">
        <v>445</v>
      </c>
      <c r="D359" s="242" t="s">
        <v>28</v>
      </c>
      <c r="E359" s="161">
        <v>2563</v>
      </c>
      <c r="F359" s="242" t="s">
        <v>179</v>
      </c>
      <c r="G359" s="242" t="s">
        <v>45</v>
      </c>
      <c r="H359" s="242" t="s">
        <v>412</v>
      </c>
      <c r="I359" s="242" t="s">
        <v>413</v>
      </c>
      <c r="J359" s="217" t="s">
        <v>413</v>
      </c>
      <c r="K359" s="242" t="s">
        <v>104</v>
      </c>
      <c r="L359" s="242"/>
      <c r="M359" s="218" t="s">
        <v>988</v>
      </c>
      <c r="N359" s="242" t="s">
        <v>1010</v>
      </c>
      <c r="O359" s="242" t="s">
        <v>1753</v>
      </c>
      <c r="P359" s="242"/>
      <c r="Q359" s="242"/>
      <c r="R359" s="242" t="s">
        <v>1781</v>
      </c>
      <c r="S359" s="231"/>
      <c r="T359" s="229"/>
      <c r="U359" s="233" t="str">
        <f t="shared" si="11"/>
        <v>v3_010401V01F01</v>
      </c>
    </row>
  </sheetData>
  <autoFilter ref="A7:V359" xr:uid="{00000000-0009-0000-0000-000007000000}">
    <sortState ref="A8:V359">
      <sortCondition ref="E7:E359"/>
    </sortState>
  </autoFilter>
  <hyperlinks>
    <hyperlink ref="B11" r:id="rId1" display="https://emenscr.nesdc.go.th/viewer/view.html?id=5b9a323a5e20fa0f39ce8a2d&amp;username=nsc0802051" xr:uid="{F02AFED5-7B0B-4958-B3B7-4BD87B10A9E3}"/>
    <hyperlink ref="B28" r:id="rId2" display="https://emenscr.nesdc.go.th/viewer/view.html?id=5ddfc21adb5d485e5144c6e4&amp;username=cmu6593161" xr:uid="{D9D70C79-DFBE-4ED1-BA26-5C1E2BCB98F5}"/>
    <hyperlink ref="B12" r:id="rId3" display="https://emenscr.nesdc.go.th/viewer/view.html?id=5df4b3ebc24dfe2c4f174d99&amp;username=nsc0802061" xr:uid="{C34AAEDD-8A50-4BA9-A3F2-5C934C0D119E}"/>
    <hyperlink ref="B13" r:id="rId4" display="https://emenscr.nesdc.go.th/viewer/view.html?id=5df4bffdc24dfe2c4f174d9e&amp;username=nsc0802061" xr:uid="{AFCD8896-BC48-41B2-BF9B-7BF86B54CCCE}"/>
    <hyperlink ref="B25" r:id="rId5" display="https://emenscr.nesdc.go.th/viewer/view.html?id=5e05871d5baa7b44654de020&amp;username=amlo00081" xr:uid="{A42DC1B8-FA82-45B3-84DD-339FE589C395}"/>
    <hyperlink ref="B33" r:id="rId6" display="https://emenscr.nesdc.go.th/viewer/view.html?id=5e05cc1f3b2bc044565f7aed&amp;username=moe02551" xr:uid="{F059BA82-30CB-495E-89E1-6B5D99DC99D0}"/>
    <hyperlink ref="B26" r:id="rId7" display="https://emenscr.nesdc.go.th/viewer/view.html?id=5e1432c7e2cf091f1b830026&amp;username=amlo00081" xr:uid="{EC976416-6A5F-4FDB-988E-19D4954DE0AB}"/>
    <hyperlink ref="B27" r:id="rId8" display="https://emenscr.nesdc.go.th/viewer/view.html?id=5e2941ffa9ddc75199009abe&amp;username=amlo00081" xr:uid="{082AB4CF-422A-4822-A52C-1BB7CC5EB40F}"/>
    <hyperlink ref="B30" r:id="rId9" display="https://emenscr.nesdc.go.th/viewer/view.html?id=5e32ac1dd3c2bc0be70462b6&amp;username=bot21" xr:uid="{00999D27-E2E1-4A1A-B92D-0CB1387539E4}"/>
    <hyperlink ref="B31" r:id="rId10" display="https://emenscr.nesdc.go.th/viewer/view.html?id=5e32b41a06217a0bee17657a&amp;username=bot21" xr:uid="{E8359CCA-311C-4608-9650-5CEE52DE38AA}"/>
    <hyperlink ref="B32" r:id="rId11" display="https://emenscr.nesdc.go.th/viewer/view.html?id=5e339bb6c24ce51ecb76537c&amp;username=bot21" xr:uid="{2DFCC19B-2A82-46F4-BF3E-1A1A9E3D2432}"/>
    <hyperlink ref="B38" r:id="rId12" display="https://emenscr.nesdc.go.th/viewer/view.html?id=5e42321adfeaf25e41c453e4&amp;username=nsc0802061" xr:uid="{3469D36E-0578-4CA6-B1F4-34B687E39736}"/>
    <hyperlink ref="B39" r:id="rId13" display="https://emenscr.nesdc.go.th/viewer/view.html?id=5e426cb3220d005e370592b0&amp;username=nsc0802061" xr:uid="{6A0784A7-52DE-4820-A214-46FACF000B50}"/>
    <hyperlink ref="B24" r:id="rId14" display="https://emenscr.nesdc.go.th/viewer/view.html?id=5e450b02e615241ab56639f1&amp;username=nsc0802051" xr:uid="{00C055BA-DA36-49E0-9603-E4B264BE95AE}"/>
    <hyperlink ref="B14" r:id="rId15" display="https://emenscr.nesdc.go.th/viewer/view.html?id=5e7359d6ef83a72877c8f049&amp;username=mfa02061" xr:uid="{C4ACEF30-C663-48B3-BC80-75B562FC08B5}"/>
    <hyperlink ref="B40" r:id="rId16" display="https://emenscr.nesdc.go.th/viewer/view.html?id=5e7822f9ba069132439d0678&amp;username=mfa02061" xr:uid="{B719E5CB-9DDF-480F-89E2-7BFBD6A6D05E}"/>
    <hyperlink ref="B41" r:id="rId17" display="https://emenscr.nesdc.go.th/viewer/view.html?id=5e7826e3939a2632488db8c7&amp;username=mfa02061" xr:uid="{B7515E4A-932A-4D2F-9EAD-08C135D2255B}"/>
    <hyperlink ref="B29" r:id="rId18" display="https://emenscr.nesdc.go.th/viewer/view.html?id=5e843d9237db2605e8455d05&amp;username=moi0018771" xr:uid="{EC2EEEE5-C32A-4A7F-9A25-4C48C39F35CD}"/>
    <hyperlink ref="B23" r:id="rId19" display="https://emenscr.nesdc.go.th/viewer/view.html?id=5eba20a3e474a45e5ae83e33&amp;username=mot0703651" xr:uid="{4FCABF79-35F0-44C0-80C0-1923848E6CCF}"/>
    <hyperlink ref="B42" r:id="rId20" display="https://emenscr.nesdc.go.th/viewer/view.html?id=5f26bb195eb2cd2eaa464ade&amp;username=mfa02061" xr:uid="{EE5706CF-ABB3-4344-BCD2-E6D54CC7EBCF}"/>
    <hyperlink ref="B43" r:id="rId21" display="https://emenscr.nesdc.go.th/viewer/view.html?id=5f278cd8b922e22f5780c044&amp;username=mfa02061" xr:uid="{2594C400-AB79-41F8-A80C-C8D61C54B7AA}"/>
    <hyperlink ref="B34" r:id="rId22" display="https://emenscr.nesdc.go.th/viewer/view.html?id=5f995e7d5eb17e10cce9671b&amp;username=mfa02061" xr:uid="{BDF3A138-0D5D-4E57-B4B4-C338EE188593}"/>
    <hyperlink ref="B35" r:id="rId23" display="https://emenscr.nesdc.go.th/viewer/view.html?id=5f995ff642ce5610d30f32d6&amp;username=mfa02061" xr:uid="{7D922BF9-B76A-40E4-B29D-6EBB42FC41CB}"/>
    <hyperlink ref="B36" r:id="rId24" display="https://emenscr.nesdc.go.th/viewer/view.html?id=5f99620a42ce5610d30f32d9&amp;username=mfa02061" xr:uid="{EE99911E-03BF-4635-B547-CEE8A550789E}"/>
    <hyperlink ref="B37" r:id="rId25" display="https://emenscr.nesdc.go.th/viewer/view.html?id=5f99643fbcf48110d2a5996d&amp;username=mfa02061" xr:uid="{582EDB0F-71C0-47E0-A09B-E3C3A176640F}"/>
    <hyperlink ref="B58" r:id="rId26" display="https://emenscr.nesdc.go.th/viewer/view.html?id=5fd053519d7cbe590983c103&amp;username=mod03041" xr:uid="{4E696820-27A6-4A47-898A-9CC0CD7C5A9B}"/>
    <hyperlink ref="B57" r:id="rId27" display="https://emenscr.nesdc.go.th/viewer/view.html?id=5fd0c7187cf29c590f8c51e0&amp;username=mod03031" xr:uid="{B67D98DA-295C-4604-8871-12CE277D88E8}"/>
    <hyperlink ref="B63" r:id="rId28" display="https://emenscr.nesdc.go.th/viewer/view.html?id=6007f70bd309fd3116daa015&amp;username=moi0017541" xr:uid="{BDA1105B-BC88-4CB2-9510-02B1EE30B9C4}"/>
    <hyperlink ref="B60" r:id="rId29" display="https://emenscr.nesdc.go.th/viewer/view.html?id=60112d3b2d779347e1626bb8&amp;username=mfa02061" xr:uid="{C99FFD01-E2C5-428F-9F3F-77E1FB49A5FF}"/>
    <hyperlink ref="B61" r:id="rId30" display="https://emenscr.nesdc.go.th/viewer/view.html?id=601134aa2d779347e1626bdd&amp;username=mfa02061" xr:uid="{1FBC608A-7F2C-4458-8D86-69429CEE525D}"/>
    <hyperlink ref="B59" r:id="rId31" display="https://emenscr.nesdc.go.th/viewer/view.html?id=60143328929a242f72ad63f1&amp;username=mfa10021" xr:uid="{83AB554A-BCEB-4BF7-91B5-7052F9B52240}"/>
    <hyperlink ref="B62" r:id="rId32" display="https://emenscr.nesdc.go.th/viewer/view.html?id=601cb2accb34a615b0f6f9bf&amp;username=mod02071" xr:uid="{5B67225E-84CC-4034-8EBB-69D518A37CF9}"/>
    <hyperlink ref="B9" r:id="rId33" display="https://emenscr.nesdc.go.th/viewer/view.html?id=5b1e76b9916f477e3991eba6&amp;username=rmutt0578031" xr:uid="{0EE47791-CAAE-4997-8180-70C730561704}"/>
    <hyperlink ref="B10" r:id="rId34" display="https://emenscr.nesdc.go.th/viewer/view.html?id=5b1fa172916f477e3991ecb3&amp;username=police000711" xr:uid="{0379DCAA-AA39-410A-9FE0-2C2100BEFC64}"/>
    <hyperlink ref="B15" r:id="rId35" display="https://emenscr.nesdc.go.th/viewer/view.html?id=5d01fe8b985c284170d11bf3&amp;username=amlo00081" xr:uid="{8B89011A-E757-42BF-B22C-F725CD61DA4C}"/>
    <hyperlink ref="B44" r:id="rId36" display="https://emenscr.nesdc.go.th/viewer/view.html?id=5df48d6a9bd9f12c4a2d0a23&amp;username=mod05091" xr:uid="{DBBFB6A8-2B4A-4561-9EEF-AD7B622B2987}"/>
    <hyperlink ref="B45" r:id="rId37" display="https://emenscr.nesdc.go.th/viewer/view.html?id=5df98c22caa0dc3f63b8c3f0&amp;username=mod05091" xr:uid="{F91CDB01-B2BC-4486-AD7A-6ECAB8DAA735}"/>
    <hyperlink ref="B16" r:id="rId38" display="https://emenscr.nesdc.go.th/viewer/view.html?id=5e08db7bb95b3d3e6d64f6a8&amp;username=mfa02061" xr:uid="{6CF666C0-D1E0-4D9C-9695-FE41028DB872}"/>
    <hyperlink ref="B17" r:id="rId39" display="https://emenscr.nesdc.go.th/viewer/view.html?id=5e7343a0affc132878476d1c&amp;username=mfa02061" xr:uid="{86C3F992-A288-4E27-A647-F58E9EBE9962}"/>
    <hyperlink ref="B18" r:id="rId40" display="https://emenscr.nesdc.go.th/viewer/view.html?id=5e747e42affc132878476d47&amp;username=mfa02061" xr:uid="{66E4D649-643E-4C3B-8124-162200EFBBAC}"/>
    <hyperlink ref="B19" r:id="rId41" display="https://emenscr.nesdc.go.th/viewer/view.html?id=5e86b06d61d8aa05dfb00452&amp;username=mfa02061" xr:uid="{44ADF21C-0104-4175-A723-3883763FE17C}"/>
    <hyperlink ref="B20" r:id="rId42" display="https://emenscr.nesdc.go.th/viewer/view.html?id=5eb123358885f47817eb1e65&amp;username=mfa02061" xr:uid="{9B35F384-E536-4D89-9BF7-94F18A467C51}"/>
    <hyperlink ref="B21" r:id="rId43" display="https://emenscr.nesdc.go.th/viewer/view.html?id=5eba078fe474a45e5ae83e25&amp;username=mfa02061" xr:uid="{3BC46803-2644-4F3A-BB99-C482B45FB2A3}"/>
    <hyperlink ref="B46" r:id="rId44" display="https://emenscr.nesdc.go.th/viewer/view.html?id=5eba0cb3833fec5e55caf9f8&amp;username=mfa02061" xr:uid="{67C65615-7939-4901-9665-EBBBAA068D8C}"/>
    <hyperlink ref="B47" r:id="rId45" display="https://emenscr.nesdc.go.th/viewer/view.html?id=5ed09dd878f6067de1d3ef4e&amp;username=mfa02061" xr:uid="{C6815C69-94B9-4337-B1FD-A693578F1715}"/>
    <hyperlink ref="B48" r:id="rId46" display="https://emenscr.nesdc.go.th/viewer/view.html?id=5f993808884a8375c8a8ed5d&amp;username=mfa13031" xr:uid="{C1D50CDC-7563-41AE-BAFC-A0843337A6BD}"/>
    <hyperlink ref="B49" r:id="rId47" display="https://emenscr.nesdc.go.th/viewer/view.html?id=5f993bcd4531b375cf522cb6&amp;username=mfa13031" xr:uid="{31018C45-B520-4528-835E-9144E69D1717}"/>
    <hyperlink ref="B50" r:id="rId48" display="https://emenscr.nesdc.go.th/viewer/view.html?id=5f9a4a9b2310b05b6ef486f5&amp;username=mfa03031" xr:uid="{9397B464-9441-40F4-9766-EDC70DC43D88}"/>
    <hyperlink ref="B51" r:id="rId49" display="https://emenscr.nesdc.go.th/viewer/view.html?id=5f9afe2d2310b05b6ef48910&amp;username=mfa13041" xr:uid="{3606D097-833E-4552-B2AC-57FC25B16C2B}"/>
    <hyperlink ref="B52" r:id="rId50" display="https://emenscr.nesdc.go.th/viewer/view.html?id=5f9b0d1c9be3a25b6cc1a5c5&amp;username=mfa13031" xr:uid="{59D75E8B-9330-4780-8BB5-9912A0A06464}"/>
    <hyperlink ref="B53" r:id="rId51" display="https://emenscr.nesdc.go.th/viewer/view.html?id=5f9b12fd8f85135b66769f71&amp;username=mfa13031" xr:uid="{7EDB0DD6-F6A0-4A70-98DB-1158D2995BF5}"/>
    <hyperlink ref="B54" r:id="rId52" display="https://emenscr.nesdc.go.th/viewer/view.html?id=5f9b18cc9be3a25b6cc1a5c9&amp;username=mfa13031" xr:uid="{3C7AE7F7-F030-4B98-A5AF-130F767A482A}"/>
    <hyperlink ref="B55" r:id="rId53" display="https://emenscr.nesdc.go.th/viewer/view.html?id=5f9b1cb89be3a25b6cc1a5cb&amp;username=mfa13031" xr:uid="{DE307F1E-1E35-4BEC-98BA-09A1AABF2BC5}"/>
    <hyperlink ref="B56" r:id="rId54" display="https://emenscr.nesdc.go.th/viewer/view.html?id=5f9b91d05e4a3e5598977486&amp;username=mfa03031" xr:uid="{DA64E028-5FF2-41E6-A303-E19482F83BA8}"/>
    <hyperlink ref="B64" r:id="rId55" display="https://emenscr.nesdc.go.th/viewer/view.html?id=5fe026bd8ae2fc1b311d223b&amp;username=amlo00081" xr:uid="{B5E7A2C2-3C98-4596-8094-39ADE7DDDFF0}"/>
    <hyperlink ref="B65" r:id="rId56" display="https://emenscr.nesdc.go.th/viewer/view.html?id=5fe04592adb90d1b2adda65e&amp;username=amlo00081" xr:uid="{E8436490-8650-4964-AC6D-664C9D6A845D}"/>
    <hyperlink ref="B66" r:id="rId57" display="https://emenscr.nesdc.go.th/viewer/view.html?id=5fe04d8aea2eef1b27a27543&amp;username=amlo00081" xr:uid="{39C6FCD1-9D57-44B4-951C-FC6BBAB7ABE8}"/>
    <hyperlink ref="B67" r:id="rId58" display="https://emenscr.nesdc.go.th/viewer/view.html?id=5fe04f530573ae1b28632296&amp;username=amlo00081" xr:uid="{A11E3AB5-C0AC-4268-8724-A89EA44647D6}"/>
    <hyperlink ref="B68" r:id="rId59" display="https://emenscr.nesdc.go.th/viewer/view.html?id=5fe0544fadb90d1b2adda697&amp;username=amlo00081" xr:uid="{AEF1B8F6-BA54-432C-BD4C-DDFF23592D34}"/>
    <hyperlink ref="B69" r:id="rId60" display="https://emenscr.nesdc.go.th/viewer/view.html?id=5fe160788ae2fc1b311d2347&amp;username=amlo00081" xr:uid="{5D85159A-9AF4-4BFF-8547-514E29D8C9A4}"/>
    <hyperlink ref="B70" r:id="rId61" display="https://emenscr.nesdc.go.th/viewer/view.html?id=5fe16336ea2eef1b27a2761d&amp;username=amlo00081" xr:uid="{C44A6091-A75A-4560-BF93-CA73E4060D49}"/>
    <hyperlink ref="B71" r:id="rId62" display="https://emenscr.nesdc.go.th/viewer/view.html?id=5fe166750573ae1b28632356&amp;username=amlo00081" xr:uid="{8A689A05-7B17-4BDC-A99E-4A476EACB53A}"/>
    <hyperlink ref="B72" r:id="rId63" display="https://emenscr.nesdc.go.th/viewer/view.html?id=5ff69378392aa2089794fbe7&amp;username=mfa13041" xr:uid="{06B2096F-8C48-4769-8F03-3EA4C63A035E}"/>
    <hyperlink ref="B73" r:id="rId64" display="https://emenscr.nesdc.go.th/viewer/view.html?id=600514bfd975f61c9b3c4015&amp;username=mfa13051" xr:uid="{5B7C72B1-DC09-404E-BD77-44400BBDD756}"/>
    <hyperlink ref="B74" r:id="rId65" display="https://emenscr.nesdc.go.th/viewer/view.html?id=6005a5696bbd3e1ca33a79c0&amp;username=mfa13051" xr:uid="{C23514CD-6079-47E5-BA17-FB27F6C8D7AF}"/>
    <hyperlink ref="B75" r:id="rId66" display="https://emenscr.nesdc.go.th/viewer/view.html?id=6005a8d84c8c2f1ca150db0e&amp;username=mfa13051" xr:uid="{D01AC1D1-CBA9-4A21-8839-749C5EFE5D0B}"/>
    <hyperlink ref="B76" r:id="rId67" display="https://emenscr.nesdc.go.th/viewer/view.html?id=6005ab98d32d761c9affb199&amp;username=mfa13051" xr:uid="{1371DD83-9C3B-438F-96FB-7371B570EA99}"/>
    <hyperlink ref="B77" r:id="rId68" display="https://emenscr.nesdc.go.th/viewer/view.html?id=6005aceb4c8c2f1ca150db10&amp;username=mfa13051" xr:uid="{1828B13C-98B8-4F4B-A892-6367E0682404}"/>
    <hyperlink ref="B78" r:id="rId69" display="https://emenscr.nesdc.go.th/viewer/view.html?id=600a433a9d2a6a4dde0b085b&amp;username=mfa14021" xr:uid="{3713A803-BCD4-4415-B363-09FE0AB56BAC}"/>
    <hyperlink ref="B8" r:id="rId70" display="https://emenscr.nesdc.go.th/viewer/view.html?id=6013d929929a242f72ad6391&amp;username=mfa16031" xr:uid="{AB15E435-1FA5-4725-8A87-1034C2BD1D85}"/>
    <hyperlink ref="B22" r:id="rId71" display="https://emenscr.nesdc.go.th/viewer/view.html?id=6013db9a35fb5c2f7ac7d304&amp;username=mfa16031" xr:uid="{11B0276B-E03B-47AB-AD21-55F2BE5F0CEA}"/>
    <hyperlink ref="B79" r:id="rId72" display="https://emenscr.nesdc.go.th/viewer/view.html?id=60143a65e172002f71a84c61&amp;username=mfa10021" xr:uid="{C8EE2F2F-30B8-414C-840F-E0F1968A3433}"/>
    <hyperlink ref="B80" r:id="rId73" display="https://emenscr.nesdc.go.th/viewer/view.html?id=607034e4fa0e5a52165b7441&amp;username=mfa11021" xr:uid="{E60F793E-9310-45D8-BDA7-0BC8F400D901}"/>
    <hyperlink ref="B81" r:id="rId74" display="https://emenscr.nesdc.go.th/viewer/view.html?id=607ea66e777bf2782005ca32&amp;username=mfa13041" xr:uid="{15C60F31-79AC-4183-8AA1-5D05A89ADB25}"/>
    <hyperlink ref="B82" r:id="rId75" display="https://emenscr.nesdc.go.th/viewer/view.html?id=607ec7c650a04e15fa6d205b&amp;username=mfa13031" xr:uid="{7AA4C68E-F754-4736-B32A-8459F9049755}"/>
    <hyperlink ref="B83" r:id="rId76" display="https://emenscr.nesdc.go.th/viewer/view.html?id=6087e0625cb3382381e63cc4&amp;username=mfa14021" xr:uid="{BD8E60A3-D816-4133-AB68-CFF6FE8D093E}"/>
    <hyperlink ref="B84" r:id="rId77" display="https://emenscr.nesdc.go.th/viewer/view.html?id=6087e7b30edb81237f17e7c9&amp;username=mfa10021" xr:uid="{EBBE5064-A2C8-4B06-9FC8-AAD4A2AEC08A}"/>
    <hyperlink ref="B85" r:id="rId78" display="https://emenscr.nesdc.go.th/viewer/view.html?id=608bfb2f5a1fb71f0b2c268a&amp;username=mfa10021" xr:uid="{A1B7401E-353F-4795-BF40-D329D93BF6E6}"/>
    <hyperlink ref="B86" r:id="rId79" display="https://emenscr.nesdc.go.th/viewer/view.html?id=60d0729ed6b15e36c5904127&amp;username=mfa13041" xr:uid="{168B47C7-7D74-47EF-8DCC-CC07983C41DC}"/>
    <hyperlink ref="B87" r:id="rId80" display="https://emenscr.nesdc.go.th/viewer/view.html?id=60ff86ea9c707a05a1d6cef5&amp;username=mfa02061" xr:uid="{99691976-3EAB-4663-B57C-B98CBDC15177}"/>
    <hyperlink ref="B88" r:id="rId81" display="https://emenscr.nesdc.go.th/viewer/view.html?id=6103c1e174dd9a1c5e9818ef&amp;username=mfa10031" xr:uid="{1B76019F-BBFA-4CDB-A517-731B847DEAB4}"/>
    <hyperlink ref="B89" r:id="rId82" display="https://emenscr.nesdc.go.th/viewer/view.html?id=6177cc5f7bb4256e82a1c7ca&amp;username=mfa10021" xr:uid="{E2427EF4-7001-435B-A997-321EF0A96FB8}"/>
    <hyperlink ref="B90" r:id="rId83" display="https://emenscr.nesdc.go.th/viewer/view.html?id=6177d10cab9df56e7ccbec40&amp;username=mfa10021" xr:uid="{675CDE0A-0EC1-4B64-A5EE-A20F273488B7}"/>
    <hyperlink ref="B91" r:id="rId84" display="https://emenscr.nesdc.go.th/viewer/view.html?id=617a169ccd518974dbfb3527&amp;username=mfa14021" xr:uid="{F664120F-B337-4F1A-9FBC-C05593FE77B2}"/>
    <hyperlink ref="B92" r:id="rId85" display="https://emenscr.nesdc.go.th/viewer/view.html?id=617a18d717e13374dcdf46a2&amp;username=mfa14021" xr:uid="{C47093EC-2B18-413E-9202-50F612807484}"/>
    <hyperlink ref="B93" r:id="rId86" display="https://emenscr.nesdc.go.th/viewer/view.html?id=617a2e3bd469bc5cbb99f869&amp;username=mfa10021" xr:uid="{BBB6306A-8AF5-43F6-9F95-133A43AF177C}"/>
    <hyperlink ref="B94" r:id="rId87" display="https://emenscr.nesdc.go.th/viewer/view.html?id=617b8c3c3e629e648963a5f4&amp;username=mfa10051" xr:uid="{E76D03B4-0B41-4D0E-9EDD-C7AA6A24A6CA}"/>
    <hyperlink ref="B95" r:id="rId88" display="https://emenscr.nesdc.go.th/viewer/view.html?id=617bfc1c9aa54915ae51ac9c&amp;username=mfa05011" xr:uid="{7E034D2C-20D7-4929-A78B-733A025A05B8}"/>
    <hyperlink ref="B96" r:id="rId89" display="https://emenscr.nesdc.go.th/viewer/view.html?id=617cec25783f4615b1e6bb0e&amp;username=mfa05011" xr:uid="{E5C0F828-C6DF-4BB9-82B3-D0279CD86225}"/>
    <hyperlink ref="T142" r:id="rId90" xr:uid="{6A8CB8E6-B41F-49F1-B0D2-AAA046653FCE}"/>
    <hyperlink ref="B142" r:id="rId91" display="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 xr:uid="{041A8353-E5BB-4084-8F8F-325400263565}"/>
    <hyperlink ref="T97" r:id="rId92" xr:uid="{8FA28CF2-E093-48C8-B49D-13AF0DCE0D7F}"/>
    <hyperlink ref="T146" r:id="rId93" xr:uid="{D95ADA27-CAF5-4B18-8620-0B71EFCF1108}"/>
    <hyperlink ref="B340" r:id="rId94" display="https://emenscr.nesdc.go.th/viewer/view.html?id=5b9a323a5e20fa0f39ce8a2d&amp;username=nsc0802051" xr:uid="{007BCD6C-F897-4DFA-A782-1B1CFEC867B1}"/>
    <hyperlink ref="B341" r:id="rId95" display="https://emenscr.nesdc.go.th/viewer/view.html?id=5df4b3ebc24dfe2c4f174d99&amp;username=nsc0802061" xr:uid="{C7968D2F-B194-41CE-9668-E73EC0C57D86}"/>
    <hyperlink ref="B342" r:id="rId96" display="https://emenscr.nesdc.go.th/viewer/view.html?id=5df4bffdc24dfe2c4f174d9e&amp;username=nsc0802061" xr:uid="{D54ADDF1-ECF7-49E7-BF05-D9945EFD78CF}"/>
    <hyperlink ref="B354" r:id="rId97" display="https://emenscr.nesdc.go.th/viewer/view.html?id=5e05871d5baa7b44654de020&amp;username=amlo00081" xr:uid="{16A6ADD8-1D37-4E98-B47A-45F29A97251D}"/>
    <hyperlink ref="B355" r:id="rId98" display="https://emenscr.nesdc.go.th/viewer/view.html?id=5e1432c7e2cf091f1b830026&amp;username=amlo00081" xr:uid="{78F3249A-EE25-48F5-9BF5-C244C8B454BE}"/>
    <hyperlink ref="B353" r:id="rId99" display="https://emenscr.nesdc.go.th/viewer/view.html?id=5e450b02e615241ab56639f1&amp;username=nsc0802051" xr:uid="{5D8598D1-45D6-4D02-A572-BBCBC9EFCA0E}"/>
    <hyperlink ref="B343" r:id="rId100" display="https://emenscr.nesdc.go.th/viewer/view.html?id=5e7359d6ef83a72877c8f049&amp;username=mfa02061" xr:uid="{3216D705-C11E-4A89-B39C-CA845B38032A}"/>
    <hyperlink ref="B356" r:id="rId101" display="https://emenscr.nesdc.go.th/viewer/view.html?id=5e7822f9ba069132439d0678&amp;username=mfa02061" xr:uid="{AB05795A-0C08-4803-9EC5-4BA968D7A17A}"/>
    <hyperlink ref="B352" r:id="rId102" display="https://emenscr.nesdc.go.th/viewer/view.html?id=5eba20a3e474a45e5ae83e33&amp;username=mot0703651" xr:uid="{E568B81B-0FA0-4D7C-A0F0-C22B1214C390}"/>
    <hyperlink ref="B338" r:id="rId103" display="https://emenscr.nesdc.go.th/viewer/view.html?id=5b1e76b9916f477e3991eba6&amp;username=rmutt0578031" xr:uid="{48960761-C10F-4035-AD97-4B8972CD018C}"/>
    <hyperlink ref="B339" r:id="rId104" display="https://emenscr.nesdc.go.th/viewer/view.html?id=5b1fa172916f477e3991ecb3&amp;username=police000711" xr:uid="{FE85477E-FE6F-4A54-A0B3-E1CBE4BCDA8A}"/>
    <hyperlink ref="B344" r:id="rId105" display="https://emenscr.nesdc.go.th/viewer/view.html?id=5d01fe8b985c284170d11bf3&amp;username=amlo00081" xr:uid="{3DD8574B-156E-4B57-B6C8-00E0DFAAF0B5}"/>
    <hyperlink ref="B345" r:id="rId106" display="https://emenscr.nesdc.go.th/viewer/view.html?id=5e08db7bb95b3d3e6d64f6a8&amp;username=mfa02061" xr:uid="{E87CBA94-9F54-4223-823B-54AF3427CBC3}"/>
    <hyperlink ref="B346" r:id="rId107" display="https://emenscr.nesdc.go.th/viewer/view.html?id=5e7343a0affc132878476d1c&amp;username=mfa02061" xr:uid="{27AF4C46-3C4D-451B-8B6F-6DB3DC0C14F0}"/>
    <hyperlink ref="B347" r:id="rId108" display="https://emenscr.nesdc.go.th/viewer/view.html?id=5e747e42affc132878476d47&amp;username=mfa02061" xr:uid="{8EDBF1E9-3448-4E6A-A8DB-B2D46060A712}"/>
    <hyperlink ref="B348" r:id="rId109" display="https://emenscr.nesdc.go.th/viewer/view.html?id=5e86b06d61d8aa05dfb00452&amp;username=mfa02061" xr:uid="{7F1F6D1D-2829-443A-A919-6A9C4279C181}"/>
    <hyperlink ref="B349" r:id="rId110" display="https://emenscr.nesdc.go.th/viewer/view.html?id=5eb123358885f47817eb1e65&amp;username=mfa02061" xr:uid="{8674BB0D-1B15-44A0-80B7-BA42502EAC40}"/>
    <hyperlink ref="B350" r:id="rId111" display="https://emenscr.nesdc.go.th/viewer/view.html?id=5eba078fe474a45e5ae83e25&amp;username=mfa02061" xr:uid="{2B50C44D-D43E-4871-A806-5FBB4251AD1D}"/>
    <hyperlink ref="B357" r:id="rId112" display="https://emenscr.nesdc.go.th/viewer/view.html?id=5e7826e3939a2632488db8c7&amp;username=mfa02061" xr:uid="{70146C61-3E66-4E37-BF5A-B9A9CB23A48D}"/>
    <hyperlink ref="B358" r:id="rId113" display="https://emenscr.nesdc.go.th/viewer/view.html?id=5f26bb195eb2cd2eaa464ade&amp;username=mfa02061" xr:uid="{A27BAB62-D167-4D30-8C1B-D99E294B133F}"/>
    <hyperlink ref="B359" r:id="rId114" display="https://emenscr.nesdc.go.th/viewer/view.html?id=5f278cd8b922e22f5780c044&amp;username=mfa02061" xr:uid="{B4C14BB8-653C-4B70-B969-11FD910A2D20}"/>
    <hyperlink ref="B337" r:id="rId115" display="https://emenscr.nesdc.go.th/viewer/view.html?id=6013d929929a242f72ad6391&amp;username=mfa16031" xr:uid="{1F7B8FF1-6018-4AB2-B6B1-E22422707E27}"/>
    <hyperlink ref="B351" r:id="rId116" display="https://emenscr.nesdc.go.th/viewer/view.html?id=6013db9a35fb5c2f7ac7d304&amp;username=mfa16031" xr:uid="{067DEEC5-8DA9-48FD-952D-855306318EBB}"/>
    <hyperlink ref="B367" r:id="rId117" display="https://emenscr.nesdc.go.th/viewer/view.html?id=5f9b0d1c9be3a25b6cc1a5c5&amp;username=mfa13031" xr:uid="{8F9B3ABF-1DB7-453F-9C28-94823A590530}"/>
    <hyperlink ref="B366" r:id="rId118" display="https://emenscr.nesdc.go.th/viewer/view.html?id=5f9afe2d2310b05b6ef48910&amp;username=mfa13041" xr:uid="{B318138A-CEE5-4A06-9D07-1EA4A045A616}"/>
    <hyperlink ref="B365" r:id="rId119" display="https://emenscr.nesdc.go.th/viewer/view.html?id=5f9a4a9b2310b05b6ef486f5&amp;username=mfa03031" xr:uid="{70999337-6040-4B3D-BEB3-F991751A536C}"/>
    <hyperlink ref="B364" r:id="rId120" display="https://emenscr.nesdc.go.th/viewer/view.html?id=5f993bcd4531b375cf522cb6&amp;username=mfa13031" xr:uid="{37FBAF8D-28E5-47D2-B6E8-DC14F7279A5F}"/>
    <hyperlink ref="B363" r:id="rId121" display="https://emenscr.nesdc.go.th/viewer/view.html?id=5f993808884a8375c8a8ed5d&amp;username=mfa13031" xr:uid="{319C6B46-1806-4811-AA3B-C5FC0B6D7458}"/>
    <hyperlink ref="B362" r:id="rId122" display="https://emenscr.nesdc.go.th/viewer/view.html?id=5ed09dd878f6067de1d3ef4e&amp;username=mfa02061" xr:uid="{939A1FB7-6196-4CE9-A09B-4B530CE8E8F9}"/>
    <hyperlink ref="B361" r:id="rId123" display="https://emenscr.nesdc.go.th/viewer/view.html?id=5eba0cb3833fec5e55caf9f8&amp;username=mfa02061" xr:uid="{D43F0F07-0EE9-4E30-AADF-2C428EB72152}"/>
    <hyperlink ref="B360" r:id="rId124" display="https://emenscr.nesdc.go.th/viewer/view.html?id=5df98c22caa0dc3f63b8c3f0&amp;username=mod05091" xr:uid="{40D249DA-53BF-40A4-BB5E-202621E990EB}"/>
  </hyperlinks>
  <pageMargins left="0.7" right="0.7" top="0.75" bottom="0.75" header="0.3" footer="0.3"/>
  <pageSetup paperSize="9" orientation="portrait" r:id="rId125"/>
  <drawing r:id="rId1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384"/>
  <sheetViews>
    <sheetView tabSelected="1" topLeftCell="A171" zoomScale="55" zoomScaleNormal="55" workbookViewId="0">
      <selection activeCell="F338" sqref="F338"/>
    </sheetView>
  </sheetViews>
  <sheetFormatPr defaultColWidth="9.140625" defaultRowHeight="21" x14ac:dyDescent="0.25"/>
  <cols>
    <col min="1" max="1" width="26.140625" style="56" customWidth="1"/>
    <col min="2" max="2" width="78.42578125" style="67" customWidth="1"/>
    <col min="3" max="3" width="26.85546875" style="56" customWidth="1"/>
    <col min="4" max="4" width="15.42578125" style="56" customWidth="1"/>
    <col min="5" max="5" width="16.7109375" style="56" customWidth="1"/>
    <col min="6" max="6" width="18.140625" style="56" customWidth="1"/>
    <col min="7" max="7" width="20" style="56" customWidth="1"/>
    <col min="8" max="8" width="18.85546875" style="67" customWidth="1"/>
    <col min="9" max="9" width="21.140625" style="229" customWidth="1"/>
    <col min="10" max="10" width="13.28515625" style="229" customWidth="1"/>
    <col min="11" max="11" width="18.7109375" style="229" customWidth="1"/>
    <col min="12" max="12" width="21.7109375" style="56" customWidth="1"/>
    <col min="13" max="13" width="16.140625" style="56" customWidth="1"/>
    <col min="14" max="14" width="23" style="56" customWidth="1"/>
    <col min="15" max="15" width="12.42578125" style="56" customWidth="1"/>
    <col min="16" max="16" width="12.85546875" style="56" customWidth="1"/>
    <col min="17" max="17" width="37.5703125" style="56" customWidth="1"/>
    <col min="18" max="18" width="35.42578125" style="56" hidden="1" customWidth="1"/>
    <col min="19" max="19" width="23" style="56" hidden="1" customWidth="1"/>
    <col min="20" max="20" width="5.7109375" style="56" hidden="1" customWidth="1"/>
    <col min="21" max="21" width="16.7109375" style="168" hidden="1" customWidth="1"/>
    <col min="22" max="22" width="27.5703125" style="56" hidden="1" customWidth="1"/>
    <col min="23" max="16384" width="9.140625" style="56"/>
  </cols>
  <sheetData>
    <row r="1" spans="1:21" x14ac:dyDescent="0.25">
      <c r="A1" s="229"/>
      <c r="B1" s="240" t="s">
        <v>314</v>
      </c>
    </row>
    <row r="5" spans="1:21" ht="21.6" customHeight="1" x14ac:dyDescent="0.25"/>
    <row r="7" spans="1:21" x14ac:dyDescent="0.35">
      <c r="A7" s="194" t="s">
        <v>1</v>
      </c>
      <c r="B7" s="195" t="s">
        <v>2</v>
      </c>
      <c r="C7" s="195" t="s">
        <v>2</v>
      </c>
      <c r="D7" s="196" t="s">
        <v>6</v>
      </c>
      <c r="E7" s="225" t="s">
        <v>305</v>
      </c>
      <c r="F7" s="226" t="s">
        <v>1076</v>
      </c>
      <c r="G7" s="227" t="s">
        <v>1077</v>
      </c>
      <c r="H7" s="195" t="s">
        <v>17</v>
      </c>
      <c r="I7" s="246" t="s">
        <v>18</v>
      </c>
      <c r="J7" s="246" t="s">
        <v>1078</v>
      </c>
      <c r="K7" s="246" t="s">
        <v>19</v>
      </c>
      <c r="L7" s="195" t="s">
        <v>20</v>
      </c>
      <c r="M7" s="195" t="s">
        <v>21</v>
      </c>
      <c r="N7" s="199" t="s">
        <v>22</v>
      </c>
      <c r="O7" s="199" t="s">
        <v>1080</v>
      </c>
      <c r="P7" s="199" t="s">
        <v>1081</v>
      </c>
      <c r="Q7" s="195" t="s">
        <v>1083</v>
      </c>
      <c r="R7" s="195" t="s">
        <v>1084</v>
      </c>
      <c r="S7" s="114"/>
    </row>
    <row r="8" spans="1:21" ht="39.950000000000003" customHeight="1" x14ac:dyDescent="0.25">
      <c r="A8" s="215" t="s">
        <v>365</v>
      </c>
      <c r="B8" s="216" t="s">
        <v>366</v>
      </c>
      <c r="C8" s="217" t="s">
        <v>366</v>
      </c>
      <c r="D8" s="217" t="s">
        <v>28</v>
      </c>
      <c r="E8" s="160">
        <v>2563</v>
      </c>
      <c r="F8" s="160" t="s">
        <v>44</v>
      </c>
      <c r="G8" s="228" t="s">
        <v>45</v>
      </c>
      <c r="H8" s="217" t="s">
        <v>259</v>
      </c>
      <c r="I8" s="232" t="s">
        <v>260</v>
      </c>
      <c r="J8" s="232" t="s">
        <v>1755</v>
      </c>
      <c r="K8" s="232" t="s">
        <v>189</v>
      </c>
      <c r="L8" s="218" t="s">
        <v>1085</v>
      </c>
      <c r="M8" s="218" t="s">
        <v>988</v>
      </c>
      <c r="N8" s="217" t="s">
        <v>1056</v>
      </c>
      <c r="O8" s="217" t="s">
        <v>1753</v>
      </c>
      <c r="P8" s="217"/>
      <c r="Q8" s="217" t="s">
        <v>1086</v>
      </c>
      <c r="R8" s="220"/>
      <c r="S8" s="112"/>
      <c r="U8" s="168" t="s">
        <v>1056</v>
      </c>
    </row>
    <row r="9" spans="1:21" ht="39.950000000000003" customHeight="1" x14ac:dyDescent="0.25">
      <c r="A9" s="215" t="s">
        <v>362</v>
      </c>
      <c r="B9" s="216" t="s">
        <v>281</v>
      </c>
      <c r="C9" s="217" t="s">
        <v>281</v>
      </c>
      <c r="D9" s="217" t="s">
        <v>28</v>
      </c>
      <c r="E9" s="160">
        <v>2563</v>
      </c>
      <c r="F9" s="160" t="s">
        <v>44</v>
      </c>
      <c r="G9" s="228" t="s">
        <v>45</v>
      </c>
      <c r="H9" s="217" t="s">
        <v>259</v>
      </c>
      <c r="I9" s="232" t="s">
        <v>260</v>
      </c>
      <c r="J9" s="232" t="s">
        <v>1755</v>
      </c>
      <c r="K9" s="232" t="s">
        <v>189</v>
      </c>
      <c r="L9" s="218" t="s">
        <v>1085</v>
      </c>
      <c r="M9" s="218" t="s">
        <v>996</v>
      </c>
      <c r="N9" s="217" t="s">
        <v>1021</v>
      </c>
      <c r="O9" s="217" t="s">
        <v>1753</v>
      </c>
      <c r="P9" s="217"/>
      <c r="Q9" s="221" t="s">
        <v>1087</v>
      </c>
      <c r="R9" s="220"/>
      <c r="S9" s="115"/>
      <c r="U9" s="168" t="s">
        <v>1021</v>
      </c>
    </row>
    <row r="10" spans="1:21" ht="39.950000000000003" customHeight="1" x14ac:dyDescent="0.25">
      <c r="A10" s="215" t="s">
        <v>402</v>
      </c>
      <c r="B10" s="216" t="s">
        <v>403</v>
      </c>
      <c r="C10" s="217" t="s">
        <v>403</v>
      </c>
      <c r="D10" s="217" t="s">
        <v>28</v>
      </c>
      <c r="E10" s="160">
        <v>2563</v>
      </c>
      <c r="F10" s="160" t="s">
        <v>405</v>
      </c>
      <c r="G10" s="228" t="s">
        <v>405</v>
      </c>
      <c r="H10" s="217"/>
      <c r="I10" s="232" t="s">
        <v>103</v>
      </c>
      <c r="J10" s="232" t="s">
        <v>1756</v>
      </c>
      <c r="K10" s="232" t="s">
        <v>104</v>
      </c>
      <c r="L10" s="218" t="s">
        <v>1085</v>
      </c>
      <c r="M10" s="218" t="s">
        <v>996</v>
      </c>
      <c r="N10" s="217" t="s">
        <v>1088</v>
      </c>
      <c r="O10" s="217" t="s">
        <v>1753</v>
      </c>
      <c r="P10" s="217"/>
      <c r="Q10" s="217" t="s">
        <v>1089</v>
      </c>
      <c r="R10" s="220"/>
      <c r="S10" s="115"/>
      <c r="U10" s="168" t="s">
        <v>1088</v>
      </c>
    </row>
    <row r="11" spans="1:21" ht="39.950000000000003" customHeight="1" x14ac:dyDescent="0.25">
      <c r="A11" s="215" t="s">
        <v>398</v>
      </c>
      <c r="B11" s="216" t="s">
        <v>399</v>
      </c>
      <c r="C11" s="217" t="s">
        <v>399</v>
      </c>
      <c r="D11" s="217" t="s">
        <v>28</v>
      </c>
      <c r="E11" s="160">
        <v>2563</v>
      </c>
      <c r="F11" s="160" t="s">
        <v>44</v>
      </c>
      <c r="G11" s="228" t="s">
        <v>384</v>
      </c>
      <c r="H11" s="217" t="s">
        <v>172</v>
      </c>
      <c r="I11" s="232" t="s">
        <v>103</v>
      </c>
      <c r="J11" s="232" t="s">
        <v>1756</v>
      </c>
      <c r="K11" s="232" t="s">
        <v>104</v>
      </c>
      <c r="L11" s="218" t="s">
        <v>1085</v>
      </c>
      <c r="M11" s="218" t="s">
        <v>1002</v>
      </c>
      <c r="N11" s="217" t="s">
        <v>1024</v>
      </c>
      <c r="O11" s="217" t="s">
        <v>1753</v>
      </c>
      <c r="P11" s="217"/>
      <c r="Q11" s="217" t="s">
        <v>1090</v>
      </c>
      <c r="R11" s="220"/>
      <c r="U11" s="168" t="s">
        <v>1024</v>
      </c>
    </row>
    <row r="12" spans="1:21" ht="39.950000000000003" customHeight="1" x14ac:dyDescent="0.25">
      <c r="A12" s="215" t="s">
        <v>393</v>
      </c>
      <c r="B12" s="216" t="s">
        <v>394</v>
      </c>
      <c r="C12" s="217" t="s">
        <v>394</v>
      </c>
      <c r="D12" s="217" t="s">
        <v>28</v>
      </c>
      <c r="E12" s="160">
        <v>2563</v>
      </c>
      <c r="F12" s="160" t="s">
        <v>396</v>
      </c>
      <c r="G12" s="228" t="s">
        <v>53</v>
      </c>
      <c r="H12" s="217"/>
      <c r="I12" s="232" t="s">
        <v>103</v>
      </c>
      <c r="J12" s="232" t="s">
        <v>1756</v>
      </c>
      <c r="K12" s="232" t="s">
        <v>104</v>
      </c>
      <c r="L12" s="218" t="s">
        <v>1085</v>
      </c>
      <c r="M12" s="218" t="s">
        <v>1002</v>
      </c>
      <c r="N12" s="217" t="s">
        <v>1024</v>
      </c>
      <c r="O12" s="217" t="s">
        <v>1753</v>
      </c>
      <c r="P12" s="217"/>
      <c r="Q12" s="217" t="s">
        <v>1091</v>
      </c>
      <c r="R12" s="220"/>
      <c r="U12" s="168" t="s">
        <v>1024</v>
      </c>
    </row>
    <row r="13" spans="1:21" ht="39.950000000000003" customHeight="1" x14ac:dyDescent="0.25">
      <c r="A13" s="215" t="s">
        <v>386</v>
      </c>
      <c r="B13" s="216" t="s">
        <v>1092</v>
      </c>
      <c r="C13" s="217" t="s">
        <v>1092</v>
      </c>
      <c r="D13" s="217" t="s">
        <v>28</v>
      </c>
      <c r="E13" s="160">
        <v>2563</v>
      </c>
      <c r="F13" s="160" t="s">
        <v>389</v>
      </c>
      <c r="G13" s="228" t="s">
        <v>390</v>
      </c>
      <c r="H13" s="217"/>
      <c r="I13" s="232" t="s">
        <v>103</v>
      </c>
      <c r="J13" s="232" t="s">
        <v>1756</v>
      </c>
      <c r="K13" s="232" t="s">
        <v>104</v>
      </c>
      <c r="L13" s="218" t="s">
        <v>1085</v>
      </c>
      <c r="M13" s="218" t="s">
        <v>1002</v>
      </c>
      <c r="N13" s="217" t="s">
        <v>1024</v>
      </c>
      <c r="O13" s="217" t="s">
        <v>1753</v>
      </c>
      <c r="P13" s="217"/>
      <c r="Q13" s="217" t="s">
        <v>1093</v>
      </c>
      <c r="R13" s="220"/>
      <c r="U13" s="168" t="s">
        <v>1024</v>
      </c>
    </row>
    <row r="14" spans="1:21" ht="39.950000000000003" customHeight="1" x14ac:dyDescent="0.25">
      <c r="A14" s="215" t="s">
        <v>380</v>
      </c>
      <c r="B14" s="216" t="s">
        <v>381</v>
      </c>
      <c r="C14" s="217" t="s">
        <v>381</v>
      </c>
      <c r="D14" s="217" t="s">
        <v>28</v>
      </c>
      <c r="E14" s="160">
        <v>2563</v>
      </c>
      <c r="F14" s="160" t="s">
        <v>383</v>
      </c>
      <c r="G14" s="228" t="s">
        <v>384</v>
      </c>
      <c r="H14" s="217"/>
      <c r="I14" s="232" t="s">
        <v>103</v>
      </c>
      <c r="J14" s="232" t="s">
        <v>1756</v>
      </c>
      <c r="K14" s="232" t="s">
        <v>104</v>
      </c>
      <c r="L14" s="218" t="s">
        <v>1085</v>
      </c>
      <c r="M14" s="218" t="s">
        <v>1033</v>
      </c>
      <c r="N14" s="217" t="s">
        <v>1094</v>
      </c>
      <c r="O14" s="217" t="s">
        <v>1753</v>
      </c>
      <c r="P14" s="217"/>
      <c r="Q14" s="217" t="s">
        <v>1095</v>
      </c>
      <c r="R14" s="220"/>
      <c r="U14" s="168" t="s">
        <v>1094</v>
      </c>
    </row>
    <row r="15" spans="1:21" ht="39.950000000000003" customHeight="1" x14ac:dyDescent="0.25">
      <c r="A15" s="215" t="s">
        <v>372</v>
      </c>
      <c r="B15" s="216" t="s">
        <v>373</v>
      </c>
      <c r="C15" s="217" t="s">
        <v>373</v>
      </c>
      <c r="D15" s="217" t="s">
        <v>28</v>
      </c>
      <c r="E15" s="160">
        <v>2563</v>
      </c>
      <c r="F15" s="160" t="s">
        <v>53</v>
      </c>
      <c r="G15" s="228" t="s">
        <v>53</v>
      </c>
      <c r="H15" s="217"/>
      <c r="I15" s="232" t="s">
        <v>103</v>
      </c>
      <c r="J15" s="232" t="s">
        <v>1756</v>
      </c>
      <c r="K15" s="232" t="s">
        <v>104</v>
      </c>
      <c r="L15" s="218" t="s">
        <v>1085</v>
      </c>
      <c r="M15" s="218" t="s">
        <v>1033</v>
      </c>
      <c r="N15" s="217" t="s">
        <v>1096</v>
      </c>
      <c r="O15" s="217" t="s">
        <v>1753</v>
      </c>
      <c r="P15" s="217"/>
      <c r="Q15" s="217" t="s">
        <v>1097</v>
      </c>
      <c r="R15" s="220"/>
      <c r="S15" s="115"/>
      <c r="U15" s="168" t="s">
        <v>1822</v>
      </c>
    </row>
    <row r="16" spans="1:21" ht="39.950000000000003" customHeight="1" x14ac:dyDescent="0.25">
      <c r="A16" s="215" t="s">
        <v>369</v>
      </c>
      <c r="B16" s="216" t="s">
        <v>1098</v>
      </c>
      <c r="C16" s="217" t="s">
        <v>1098</v>
      </c>
      <c r="D16" s="217" t="s">
        <v>28</v>
      </c>
      <c r="E16" s="160">
        <v>2563</v>
      </c>
      <c r="F16" s="160" t="s">
        <v>33</v>
      </c>
      <c r="G16" s="228" t="s">
        <v>53</v>
      </c>
      <c r="H16" s="217"/>
      <c r="I16" s="232" t="s">
        <v>103</v>
      </c>
      <c r="J16" s="232" t="s">
        <v>1756</v>
      </c>
      <c r="K16" s="232" t="s">
        <v>104</v>
      </c>
      <c r="L16" s="218" t="s">
        <v>1085</v>
      </c>
      <c r="M16" s="218" t="s">
        <v>988</v>
      </c>
      <c r="N16" s="217" t="s">
        <v>1056</v>
      </c>
      <c r="O16" s="217" t="s">
        <v>1753</v>
      </c>
      <c r="P16" s="217"/>
      <c r="Q16" s="217" t="s">
        <v>1099</v>
      </c>
      <c r="R16" s="220"/>
      <c r="S16" s="115"/>
      <c r="U16" s="168" t="s">
        <v>1056</v>
      </c>
    </row>
    <row r="17" spans="1:21" ht="39.950000000000003" customHeight="1" x14ac:dyDescent="0.25">
      <c r="A17" s="215" t="s">
        <v>882</v>
      </c>
      <c r="B17" s="216" t="s">
        <v>883</v>
      </c>
      <c r="C17" s="217" t="s">
        <v>883</v>
      </c>
      <c r="D17" s="217" t="s">
        <v>28</v>
      </c>
      <c r="E17" s="160">
        <v>2566</v>
      </c>
      <c r="F17" s="160" t="s">
        <v>705</v>
      </c>
      <c r="G17" s="228" t="s">
        <v>705</v>
      </c>
      <c r="H17" s="217" t="s">
        <v>884</v>
      </c>
      <c r="I17" s="232" t="s">
        <v>885</v>
      </c>
      <c r="J17" s="232" t="s">
        <v>1757</v>
      </c>
      <c r="K17" s="232" t="s">
        <v>886</v>
      </c>
      <c r="L17" s="217" t="s">
        <v>1100</v>
      </c>
      <c r="M17" s="218" t="s">
        <v>1002</v>
      </c>
      <c r="N17" s="217" t="s">
        <v>1003</v>
      </c>
      <c r="O17" s="217" t="s">
        <v>1753</v>
      </c>
      <c r="P17" s="217"/>
      <c r="Q17" s="217" t="s">
        <v>1101</v>
      </c>
      <c r="R17" s="215" t="s">
        <v>1102</v>
      </c>
      <c r="S17" s="115"/>
      <c r="U17" s="168" t="s">
        <v>1003</v>
      </c>
    </row>
    <row r="18" spans="1:21" ht="39.950000000000003" customHeight="1" x14ac:dyDescent="0.25">
      <c r="A18" s="215" t="s">
        <v>1103</v>
      </c>
      <c r="B18" s="216" t="s">
        <v>646</v>
      </c>
      <c r="C18" s="217" t="s">
        <v>646</v>
      </c>
      <c r="D18" s="217" t="s">
        <v>28</v>
      </c>
      <c r="E18" s="160">
        <v>2566</v>
      </c>
      <c r="F18" s="160" t="s">
        <v>224</v>
      </c>
      <c r="G18" s="228" t="s">
        <v>225</v>
      </c>
      <c r="H18" s="217"/>
      <c r="I18" s="232" t="s">
        <v>648</v>
      </c>
      <c r="J18" s="232" t="s">
        <v>648</v>
      </c>
      <c r="K18" s="232" t="s">
        <v>201</v>
      </c>
      <c r="L18" s="217" t="s">
        <v>1100</v>
      </c>
      <c r="M18" s="218" t="s">
        <v>1033</v>
      </c>
      <c r="N18" s="217" t="s">
        <v>1096</v>
      </c>
      <c r="O18" s="217" t="s">
        <v>1753</v>
      </c>
      <c r="P18" s="217"/>
      <c r="Q18" s="217" t="s">
        <v>1104</v>
      </c>
      <c r="R18" s="220"/>
      <c r="S18" s="115"/>
      <c r="U18" s="168" t="s">
        <v>1822</v>
      </c>
    </row>
    <row r="19" spans="1:21" ht="39.950000000000003" customHeight="1" x14ac:dyDescent="0.25">
      <c r="A19" s="215" t="s">
        <v>888</v>
      </c>
      <c r="B19" s="216" t="s">
        <v>889</v>
      </c>
      <c r="C19" s="217" t="s">
        <v>889</v>
      </c>
      <c r="D19" s="217" t="s">
        <v>28</v>
      </c>
      <c r="E19" s="160">
        <v>2566</v>
      </c>
      <c r="F19" s="160" t="s">
        <v>224</v>
      </c>
      <c r="G19" s="228" t="s">
        <v>225</v>
      </c>
      <c r="H19" s="217" t="s">
        <v>890</v>
      </c>
      <c r="I19" s="232" t="s">
        <v>891</v>
      </c>
      <c r="J19" s="232" t="s">
        <v>1758</v>
      </c>
      <c r="K19" s="232" t="s">
        <v>48</v>
      </c>
      <c r="L19" s="217" t="s">
        <v>1100</v>
      </c>
      <c r="M19" s="218" t="s">
        <v>1002</v>
      </c>
      <c r="N19" s="217" t="s">
        <v>1003</v>
      </c>
      <c r="O19" s="217" t="s">
        <v>1753</v>
      </c>
      <c r="P19" s="217"/>
      <c r="Q19" s="217" t="s">
        <v>1105</v>
      </c>
      <c r="R19" s="215" t="s">
        <v>1102</v>
      </c>
      <c r="S19" s="115"/>
      <c r="U19" s="168" t="s">
        <v>1003</v>
      </c>
    </row>
    <row r="20" spans="1:21" ht="39.950000000000003" customHeight="1" x14ac:dyDescent="0.25">
      <c r="A20" s="215" t="s">
        <v>1106</v>
      </c>
      <c r="B20" s="216" t="s">
        <v>1107</v>
      </c>
      <c r="C20" s="217" t="s">
        <v>1107</v>
      </c>
      <c r="D20" s="217" t="s">
        <v>28</v>
      </c>
      <c r="E20" s="160">
        <v>2566</v>
      </c>
      <c r="F20" s="160" t="s">
        <v>224</v>
      </c>
      <c r="G20" s="228" t="s">
        <v>225</v>
      </c>
      <c r="H20" s="217" t="s">
        <v>218</v>
      </c>
      <c r="I20" s="232" t="s">
        <v>219</v>
      </c>
      <c r="J20" s="232" t="s">
        <v>1759</v>
      </c>
      <c r="K20" s="232" t="s">
        <v>189</v>
      </c>
      <c r="L20" s="217" t="s">
        <v>1100</v>
      </c>
      <c r="M20" s="218" t="s">
        <v>996</v>
      </c>
      <c r="N20" s="217" t="s">
        <v>1021</v>
      </c>
      <c r="O20" s="217" t="s">
        <v>1753</v>
      </c>
      <c r="P20" s="217"/>
      <c r="Q20" s="217" t="s">
        <v>1108</v>
      </c>
      <c r="R20" s="220"/>
      <c r="S20" s="115"/>
      <c r="U20" s="168" t="s">
        <v>1021</v>
      </c>
    </row>
    <row r="21" spans="1:21" ht="39.950000000000003" customHeight="1" x14ac:dyDescent="0.25">
      <c r="A21" s="215" t="s">
        <v>1109</v>
      </c>
      <c r="B21" s="216" t="s">
        <v>1110</v>
      </c>
      <c r="C21" s="217" t="s">
        <v>1110</v>
      </c>
      <c r="D21" s="217" t="s">
        <v>28</v>
      </c>
      <c r="E21" s="160">
        <v>2566</v>
      </c>
      <c r="F21" s="160" t="s">
        <v>224</v>
      </c>
      <c r="G21" s="228" t="s">
        <v>225</v>
      </c>
      <c r="H21" s="217" t="s">
        <v>218</v>
      </c>
      <c r="I21" s="232" t="s">
        <v>219</v>
      </c>
      <c r="J21" s="232" t="s">
        <v>1759</v>
      </c>
      <c r="K21" s="232" t="s">
        <v>189</v>
      </c>
      <c r="L21" s="217" t="s">
        <v>1100</v>
      </c>
      <c r="M21" s="218" t="s">
        <v>996</v>
      </c>
      <c r="N21" s="217" t="s">
        <v>1021</v>
      </c>
      <c r="O21" s="217" t="s">
        <v>1753</v>
      </c>
      <c r="P21" s="217"/>
      <c r="Q21" s="217" t="s">
        <v>1111</v>
      </c>
      <c r="R21" s="220"/>
      <c r="S21" s="115"/>
      <c r="U21" s="168" t="s">
        <v>1021</v>
      </c>
    </row>
    <row r="22" spans="1:21" ht="39.950000000000003" customHeight="1" x14ac:dyDescent="0.25">
      <c r="A22" s="215" t="s">
        <v>893</v>
      </c>
      <c r="B22" s="216" t="s">
        <v>894</v>
      </c>
      <c r="C22" s="217" t="s">
        <v>894</v>
      </c>
      <c r="D22" s="217" t="s">
        <v>28</v>
      </c>
      <c r="E22" s="160">
        <v>2566</v>
      </c>
      <c r="F22" s="160" t="s">
        <v>224</v>
      </c>
      <c r="G22" s="228" t="s">
        <v>225</v>
      </c>
      <c r="H22" s="217" t="s">
        <v>355</v>
      </c>
      <c r="I22" s="232" t="s">
        <v>356</v>
      </c>
      <c r="J22" s="232" t="s">
        <v>1833</v>
      </c>
      <c r="K22" s="232" t="s">
        <v>64</v>
      </c>
      <c r="L22" s="217" t="s">
        <v>1100</v>
      </c>
      <c r="M22" s="218" t="s">
        <v>1002</v>
      </c>
      <c r="N22" s="217" t="s">
        <v>1003</v>
      </c>
      <c r="O22" s="217" t="s">
        <v>1753</v>
      </c>
      <c r="P22" s="217"/>
      <c r="Q22" s="217" t="s">
        <v>1112</v>
      </c>
      <c r="R22" s="215" t="s">
        <v>229</v>
      </c>
      <c r="S22" s="112"/>
      <c r="U22" s="168" t="s">
        <v>1003</v>
      </c>
    </row>
    <row r="23" spans="1:21" ht="39.950000000000003" customHeight="1" x14ac:dyDescent="0.25">
      <c r="A23" s="215" t="s">
        <v>1113</v>
      </c>
      <c r="B23" s="216" t="s">
        <v>1114</v>
      </c>
      <c r="C23" s="217" t="s">
        <v>1114</v>
      </c>
      <c r="D23" s="217" t="s">
        <v>28</v>
      </c>
      <c r="E23" s="160">
        <v>2566</v>
      </c>
      <c r="F23" s="160" t="s">
        <v>224</v>
      </c>
      <c r="G23" s="228" t="s">
        <v>225</v>
      </c>
      <c r="H23" s="217" t="s">
        <v>218</v>
      </c>
      <c r="I23" s="232" t="s">
        <v>219</v>
      </c>
      <c r="J23" s="232" t="s">
        <v>1759</v>
      </c>
      <c r="K23" s="232" t="s">
        <v>189</v>
      </c>
      <c r="L23" s="217" t="s">
        <v>1100</v>
      </c>
      <c r="M23" s="218" t="s">
        <v>1002</v>
      </c>
      <c r="N23" s="217" t="s">
        <v>1024</v>
      </c>
      <c r="O23" s="217" t="s">
        <v>1753</v>
      </c>
      <c r="P23" s="217"/>
      <c r="Q23" s="217" t="s">
        <v>1115</v>
      </c>
      <c r="R23" s="220"/>
      <c r="U23" s="168" t="s">
        <v>1024</v>
      </c>
    </row>
    <row r="24" spans="1:21" ht="39.950000000000003" customHeight="1" x14ac:dyDescent="0.25">
      <c r="A24" s="215" t="s">
        <v>1116</v>
      </c>
      <c r="B24" s="216" t="s">
        <v>1117</v>
      </c>
      <c r="C24" s="217" t="s">
        <v>1117</v>
      </c>
      <c r="D24" s="217" t="s">
        <v>28</v>
      </c>
      <c r="E24" s="160">
        <v>2566</v>
      </c>
      <c r="F24" s="160" t="s">
        <v>224</v>
      </c>
      <c r="G24" s="228" t="s">
        <v>225</v>
      </c>
      <c r="H24" s="217" t="s">
        <v>218</v>
      </c>
      <c r="I24" s="232" t="s">
        <v>219</v>
      </c>
      <c r="J24" s="232" t="s">
        <v>1759</v>
      </c>
      <c r="K24" s="232" t="s">
        <v>189</v>
      </c>
      <c r="L24" s="217" t="s">
        <v>1100</v>
      </c>
      <c r="M24" s="218" t="s">
        <v>996</v>
      </c>
      <c r="N24" s="217" t="s">
        <v>1021</v>
      </c>
      <c r="O24" s="217" t="s">
        <v>1753</v>
      </c>
      <c r="P24" s="217"/>
      <c r="Q24" s="217" t="s">
        <v>1118</v>
      </c>
      <c r="R24" s="220"/>
      <c r="U24" s="168" t="s">
        <v>1021</v>
      </c>
    </row>
    <row r="25" spans="1:21" ht="39.950000000000003" customHeight="1" x14ac:dyDescent="0.25">
      <c r="A25" s="215" t="s">
        <v>900</v>
      </c>
      <c r="B25" s="216" t="s">
        <v>901</v>
      </c>
      <c r="C25" s="217" t="s">
        <v>901</v>
      </c>
      <c r="D25" s="217" t="s">
        <v>28</v>
      </c>
      <c r="E25" s="160">
        <v>2566</v>
      </c>
      <c r="F25" s="160" t="s">
        <v>224</v>
      </c>
      <c r="G25" s="228" t="s">
        <v>225</v>
      </c>
      <c r="H25" s="217" t="s">
        <v>345</v>
      </c>
      <c r="I25" s="232" t="s">
        <v>346</v>
      </c>
      <c r="J25" s="232" t="s">
        <v>1761</v>
      </c>
      <c r="K25" s="232" t="s">
        <v>48</v>
      </c>
      <c r="L25" s="217" t="s">
        <v>1100</v>
      </c>
      <c r="M25" s="218" t="s">
        <v>1033</v>
      </c>
      <c r="N25" s="217" t="s">
        <v>1119</v>
      </c>
      <c r="O25" s="217" t="s">
        <v>1753</v>
      </c>
      <c r="P25" s="217"/>
      <c r="Q25" s="217" t="s">
        <v>1120</v>
      </c>
      <c r="R25" s="215" t="s">
        <v>1121</v>
      </c>
      <c r="U25" s="168" t="s">
        <v>1119</v>
      </c>
    </row>
    <row r="26" spans="1:21" ht="39.950000000000003" customHeight="1" x14ac:dyDescent="0.25">
      <c r="A26" s="215" t="s">
        <v>896</v>
      </c>
      <c r="B26" s="216" t="s">
        <v>897</v>
      </c>
      <c r="C26" s="217" t="s">
        <v>897</v>
      </c>
      <c r="D26" s="217" t="s">
        <v>28</v>
      </c>
      <c r="E26" s="160">
        <v>2566</v>
      </c>
      <c r="F26" s="160" t="s">
        <v>224</v>
      </c>
      <c r="G26" s="228" t="s">
        <v>225</v>
      </c>
      <c r="H26" s="217"/>
      <c r="I26" s="232" t="s">
        <v>898</v>
      </c>
      <c r="J26" s="232" t="s">
        <v>898</v>
      </c>
      <c r="K26" s="232" t="s">
        <v>201</v>
      </c>
      <c r="L26" s="217" t="s">
        <v>1100</v>
      </c>
      <c r="M26" s="218" t="s">
        <v>1002</v>
      </c>
      <c r="N26" s="217" t="s">
        <v>1122</v>
      </c>
      <c r="O26" s="217" t="s">
        <v>1753</v>
      </c>
      <c r="P26" s="217"/>
      <c r="Q26" s="217" t="s">
        <v>1123</v>
      </c>
      <c r="R26" s="215" t="s">
        <v>985</v>
      </c>
      <c r="U26" s="168" t="s">
        <v>1122</v>
      </c>
    </row>
    <row r="27" spans="1:21" ht="39.950000000000003" customHeight="1" x14ac:dyDescent="0.25">
      <c r="A27" s="215" t="s">
        <v>1124</v>
      </c>
      <c r="B27" s="216" t="s">
        <v>1125</v>
      </c>
      <c r="C27" s="217" t="s">
        <v>1125</v>
      </c>
      <c r="D27" s="217" t="s">
        <v>28</v>
      </c>
      <c r="E27" s="160">
        <v>2566</v>
      </c>
      <c r="F27" s="160" t="s">
        <v>970</v>
      </c>
      <c r="G27" s="228" t="s">
        <v>970</v>
      </c>
      <c r="H27" s="217" t="s">
        <v>412</v>
      </c>
      <c r="I27" s="232" t="s">
        <v>413</v>
      </c>
      <c r="J27" s="232" t="s">
        <v>413</v>
      </c>
      <c r="K27" s="232" t="s">
        <v>104</v>
      </c>
      <c r="L27" s="217" t="s">
        <v>1100</v>
      </c>
      <c r="M27" s="218" t="s">
        <v>996</v>
      </c>
      <c r="N27" s="217" t="s">
        <v>1088</v>
      </c>
      <c r="O27" s="217" t="s">
        <v>1753</v>
      </c>
      <c r="P27" s="217"/>
      <c r="Q27" s="217" t="s">
        <v>1126</v>
      </c>
      <c r="R27" s="220"/>
      <c r="U27" s="168" t="s">
        <v>1088</v>
      </c>
    </row>
    <row r="28" spans="1:21" ht="39.950000000000003" customHeight="1" x14ac:dyDescent="0.25">
      <c r="A28" s="215" t="s">
        <v>1127</v>
      </c>
      <c r="B28" s="216" t="s">
        <v>1128</v>
      </c>
      <c r="C28" s="217" t="s">
        <v>1128</v>
      </c>
      <c r="D28" s="217" t="s">
        <v>28</v>
      </c>
      <c r="E28" s="160">
        <v>2566</v>
      </c>
      <c r="F28" s="160" t="s">
        <v>910</v>
      </c>
      <c r="G28" s="228" t="s">
        <v>910</v>
      </c>
      <c r="H28" s="217" t="s">
        <v>412</v>
      </c>
      <c r="I28" s="232" t="s">
        <v>413</v>
      </c>
      <c r="J28" s="232" t="s">
        <v>413</v>
      </c>
      <c r="K28" s="232" t="s">
        <v>104</v>
      </c>
      <c r="L28" s="217" t="s">
        <v>1100</v>
      </c>
      <c r="M28" s="218" t="s">
        <v>1033</v>
      </c>
      <c r="N28" s="217" t="s">
        <v>1041</v>
      </c>
      <c r="O28" s="217" t="s">
        <v>1753</v>
      </c>
      <c r="P28" s="217"/>
      <c r="Q28" s="217" t="s">
        <v>1129</v>
      </c>
      <c r="R28" s="220"/>
      <c r="U28" s="168" t="s">
        <v>1041</v>
      </c>
    </row>
    <row r="29" spans="1:21" ht="39.950000000000003" customHeight="1" x14ac:dyDescent="0.25">
      <c r="A29" s="215" t="s">
        <v>1130</v>
      </c>
      <c r="B29" s="216" t="s">
        <v>1131</v>
      </c>
      <c r="C29" s="217" t="s">
        <v>1131</v>
      </c>
      <c r="D29" s="217" t="s">
        <v>28</v>
      </c>
      <c r="E29" s="160">
        <v>2566</v>
      </c>
      <c r="F29" s="160" t="s">
        <v>224</v>
      </c>
      <c r="G29" s="228" t="s">
        <v>225</v>
      </c>
      <c r="H29" s="217" t="s">
        <v>1132</v>
      </c>
      <c r="I29" s="232" t="s">
        <v>864</v>
      </c>
      <c r="J29" s="232" t="s">
        <v>1762</v>
      </c>
      <c r="K29" s="232" t="s">
        <v>104</v>
      </c>
      <c r="L29" s="217" t="s">
        <v>1100</v>
      </c>
      <c r="M29" s="218" t="s">
        <v>1002</v>
      </c>
      <c r="N29" s="217" t="s">
        <v>1003</v>
      </c>
      <c r="O29" s="217" t="s">
        <v>1753</v>
      </c>
      <c r="P29" s="217"/>
      <c r="Q29" s="217" t="s">
        <v>1133</v>
      </c>
      <c r="R29" s="220"/>
      <c r="U29" s="168" t="s">
        <v>1003</v>
      </c>
    </row>
    <row r="30" spans="1:21" ht="39.950000000000003" customHeight="1" x14ac:dyDescent="0.25">
      <c r="A30" s="215" t="s">
        <v>968</v>
      </c>
      <c r="B30" s="216" t="s">
        <v>969</v>
      </c>
      <c r="C30" s="217" t="s">
        <v>969</v>
      </c>
      <c r="D30" s="217" t="s">
        <v>28</v>
      </c>
      <c r="E30" s="160">
        <v>2566</v>
      </c>
      <c r="F30" s="160" t="s">
        <v>970</v>
      </c>
      <c r="G30" s="228" t="s">
        <v>970</v>
      </c>
      <c r="H30" s="217" t="s">
        <v>971</v>
      </c>
      <c r="I30" s="232" t="s">
        <v>972</v>
      </c>
      <c r="J30" s="232" t="s">
        <v>972</v>
      </c>
      <c r="K30" s="232" t="s">
        <v>104</v>
      </c>
      <c r="L30" s="217" t="s">
        <v>1100</v>
      </c>
      <c r="M30" s="218" t="s">
        <v>988</v>
      </c>
      <c r="N30" s="217" t="s">
        <v>989</v>
      </c>
      <c r="O30" s="217" t="s">
        <v>1753</v>
      </c>
      <c r="P30" s="217"/>
      <c r="Q30" s="217" t="s">
        <v>1134</v>
      </c>
      <c r="R30" s="215" t="s">
        <v>1135</v>
      </c>
      <c r="U30" s="168" t="s">
        <v>989</v>
      </c>
    </row>
    <row r="31" spans="1:21" ht="39.950000000000003" customHeight="1" x14ac:dyDescent="0.25">
      <c r="A31" s="215" t="s">
        <v>905</v>
      </c>
      <c r="B31" s="216" t="s">
        <v>906</v>
      </c>
      <c r="C31" s="217" t="s">
        <v>906</v>
      </c>
      <c r="D31" s="217" t="s">
        <v>28</v>
      </c>
      <c r="E31" s="160">
        <v>2566</v>
      </c>
      <c r="F31" s="160" t="s">
        <v>224</v>
      </c>
      <c r="G31" s="228" t="s">
        <v>225</v>
      </c>
      <c r="H31" s="217" t="s">
        <v>187</v>
      </c>
      <c r="I31" s="232" t="s">
        <v>188</v>
      </c>
      <c r="J31" s="232" t="s">
        <v>1763</v>
      </c>
      <c r="K31" s="232" t="s">
        <v>189</v>
      </c>
      <c r="L31" s="217" t="s">
        <v>1100</v>
      </c>
      <c r="M31" s="218" t="s">
        <v>1002</v>
      </c>
      <c r="N31" s="217" t="s">
        <v>1003</v>
      </c>
      <c r="O31" s="217" t="s">
        <v>1753</v>
      </c>
      <c r="P31" s="217"/>
      <c r="Q31" s="217" t="s">
        <v>1136</v>
      </c>
      <c r="R31" s="215" t="s">
        <v>229</v>
      </c>
      <c r="U31" s="168" t="s">
        <v>1003</v>
      </c>
    </row>
    <row r="32" spans="1:21" ht="39.950000000000003" customHeight="1" x14ac:dyDescent="0.25">
      <c r="A32" s="215" t="s">
        <v>908</v>
      </c>
      <c r="B32" s="216" t="s">
        <v>909</v>
      </c>
      <c r="C32" s="217" t="s">
        <v>909</v>
      </c>
      <c r="D32" s="217" t="s">
        <v>28</v>
      </c>
      <c r="E32" s="160">
        <v>2566</v>
      </c>
      <c r="F32" s="160" t="s">
        <v>224</v>
      </c>
      <c r="G32" s="228" t="s">
        <v>910</v>
      </c>
      <c r="H32" s="217" t="s">
        <v>187</v>
      </c>
      <c r="I32" s="232" t="s">
        <v>188</v>
      </c>
      <c r="J32" s="232" t="s">
        <v>1763</v>
      </c>
      <c r="K32" s="232" t="s">
        <v>189</v>
      </c>
      <c r="L32" s="217" t="s">
        <v>1100</v>
      </c>
      <c r="M32" s="218" t="s">
        <v>1002</v>
      </c>
      <c r="N32" s="217" t="s">
        <v>1003</v>
      </c>
      <c r="O32" s="217" t="s">
        <v>1753</v>
      </c>
      <c r="P32" s="217"/>
      <c r="Q32" s="217" t="s">
        <v>1137</v>
      </c>
      <c r="R32" s="215" t="s">
        <v>229</v>
      </c>
      <c r="U32" s="168" t="s">
        <v>1003</v>
      </c>
    </row>
    <row r="33" spans="1:21" ht="39.950000000000003" customHeight="1" x14ac:dyDescent="0.25">
      <c r="A33" s="215" t="s">
        <v>915</v>
      </c>
      <c r="B33" s="216" t="s">
        <v>51</v>
      </c>
      <c r="C33" s="217" t="s">
        <v>51</v>
      </c>
      <c r="D33" s="217" t="s">
        <v>28</v>
      </c>
      <c r="E33" s="160">
        <v>2566</v>
      </c>
      <c r="F33" s="160" t="s">
        <v>224</v>
      </c>
      <c r="G33" s="228" t="s">
        <v>225</v>
      </c>
      <c r="H33" s="217" t="s">
        <v>916</v>
      </c>
      <c r="I33" s="232" t="s">
        <v>36</v>
      </c>
      <c r="J33" s="232" t="s">
        <v>1764</v>
      </c>
      <c r="K33" s="232" t="s">
        <v>37</v>
      </c>
      <c r="L33" s="217" t="s">
        <v>1100</v>
      </c>
      <c r="M33" s="218" t="s">
        <v>988</v>
      </c>
      <c r="N33" s="217" t="s">
        <v>1010</v>
      </c>
      <c r="O33" s="217" t="s">
        <v>1753</v>
      </c>
      <c r="P33" s="217"/>
      <c r="Q33" s="217" t="s">
        <v>1138</v>
      </c>
      <c r="R33" s="215" t="s">
        <v>246</v>
      </c>
      <c r="U33" s="168" t="s">
        <v>1010</v>
      </c>
    </row>
    <row r="34" spans="1:21" ht="39.950000000000003" customHeight="1" x14ac:dyDescent="0.25">
      <c r="A34" s="215" t="s">
        <v>1139</v>
      </c>
      <c r="B34" s="216" t="s">
        <v>1140</v>
      </c>
      <c r="C34" s="217" t="s">
        <v>1140</v>
      </c>
      <c r="D34" s="217" t="s">
        <v>28</v>
      </c>
      <c r="E34" s="160">
        <v>2566</v>
      </c>
      <c r="F34" s="160" t="s">
        <v>224</v>
      </c>
      <c r="G34" s="228" t="s">
        <v>225</v>
      </c>
      <c r="H34" s="217" t="s">
        <v>1141</v>
      </c>
      <c r="I34" s="232" t="s">
        <v>1142</v>
      </c>
      <c r="J34" s="232" t="s">
        <v>1765</v>
      </c>
      <c r="K34" s="232" t="s">
        <v>189</v>
      </c>
      <c r="L34" s="217" t="s">
        <v>1100</v>
      </c>
      <c r="M34" s="218" t="s">
        <v>996</v>
      </c>
      <c r="N34" s="217" t="s">
        <v>1021</v>
      </c>
      <c r="O34" s="217" t="s">
        <v>1753</v>
      </c>
      <c r="P34" s="217"/>
      <c r="Q34" s="217" t="s">
        <v>1143</v>
      </c>
      <c r="R34" s="220"/>
      <c r="U34" s="168" t="s">
        <v>1021</v>
      </c>
    </row>
    <row r="35" spans="1:21" ht="39.950000000000003" customHeight="1" x14ac:dyDescent="0.25">
      <c r="A35" s="215" t="s">
        <v>921</v>
      </c>
      <c r="B35" s="216" t="s">
        <v>56</v>
      </c>
      <c r="C35" s="217" t="s">
        <v>56</v>
      </c>
      <c r="D35" s="217" t="s">
        <v>28</v>
      </c>
      <c r="E35" s="160">
        <v>2566</v>
      </c>
      <c r="F35" s="160" t="s">
        <v>224</v>
      </c>
      <c r="G35" s="228" t="s">
        <v>225</v>
      </c>
      <c r="H35" s="217" t="s">
        <v>916</v>
      </c>
      <c r="I35" s="232" t="s">
        <v>36</v>
      </c>
      <c r="J35" s="232" t="s">
        <v>1764</v>
      </c>
      <c r="K35" s="232" t="s">
        <v>37</v>
      </c>
      <c r="L35" s="217" t="s">
        <v>1100</v>
      </c>
      <c r="M35" s="218" t="s">
        <v>996</v>
      </c>
      <c r="N35" s="217" t="s">
        <v>1021</v>
      </c>
      <c r="O35" s="217" t="s">
        <v>1753</v>
      </c>
      <c r="P35" s="217"/>
      <c r="Q35" s="217" t="s">
        <v>1144</v>
      </c>
      <c r="R35" s="215" t="s">
        <v>1145</v>
      </c>
      <c r="U35" s="168" t="s">
        <v>1021</v>
      </c>
    </row>
    <row r="36" spans="1:21" ht="39.950000000000003" customHeight="1" x14ac:dyDescent="0.25">
      <c r="A36" s="215" t="s">
        <v>1146</v>
      </c>
      <c r="B36" s="216" t="s">
        <v>1147</v>
      </c>
      <c r="C36" s="217" t="s">
        <v>1147</v>
      </c>
      <c r="D36" s="217" t="s">
        <v>28</v>
      </c>
      <c r="E36" s="160">
        <v>2566</v>
      </c>
      <c r="F36" s="160" t="s">
        <v>224</v>
      </c>
      <c r="G36" s="228" t="s">
        <v>225</v>
      </c>
      <c r="H36" s="217" t="s">
        <v>534</v>
      </c>
      <c r="I36" s="232" t="s">
        <v>535</v>
      </c>
      <c r="J36" s="232" t="s">
        <v>1766</v>
      </c>
      <c r="K36" s="232" t="s">
        <v>104</v>
      </c>
      <c r="L36" s="217" t="s">
        <v>1100</v>
      </c>
      <c r="M36" s="218" t="s">
        <v>1033</v>
      </c>
      <c r="N36" s="217" t="s">
        <v>1041</v>
      </c>
      <c r="O36" s="217" t="s">
        <v>1753</v>
      </c>
      <c r="P36" s="217"/>
      <c r="Q36" s="217" t="s">
        <v>1148</v>
      </c>
      <c r="R36" s="220"/>
      <c r="U36" s="168" t="s">
        <v>1041</v>
      </c>
    </row>
    <row r="37" spans="1:21" ht="39.950000000000003" customHeight="1" x14ac:dyDescent="0.25">
      <c r="A37" s="215" t="s">
        <v>950</v>
      </c>
      <c r="B37" s="216" t="s">
        <v>951</v>
      </c>
      <c r="C37" s="217" t="s">
        <v>951</v>
      </c>
      <c r="D37" s="217" t="s">
        <v>28</v>
      </c>
      <c r="E37" s="160">
        <v>2566</v>
      </c>
      <c r="F37" s="160" t="s">
        <v>224</v>
      </c>
      <c r="G37" s="228" t="s">
        <v>225</v>
      </c>
      <c r="H37" s="217" t="s">
        <v>172</v>
      </c>
      <c r="I37" s="232" t="s">
        <v>103</v>
      </c>
      <c r="J37" s="232" t="s">
        <v>1756</v>
      </c>
      <c r="K37" s="232" t="s">
        <v>104</v>
      </c>
      <c r="L37" s="217" t="s">
        <v>1100</v>
      </c>
      <c r="M37" s="218" t="s">
        <v>996</v>
      </c>
      <c r="N37" s="217" t="s">
        <v>1088</v>
      </c>
      <c r="O37" s="217" t="s">
        <v>1753</v>
      </c>
      <c r="P37" s="217"/>
      <c r="Q37" s="217" t="s">
        <v>1149</v>
      </c>
      <c r="R37" s="215" t="s">
        <v>1150</v>
      </c>
      <c r="U37" s="168" t="s">
        <v>1088</v>
      </c>
    </row>
    <row r="38" spans="1:21" ht="39.950000000000003" customHeight="1" x14ac:dyDescent="0.25">
      <c r="A38" s="215" t="s">
        <v>953</v>
      </c>
      <c r="B38" s="216" t="s">
        <v>954</v>
      </c>
      <c r="C38" s="217" t="s">
        <v>954</v>
      </c>
      <c r="D38" s="217" t="s">
        <v>28</v>
      </c>
      <c r="E38" s="160">
        <v>2566</v>
      </c>
      <c r="F38" s="160" t="s">
        <v>224</v>
      </c>
      <c r="G38" s="228" t="s">
        <v>225</v>
      </c>
      <c r="H38" s="217" t="s">
        <v>172</v>
      </c>
      <c r="I38" s="232" t="s">
        <v>103</v>
      </c>
      <c r="J38" s="232" t="s">
        <v>1756</v>
      </c>
      <c r="K38" s="232" t="s">
        <v>104</v>
      </c>
      <c r="L38" s="217" t="s">
        <v>1100</v>
      </c>
      <c r="M38" s="218" t="s">
        <v>996</v>
      </c>
      <c r="N38" s="217" t="s">
        <v>1021</v>
      </c>
      <c r="O38" s="217" t="s">
        <v>1753</v>
      </c>
      <c r="P38" s="217"/>
      <c r="Q38" s="217" t="s">
        <v>1151</v>
      </c>
      <c r="R38" s="215" t="s">
        <v>1145</v>
      </c>
      <c r="U38" s="168" t="s">
        <v>1021</v>
      </c>
    </row>
    <row r="39" spans="1:21" ht="39.950000000000003" customHeight="1" x14ac:dyDescent="0.25">
      <c r="A39" s="215" t="s">
        <v>1152</v>
      </c>
      <c r="B39" s="216" t="s">
        <v>1153</v>
      </c>
      <c r="C39" s="217" t="s">
        <v>1153</v>
      </c>
      <c r="D39" s="217" t="s">
        <v>28</v>
      </c>
      <c r="E39" s="160">
        <v>2566</v>
      </c>
      <c r="F39" s="160" t="s">
        <v>1154</v>
      </c>
      <c r="G39" s="228" t="s">
        <v>1154</v>
      </c>
      <c r="H39" s="217" t="s">
        <v>617</v>
      </c>
      <c r="I39" s="232" t="s">
        <v>618</v>
      </c>
      <c r="J39" s="232" t="s">
        <v>618</v>
      </c>
      <c r="K39" s="232" t="s">
        <v>104</v>
      </c>
      <c r="L39" s="217" t="s">
        <v>1100</v>
      </c>
      <c r="M39" s="218" t="s">
        <v>1033</v>
      </c>
      <c r="N39" s="217" t="s">
        <v>1041</v>
      </c>
      <c r="O39" s="217" t="s">
        <v>1753</v>
      </c>
      <c r="P39" s="217"/>
      <c r="Q39" s="217" t="s">
        <v>1155</v>
      </c>
      <c r="R39" s="220"/>
      <c r="U39" s="168" t="s">
        <v>1041</v>
      </c>
    </row>
    <row r="40" spans="1:21" ht="39.950000000000003" customHeight="1" x14ac:dyDescent="0.25">
      <c r="A40" s="215" t="s">
        <v>956</v>
      </c>
      <c r="B40" s="217" t="s">
        <v>1156</v>
      </c>
      <c r="C40" s="217" t="s">
        <v>1156</v>
      </c>
      <c r="D40" s="217" t="s">
        <v>28</v>
      </c>
      <c r="E40" s="160">
        <v>2566</v>
      </c>
      <c r="F40" s="160" t="s">
        <v>958</v>
      </c>
      <c r="G40" s="228" t="s">
        <v>958</v>
      </c>
      <c r="H40" s="217" t="s">
        <v>211</v>
      </c>
      <c r="I40" s="232" t="s">
        <v>212</v>
      </c>
      <c r="J40" s="232" t="s">
        <v>1767</v>
      </c>
      <c r="K40" s="232" t="s">
        <v>104</v>
      </c>
      <c r="L40" s="217" t="s">
        <v>1100</v>
      </c>
      <c r="M40" s="218" t="s">
        <v>1033</v>
      </c>
      <c r="N40" s="217" t="s">
        <v>1034</v>
      </c>
      <c r="O40" s="217" t="s">
        <v>1753</v>
      </c>
      <c r="P40" s="217"/>
      <c r="Q40" s="217" t="s">
        <v>1157</v>
      </c>
      <c r="R40" s="215" t="s">
        <v>1158</v>
      </c>
      <c r="U40" s="168" t="s">
        <v>1034</v>
      </c>
    </row>
    <row r="41" spans="1:21" ht="39.950000000000003" customHeight="1" x14ac:dyDescent="0.25">
      <c r="A41" s="215" t="s">
        <v>1159</v>
      </c>
      <c r="B41" s="216" t="s">
        <v>1160</v>
      </c>
      <c r="C41" s="217" t="s">
        <v>1160</v>
      </c>
      <c r="D41" s="217" t="s">
        <v>28</v>
      </c>
      <c r="E41" s="160">
        <v>2566</v>
      </c>
      <c r="F41" s="160" t="s">
        <v>759</v>
      </c>
      <c r="G41" s="228" t="s">
        <v>759</v>
      </c>
      <c r="H41" s="217" t="s">
        <v>617</v>
      </c>
      <c r="I41" s="232" t="s">
        <v>618</v>
      </c>
      <c r="J41" s="232" t="s">
        <v>618</v>
      </c>
      <c r="K41" s="232" t="s">
        <v>104</v>
      </c>
      <c r="L41" s="217" t="s">
        <v>1100</v>
      </c>
      <c r="M41" s="218" t="s">
        <v>1033</v>
      </c>
      <c r="N41" s="217" t="s">
        <v>1041</v>
      </c>
      <c r="O41" s="217" t="s">
        <v>1753</v>
      </c>
      <c r="P41" s="217"/>
      <c r="Q41" s="217" t="s">
        <v>1161</v>
      </c>
      <c r="R41" s="220"/>
      <c r="U41" s="168" t="s">
        <v>1041</v>
      </c>
    </row>
    <row r="42" spans="1:21" ht="39.950000000000003" customHeight="1" x14ac:dyDescent="0.25">
      <c r="A42" s="215" t="s">
        <v>960</v>
      </c>
      <c r="B42" s="216" t="s">
        <v>961</v>
      </c>
      <c r="C42" s="217" t="s">
        <v>961</v>
      </c>
      <c r="D42" s="217" t="s">
        <v>28</v>
      </c>
      <c r="E42" s="160">
        <v>2566</v>
      </c>
      <c r="F42" s="160" t="s">
        <v>224</v>
      </c>
      <c r="G42" s="228" t="s">
        <v>225</v>
      </c>
      <c r="H42" s="217" t="s">
        <v>962</v>
      </c>
      <c r="I42" s="232" t="s">
        <v>36</v>
      </c>
      <c r="J42" s="232" t="s">
        <v>1764</v>
      </c>
      <c r="K42" s="232" t="s">
        <v>37</v>
      </c>
      <c r="L42" s="217" t="s">
        <v>1100</v>
      </c>
      <c r="M42" s="218" t="s">
        <v>988</v>
      </c>
      <c r="N42" s="217" t="s">
        <v>1010</v>
      </c>
      <c r="O42" s="217" t="s">
        <v>1753</v>
      </c>
      <c r="P42" s="217"/>
      <c r="Q42" s="217" t="s">
        <v>1162</v>
      </c>
      <c r="R42" s="215" t="s">
        <v>246</v>
      </c>
      <c r="U42" s="168" t="s">
        <v>1010</v>
      </c>
    </row>
    <row r="43" spans="1:21" ht="39.950000000000003" customHeight="1" x14ac:dyDescent="0.25">
      <c r="A43" s="215" t="s">
        <v>1163</v>
      </c>
      <c r="B43" s="216" t="s">
        <v>1164</v>
      </c>
      <c r="C43" s="217" t="s">
        <v>1164</v>
      </c>
      <c r="D43" s="217" t="s">
        <v>28</v>
      </c>
      <c r="E43" s="160">
        <v>2566</v>
      </c>
      <c r="F43" s="160" t="s">
        <v>1154</v>
      </c>
      <c r="G43" s="228" t="s">
        <v>1154</v>
      </c>
      <c r="H43" s="217" t="s">
        <v>617</v>
      </c>
      <c r="I43" s="232" t="s">
        <v>618</v>
      </c>
      <c r="J43" s="232" t="s">
        <v>618</v>
      </c>
      <c r="K43" s="232" t="s">
        <v>104</v>
      </c>
      <c r="L43" s="217" t="s">
        <v>1100</v>
      </c>
      <c r="M43" s="218" t="s">
        <v>988</v>
      </c>
      <c r="N43" s="217" t="s">
        <v>1010</v>
      </c>
      <c r="O43" s="217" t="s">
        <v>1753</v>
      </c>
      <c r="P43" s="217"/>
      <c r="Q43" s="217" t="s">
        <v>1165</v>
      </c>
      <c r="R43" s="220"/>
      <c r="U43" s="168" t="s">
        <v>1010</v>
      </c>
    </row>
    <row r="44" spans="1:21" ht="39.950000000000003" customHeight="1" x14ac:dyDescent="0.25">
      <c r="A44" s="215" t="s">
        <v>1166</v>
      </c>
      <c r="B44" s="216" t="s">
        <v>1167</v>
      </c>
      <c r="C44" s="217" t="s">
        <v>1167</v>
      </c>
      <c r="D44" s="217" t="s">
        <v>28</v>
      </c>
      <c r="E44" s="160">
        <v>2566</v>
      </c>
      <c r="F44" s="160" t="s">
        <v>1154</v>
      </c>
      <c r="G44" s="228" t="s">
        <v>1154</v>
      </c>
      <c r="H44" s="217" t="s">
        <v>617</v>
      </c>
      <c r="I44" s="232" t="s">
        <v>618</v>
      </c>
      <c r="J44" s="232" t="s">
        <v>618</v>
      </c>
      <c r="K44" s="232" t="s">
        <v>104</v>
      </c>
      <c r="L44" s="217" t="s">
        <v>1100</v>
      </c>
      <c r="M44" s="218" t="s">
        <v>1033</v>
      </c>
      <c r="N44" s="217" t="s">
        <v>1041</v>
      </c>
      <c r="O44" s="217" t="s">
        <v>1753</v>
      </c>
      <c r="P44" s="217"/>
      <c r="Q44" s="217" t="s">
        <v>1168</v>
      </c>
      <c r="R44" s="220"/>
      <c r="S44" s="115"/>
      <c r="U44" s="168" t="s">
        <v>1041</v>
      </c>
    </row>
    <row r="45" spans="1:21" ht="39.950000000000003" customHeight="1" x14ac:dyDescent="0.25">
      <c r="A45" s="215" t="s">
        <v>1169</v>
      </c>
      <c r="B45" s="216" t="s">
        <v>1170</v>
      </c>
      <c r="C45" s="217" t="s">
        <v>1170</v>
      </c>
      <c r="D45" s="217" t="s">
        <v>28</v>
      </c>
      <c r="E45" s="160">
        <v>2566</v>
      </c>
      <c r="F45" s="160" t="s">
        <v>1154</v>
      </c>
      <c r="G45" s="228" t="s">
        <v>1154</v>
      </c>
      <c r="H45" s="217" t="s">
        <v>617</v>
      </c>
      <c r="I45" s="232" t="s">
        <v>618</v>
      </c>
      <c r="J45" s="232" t="s">
        <v>618</v>
      </c>
      <c r="K45" s="232" t="s">
        <v>104</v>
      </c>
      <c r="L45" s="217" t="s">
        <v>1100</v>
      </c>
      <c r="M45" s="218" t="s">
        <v>1033</v>
      </c>
      <c r="N45" s="217" t="s">
        <v>1049</v>
      </c>
      <c r="O45" s="217" t="s">
        <v>1753</v>
      </c>
      <c r="P45" s="217"/>
      <c r="Q45" s="217" t="s">
        <v>1171</v>
      </c>
      <c r="R45" s="220"/>
      <c r="S45" s="115"/>
      <c r="U45" s="168" t="s">
        <v>1049</v>
      </c>
    </row>
    <row r="46" spans="1:21" ht="39.950000000000003" customHeight="1" x14ac:dyDescent="0.25">
      <c r="A46" s="215" t="s">
        <v>1172</v>
      </c>
      <c r="B46" s="216" t="s">
        <v>1173</v>
      </c>
      <c r="C46" s="217" t="s">
        <v>1173</v>
      </c>
      <c r="D46" s="217" t="s">
        <v>28</v>
      </c>
      <c r="E46" s="160">
        <v>2566</v>
      </c>
      <c r="F46" s="160" t="s">
        <v>224</v>
      </c>
      <c r="G46" s="228" t="s">
        <v>225</v>
      </c>
      <c r="H46" s="217" t="s">
        <v>1174</v>
      </c>
      <c r="I46" s="232" t="s">
        <v>284</v>
      </c>
      <c r="J46" s="232" t="s">
        <v>1768</v>
      </c>
      <c r="K46" s="232" t="s">
        <v>189</v>
      </c>
      <c r="L46" s="217" t="s">
        <v>1100</v>
      </c>
      <c r="M46" s="218" t="s">
        <v>996</v>
      </c>
      <c r="N46" s="217" t="s">
        <v>1021</v>
      </c>
      <c r="O46" s="217" t="s">
        <v>1753</v>
      </c>
      <c r="P46" s="217"/>
      <c r="Q46" s="217" t="s">
        <v>1175</v>
      </c>
      <c r="R46" s="220"/>
      <c r="S46" s="115"/>
      <c r="U46" s="168" t="s">
        <v>1021</v>
      </c>
    </row>
    <row r="47" spans="1:21" ht="39.950000000000003" customHeight="1" x14ac:dyDescent="0.25">
      <c r="A47" s="215" t="s">
        <v>925</v>
      </c>
      <c r="B47" s="216" t="s">
        <v>26</v>
      </c>
      <c r="C47" s="217" t="s">
        <v>26</v>
      </c>
      <c r="D47" s="217" t="s">
        <v>28</v>
      </c>
      <c r="E47" s="160">
        <v>2566</v>
      </c>
      <c r="F47" s="160" t="s">
        <v>224</v>
      </c>
      <c r="G47" s="228" t="s">
        <v>225</v>
      </c>
      <c r="H47" s="217" t="s">
        <v>35</v>
      </c>
      <c r="I47" s="232" t="s">
        <v>36</v>
      </c>
      <c r="J47" s="232" t="s">
        <v>1764</v>
      </c>
      <c r="K47" s="232" t="s">
        <v>37</v>
      </c>
      <c r="L47" s="217" t="s">
        <v>1100</v>
      </c>
      <c r="M47" s="218" t="s">
        <v>1002</v>
      </c>
      <c r="N47" s="217" t="s">
        <v>1003</v>
      </c>
      <c r="O47" s="217" t="s">
        <v>1753</v>
      </c>
      <c r="P47" s="217"/>
      <c r="Q47" s="217" t="s">
        <v>1176</v>
      </c>
      <c r="R47" s="215" t="s">
        <v>238</v>
      </c>
      <c r="S47" s="115"/>
      <c r="U47" s="168" t="s">
        <v>1003</v>
      </c>
    </row>
    <row r="48" spans="1:21" ht="39.950000000000003" customHeight="1" x14ac:dyDescent="0.25">
      <c r="A48" s="215" t="s">
        <v>927</v>
      </c>
      <c r="B48" s="216" t="s">
        <v>928</v>
      </c>
      <c r="C48" s="217" t="s">
        <v>928</v>
      </c>
      <c r="D48" s="217" t="s">
        <v>28</v>
      </c>
      <c r="E48" s="160">
        <v>2566</v>
      </c>
      <c r="F48" s="160" t="s">
        <v>224</v>
      </c>
      <c r="G48" s="228" t="s">
        <v>225</v>
      </c>
      <c r="H48" s="217" t="s">
        <v>637</v>
      </c>
      <c r="I48" s="232" t="s">
        <v>638</v>
      </c>
      <c r="J48" s="232" t="s">
        <v>1769</v>
      </c>
      <c r="K48" s="232" t="s">
        <v>104</v>
      </c>
      <c r="L48" s="217" t="s">
        <v>1100</v>
      </c>
      <c r="M48" s="218" t="s">
        <v>1033</v>
      </c>
      <c r="N48" s="217" t="s">
        <v>1034</v>
      </c>
      <c r="O48" s="217" t="s">
        <v>1753</v>
      </c>
      <c r="P48" s="217"/>
      <c r="Q48" s="217" t="s">
        <v>1177</v>
      </c>
      <c r="R48" s="215" t="s">
        <v>1158</v>
      </c>
      <c r="S48" s="112"/>
      <c r="U48" s="168" t="s">
        <v>1034</v>
      </c>
    </row>
    <row r="49" spans="1:21" ht="39.950000000000003" customHeight="1" x14ac:dyDescent="0.25">
      <c r="A49" s="215" t="s">
        <v>930</v>
      </c>
      <c r="B49" s="216" t="s">
        <v>641</v>
      </c>
      <c r="C49" s="217" t="s">
        <v>641</v>
      </c>
      <c r="D49" s="217" t="s">
        <v>28</v>
      </c>
      <c r="E49" s="160">
        <v>2566</v>
      </c>
      <c r="F49" s="160" t="s">
        <v>224</v>
      </c>
      <c r="G49" s="228" t="s">
        <v>225</v>
      </c>
      <c r="H49" s="217" t="s">
        <v>637</v>
      </c>
      <c r="I49" s="232" t="s">
        <v>638</v>
      </c>
      <c r="J49" s="232" t="s">
        <v>1769</v>
      </c>
      <c r="K49" s="232" t="s">
        <v>104</v>
      </c>
      <c r="L49" s="217" t="s">
        <v>1100</v>
      </c>
      <c r="M49" s="218" t="s">
        <v>1033</v>
      </c>
      <c r="N49" s="217" t="s">
        <v>1034</v>
      </c>
      <c r="O49" s="217" t="s">
        <v>1753</v>
      </c>
      <c r="P49" s="217"/>
      <c r="Q49" s="217" t="s">
        <v>1178</v>
      </c>
      <c r="R49" s="215" t="s">
        <v>1158</v>
      </c>
      <c r="S49" s="112"/>
      <c r="U49" s="168" t="s">
        <v>1034</v>
      </c>
    </row>
    <row r="50" spans="1:21" ht="39.950000000000003" customHeight="1" x14ac:dyDescent="0.25">
      <c r="A50" s="215" t="s">
        <v>932</v>
      </c>
      <c r="B50" s="216" t="s">
        <v>933</v>
      </c>
      <c r="C50" s="217" t="s">
        <v>933</v>
      </c>
      <c r="D50" s="217" t="s">
        <v>28</v>
      </c>
      <c r="E50" s="160">
        <v>2566</v>
      </c>
      <c r="F50" s="160" t="s">
        <v>224</v>
      </c>
      <c r="G50" s="228" t="s">
        <v>225</v>
      </c>
      <c r="H50" s="217" t="s">
        <v>172</v>
      </c>
      <c r="I50" s="232" t="s">
        <v>103</v>
      </c>
      <c r="J50" s="232" t="s">
        <v>1756</v>
      </c>
      <c r="K50" s="232" t="s">
        <v>104</v>
      </c>
      <c r="L50" s="217" t="s">
        <v>1100</v>
      </c>
      <c r="M50" s="218" t="s">
        <v>1033</v>
      </c>
      <c r="N50" s="217" t="s">
        <v>1041</v>
      </c>
      <c r="O50" s="217" t="s">
        <v>1753</v>
      </c>
      <c r="P50" s="217"/>
      <c r="Q50" s="217" t="s">
        <v>1179</v>
      </c>
      <c r="R50" s="215" t="s">
        <v>1180</v>
      </c>
      <c r="S50" s="112"/>
      <c r="U50" s="168" t="s">
        <v>1041</v>
      </c>
    </row>
    <row r="51" spans="1:21" ht="39.950000000000003" customHeight="1" x14ac:dyDescent="0.25">
      <c r="A51" s="215" t="s">
        <v>1181</v>
      </c>
      <c r="B51" s="216" t="s">
        <v>1182</v>
      </c>
      <c r="C51" s="217" t="s">
        <v>1182</v>
      </c>
      <c r="D51" s="217" t="s">
        <v>28</v>
      </c>
      <c r="E51" s="160">
        <v>2566</v>
      </c>
      <c r="F51" s="160" t="s">
        <v>759</v>
      </c>
      <c r="G51" s="228" t="s">
        <v>759</v>
      </c>
      <c r="H51" s="217" t="s">
        <v>617</v>
      </c>
      <c r="I51" s="232" t="s">
        <v>618</v>
      </c>
      <c r="J51" s="232" t="s">
        <v>618</v>
      </c>
      <c r="K51" s="232" t="s">
        <v>104</v>
      </c>
      <c r="L51" s="217" t="s">
        <v>1100</v>
      </c>
      <c r="M51" s="218" t="s">
        <v>1033</v>
      </c>
      <c r="N51" s="217" t="s">
        <v>1094</v>
      </c>
      <c r="O51" s="217" t="s">
        <v>1753</v>
      </c>
      <c r="P51" s="217"/>
      <c r="Q51" s="217" t="s">
        <v>1183</v>
      </c>
      <c r="R51" s="220"/>
      <c r="S51" s="112"/>
      <c r="U51" s="168" t="s">
        <v>1094</v>
      </c>
    </row>
    <row r="52" spans="1:21" ht="39.950000000000003" customHeight="1" x14ac:dyDescent="0.25">
      <c r="A52" s="215" t="s">
        <v>1184</v>
      </c>
      <c r="B52" s="216" t="s">
        <v>1185</v>
      </c>
      <c r="C52" s="217" t="s">
        <v>1185</v>
      </c>
      <c r="D52" s="217" t="s">
        <v>28</v>
      </c>
      <c r="E52" s="160">
        <v>2566</v>
      </c>
      <c r="F52" s="160" t="s">
        <v>759</v>
      </c>
      <c r="G52" s="228" t="s">
        <v>759</v>
      </c>
      <c r="H52" s="217" t="s">
        <v>971</v>
      </c>
      <c r="I52" s="232" t="s">
        <v>972</v>
      </c>
      <c r="J52" s="232" t="s">
        <v>972</v>
      </c>
      <c r="K52" s="232" t="s">
        <v>104</v>
      </c>
      <c r="L52" s="217" t="s">
        <v>1100</v>
      </c>
      <c r="M52" s="218" t="s">
        <v>1033</v>
      </c>
      <c r="N52" s="217" t="s">
        <v>1041</v>
      </c>
      <c r="O52" s="217" t="s">
        <v>1753</v>
      </c>
      <c r="P52" s="217"/>
      <c r="Q52" s="217" t="s">
        <v>1186</v>
      </c>
      <c r="R52" s="220"/>
      <c r="S52" s="112"/>
      <c r="U52" s="168" t="s">
        <v>1041</v>
      </c>
    </row>
    <row r="53" spans="1:21" ht="39.950000000000003" customHeight="1" x14ac:dyDescent="0.25">
      <c r="A53" s="215" t="s">
        <v>1187</v>
      </c>
      <c r="B53" s="216" t="s">
        <v>1188</v>
      </c>
      <c r="C53" s="217" t="s">
        <v>1188</v>
      </c>
      <c r="D53" s="217" t="s">
        <v>28</v>
      </c>
      <c r="E53" s="160">
        <v>2566</v>
      </c>
      <c r="F53" s="160" t="s">
        <v>1154</v>
      </c>
      <c r="G53" s="228" t="s">
        <v>1154</v>
      </c>
      <c r="H53" s="217" t="s">
        <v>971</v>
      </c>
      <c r="I53" s="232" t="s">
        <v>972</v>
      </c>
      <c r="J53" s="232" t="s">
        <v>972</v>
      </c>
      <c r="K53" s="232" t="s">
        <v>104</v>
      </c>
      <c r="L53" s="217" t="s">
        <v>1100</v>
      </c>
      <c r="M53" s="218" t="s">
        <v>1033</v>
      </c>
      <c r="N53" s="217" t="s">
        <v>1041</v>
      </c>
      <c r="O53" s="217" t="s">
        <v>1753</v>
      </c>
      <c r="P53" s="217"/>
      <c r="Q53" s="217" t="s">
        <v>1189</v>
      </c>
      <c r="R53" s="220"/>
      <c r="S53" s="112"/>
      <c r="U53" s="168" t="s">
        <v>1041</v>
      </c>
    </row>
    <row r="54" spans="1:21" ht="39.950000000000003" customHeight="1" x14ac:dyDescent="0.25">
      <c r="A54" s="215" t="s">
        <v>1190</v>
      </c>
      <c r="B54" s="216" t="s">
        <v>1191</v>
      </c>
      <c r="C54" s="217" t="s">
        <v>1191</v>
      </c>
      <c r="D54" s="217" t="s">
        <v>28</v>
      </c>
      <c r="E54" s="160">
        <v>2566</v>
      </c>
      <c r="F54" s="160" t="s">
        <v>759</v>
      </c>
      <c r="G54" s="228" t="s">
        <v>759</v>
      </c>
      <c r="H54" s="217" t="s">
        <v>971</v>
      </c>
      <c r="I54" s="232" t="s">
        <v>972</v>
      </c>
      <c r="J54" s="232" t="s">
        <v>972</v>
      </c>
      <c r="K54" s="232" t="s">
        <v>104</v>
      </c>
      <c r="L54" s="217" t="s">
        <v>1100</v>
      </c>
      <c r="M54" s="218" t="s">
        <v>1033</v>
      </c>
      <c r="N54" s="217" t="s">
        <v>1041</v>
      </c>
      <c r="O54" s="217" t="s">
        <v>1753</v>
      </c>
      <c r="P54" s="217"/>
      <c r="Q54" s="217" t="s">
        <v>1192</v>
      </c>
      <c r="R54" s="220"/>
      <c r="S54" s="112"/>
      <c r="U54" s="168" t="s">
        <v>1041</v>
      </c>
    </row>
    <row r="55" spans="1:21" ht="39.950000000000003" customHeight="1" x14ac:dyDescent="0.25">
      <c r="A55" s="215" t="s">
        <v>1193</v>
      </c>
      <c r="B55" s="216" t="s">
        <v>1194</v>
      </c>
      <c r="C55" s="217" t="s">
        <v>1194</v>
      </c>
      <c r="D55" s="217" t="s">
        <v>28</v>
      </c>
      <c r="E55" s="160">
        <v>2566</v>
      </c>
      <c r="F55" s="160" t="s">
        <v>1195</v>
      </c>
      <c r="G55" s="228" t="s">
        <v>1195</v>
      </c>
      <c r="H55" s="217" t="s">
        <v>971</v>
      </c>
      <c r="I55" s="232" t="s">
        <v>972</v>
      </c>
      <c r="J55" s="232" t="s">
        <v>972</v>
      </c>
      <c r="K55" s="232" t="s">
        <v>104</v>
      </c>
      <c r="L55" s="217" t="s">
        <v>1100</v>
      </c>
      <c r="M55" s="218" t="s">
        <v>1033</v>
      </c>
      <c r="N55" s="217" t="s">
        <v>1041</v>
      </c>
      <c r="O55" s="217" t="s">
        <v>1753</v>
      </c>
      <c r="P55" s="217"/>
      <c r="Q55" s="217" t="s">
        <v>1196</v>
      </c>
      <c r="R55" s="220"/>
      <c r="S55" s="112"/>
      <c r="U55" s="168" t="s">
        <v>1041</v>
      </c>
    </row>
    <row r="56" spans="1:21" ht="39.950000000000003" customHeight="1" x14ac:dyDescent="0.25">
      <c r="A56" s="215" t="s">
        <v>912</v>
      </c>
      <c r="B56" s="216" t="s">
        <v>913</v>
      </c>
      <c r="C56" s="217" t="s">
        <v>913</v>
      </c>
      <c r="D56" s="217" t="s">
        <v>28</v>
      </c>
      <c r="E56" s="160">
        <v>2566</v>
      </c>
      <c r="F56" s="160" t="s">
        <v>224</v>
      </c>
      <c r="G56" s="228" t="s">
        <v>225</v>
      </c>
      <c r="H56" s="217" t="s">
        <v>355</v>
      </c>
      <c r="I56" s="232" t="s">
        <v>356</v>
      </c>
      <c r="J56" s="232" t="s">
        <v>1833</v>
      </c>
      <c r="K56" s="232" t="s">
        <v>64</v>
      </c>
      <c r="L56" s="217" t="s">
        <v>1100</v>
      </c>
      <c r="M56" s="218" t="s">
        <v>1002</v>
      </c>
      <c r="N56" s="217" t="s">
        <v>1003</v>
      </c>
      <c r="O56" s="217" t="s">
        <v>1753</v>
      </c>
      <c r="P56" s="217"/>
      <c r="Q56" s="217" t="s">
        <v>1197</v>
      </c>
      <c r="R56" s="215" t="s">
        <v>229</v>
      </c>
      <c r="S56" s="112"/>
      <c r="U56" s="168" t="s">
        <v>1003</v>
      </c>
    </row>
    <row r="57" spans="1:21" ht="39.950000000000003" customHeight="1" x14ac:dyDescent="0.25">
      <c r="A57" s="215" t="s">
        <v>923</v>
      </c>
      <c r="B57" s="216" t="s">
        <v>96</v>
      </c>
      <c r="C57" s="217" t="s">
        <v>96</v>
      </c>
      <c r="D57" s="217" t="s">
        <v>28</v>
      </c>
      <c r="E57" s="160">
        <v>2566</v>
      </c>
      <c r="F57" s="160" t="s">
        <v>224</v>
      </c>
      <c r="G57" s="228" t="s">
        <v>225</v>
      </c>
      <c r="H57" s="217" t="s">
        <v>35</v>
      </c>
      <c r="I57" s="232" t="s">
        <v>36</v>
      </c>
      <c r="J57" s="232" t="s">
        <v>1764</v>
      </c>
      <c r="K57" s="232" t="s">
        <v>37</v>
      </c>
      <c r="L57" s="217" t="s">
        <v>1100</v>
      </c>
      <c r="M57" s="218" t="s">
        <v>1002</v>
      </c>
      <c r="N57" s="217" t="s">
        <v>1003</v>
      </c>
      <c r="O57" s="217" t="s">
        <v>1753</v>
      </c>
      <c r="P57" s="217"/>
      <c r="Q57" s="217" t="s">
        <v>1198</v>
      </c>
      <c r="R57" s="215" t="s">
        <v>238</v>
      </c>
      <c r="U57" s="168" t="s">
        <v>1003</v>
      </c>
    </row>
    <row r="58" spans="1:21" ht="39.950000000000003" customHeight="1" x14ac:dyDescent="0.25">
      <c r="A58" s="215" t="s">
        <v>1199</v>
      </c>
      <c r="B58" s="216" t="s">
        <v>1200</v>
      </c>
      <c r="C58" s="217" t="s">
        <v>1200</v>
      </c>
      <c r="D58" s="217" t="s">
        <v>28</v>
      </c>
      <c r="E58" s="160">
        <v>2566</v>
      </c>
      <c r="F58" s="160" t="s">
        <v>1195</v>
      </c>
      <c r="G58" s="228" t="s">
        <v>1195</v>
      </c>
      <c r="H58" s="217" t="s">
        <v>617</v>
      </c>
      <c r="I58" s="232" t="s">
        <v>618</v>
      </c>
      <c r="J58" s="232" t="s">
        <v>618</v>
      </c>
      <c r="K58" s="232" t="s">
        <v>104</v>
      </c>
      <c r="L58" s="217" t="s">
        <v>1100</v>
      </c>
      <c r="M58" s="218" t="s">
        <v>1033</v>
      </c>
      <c r="N58" s="217" t="s">
        <v>1041</v>
      </c>
      <c r="O58" s="217" t="s">
        <v>1753</v>
      </c>
      <c r="P58" s="217"/>
      <c r="Q58" s="217" t="s">
        <v>1201</v>
      </c>
      <c r="R58" s="220"/>
      <c r="U58" s="168" t="s">
        <v>1041</v>
      </c>
    </row>
    <row r="59" spans="1:21" ht="39.950000000000003" customHeight="1" x14ac:dyDescent="0.25">
      <c r="A59" s="215" t="s">
        <v>1202</v>
      </c>
      <c r="B59" s="216" t="s">
        <v>1203</v>
      </c>
      <c r="C59" s="217" t="s">
        <v>1203</v>
      </c>
      <c r="D59" s="217" t="s">
        <v>28</v>
      </c>
      <c r="E59" s="160">
        <v>2566</v>
      </c>
      <c r="F59" s="160" t="s">
        <v>224</v>
      </c>
      <c r="G59" s="228" t="s">
        <v>1195</v>
      </c>
      <c r="H59" s="217" t="s">
        <v>412</v>
      </c>
      <c r="I59" s="232" t="s">
        <v>413</v>
      </c>
      <c r="J59" s="232" t="s">
        <v>413</v>
      </c>
      <c r="K59" s="232" t="s">
        <v>104</v>
      </c>
      <c r="L59" s="217" t="s">
        <v>1100</v>
      </c>
      <c r="M59" s="218" t="s">
        <v>1033</v>
      </c>
      <c r="N59" s="217" t="s">
        <v>1041</v>
      </c>
      <c r="O59" s="217" t="s">
        <v>1753</v>
      </c>
      <c r="P59" s="217"/>
      <c r="Q59" s="217" t="s">
        <v>1204</v>
      </c>
      <c r="R59" s="220"/>
      <c r="U59" s="168" t="s">
        <v>1041</v>
      </c>
    </row>
    <row r="60" spans="1:21" ht="39.950000000000003" customHeight="1" x14ac:dyDescent="0.25">
      <c r="A60" s="215" t="s">
        <v>935</v>
      </c>
      <c r="B60" s="216" t="s">
        <v>1205</v>
      </c>
      <c r="C60" s="217" t="s">
        <v>1205</v>
      </c>
      <c r="D60" s="217" t="s">
        <v>28</v>
      </c>
      <c r="E60" s="160">
        <v>2566</v>
      </c>
      <c r="F60" s="160" t="s">
        <v>224</v>
      </c>
      <c r="G60" s="228" t="s">
        <v>225</v>
      </c>
      <c r="H60" s="217" t="s">
        <v>172</v>
      </c>
      <c r="I60" s="232" t="s">
        <v>103</v>
      </c>
      <c r="J60" s="232" t="s">
        <v>1756</v>
      </c>
      <c r="K60" s="232" t="s">
        <v>104</v>
      </c>
      <c r="L60" s="217" t="s">
        <v>1100</v>
      </c>
      <c r="M60" s="218" t="s">
        <v>996</v>
      </c>
      <c r="N60" s="217" t="s">
        <v>1021</v>
      </c>
      <c r="O60" s="217" t="s">
        <v>1753</v>
      </c>
      <c r="P60" s="217"/>
      <c r="Q60" s="217" t="s">
        <v>1206</v>
      </c>
      <c r="R60" s="215" t="s">
        <v>1145</v>
      </c>
      <c r="U60" s="168" t="s">
        <v>1021</v>
      </c>
    </row>
    <row r="61" spans="1:21" ht="39.950000000000003" customHeight="1" x14ac:dyDescent="0.25">
      <c r="A61" s="215" t="s">
        <v>1207</v>
      </c>
      <c r="B61" s="216" t="s">
        <v>1208</v>
      </c>
      <c r="C61" s="217" t="s">
        <v>1208</v>
      </c>
      <c r="D61" s="217" t="s">
        <v>28</v>
      </c>
      <c r="E61" s="160">
        <v>2566</v>
      </c>
      <c r="F61" s="160" t="s">
        <v>705</v>
      </c>
      <c r="G61" s="228" t="s">
        <v>705</v>
      </c>
      <c r="H61" s="217" t="s">
        <v>971</v>
      </c>
      <c r="I61" s="232" t="s">
        <v>972</v>
      </c>
      <c r="J61" s="232" t="s">
        <v>972</v>
      </c>
      <c r="K61" s="232" t="s">
        <v>104</v>
      </c>
      <c r="L61" s="217" t="s">
        <v>1100</v>
      </c>
      <c r="M61" s="218" t="s">
        <v>1033</v>
      </c>
      <c r="N61" s="217" t="s">
        <v>1041</v>
      </c>
      <c r="O61" s="217" t="s">
        <v>1753</v>
      </c>
      <c r="P61" s="217"/>
      <c r="Q61" s="217" t="s">
        <v>1209</v>
      </c>
      <c r="R61" s="220"/>
      <c r="U61" s="168" t="s">
        <v>1041</v>
      </c>
    </row>
    <row r="62" spans="1:21" ht="39.950000000000003" customHeight="1" x14ac:dyDescent="0.25">
      <c r="A62" s="215" t="s">
        <v>1210</v>
      </c>
      <c r="B62" s="216" t="s">
        <v>1211</v>
      </c>
      <c r="C62" s="217" t="s">
        <v>1211</v>
      </c>
      <c r="D62" s="217" t="s">
        <v>28</v>
      </c>
      <c r="E62" s="160">
        <v>2566</v>
      </c>
      <c r="F62" s="160" t="s">
        <v>759</v>
      </c>
      <c r="G62" s="228" t="s">
        <v>759</v>
      </c>
      <c r="H62" s="217" t="s">
        <v>971</v>
      </c>
      <c r="I62" s="232" t="s">
        <v>972</v>
      </c>
      <c r="J62" s="232" t="s">
        <v>972</v>
      </c>
      <c r="K62" s="232" t="s">
        <v>104</v>
      </c>
      <c r="L62" s="217" t="s">
        <v>1100</v>
      </c>
      <c r="M62" s="218" t="s">
        <v>1033</v>
      </c>
      <c r="N62" s="217" t="s">
        <v>1094</v>
      </c>
      <c r="O62" s="217" t="s">
        <v>1753</v>
      </c>
      <c r="P62" s="217"/>
      <c r="Q62" s="217" t="s">
        <v>1212</v>
      </c>
      <c r="R62" s="220"/>
      <c r="U62" s="168" t="s">
        <v>1094</v>
      </c>
    </row>
    <row r="63" spans="1:21" ht="39.950000000000003" customHeight="1" x14ac:dyDescent="0.25">
      <c r="A63" s="215" t="s">
        <v>1213</v>
      </c>
      <c r="B63" s="216" t="s">
        <v>538</v>
      </c>
      <c r="C63" s="217" t="s">
        <v>538</v>
      </c>
      <c r="D63" s="217" t="s">
        <v>28</v>
      </c>
      <c r="E63" s="160">
        <v>2566</v>
      </c>
      <c r="F63" s="160" t="s">
        <v>224</v>
      </c>
      <c r="G63" s="228" t="s">
        <v>977</v>
      </c>
      <c r="H63" s="217" t="s">
        <v>430</v>
      </c>
      <c r="I63" s="232" t="s">
        <v>413</v>
      </c>
      <c r="J63" s="232" t="s">
        <v>413</v>
      </c>
      <c r="K63" s="232" t="s">
        <v>104</v>
      </c>
      <c r="L63" s="217" t="s">
        <v>1100</v>
      </c>
      <c r="M63" s="218" t="s">
        <v>1033</v>
      </c>
      <c r="N63" s="217" t="s">
        <v>1041</v>
      </c>
      <c r="O63" s="217" t="s">
        <v>1753</v>
      </c>
      <c r="P63" s="217"/>
      <c r="Q63" s="217" t="s">
        <v>1214</v>
      </c>
      <c r="R63" s="220"/>
      <c r="U63" s="168" t="s">
        <v>1041</v>
      </c>
    </row>
    <row r="64" spans="1:21" ht="39.950000000000003" customHeight="1" x14ac:dyDescent="0.25">
      <c r="A64" s="215" t="s">
        <v>943</v>
      </c>
      <c r="B64" s="216" t="s">
        <v>944</v>
      </c>
      <c r="C64" s="217" t="s">
        <v>944</v>
      </c>
      <c r="D64" s="217" t="s">
        <v>28</v>
      </c>
      <c r="E64" s="160">
        <v>2566</v>
      </c>
      <c r="F64" s="160" t="s">
        <v>705</v>
      </c>
      <c r="G64" s="228" t="s">
        <v>705</v>
      </c>
      <c r="H64" s="217" t="s">
        <v>430</v>
      </c>
      <c r="I64" s="232" t="s">
        <v>413</v>
      </c>
      <c r="J64" s="232" t="s">
        <v>413</v>
      </c>
      <c r="K64" s="232" t="s">
        <v>104</v>
      </c>
      <c r="L64" s="217" t="s">
        <v>1100</v>
      </c>
      <c r="M64" s="218" t="s">
        <v>1033</v>
      </c>
      <c r="N64" s="217" t="s">
        <v>1041</v>
      </c>
      <c r="O64" s="217" t="s">
        <v>1753</v>
      </c>
      <c r="P64" s="217"/>
      <c r="Q64" s="217" t="s">
        <v>1215</v>
      </c>
      <c r="R64" s="215" t="s">
        <v>1180</v>
      </c>
      <c r="S64" s="112"/>
      <c r="U64" s="168" t="s">
        <v>1041</v>
      </c>
    </row>
    <row r="65" spans="1:21" ht="39.950000000000003" customHeight="1" x14ac:dyDescent="0.25">
      <c r="A65" s="215" t="s">
        <v>1216</v>
      </c>
      <c r="B65" s="216" t="s">
        <v>1217</v>
      </c>
      <c r="C65" s="217" t="s">
        <v>1217</v>
      </c>
      <c r="D65" s="217" t="s">
        <v>28</v>
      </c>
      <c r="E65" s="160">
        <v>2566</v>
      </c>
      <c r="F65" s="160" t="s">
        <v>958</v>
      </c>
      <c r="G65" s="228" t="s">
        <v>958</v>
      </c>
      <c r="H65" s="217" t="s">
        <v>1132</v>
      </c>
      <c r="I65" s="232" t="s">
        <v>864</v>
      </c>
      <c r="J65" s="232" t="s">
        <v>1762</v>
      </c>
      <c r="K65" s="232" t="s">
        <v>104</v>
      </c>
      <c r="L65" s="217" t="s">
        <v>1100</v>
      </c>
      <c r="M65" s="218" t="s">
        <v>1033</v>
      </c>
      <c r="N65" s="217" t="s">
        <v>1041</v>
      </c>
      <c r="O65" s="217" t="s">
        <v>1753</v>
      </c>
      <c r="P65" s="217"/>
      <c r="Q65" s="217" t="s">
        <v>1218</v>
      </c>
      <c r="R65" s="220"/>
      <c r="S65" s="112"/>
      <c r="U65" s="168" t="s">
        <v>1041</v>
      </c>
    </row>
    <row r="66" spans="1:21" ht="39.950000000000003" customHeight="1" x14ac:dyDescent="0.25">
      <c r="A66" s="215" t="s">
        <v>1219</v>
      </c>
      <c r="B66" s="216" t="s">
        <v>1220</v>
      </c>
      <c r="C66" s="217" t="s">
        <v>1220</v>
      </c>
      <c r="D66" s="217" t="s">
        <v>28</v>
      </c>
      <c r="E66" s="160">
        <v>2566</v>
      </c>
      <c r="F66" s="160" t="s">
        <v>224</v>
      </c>
      <c r="G66" s="228" t="s">
        <v>225</v>
      </c>
      <c r="H66" s="217" t="s">
        <v>172</v>
      </c>
      <c r="I66" s="232" t="s">
        <v>103</v>
      </c>
      <c r="J66" s="232" t="s">
        <v>1756</v>
      </c>
      <c r="K66" s="232" t="s">
        <v>104</v>
      </c>
      <c r="L66" s="217" t="s">
        <v>1100</v>
      </c>
      <c r="M66" s="218" t="s">
        <v>1002</v>
      </c>
      <c r="N66" s="217" t="s">
        <v>1024</v>
      </c>
      <c r="O66" s="217" t="s">
        <v>1753</v>
      </c>
      <c r="P66" s="217"/>
      <c r="Q66" s="217" t="s">
        <v>1221</v>
      </c>
      <c r="R66" s="220"/>
      <c r="S66" s="112"/>
      <c r="U66" s="168" t="s">
        <v>1024</v>
      </c>
    </row>
    <row r="67" spans="1:21" ht="39.950000000000003" customHeight="1" x14ac:dyDescent="0.25">
      <c r="A67" s="215" t="s">
        <v>1222</v>
      </c>
      <c r="B67" s="216" t="s">
        <v>1223</v>
      </c>
      <c r="C67" s="217" t="s">
        <v>1223</v>
      </c>
      <c r="D67" s="217" t="s">
        <v>28</v>
      </c>
      <c r="E67" s="160">
        <v>2566</v>
      </c>
      <c r="F67" s="160" t="s">
        <v>705</v>
      </c>
      <c r="G67" s="228" t="s">
        <v>705</v>
      </c>
      <c r="H67" s="217" t="s">
        <v>971</v>
      </c>
      <c r="I67" s="232" t="s">
        <v>972</v>
      </c>
      <c r="J67" s="232" t="s">
        <v>972</v>
      </c>
      <c r="K67" s="232" t="s">
        <v>104</v>
      </c>
      <c r="L67" s="217" t="s">
        <v>1100</v>
      </c>
      <c r="M67" s="218" t="s">
        <v>1033</v>
      </c>
      <c r="N67" s="217" t="s">
        <v>1041</v>
      </c>
      <c r="O67" s="217" t="s">
        <v>1753</v>
      </c>
      <c r="P67" s="217"/>
      <c r="Q67" s="217" t="s">
        <v>1224</v>
      </c>
      <c r="R67" s="220"/>
      <c r="S67" s="112"/>
      <c r="U67" s="168" t="s">
        <v>1041</v>
      </c>
    </row>
    <row r="68" spans="1:21" ht="39.950000000000003" customHeight="1" x14ac:dyDescent="0.25">
      <c r="A68" s="215" t="s">
        <v>1225</v>
      </c>
      <c r="B68" s="216" t="s">
        <v>1194</v>
      </c>
      <c r="C68" s="217" t="s">
        <v>1194</v>
      </c>
      <c r="D68" s="217" t="s">
        <v>28</v>
      </c>
      <c r="E68" s="160">
        <v>2566</v>
      </c>
      <c r="F68" s="160" t="s">
        <v>705</v>
      </c>
      <c r="G68" s="228" t="s">
        <v>705</v>
      </c>
      <c r="H68" s="217" t="s">
        <v>971</v>
      </c>
      <c r="I68" s="232" t="s">
        <v>972</v>
      </c>
      <c r="J68" s="232" t="s">
        <v>972</v>
      </c>
      <c r="K68" s="232" t="s">
        <v>104</v>
      </c>
      <c r="L68" s="217" t="s">
        <v>1100</v>
      </c>
      <c r="M68" s="218" t="s">
        <v>1033</v>
      </c>
      <c r="N68" s="217" t="s">
        <v>1041</v>
      </c>
      <c r="O68" s="217" t="s">
        <v>1753</v>
      </c>
      <c r="P68" s="217"/>
      <c r="Q68" s="217" t="s">
        <v>1226</v>
      </c>
      <c r="R68" s="220"/>
      <c r="S68" s="112"/>
      <c r="U68" s="168" t="s">
        <v>1041</v>
      </c>
    </row>
    <row r="69" spans="1:21" ht="39.950000000000003" customHeight="1" x14ac:dyDescent="0.25">
      <c r="A69" s="215" t="s">
        <v>1227</v>
      </c>
      <c r="B69" s="216" t="s">
        <v>96</v>
      </c>
      <c r="C69" s="217" t="s">
        <v>96</v>
      </c>
      <c r="D69" s="217" t="s">
        <v>28</v>
      </c>
      <c r="E69" s="160">
        <v>2567</v>
      </c>
      <c r="F69" s="160" t="s">
        <v>976</v>
      </c>
      <c r="G69" s="228" t="s">
        <v>977</v>
      </c>
      <c r="H69" s="217" t="s">
        <v>35</v>
      </c>
      <c r="I69" s="232" t="s">
        <v>36</v>
      </c>
      <c r="J69" s="232" t="s">
        <v>1764</v>
      </c>
      <c r="K69" s="232" t="s">
        <v>37</v>
      </c>
      <c r="L69" s="217" t="s">
        <v>1228</v>
      </c>
      <c r="M69" s="218" t="s">
        <v>1002</v>
      </c>
      <c r="N69" s="217" t="s">
        <v>1024</v>
      </c>
      <c r="O69" s="217" t="s">
        <v>1753</v>
      </c>
      <c r="P69" s="217"/>
      <c r="Q69" s="217" t="s">
        <v>1229</v>
      </c>
      <c r="R69" s="217" t="s">
        <v>1024</v>
      </c>
      <c r="S69" s="112"/>
      <c r="U69" s="168" t="s">
        <v>1024</v>
      </c>
    </row>
    <row r="70" spans="1:21" ht="39.950000000000003" customHeight="1" x14ac:dyDescent="0.25">
      <c r="A70" s="215" t="s">
        <v>1023</v>
      </c>
      <c r="B70" s="216" t="s">
        <v>26</v>
      </c>
      <c r="C70" s="217" t="s">
        <v>26</v>
      </c>
      <c r="D70" s="217" t="s">
        <v>28</v>
      </c>
      <c r="E70" s="160">
        <v>2567</v>
      </c>
      <c r="F70" s="160" t="s">
        <v>976</v>
      </c>
      <c r="G70" s="228" t="s">
        <v>977</v>
      </c>
      <c r="H70" s="217" t="s">
        <v>35</v>
      </c>
      <c r="I70" s="232" t="s">
        <v>36</v>
      </c>
      <c r="J70" s="232" t="s">
        <v>1764</v>
      </c>
      <c r="K70" s="232" t="s">
        <v>37</v>
      </c>
      <c r="L70" s="217" t="s">
        <v>1228</v>
      </c>
      <c r="M70" s="218" t="s">
        <v>1002</v>
      </c>
      <c r="N70" s="217" t="s">
        <v>1024</v>
      </c>
      <c r="O70" s="217" t="s">
        <v>1753</v>
      </c>
      <c r="P70" s="217"/>
      <c r="Q70" s="217" t="s">
        <v>1230</v>
      </c>
      <c r="R70" s="217" t="s">
        <v>1024</v>
      </c>
      <c r="S70" s="112"/>
      <c r="U70" s="168" t="s">
        <v>1024</v>
      </c>
    </row>
    <row r="71" spans="1:21" ht="39.950000000000003" customHeight="1" x14ac:dyDescent="0.25">
      <c r="A71" s="215" t="s">
        <v>1030</v>
      </c>
      <c r="B71" s="216" t="s">
        <v>961</v>
      </c>
      <c r="C71" s="217" t="s">
        <v>961</v>
      </c>
      <c r="D71" s="217" t="s">
        <v>28</v>
      </c>
      <c r="E71" s="160">
        <v>2567</v>
      </c>
      <c r="F71" s="160" t="s">
        <v>976</v>
      </c>
      <c r="G71" s="228" t="s">
        <v>977</v>
      </c>
      <c r="H71" s="217" t="s">
        <v>962</v>
      </c>
      <c r="I71" s="232" t="s">
        <v>36</v>
      </c>
      <c r="J71" s="232" t="s">
        <v>1764</v>
      </c>
      <c r="K71" s="232" t="s">
        <v>37</v>
      </c>
      <c r="L71" s="217" t="s">
        <v>1228</v>
      </c>
      <c r="M71" s="218" t="s">
        <v>988</v>
      </c>
      <c r="N71" s="217" t="s">
        <v>1010</v>
      </c>
      <c r="O71" s="217" t="s">
        <v>1753</v>
      </c>
      <c r="P71" s="217"/>
      <c r="Q71" s="217" t="s">
        <v>1231</v>
      </c>
      <c r="R71" s="217" t="s">
        <v>1010</v>
      </c>
      <c r="S71" s="112"/>
      <c r="U71" s="168" t="s">
        <v>1010</v>
      </c>
    </row>
    <row r="72" spans="1:21" ht="39.950000000000003" customHeight="1" x14ac:dyDescent="0.25">
      <c r="A72" s="215" t="s">
        <v>1028</v>
      </c>
      <c r="B72" s="216" t="s">
        <v>1232</v>
      </c>
      <c r="C72" s="217" t="s">
        <v>1232</v>
      </c>
      <c r="D72" s="217" t="s">
        <v>28</v>
      </c>
      <c r="E72" s="160">
        <v>2567</v>
      </c>
      <c r="F72" s="160" t="s">
        <v>976</v>
      </c>
      <c r="G72" s="228" t="s">
        <v>977</v>
      </c>
      <c r="H72" s="217" t="s">
        <v>916</v>
      </c>
      <c r="I72" s="232" t="s">
        <v>36</v>
      </c>
      <c r="J72" s="232" t="s">
        <v>1764</v>
      </c>
      <c r="K72" s="232" t="s">
        <v>37</v>
      </c>
      <c r="L72" s="217" t="s">
        <v>1228</v>
      </c>
      <c r="M72" s="218" t="s">
        <v>988</v>
      </c>
      <c r="N72" s="217" t="s">
        <v>1010</v>
      </c>
      <c r="O72" s="217" t="s">
        <v>1753</v>
      </c>
      <c r="P72" s="217"/>
      <c r="Q72" s="217" t="s">
        <v>1233</v>
      </c>
      <c r="R72" s="217" t="s">
        <v>1010</v>
      </c>
      <c r="S72" s="112"/>
      <c r="U72" s="168" t="s">
        <v>1010</v>
      </c>
    </row>
    <row r="73" spans="1:21" ht="39.950000000000003" customHeight="1" x14ac:dyDescent="0.25">
      <c r="A73" s="215" t="s">
        <v>1026</v>
      </c>
      <c r="B73" s="216" t="s">
        <v>56</v>
      </c>
      <c r="C73" s="217" t="s">
        <v>56</v>
      </c>
      <c r="D73" s="217" t="s">
        <v>28</v>
      </c>
      <c r="E73" s="160">
        <v>2567</v>
      </c>
      <c r="F73" s="160" t="s">
        <v>976</v>
      </c>
      <c r="G73" s="228" t="s">
        <v>977</v>
      </c>
      <c r="H73" s="217" t="s">
        <v>916</v>
      </c>
      <c r="I73" s="232" t="s">
        <v>36</v>
      </c>
      <c r="J73" s="232" t="s">
        <v>1764</v>
      </c>
      <c r="K73" s="232" t="s">
        <v>37</v>
      </c>
      <c r="L73" s="217" t="s">
        <v>1228</v>
      </c>
      <c r="M73" s="218" t="s">
        <v>996</v>
      </c>
      <c r="N73" s="217" t="s">
        <v>1021</v>
      </c>
      <c r="O73" s="217" t="s">
        <v>1753</v>
      </c>
      <c r="P73" s="217"/>
      <c r="Q73" s="217" t="s">
        <v>1234</v>
      </c>
      <c r="R73" s="217" t="s">
        <v>1021</v>
      </c>
      <c r="S73" s="112"/>
      <c r="U73" s="168" t="s">
        <v>1021</v>
      </c>
    </row>
    <row r="74" spans="1:21" ht="39.950000000000003" customHeight="1" x14ac:dyDescent="0.25">
      <c r="A74" s="215" t="s">
        <v>1235</v>
      </c>
      <c r="B74" s="216" t="s">
        <v>1236</v>
      </c>
      <c r="C74" s="217" t="s">
        <v>1236</v>
      </c>
      <c r="D74" s="217" t="s">
        <v>28</v>
      </c>
      <c r="E74" s="160">
        <v>2567</v>
      </c>
      <c r="F74" s="160" t="s">
        <v>976</v>
      </c>
      <c r="G74" s="228" t="s">
        <v>977</v>
      </c>
      <c r="H74" s="217" t="s">
        <v>355</v>
      </c>
      <c r="I74" s="232" t="s">
        <v>356</v>
      </c>
      <c r="J74" s="232" t="s">
        <v>1833</v>
      </c>
      <c r="K74" s="232" t="s">
        <v>64</v>
      </c>
      <c r="L74" s="217" t="s">
        <v>1228</v>
      </c>
      <c r="M74" s="218" t="s">
        <v>996</v>
      </c>
      <c r="N74" s="217" t="s">
        <v>1088</v>
      </c>
      <c r="O74" s="217" t="s">
        <v>1753</v>
      </c>
      <c r="P74" s="217"/>
      <c r="Q74" s="217" t="s">
        <v>1237</v>
      </c>
      <c r="R74" s="217" t="s">
        <v>1088</v>
      </c>
      <c r="S74" s="112"/>
      <c r="U74" s="168" t="s">
        <v>1088</v>
      </c>
    </row>
    <row r="75" spans="1:21" ht="39.950000000000003" customHeight="1" x14ac:dyDescent="0.25">
      <c r="A75" s="215" t="s">
        <v>1238</v>
      </c>
      <c r="B75" s="216" t="s">
        <v>1239</v>
      </c>
      <c r="C75" s="217" t="s">
        <v>1239</v>
      </c>
      <c r="D75" s="217" t="s">
        <v>28</v>
      </c>
      <c r="E75" s="160">
        <v>2567</v>
      </c>
      <c r="F75" s="160" t="s">
        <v>976</v>
      </c>
      <c r="G75" s="228" t="s">
        <v>977</v>
      </c>
      <c r="H75" s="217" t="s">
        <v>355</v>
      </c>
      <c r="I75" s="232" t="s">
        <v>356</v>
      </c>
      <c r="J75" s="232" t="s">
        <v>1833</v>
      </c>
      <c r="K75" s="232" t="s">
        <v>64</v>
      </c>
      <c r="L75" s="217" t="s">
        <v>1228</v>
      </c>
      <c r="M75" s="218" t="s">
        <v>1033</v>
      </c>
      <c r="N75" s="217" t="s">
        <v>1119</v>
      </c>
      <c r="O75" s="217" t="s">
        <v>1753</v>
      </c>
      <c r="P75" s="217"/>
      <c r="Q75" s="217" t="s">
        <v>1240</v>
      </c>
      <c r="R75" s="217" t="s">
        <v>1119</v>
      </c>
      <c r="S75" s="112"/>
      <c r="U75" s="168" t="s">
        <v>1119</v>
      </c>
    </row>
    <row r="76" spans="1:21" ht="39.950000000000003" customHeight="1" x14ac:dyDescent="0.25">
      <c r="A76" s="215" t="s">
        <v>1018</v>
      </c>
      <c r="B76" s="216" t="s">
        <v>1241</v>
      </c>
      <c r="C76" s="217" t="s">
        <v>1241</v>
      </c>
      <c r="D76" s="217" t="s">
        <v>28</v>
      </c>
      <c r="E76" s="160">
        <v>2567</v>
      </c>
      <c r="F76" s="160" t="s">
        <v>976</v>
      </c>
      <c r="G76" s="228" t="s">
        <v>977</v>
      </c>
      <c r="H76" s="217" t="s">
        <v>1020</v>
      </c>
      <c r="I76" s="232" t="s">
        <v>260</v>
      </c>
      <c r="J76" s="232" t="s">
        <v>1755</v>
      </c>
      <c r="K76" s="232" t="s">
        <v>189</v>
      </c>
      <c r="L76" s="217" t="s">
        <v>1228</v>
      </c>
      <c r="M76" s="218" t="s">
        <v>996</v>
      </c>
      <c r="N76" s="217" t="s">
        <v>1021</v>
      </c>
      <c r="O76" s="217" t="s">
        <v>1753</v>
      </c>
      <c r="P76" s="217"/>
      <c r="Q76" s="217" t="s">
        <v>1242</v>
      </c>
      <c r="R76" s="217" t="s">
        <v>1021</v>
      </c>
      <c r="S76" s="112"/>
      <c r="U76" s="168" t="s">
        <v>1021</v>
      </c>
    </row>
    <row r="77" spans="1:21" ht="39.950000000000003" customHeight="1" x14ac:dyDescent="0.25">
      <c r="A77" s="215" t="s">
        <v>1243</v>
      </c>
      <c r="B77" s="216" t="s">
        <v>1244</v>
      </c>
      <c r="C77" s="217" t="s">
        <v>1244</v>
      </c>
      <c r="D77" s="217" t="s">
        <v>28</v>
      </c>
      <c r="E77" s="160">
        <v>2567</v>
      </c>
      <c r="F77" s="160" t="s">
        <v>976</v>
      </c>
      <c r="G77" s="228" t="s">
        <v>977</v>
      </c>
      <c r="H77" s="217" t="s">
        <v>1174</v>
      </c>
      <c r="I77" s="232" t="s">
        <v>284</v>
      </c>
      <c r="J77" s="232" t="s">
        <v>1768</v>
      </c>
      <c r="K77" s="232" t="s">
        <v>189</v>
      </c>
      <c r="L77" s="217" t="s">
        <v>1228</v>
      </c>
      <c r="M77" s="218" t="s">
        <v>996</v>
      </c>
      <c r="N77" s="217" t="s">
        <v>1021</v>
      </c>
      <c r="O77" s="217" t="s">
        <v>1753</v>
      </c>
      <c r="P77" s="217"/>
      <c r="Q77" s="217" t="s">
        <v>1245</v>
      </c>
      <c r="R77" s="220"/>
      <c r="S77" s="112"/>
      <c r="U77" s="168" t="s">
        <v>1021</v>
      </c>
    </row>
    <row r="78" spans="1:21" ht="39.950000000000003" customHeight="1" x14ac:dyDescent="0.25">
      <c r="A78" s="215" t="s">
        <v>987</v>
      </c>
      <c r="B78" s="216" t="s">
        <v>193</v>
      </c>
      <c r="C78" s="217" t="s">
        <v>193</v>
      </c>
      <c r="D78" s="217" t="s">
        <v>28</v>
      </c>
      <c r="E78" s="160">
        <v>2567</v>
      </c>
      <c r="F78" s="160" t="s">
        <v>976</v>
      </c>
      <c r="G78" s="228" t="s">
        <v>977</v>
      </c>
      <c r="H78" s="217" t="s">
        <v>195</v>
      </c>
      <c r="I78" s="232" t="s">
        <v>188</v>
      </c>
      <c r="J78" s="232" t="s">
        <v>1763</v>
      </c>
      <c r="K78" s="232" t="s">
        <v>189</v>
      </c>
      <c r="L78" s="217" t="s">
        <v>1228</v>
      </c>
      <c r="M78" s="218" t="s">
        <v>988</v>
      </c>
      <c r="N78" s="217" t="s">
        <v>989</v>
      </c>
      <c r="O78" s="217" t="s">
        <v>1753</v>
      </c>
      <c r="P78" s="217"/>
      <c r="Q78" s="217" t="s">
        <v>1246</v>
      </c>
      <c r="R78" s="217" t="s">
        <v>989</v>
      </c>
      <c r="S78" s="112"/>
      <c r="U78" s="168" t="s">
        <v>989</v>
      </c>
    </row>
    <row r="79" spans="1:21" ht="39.950000000000003" customHeight="1" x14ac:dyDescent="0.25">
      <c r="A79" s="215" t="s">
        <v>1012</v>
      </c>
      <c r="B79" s="216" t="s">
        <v>1013</v>
      </c>
      <c r="C79" s="217" t="s">
        <v>1013</v>
      </c>
      <c r="D79" s="217" t="s">
        <v>28</v>
      </c>
      <c r="E79" s="160">
        <v>2567</v>
      </c>
      <c r="F79" s="160" t="s">
        <v>976</v>
      </c>
      <c r="G79" s="228" t="s">
        <v>977</v>
      </c>
      <c r="H79" s="217" t="s">
        <v>218</v>
      </c>
      <c r="I79" s="232" t="s">
        <v>219</v>
      </c>
      <c r="J79" s="232" t="s">
        <v>1759</v>
      </c>
      <c r="K79" s="232" t="s">
        <v>189</v>
      </c>
      <c r="L79" s="217" t="s">
        <v>1228</v>
      </c>
      <c r="M79" s="218" t="s">
        <v>988</v>
      </c>
      <c r="N79" s="217" t="s">
        <v>1010</v>
      </c>
      <c r="O79" s="217" t="s">
        <v>1753</v>
      </c>
      <c r="P79" s="217"/>
      <c r="Q79" s="217" t="s">
        <v>1247</v>
      </c>
      <c r="R79" s="217" t="s">
        <v>1010</v>
      </c>
      <c r="S79" s="112"/>
      <c r="U79" s="168" t="s">
        <v>1010</v>
      </c>
    </row>
    <row r="80" spans="1:21" ht="39.950000000000003" customHeight="1" x14ac:dyDescent="0.25">
      <c r="A80" s="215" t="s">
        <v>1008</v>
      </c>
      <c r="B80" s="216" t="s">
        <v>1009</v>
      </c>
      <c r="C80" s="217" t="s">
        <v>1009</v>
      </c>
      <c r="D80" s="217" t="s">
        <v>28</v>
      </c>
      <c r="E80" s="160">
        <v>2567</v>
      </c>
      <c r="F80" s="160" t="s">
        <v>976</v>
      </c>
      <c r="G80" s="228" t="s">
        <v>1248</v>
      </c>
      <c r="H80" s="217" t="s">
        <v>218</v>
      </c>
      <c r="I80" s="232" t="s">
        <v>219</v>
      </c>
      <c r="J80" s="232" t="s">
        <v>1759</v>
      </c>
      <c r="K80" s="232" t="s">
        <v>189</v>
      </c>
      <c r="L80" s="217" t="s">
        <v>1228</v>
      </c>
      <c r="M80" s="218" t="s">
        <v>988</v>
      </c>
      <c r="N80" s="217" t="s">
        <v>1010</v>
      </c>
      <c r="O80" s="217" t="s">
        <v>1753</v>
      </c>
      <c r="P80" s="217"/>
      <c r="Q80" s="217" t="s">
        <v>1249</v>
      </c>
      <c r="R80" s="217" t="s">
        <v>1010</v>
      </c>
      <c r="S80" s="112"/>
      <c r="U80" s="168" t="s">
        <v>1010</v>
      </c>
    </row>
    <row r="81" spans="1:21" ht="39.950000000000003" customHeight="1" x14ac:dyDescent="0.25">
      <c r="A81" s="215" t="s">
        <v>1005</v>
      </c>
      <c r="B81" s="216" t="s">
        <v>1006</v>
      </c>
      <c r="C81" s="217" t="s">
        <v>1006</v>
      </c>
      <c r="D81" s="217" t="s">
        <v>28</v>
      </c>
      <c r="E81" s="160">
        <v>2567</v>
      </c>
      <c r="F81" s="160" t="s">
        <v>976</v>
      </c>
      <c r="G81" s="228" t="s">
        <v>977</v>
      </c>
      <c r="H81" s="217" t="s">
        <v>218</v>
      </c>
      <c r="I81" s="232" t="s">
        <v>219</v>
      </c>
      <c r="J81" s="232" t="s">
        <v>1759</v>
      </c>
      <c r="K81" s="232" t="s">
        <v>189</v>
      </c>
      <c r="L81" s="217" t="s">
        <v>1228</v>
      </c>
      <c r="M81" s="218" t="s">
        <v>1002</v>
      </c>
      <c r="N81" s="217" t="s">
        <v>1003</v>
      </c>
      <c r="O81" s="217" t="s">
        <v>1753</v>
      </c>
      <c r="P81" s="217"/>
      <c r="Q81" s="217" t="s">
        <v>1250</v>
      </c>
      <c r="R81" s="217" t="s">
        <v>1003</v>
      </c>
      <c r="S81" s="112"/>
      <c r="U81" s="168" t="s">
        <v>1003</v>
      </c>
    </row>
    <row r="82" spans="1:21" ht="39.950000000000003" customHeight="1" x14ac:dyDescent="0.25">
      <c r="A82" s="215" t="s">
        <v>999</v>
      </c>
      <c r="B82" s="216" t="s">
        <v>1000</v>
      </c>
      <c r="C82" s="217" t="s">
        <v>1000</v>
      </c>
      <c r="D82" s="217" t="s">
        <v>28</v>
      </c>
      <c r="E82" s="160">
        <v>2567</v>
      </c>
      <c r="F82" s="160" t="s">
        <v>976</v>
      </c>
      <c r="G82" s="228" t="s">
        <v>977</v>
      </c>
      <c r="H82" s="217" t="s">
        <v>218</v>
      </c>
      <c r="I82" s="232" t="s">
        <v>219</v>
      </c>
      <c r="J82" s="232" t="s">
        <v>1759</v>
      </c>
      <c r="K82" s="232" t="s">
        <v>189</v>
      </c>
      <c r="L82" s="217" t="s">
        <v>1228</v>
      </c>
      <c r="M82" s="218" t="s">
        <v>1002</v>
      </c>
      <c r="N82" s="217" t="s">
        <v>1003</v>
      </c>
      <c r="O82" s="217" t="s">
        <v>1753</v>
      </c>
      <c r="P82" s="217"/>
      <c r="Q82" s="217" t="s">
        <v>1251</v>
      </c>
      <c r="R82" s="217" t="s">
        <v>1003</v>
      </c>
      <c r="S82" s="112"/>
      <c r="U82" s="168" t="s">
        <v>1003</v>
      </c>
    </row>
    <row r="83" spans="1:21" ht="39.950000000000003" customHeight="1" x14ac:dyDescent="0.25">
      <c r="A83" s="215" t="s">
        <v>1252</v>
      </c>
      <c r="B83" s="216" t="s">
        <v>1253</v>
      </c>
      <c r="C83" s="217" t="s">
        <v>1253</v>
      </c>
      <c r="D83" s="217" t="s">
        <v>28</v>
      </c>
      <c r="E83" s="160">
        <v>2567</v>
      </c>
      <c r="F83" s="160" t="s">
        <v>1254</v>
      </c>
      <c r="G83" s="228" t="s">
        <v>1254</v>
      </c>
      <c r="H83" s="217" t="s">
        <v>243</v>
      </c>
      <c r="I83" s="232" t="s">
        <v>864</v>
      </c>
      <c r="J83" s="232" t="s">
        <v>1762</v>
      </c>
      <c r="K83" s="232" t="s">
        <v>104</v>
      </c>
      <c r="L83" s="217" t="s">
        <v>1228</v>
      </c>
      <c r="M83" s="218" t="s">
        <v>1033</v>
      </c>
      <c r="N83" s="217" t="s">
        <v>1041</v>
      </c>
      <c r="O83" s="217" t="s">
        <v>1753</v>
      </c>
      <c r="P83" s="217"/>
      <c r="Q83" s="217" t="s">
        <v>1255</v>
      </c>
      <c r="R83" s="220"/>
      <c r="S83" s="112"/>
      <c r="U83" s="168" t="s">
        <v>1041</v>
      </c>
    </row>
    <row r="84" spans="1:21" ht="39.950000000000003" customHeight="1" x14ac:dyDescent="0.25">
      <c r="A84" s="215" t="s">
        <v>1256</v>
      </c>
      <c r="B84" s="216" t="s">
        <v>1257</v>
      </c>
      <c r="C84" s="217" t="s">
        <v>1257</v>
      </c>
      <c r="D84" s="217" t="s">
        <v>28</v>
      </c>
      <c r="E84" s="160">
        <v>2567</v>
      </c>
      <c r="F84" s="160" t="s">
        <v>1254</v>
      </c>
      <c r="G84" s="228" t="s">
        <v>977</v>
      </c>
      <c r="H84" s="217" t="s">
        <v>243</v>
      </c>
      <c r="I84" s="232" t="s">
        <v>864</v>
      </c>
      <c r="J84" s="232" t="s">
        <v>1762</v>
      </c>
      <c r="K84" s="232" t="s">
        <v>104</v>
      </c>
      <c r="L84" s="217" t="s">
        <v>1228</v>
      </c>
      <c r="M84" s="218" t="s">
        <v>996</v>
      </c>
      <c r="N84" s="217" t="s">
        <v>1021</v>
      </c>
      <c r="O84" s="217" t="s">
        <v>1753</v>
      </c>
      <c r="P84" s="217"/>
      <c r="Q84" s="217" t="s">
        <v>1258</v>
      </c>
      <c r="R84" s="220"/>
      <c r="S84" s="112"/>
      <c r="U84" s="168" t="s">
        <v>1021</v>
      </c>
    </row>
    <row r="85" spans="1:21" ht="39.950000000000003" customHeight="1" x14ac:dyDescent="0.25">
      <c r="A85" s="215" t="s">
        <v>1259</v>
      </c>
      <c r="B85" s="216" t="s">
        <v>1260</v>
      </c>
      <c r="C85" s="217" t="s">
        <v>1260</v>
      </c>
      <c r="D85" s="217" t="s">
        <v>28</v>
      </c>
      <c r="E85" s="160">
        <v>2567</v>
      </c>
      <c r="F85" s="160" t="s">
        <v>1254</v>
      </c>
      <c r="G85" s="228" t="s">
        <v>977</v>
      </c>
      <c r="H85" s="217" t="s">
        <v>243</v>
      </c>
      <c r="I85" s="232" t="s">
        <v>864</v>
      </c>
      <c r="J85" s="232" t="s">
        <v>1762</v>
      </c>
      <c r="K85" s="232" t="s">
        <v>104</v>
      </c>
      <c r="L85" s="217" t="s">
        <v>1228</v>
      </c>
      <c r="M85" s="218" t="s">
        <v>996</v>
      </c>
      <c r="N85" s="217" t="s">
        <v>1021</v>
      </c>
      <c r="O85" s="217" t="s">
        <v>1753</v>
      </c>
      <c r="P85" s="217"/>
      <c r="Q85" s="217" t="s">
        <v>1261</v>
      </c>
      <c r="R85" s="220"/>
      <c r="S85" s="112"/>
      <c r="U85" s="168" t="s">
        <v>1021</v>
      </c>
    </row>
    <row r="86" spans="1:21" ht="39.950000000000003" customHeight="1" x14ac:dyDescent="0.25">
      <c r="A86" s="215" t="s">
        <v>1262</v>
      </c>
      <c r="B86" s="216" t="s">
        <v>1263</v>
      </c>
      <c r="C86" s="217" t="s">
        <v>1263</v>
      </c>
      <c r="D86" s="217" t="s">
        <v>28</v>
      </c>
      <c r="E86" s="160">
        <v>2567</v>
      </c>
      <c r="F86" s="160" t="s">
        <v>1254</v>
      </c>
      <c r="G86" s="228" t="s">
        <v>977</v>
      </c>
      <c r="H86" s="217" t="s">
        <v>243</v>
      </c>
      <c r="I86" s="232" t="s">
        <v>864</v>
      </c>
      <c r="J86" s="232" t="s">
        <v>1762</v>
      </c>
      <c r="K86" s="232" t="s">
        <v>104</v>
      </c>
      <c r="L86" s="217" t="s">
        <v>1228</v>
      </c>
      <c r="M86" s="218" t="s">
        <v>996</v>
      </c>
      <c r="N86" s="217" t="s">
        <v>1021</v>
      </c>
      <c r="O86" s="217" t="s">
        <v>1753</v>
      </c>
      <c r="P86" s="217"/>
      <c r="Q86" s="217" t="s">
        <v>1264</v>
      </c>
      <c r="R86" s="220"/>
      <c r="S86" s="112"/>
      <c r="U86" s="168" t="s">
        <v>1021</v>
      </c>
    </row>
    <row r="87" spans="1:21" ht="39.950000000000003" customHeight="1" x14ac:dyDescent="0.25">
      <c r="A87" s="215" t="s">
        <v>1045</v>
      </c>
      <c r="B87" s="216" t="s">
        <v>1046</v>
      </c>
      <c r="C87" s="217" t="s">
        <v>1046</v>
      </c>
      <c r="D87" s="217" t="s">
        <v>28</v>
      </c>
      <c r="E87" s="160">
        <v>2567</v>
      </c>
      <c r="F87" s="160" t="s">
        <v>1047</v>
      </c>
      <c r="G87" s="228" t="s">
        <v>1047</v>
      </c>
      <c r="H87" s="217" t="s">
        <v>1048</v>
      </c>
      <c r="I87" s="232" t="s">
        <v>972</v>
      </c>
      <c r="J87" s="232" t="s">
        <v>972</v>
      </c>
      <c r="K87" s="232" t="s">
        <v>104</v>
      </c>
      <c r="L87" s="217" t="s">
        <v>1228</v>
      </c>
      <c r="M87" s="218" t="s">
        <v>1033</v>
      </c>
      <c r="N87" s="217" t="s">
        <v>1049</v>
      </c>
      <c r="O87" s="217" t="s">
        <v>1753</v>
      </c>
      <c r="P87" s="217"/>
      <c r="Q87" s="217" t="s">
        <v>1265</v>
      </c>
      <c r="R87" s="217" t="s">
        <v>1049</v>
      </c>
      <c r="S87" s="112"/>
      <c r="U87" s="168" t="s">
        <v>1049</v>
      </c>
    </row>
    <row r="88" spans="1:21" ht="39.950000000000003" customHeight="1" x14ac:dyDescent="0.25">
      <c r="A88" s="215" t="s">
        <v>1266</v>
      </c>
      <c r="B88" s="216" t="s">
        <v>1267</v>
      </c>
      <c r="C88" s="217" t="s">
        <v>1267</v>
      </c>
      <c r="D88" s="217" t="s">
        <v>28</v>
      </c>
      <c r="E88" s="160">
        <v>2567</v>
      </c>
      <c r="F88" s="160" t="s">
        <v>948</v>
      </c>
      <c r="G88" s="228" t="s">
        <v>948</v>
      </c>
      <c r="H88" s="217" t="s">
        <v>1268</v>
      </c>
      <c r="I88" s="232" t="s">
        <v>972</v>
      </c>
      <c r="J88" s="232" t="s">
        <v>972</v>
      </c>
      <c r="K88" s="232" t="s">
        <v>104</v>
      </c>
      <c r="L88" s="217" t="s">
        <v>1228</v>
      </c>
      <c r="M88" s="218" t="s">
        <v>1033</v>
      </c>
      <c r="N88" s="217" t="s">
        <v>1041</v>
      </c>
      <c r="O88" s="217" t="s">
        <v>1753</v>
      </c>
      <c r="P88" s="217"/>
      <c r="Q88" s="217" t="s">
        <v>1269</v>
      </c>
      <c r="R88" s="220"/>
      <c r="S88" s="112"/>
      <c r="U88" s="168" t="s">
        <v>1041</v>
      </c>
    </row>
    <row r="89" spans="1:21" ht="39.950000000000003" customHeight="1" x14ac:dyDescent="0.25">
      <c r="A89" s="215" t="s">
        <v>1270</v>
      </c>
      <c r="B89" s="216" t="s">
        <v>1271</v>
      </c>
      <c r="C89" s="217" t="s">
        <v>1271</v>
      </c>
      <c r="D89" s="217" t="s">
        <v>28</v>
      </c>
      <c r="E89" s="160">
        <v>2567</v>
      </c>
      <c r="F89" s="160" t="s">
        <v>1001</v>
      </c>
      <c r="G89" s="228" t="s">
        <v>1001</v>
      </c>
      <c r="H89" s="217" t="s">
        <v>1272</v>
      </c>
      <c r="I89" s="232" t="s">
        <v>972</v>
      </c>
      <c r="J89" s="232" t="s">
        <v>972</v>
      </c>
      <c r="K89" s="232" t="s">
        <v>104</v>
      </c>
      <c r="L89" s="217" t="s">
        <v>1228</v>
      </c>
      <c r="M89" s="218" t="s">
        <v>1033</v>
      </c>
      <c r="N89" s="217" t="s">
        <v>1041</v>
      </c>
      <c r="O89" s="217" t="s">
        <v>1753</v>
      </c>
      <c r="P89" s="217"/>
      <c r="Q89" s="217" t="s">
        <v>1273</v>
      </c>
      <c r="R89" s="220"/>
      <c r="S89" s="112"/>
      <c r="U89" s="168" t="s">
        <v>1041</v>
      </c>
    </row>
    <row r="90" spans="1:21" ht="39.950000000000003" customHeight="1" x14ac:dyDescent="0.25">
      <c r="A90" s="215" t="s">
        <v>1274</v>
      </c>
      <c r="B90" s="216" t="s">
        <v>1275</v>
      </c>
      <c r="C90" s="217" t="s">
        <v>1275</v>
      </c>
      <c r="D90" s="217" t="s">
        <v>28</v>
      </c>
      <c r="E90" s="160">
        <v>2567</v>
      </c>
      <c r="F90" s="160" t="s">
        <v>1001</v>
      </c>
      <c r="G90" s="228" t="s">
        <v>1001</v>
      </c>
      <c r="H90" s="217" t="s">
        <v>1272</v>
      </c>
      <c r="I90" s="232" t="s">
        <v>972</v>
      </c>
      <c r="J90" s="232" t="s">
        <v>972</v>
      </c>
      <c r="K90" s="232" t="s">
        <v>104</v>
      </c>
      <c r="L90" s="217" t="s">
        <v>1228</v>
      </c>
      <c r="M90" s="218" t="s">
        <v>1033</v>
      </c>
      <c r="N90" s="217" t="s">
        <v>1041</v>
      </c>
      <c r="O90" s="217" t="s">
        <v>1753</v>
      </c>
      <c r="P90" s="217"/>
      <c r="Q90" s="217" t="s">
        <v>1276</v>
      </c>
      <c r="R90" s="220"/>
      <c r="S90" s="112"/>
      <c r="U90" s="168" t="s">
        <v>1041</v>
      </c>
    </row>
    <row r="91" spans="1:21" ht="39.950000000000003" customHeight="1" x14ac:dyDescent="0.25">
      <c r="A91" s="215" t="s">
        <v>1051</v>
      </c>
      <c r="B91" s="216" t="s">
        <v>1052</v>
      </c>
      <c r="C91" s="217" t="s">
        <v>1052</v>
      </c>
      <c r="D91" s="217" t="s">
        <v>28</v>
      </c>
      <c r="E91" s="160">
        <v>2567</v>
      </c>
      <c r="F91" s="160" t="s">
        <v>1053</v>
      </c>
      <c r="G91" s="160" t="s">
        <v>1053</v>
      </c>
      <c r="H91" s="217" t="s">
        <v>1055</v>
      </c>
      <c r="I91" s="232" t="s">
        <v>972</v>
      </c>
      <c r="J91" s="232" t="s">
        <v>972</v>
      </c>
      <c r="K91" s="232" t="s">
        <v>104</v>
      </c>
      <c r="L91" s="217" t="s">
        <v>1228</v>
      </c>
      <c r="M91" s="218" t="s">
        <v>988</v>
      </c>
      <c r="N91" s="217" t="s">
        <v>1056</v>
      </c>
      <c r="O91" s="217" t="s">
        <v>1753</v>
      </c>
      <c r="P91" s="217"/>
      <c r="Q91" s="217" t="s">
        <v>1277</v>
      </c>
      <c r="R91" s="217" t="s">
        <v>1056</v>
      </c>
      <c r="S91" s="112"/>
      <c r="U91" s="168" t="s">
        <v>1056</v>
      </c>
    </row>
    <row r="92" spans="1:21" ht="39.950000000000003" customHeight="1" x14ac:dyDescent="0.25">
      <c r="A92" s="215" t="s">
        <v>1278</v>
      </c>
      <c r="B92" s="216" t="s">
        <v>1279</v>
      </c>
      <c r="C92" s="217" t="s">
        <v>1279</v>
      </c>
      <c r="D92" s="217" t="s">
        <v>28</v>
      </c>
      <c r="E92" s="160">
        <v>2567</v>
      </c>
      <c r="F92" s="160" t="s">
        <v>976</v>
      </c>
      <c r="G92" s="228" t="s">
        <v>977</v>
      </c>
      <c r="H92" s="217" t="s">
        <v>534</v>
      </c>
      <c r="I92" s="232" t="s">
        <v>535</v>
      </c>
      <c r="J92" s="232" t="s">
        <v>1766</v>
      </c>
      <c r="K92" s="232" t="s">
        <v>104</v>
      </c>
      <c r="L92" s="217" t="s">
        <v>1228</v>
      </c>
      <c r="M92" s="218" t="s">
        <v>988</v>
      </c>
      <c r="N92" s="217" t="s">
        <v>1010</v>
      </c>
      <c r="O92" s="217" t="s">
        <v>1753</v>
      </c>
      <c r="P92" s="217"/>
      <c r="Q92" s="217" t="s">
        <v>1280</v>
      </c>
      <c r="R92" s="217" t="s">
        <v>1010</v>
      </c>
      <c r="S92" s="112"/>
      <c r="U92" s="168" t="s">
        <v>1010</v>
      </c>
    </row>
    <row r="93" spans="1:21" ht="39.950000000000003" customHeight="1" x14ac:dyDescent="0.25">
      <c r="A93" s="215" t="s">
        <v>1281</v>
      </c>
      <c r="B93" s="216" t="s">
        <v>1282</v>
      </c>
      <c r="C93" s="217" t="s">
        <v>1282</v>
      </c>
      <c r="D93" s="217" t="s">
        <v>28</v>
      </c>
      <c r="E93" s="160">
        <v>2567</v>
      </c>
      <c r="F93" s="160" t="s">
        <v>976</v>
      </c>
      <c r="G93" s="228" t="s">
        <v>977</v>
      </c>
      <c r="H93" s="217" t="s">
        <v>610</v>
      </c>
      <c r="I93" s="232" t="s">
        <v>212</v>
      </c>
      <c r="J93" s="232" t="s">
        <v>1767</v>
      </c>
      <c r="K93" s="232" t="s">
        <v>104</v>
      </c>
      <c r="L93" s="217" t="s">
        <v>1228</v>
      </c>
      <c r="M93" s="218" t="s">
        <v>1033</v>
      </c>
      <c r="N93" s="217" t="s">
        <v>1041</v>
      </c>
      <c r="O93" s="217" t="s">
        <v>1753</v>
      </c>
      <c r="P93" s="217"/>
      <c r="Q93" s="217" t="s">
        <v>1283</v>
      </c>
      <c r="R93" s="220"/>
      <c r="S93" s="112"/>
      <c r="U93" s="168" t="s">
        <v>1041</v>
      </c>
    </row>
    <row r="94" spans="1:21" ht="39.950000000000003" customHeight="1" x14ac:dyDescent="0.25">
      <c r="A94" s="215" t="s">
        <v>1284</v>
      </c>
      <c r="B94" s="216" t="s">
        <v>1285</v>
      </c>
      <c r="C94" s="217" t="s">
        <v>1285</v>
      </c>
      <c r="D94" s="217" t="s">
        <v>28</v>
      </c>
      <c r="E94" s="160">
        <v>2567</v>
      </c>
      <c r="F94" s="160" t="s">
        <v>976</v>
      </c>
      <c r="G94" s="228" t="s">
        <v>977</v>
      </c>
      <c r="H94" s="217" t="s">
        <v>610</v>
      </c>
      <c r="I94" s="232" t="s">
        <v>212</v>
      </c>
      <c r="J94" s="232" t="s">
        <v>1767</v>
      </c>
      <c r="K94" s="232" t="s">
        <v>104</v>
      </c>
      <c r="L94" s="217" t="s">
        <v>1228</v>
      </c>
      <c r="M94" s="218" t="s">
        <v>1033</v>
      </c>
      <c r="N94" s="217" t="s">
        <v>1041</v>
      </c>
      <c r="O94" s="217" t="s">
        <v>1753</v>
      </c>
      <c r="P94" s="217"/>
      <c r="Q94" s="217" t="s">
        <v>1286</v>
      </c>
      <c r="R94" s="220"/>
      <c r="S94" s="112"/>
      <c r="U94" s="168" t="s">
        <v>1041</v>
      </c>
    </row>
    <row r="95" spans="1:21" ht="39.950000000000003" customHeight="1" x14ac:dyDescent="0.25">
      <c r="A95" s="215" t="s">
        <v>1287</v>
      </c>
      <c r="B95" s="216" t="s">
        <v>1288</v>
      </c>
      <c r="C95" s="217" t="s">
        <v>1288</v>
      </c>
      <c r="D95" s="217" t="s">
        <v>28</v>
      </c>
      <c r="E95" s="160">
        <v>2567</v>
      </c>
      <c r="F95" s="160" t="s">
        <v>1001</v>
      </c>
      <c r="G95" s="228" t="s">
        <v>1001</v>
      </c>
      <c r="H95" s="217" t="s">
        <v>610</v>
      </c>
      <c r="I95" s="232" t="s">
        <v>212</v>
      </c>
      <c r="J95" s="232" t="s">
        <v>1767</v>
      </c>
      <c r="K95" s="232" t="s">
        <v>104</v>
      </c>
      <c r="L95" s="217" t="s">
        <v>1228</v>
      </c>
      <c r="M95" s="218" t="s">
        <v>1033</v>
      </c>
      <c r="N95" s="217" t="s">
        <v>1041</v>
      </c>
      <c r="O95" s="217" t="s">
        <v>1753</v>
      </c>
      <c r="P95" s="217"/>
      <c r="Q95" s="217" t="s">
        <v>1289</v>
      </c>
      <c r="R95" s="220"/>
      <c r="S95" s="112"/>
      <c r="U95" s="168" t="s">
        <v>1041</v>
      </c>
    </row>
    <row r="96" spans="1:21" ht="39.950000000000003" customHeight="1" x14ac:dyDescent="0.25">
      <c r="A96" s="215" t="s">
        <v>1290</v>
      </c>
      <c r="B96" s="216" t="s">
        <v>1291</v>
      </c>
      <c r="C96" s="217" t="s">
        <v>1291</v>
      </c>
      <c r="D96" s="217" t="s">
        <v>28</v>
      </c>
      <c r="E96" s="160">
        <v>2567</v>
      </c>
      <c r="F96" s="160" t="s">
        <v>976</v>
      </c>
      <c r="G96" s="228" t="s">
        <v>977</v>
      </c>
      <c r="H96" s="217" t="s">
        <v>610</v>
      </c>
      <c r="I96" s="232" t="s">
        <v>212</v>
      </c>
      <c r="J96" s="232" t="s">
        <v>1767</v>
      </c>
      <c r="K96" s="232" t="s">
        <v>104</v>
      </c>
      <c r="L96" s="217" t="s">
        <v>1228</v>
      </c>
      <c r="M96" s="218" t="s">
        <v>1033</v>
      </c>
      <c r="N96" s="217" t="s">
        <v>1041</v>
      </c>
      <c r="O96" s="217" t="s">
        <v>1753</v>
      </c>
      <c r="P96" s="217"/>
      <c r="Q96" s="217" t="s">
        <v>1292</v>
      </c>
      <c r="R96" s="220"/>
      <c r="S96" s="112"/>
      <c r="U96" s="168" t="s">
        <v>1041</v>
      </c>
    </row>
    <row r="97" spans="1:21" ht="39.950000000000003" customHeight="1" x14ac:dyDescent="0.25">
      <c r="A97" s="215" t="s">
        <v>1293</v>
      </c>
      <c r="B97" s="216" t="s">
        <v>1294</v>
      </c>
      <c r="C97" s="217" t="s">
        <v>1294</v>
      </c>
      <c r="D97" s="217" t="s">
        <v>28</v>
      </c>
      <c r="E97" s="160">
        <v>2567</v>
      </c>
      <c r="F97" s="160" t="s">
        <v>976</v>
      </c>
      <c r="G97" s="228" t="s">
        <v>977</v>
      </c>
      <c r="H97" s="217" t="s">
        <v>610</v>
      </c>
      <c r="I97" s="232" t="s">
        <v>212</v>
      </c>
      <c r="J97" s="232" t="s">
        <v>1767</v>
      </c>
      <c r="K97" s="232" t="s">
        <v>104</v>
      </c>
      <c r="L97" s="217" t="s">
        <v>1228</v>
      </c>
      <c r="M97" s="218" t="s">
        <v>1033</v>
      </c>
      <c r="N97" s="217" t="s">
        <v>1041</v>
      </c>
      <c r="O97" s="217" t="s">
        <v>1753</v>
      </c>
      <c r="P97" s="217"/>
      <c r="Q97" s="217" t="s">
        <v>1295</v>
      </c>
      <c r="R97" s="220"/>
      <c r="S97" s="112"/>
      <c r="T97" s="192" t="s">
        <v>787</v>
      </c>
      <c r="U97" s="168" t="s">
        <v>1041</v>
      </c>
    </row>
    <row r="98" spans="1:21" ht="39.950000000000003" customHeight="1" x14ac:dyDescent="0.25">
      <c r="A98" s="215" t="s">
        <v>1296</v>
      </c>
      <c r="B98" s="216" t="s">
        <v>1297</v>
      </c>
      <c r="C98" s="217" t="s">
        <v>1297</v>
      </c>
      <c r="D98" s="217" t="s">
        <v>28</v>
      </c>
      <c r="E98" s="160">
        <v>2567</v>
      </c>
      <c r="F98" s="160" t="s">
        <v>976</v>
      </c>
      <c r="G98" s="228" t="s">
        <v>977</v>
      </c>
      <c r="H98" s="217" t="s">
        <v>610</v>
      </c>
      <c r="I98" s="232" t="s">
        <v>212</v>
      </c>
      <c r="J98" s="232" t="s">
        <v>1767</v>
      </c>
      <c r="K98" s="232" t="s">
        <v>104</v>
      </c>
      <c r="L98" s="217" t="s">
        <v>1228</v>
      </c>
      <c r="M98" s="218" t="s">
        <v>1033</v>
      </c>
      <c r="N98" s="217" t="s">
        <v>1041</v>
      </c>
      <c r="O98" s="217" t="s">
        <v>1753</v>
      </c>
      <c r="P98" s="217"/>
      <c r="Q98" s="217" t="s">
        <v>1298</v>
      </c>
      <c r="R98" s="220"/>
      <c r="S98" s="112"/>
      <c r="T98" s="56" t="s">
        <v>790</v>
      </c>
      <c r="U98" s="168" t="s">
        <v>1041</v>
      </c>
    </row>
    <row r="99" spans="1:21" ht="39.950000000000003" customHeight="1" x14ac:dyDescent="0.25">
      <c r="A99" s="215" t="s">
        <v>1036</v>
      </c>
      <c r="B99" s="216" t="s">
        <v>641</v>
      </c>
      <c r="C99" s="217" t="s">
        <v>641</v>
      </c>
      <c r="D99" s="217" t="s">
        <v>28</v>
      </c>
      <c r="E99" s="160">
        <v>2567</v>
      </c>
      <c r="F99" s="160" t="s">
        <v>976</v>
      </c>
      <c r="G99" s="228" t="s">
        <v>977</v>
      </c>
      <c r="H99" s="217" t="s">
        <v>637</v>
      </c>
      <c r="I99" s="232" t="s">
        <v>638</v>
      </c>
      <c r="J99" s="232" t="s">
        <v>1769</v>
      </c>
      <c r="K99" s="232" t="s">
        <v>104</v>
      </c>
      <c r="L99" s="217" t="s">
        <v>1228</v>
      </c>
      <c r="M99" s="218" t="s">
        <v>1033</v>
      </c>
      <c r="N99" s="217" t="s">
        <v>1034</v>
      </c>
      <c r="O99" s="217" t="s">
        <v>1753</v>
      </c>
      <c r="P99" s="217"/>
      <c r="Q99" s="217" t="s">
        <v>1299</v>
      </c>
      <c r="R99" s="217" t="s">
        <v>1034</v>
      </c>
      <c r="S99" s="112"/>
      <c r="T99" s="56" t="s">
        <v>792</v>
      </c>
      <c r="U99" s="168" t="s">
        <v>1034</v>
      </c>
    </row>
    <row r="100" spans="1:21" ht="39.950000000000003" customHeight="1" x14ac:dyDescent="0.25">
      <c r="A100" s="215" t="s">
        <v>1032</v>
      </c>
      <c r="B100" s="216" t="s">
        <v>928</v>
      </c>
      <c r="C100" s="217" t="s">
        <v>928</v>
      </c>
      <c r="D100" s="217" t="s">
        <v>28</v>
      </c>
      <c r="E100" s="160">
        <v>2567</v>
      </c>
      <c r="F100" s="160" t="s">
        <v>976</v>
      </c>
      <c r="G100" s="228" t="s">
        <v>977</v>
      </c>
      <c r="H100" s="217" t="s">
        <v>637</v>
      </c>
      <c r="I100" s="232" t="s">
        <v>638</v>
      </c>
      <c r="J100" s="232" t="s">
        <v>1769</v>
      </c>
      <c r="K100" s="232" t="s">
        <v>104</v>
      </c>
      <c r="L100" s="217" t="s">
        <v>1228</v>
      </c>
      <c r="M100" s="218" t="s">
        <v>1033</v>
      </c>
      <c r="N100" s="217" t="s">
        <v>1034</v>
      </c>
      <c r="O100" s="217" t="s">
        <v>1753</v>
      </c>
      <c r="P100" s="217"/>
      <c r="Q100" s="217" t="s">
        <v>1300</v>
      </c>
      <c r="R100" s="217" t="s">
        <v>1034</v>
      </c>
      <c r="S100" s="112"/>
      <c r="T100" s="56" t="s">
        <v>795</v>
      </c>
      <c r="U100" s="168" t="s">
        <v>1034</v>
      </c>
    </row>
    <row r="101" spans="1:21" ht="39.950000000000003" customHeight="1" x14ac:dyDescent="0.25">
      <c r="A101" s="215" t="s">
        <v>1301</v>
      </c>
      <c r="B101" s="216" t="s">
        <v>1302</v>
      </c>
      <c r="C101" s="217" t="s">
        <v>1302</v>
      </c>
      <c r="D101" s="217" t="s">
        <v>28</v>
      </c>
      <c r="E101" s="160">
        <v>2567</v>
      </c>
      <c r="F101" s="160" t="s">
        <v>976</v>
      </c>
      <c r="G101" s="228" t="s">
        <v>977</v>
      </c>
      <c r="H101" s="217" t="s">
        <v>617</v>
      </c>
      <c r="I101" s="232" t="s">
        <v>618</v>
      </c>
      <c r="J101" s="232" t="s">
        <v>618</v>
      </c>
      <c r="K101" s="232" t="s">
        <v>104</v>
      </c>
      <c r="L101" s="217" t="s">
        <v>1228</v>
      </c>
      <c r="M101" s="218" t="s">
        <v>988</v>
      </c>
      <c r="N101" s="217" t="s">
        <v>1056</v>
      </c>
      <c r="O101" s="217" t="s">
        <v>1753</v>
      </c>
      <c r="P101" s="217"/>
      <c r="Q101" s="217" t="s">
        <v>1303</v>
      </c>
      <c r="R101" s="217" t="s">
        <v>1056</v>
      </c>
      <c r="S101" s="112"/>
      <c r="T101" s="56" t="s">
        <v>797</v>
      </c>
      <c r="U101" s="168" t="s">
        <v>1056</v>
      </c>
    </row>
    <row r="102" spans="1:21" ht="39.950000000000003" customHeight="1" x14ac:dyDescent="0.25">
      <c r="A102" s="215" t="s">
        <v>1304</v>
      </c>
      <c r="B102" s="216" t="s">
        <v>1305</v>
      </c>
      <c r="C102" s="217" t="s">
        <v>1305</v>
      </c>
      <c r="D102" s="217" t="s">
        <v>28</v>
      </c>
      <c r="E102" s="160">
        <v>2567</v>
      </c>
      <c r="F102" s="160" t="s">
        <v>976</v>
      </c>
      <c r="G102" s="228" t="s">
        <v>977</v>
      </c>
      <c r="H102" s="217" t="s">
        <v>617</v>
      </c>
      <c r="I102" s="232" t="s">
        <v>618</v>
      </c>
      <c r="J102" s="232" t="s">
        <v>618</v>
      </c>
      <c r="K102" s="232" t="s">
        <v>104</v>
      </c>
      <c r="L102" s="217" t="s">
        <v>1228</v>
      </c>
      <c r="M102" s="218" t="s">
        <v>1033</v>
      </c>
      <c r="N102" s="217" t="s">
        <v>1041</v>
      </c>
      <c r="O102" s="217" t="s">
        <v>1753</v>
      </c>
      <c r="P102" s="217"/>
      <c r="Q102" s="217" t="s">
        <v>1306</v>
      </c>
      <c r="R102" s="220"/>
      <c r="S102" s="112"/>
      <c r="T102" s="56" t="s">
        <v>800</v>
      </c>
      <c r="U102" s="168" t="s">
        <v>1041</v>
      </c>
    </row>
    <row r="103" spans="1:21" ht="39.950000000000003" customHeight="1" x14ac:dyDescent="0.25">
      <c r="A103" s="215" t="s">
        <v>1307</v>
      </c>
      <c r="B103" s="216" t="s">
        <v>1308</v>
      </c>
      <c r="C103" s="217" t="s">
        <v>1308</v>
      </c>
      <c r="D103" s="217" t="s">
        <v>28</v>
      </c>
      <c r="E103" s="160">
        <v>2567</v>
      </c>
      <c r="F103" s="160" t="s">
        <v>976</v>
      </c>
      <c r="G103" s="228" t="s">
        <v>977</v>
      </c>
      <c r="H103" s="217" t="s">
        <v>617</v>
      </c>
      <c r="I103" s="232" t="s">
        <v>618</v>
      </c>
      <c r="J103" s="232" t="s">
        <v>618</v>
      </c>
      <c r="K103" s="232" t="s">
        <v>104</v>
      </c>
      <c r="L103" s="217" t="s">
        <v>1228</v>
      </c>
      <c r="M103" s="218" t="s">
        <v>1033</v>
      </c>
      <c r="N103" s="217" t="s">
        <v>1041</v>
      </c>
      <c r="O103" s="217" t="s">
        <v>1753</v>
      </c>
      <c r="P103" s="217"/>
      <c r="Q103" s="217" t="s">
        <v>1309</v>
      </c>
      <c r="R103" s="220"/>
      <c r="S103" s="112"/>
      <c r="T103" s="56" t="s">
        <v>803</v>
      </c>
      <c r="U103" s="168" t="s">
        <v>1041</v>
      </c>
    </row>
    <row r="104" spans="1:21" ht="39.950000000000003" customHeight="1" x14ac:dyDescent="0.25">
      <c r="A104" s="215" t="s">
        <v>1310</v>
      </c>
      <c r="B104" s="216" t="s">
        <v>1311</v>
      </c>
      <c r="C104" s="217" t="s">
        <v>1311</v>
      </c>
      <c r="D104" s="217" t="s">
        <v>28</v>
      </c>
      <c r="E104" s="160">
        <v>2567</v>
      </c>
      <c r="F104" s="160" t="s">
        <v>976</v>
      </c>
      <c r="G104" s="228" t="s">
        <v>977</v>
      </c>
      <c r="H104" s="217" t="s">
        <v>617</v>
      </c>
      <c r="I104" s="232" t="s">
        <v>618</v>
      </c>
      <c r="J104" s="232" t="s">
        <v>618</v>
      </c>
      <c r="K104" s="232" t="s">
        <v>104</v>
      </c>
      <c r="L104" s="217" t="s">
        <v>1228</v>
      </c>
      <c r="M104" s="218" t="s">
        <v>988</v>
      </c>
      <c r="N104" s="217" t="s">
        <v>1010</v>
      </c>
      <c r="O104" s="217" t="s">
        <v>1753</v>
      </c>
      <c r="P104" s="217"/>
      <c r="Q104" s="217" t="s">
        <v>1312</v>
      </c>
      <c r="R104" s="217" t="s">
        <v>1010</v>
      </c>
      <c r="S104" s="112"/>
      <c r="T104" s="56" t="s">
        <v>806</v>
      </c>
      <c r="U104" s="168" t="s">
        <v>1010</v>
      </c>
    </row>
    <row r="105" spans="1:21" ht="39.950000000000003" customHeight="1" x14ac:dyDescent="0.25">
      <c r="A105" s="215" t="s">
        <v>1313</v>
      </c>
      <c r="B105" s="216" t="s">
        <v>1314</v>
      </c>
      <c r="C105" s="217" t="s">
        <v>1314</v>
      </c>
      <c r="D105" s="217" t="s">
        <v>28</v>
      </c>
      <c r="E105" s="160">
        <v>2567</v>
      </c>
      <c r="F105" s="160" t="s">
        <v>976</v>
      </c>
      <c r="G105" s="228" t="s">
        <v>977</v>
      </c>
      <c r="H105" s="217" t="s">
        <v>617</v>
      </c>
      <c r="I105" s="232" t="s">
        <v>618</v>
      </c>
      <c r="J105" s="232" t="s">
        <v>618</v>
      </c>
      <c r="K105" s="232" t="s">
        <v>104</v>
      </c>
      <c r="L105" s="217" t="s">
        <v>1228</v>
      </c>
      <c r="M105" s="218" t="s">
        <v>988</v>
      </c>
      <c r="N105" s="217" t="s">
        <v>1010</v>
      </c>
      <c r="O105" s="217" t="s">
        <v>1753</v>
      </c>
      <c r="P105" s="217"/>
      <c r="Q105" s="217" t="s">
        <v>1315</v>
      </c>
      <c r="R105" s="217" t="s">
        <v>1010</v>
      </c>
      <c r="S105" s="112"/>
      <c r="T105" s="56" t="s">
        <v>811</v>
      </c>
      <c r="U105" s="168" t="s">
        <v>1010</v>
      </c>
    </row>
    <row r="106" spans="1:21" ht="39.950000000000003" customHeight="1" x14ac:dyDescent="0.25">
      <c r="A106" s="215" t="s">
        <v>1316</v>
      </c>
      <c r="B106" s="216" t="s">
        <v>1317</v>
      </c>
      <c r="C106" s="217" t="s">
        <v>1317</v>
      </c>
      <c r="D106" s="217" t="s">
        <v>28</v>
      </c>
      <c r="E106" s="160">
        <v>2567</v>
      </c>
      <c r="F106" s="160" t="s">
        <v>976</v>
      </c>
      <c r="G106" s="228" t="s">
        <v>977</v>
      </c>
      <c r="H106" s="217" t="s">
        <v>617</v>
      </c>
      <c r="I106" s="232" t="s">
        <v>618</v>
      </c>
      <c r="J106" s="232" t="s">
        <v>618</v>
      </c>
      <c r="K106" s="232" t="s">
        <v>104</v>
      </c>
      <c r="L106" s="217" t="s">
        <v>1228</v>
      </c>
      <c r="M106" s="218" t="s">
        <v>988</v>
      </c>
      <c r="N106" s="217" t="s">
        <v>1056</v>
      </c>
      <c r="O106" s="217" t="s">
        <v>1753</v>
      </c>
      <c r="P106" s="217"/>
      <c r="Q106" s="217" t="s">
        <v>1318</v>
      </c>
      <c r="R106" s="217" t="s">
        <v>1056</v>
      </c>
      <c r="S106" s="112"/>
      <c r="T106" s="56" t="s">
        <v>813</v>
      </c>
      <c r="U106" s="168" t="s">
        <v>1056</v>
      </c>
    </row>
    <row r="107" spans="1:21" ht="39.950000000000003" customHeight="1" x14ac:dyDescent="0.25">
      <c r="A107" s="215" t="s">
        <v>1319</v>
      </c>
      <c r="B107" s="216" t="s">
        <v>1320</v>
      </c>
      <c r="C107" s="217" t="s">
        <v>1320</v>
      </c>
      <c r="D107" s="217" t="s">
        <v>28</v>
      </c>
      <c r="E107" s="160">
        <v>2567</v>
      </c>
      <c r="F107" s="160" t="s">
        <v>976</v>
      </c>
      <c r="G107" s="228" t="s">
        <v>977</v>
      </c>
      <c r="H107" s="217" t="s">
        <v>617</v>
      </c>
      <c r="I107" s="232" t="s">
        <v>618</v>
      </c>
      <c r="J107" s="232" t="s">
        <v>618</v>
      </c>
      <c r="K107" s="232" t="s">
        <v>104</v>
      </c>
      <c r="L107" s="217" t="s">
        <v>1228</v>
      </c>
      <c r="M107" s="218" t="s">
        <v>988</v>
      </c>
      <c r="N107" s="217" t="s">
        <v>1056</v>
      </c>
      <c r="O107" s="217" t="s">
        <v>1753</v>
      </c>
      <c r="P107" s="217"/>
      <c r="Q107" s="217" t="s">
        <v>1321</v>
      </c>
      <c r="R107" s="217" t="s">
        <v>1056</v>
      </c>
      <c r="S107" s="112"/>
      <c r="T107" s="56" t="s">
        <v>816</v>
      </c>
      <c r="U107" s="168" t="s">
        <v>1056</v>
      </c>
    </row>
    <row r="108" spans="1:21" ht="39.950000000000003" customHeight="1" x14ac:dyDescent="0.25">
      <c r="A108" s="215" t="s">
        <v>1322</v>
      </c>
      <c r="B108" s="216" t="s">
        <v>1323</v>
      </c>
      <c r="C108" s="217" t="s">
        <v>1323</v>
      </c>
      <c r="D108" s="217" t="s">
        <v>28</v>
      </c>
      <c r="E108" s="160">
        <v>2567</v>
      </c>
      <c r="F108" s="160" t="s">
        <v>1324</v>
      </c>
      <c r="G108" s="228" t="s">
        <v>1324</v>
      </c>
      <c r="H108" s="217" t="s">
        <v>617</v>
      </c>
      <c r="I108" s="232" t="s">
        <v>618</v>
      </c>
      <c r="J108" s="232" t="s">
        <v>618</v>
      </c>
      <c r="K108" s="232" t="s">
        <v>104</v>
      </c>
      <c r="L108" s="217" t="s">
        <v>1228</v>
      </c>
      <c r="M108" s="218" t="s">
        <v>1033</v>
      </c>
      <c r="N108" s="217" t="s">
        <v>1041</v>
      </c>
      <c r="O108" s="217" t="s">
        <v>1753</v>
      </c>
      <c r="P108" s="217"/>
      <c r="Q108" s="217" t="s">
        <v>1325</v>
      </c>
      <c r="R108" s="220"/>
      <c r="S108" s="112"/>
      <c r="T108" s="56" t="s">
        <v>819</v>
      </c>
      <c r="U108" s="168" t="s">
        <v>1041</v>
      </c>
    </row>
    <row r="109" spans="1:21" ht="39.950000000000003" customHeight="1" x14ac:dyDescent="0.25">
      <c r="A109" s="215" t="s">
        <v>1043</v>
      </c>
      <c r="B109" s="216" t="s">
        <v>954</v>
      </c>
      <c r="C109" s="217" t="s">
        <v>954</v>
      </c>
      <c r="D109" s="217" t="s">
        <v>28</v>
      </c>
      <c r="E109" s="160">
        <v>2567</v>
      </c>
      <c r="F109" s="160" t="s">
        <v>976</v>
      </c>
      <c r="G109" s="228" t="s">
        <v>977</v>
      </c>
      <c r="H109" s="217" t="s">
        <v>172</v>
      </c>
      <c r="I109" s="232" t="s">
        <v>103</v>
      </c>
      <c r="J109" s="232" t="s">
        <v>1756</v>
      </c>
      <c r="K109" s="232" t="s">
        <v>104</v>
      </c>
      <c r="L109" s="217" t="s">
        <v>1228</v>
      </c>
      <c r="M109" s="218" t="s">
        <v>996</v>
      </c>
      <c r="N109" s="217" t="s">
        <v>1021</v>
      </c>
      <c r="O109" s="217" t="s">
        <v>1753</v>
      </c>
      <c r="P109" s="217"/>
      <c r="Q109" s="217" t="s">
        <v>1326</v>
      </c>
      <c r="R109" s="217" t="s">
        <v>1021</v>
      </c>
      <c r="S109" s="112"/>
      <c r="T109" s="56" t="s">
        <v>821</v>
      </c>
      <c r="U109" s="168" t="s">
        <v>1021</v>
      </c>
    </row>
    <row r="110" spans="1:21" ht="39.950000000000003" customHeight="1" x14ac:dyDescent="0.25">
      <c r="A110" s="215" t="s">
        <v>1038</v>
      </c>
      <c r="B110" s="216" t="s">
        <v>1039</v>
      </c>
      <c r="C110" s="217" t="s">
        <v>1039</v>
      </c>
      <c r="D110" s="217" t="s">
        <v>28</v>
      </c>
      <c r="E110" s="160">
        <v>2567</v>
      </c>
      <c r="F110" s="160" t="s">
        <v>976</v>
      </c>
      <c r="G110" s="228" t="s">
        <v>1040</v>
      </c>
      <c r="H110" s="217" t="s">
        <v>172</v>
      </c>
      <c r="I110" s="232" t="s">
        <v>103</v>
      </c>
      <c r="J110" s="232" t="s">
        <v>1756</v>
      </c>
      <c r="K110" s="232" t="s">
        <v>104</v>
      </c>
      <c r="L110" s="217" t="s">
        <v>1228</v>
      </c>
      <c r="M110" s="218" t="s">
        <v>1033</v>
      </c>
      <c r="N110" s="217" t="s">
        <v>1041</v>
      </c>
      <c r="O110" s="217" t="s">
        <v>1753</v>
      </c>
      <c r="P110" s="217"/>
      <c r="Q110" s="217" t="s">
        <v>1327</v>
      </c>
      <c r="R110" s="217" t="s">
        <v>1041</v>
      </c>
      <c r="S110" s="112"/>
      <c r="T110" s="56" t="s">
        <v>823</v>
      </c>
      <c r="U110" s="168" t="s">
        <v>1041</v>
      </c>
    </row>
    <row r="111" spans="1:21" ht="39.950000000000003" customHeight="1" x14ac:dyDescent="0.25">
      <c r="A111" s="215" t="s">
        <v>1328</v>
      </c>
      <c r="B111" s="216" t="s">
        <v>1329</v>
      </c>
      <c r="C111" s="217" t="s">
        <v>1329</v>
      </c>
      <c r="D111" s="217" t="s">
        <v>28</v>
      </c>
      <c r="E111" s="160">
        <v>2568</v>
      </c>
      <c r="F111" s="160" t="s">
        <v>1248</v>
      </c>
      <c r="G111" s="228" t="s">
        <v>1330</v>
      </c>
      <c r="H111" s="217" t="s">
        <v>35</v>
      </c>
      <c r="I111" s="232" t="s">
        <v>36</v>
      </c>
      <c r="J111" s="232" t="s">
        <v>1764</v>
      </c>
      <c r="K111" s="232" t="s">
        <v>37</v>
      </c>
      <c r="L111" s="217" t="s">
        <v>1331</v>
      </c>
      <c r="M111" s="218" t="s">
        <v>1002</v>
      </c>
      <c r="N111" s="217" t="s">
        <v>1024</v>
      </c>
      <c r="O111" s="217" t="s">
        <v>1753</v>
      </c>
      <c r="P111" s="217"/>
      <c r="Q111" s="217" t="s">
        <v>1332</v>
      </c>
      <c r="R111" s="217" t="s">
        <v>1024</v>
      </c>
      <c r="S111" s="112"/>
      <c r="T111" s="56" t="s">
        <v>830</v>
      </c>
      <c r="U111" s="168" t="s">
        <v>1024</v>
      </c>
    </row>
    <row r="112" spans="1:21" ht="39.950000000000003" customHeight="1" x14ac:dyDescent="0.25">
      <c r="A112" s="215" t="s">
        <v>1333</v>
      </c>
      <c r="B112" s="216" t="s">
        <v>1334</v>
      </c>
      <c r="C112" s="217" t="s">
        <v>1334</v>
      </c>
      <c r="D112" s="217" t="s">
        <v>28</v>
      </c>
      <c r="E112" s="160">
        <v>2568</v>
      </c>
      <c r="F112" s="160" t="s">
        <v>1248</v>
      </c>
      <c r="G112" s="228" t="s">
        <v>1330</v>
      </c>
      <c r="H112" s="217" t="s">
        <v>35</v>
      </c>
      <c r="I112" s="232" t="s">
        <v>36</v>
      </c>
      <c r="J112" s="232" t="s">
        <v>1764</v>
      </c>
      <c r="K112" s="232" t="s">
        <v>37</v>
      </c>
      <c r="L112" s="217" t="s">
        <v>1331</v>
      </c>
      <c r="M112" s="218" t="s">
        <v>1002</v>
      </c>
      <c r="N112" s="217" t="s">
        <v>1024</v>
      </c>
      <c r="O112" s="217" t="s">
        <v>1753</v>
      </c>
      <c r="P112" s="217"/>
      <c r="Q112" s="217" t="s">
        <v>1335</v>
      </c>
      <c r="R112" s="217" t="s">
        <v>1024</v>
      </c>
      <c r="S112" s="112"/>
      <c r="T112" s="56" t="s">
        <v>836</v>
      </c>
      <c r="U112" s="168" t="s">
        <v>1024</v>
      </c>
    </row>
    <row r="113" spans="1:21" ht="39.950000000000003" customHeight="1" x14ac:dyDescent="0.25">
      <c r="A113" s="215" t="s">
        <v>1336</v>
      </c>
      <c r="B113" s="216" t="s">
        <v>1337</v>
      </c>
      <c r="C113" s="217" t="s">
        <v>1337</v>
      </c>
      <c r="D113" s="217" t="s">
        <v>28</v>
      </c>
      <c r="E113" s="160">
        <v>2568</v>
      </c>
      <c r="F113" s="160" t="s">
        <v>1248</v>
      </c>
      <c r="G113" s="228" t="s">
        <v>1330</v>
      </c>
      <c r="H113" s="217" t="s">
        <v>35</v>
      </c>
      <c r="I113" s="232" t="s">
        <v>36</v>
      </c>
      <c r="J113" s="232" t="s">
        <v>1764</v>
      </c>
      <c r="K113" s="232" t="s">
        <v>37</v>
      </c>
      <c r="L113" s="217" t="s">
        <v>1331</v>
      </c>
      <c r="M113" s="218" t="s">
        <v>1002</v>
      </c>
      <c r="N113" s="217" t="s">
        <v>1024</v>
      </c>
      <c r="O113" s="217" t="s">
        <v>1753</v>
      </c>
      <c r="P113" s="217"/>
      <c r="Q113" s="217" t="s">
        <v>1338</v>
      </c>
      <c r="R113" s="217" t="s">
        <v>1024</v>
      </c>
      <c r="S113" s="112"/>
      <c r="T113" s="56" t="s">
        <v>841</v>
      </c>
      <c r="U113" s="168" t="s">
        <v>1024</v>
      </c>
    </row>
    <row r="114" spans="1:21" ht="39.950000000000003" customHeight="1" x14ac:dyDescent="0.25">
      <c r="A114" s="215" t="s">
        <v>1339</v>
      </c>
      <c r="B114" s="216" t="s">
        <v>51</v>
      </c>
      <c r="C114" s="217" t="s">
        <v>51</v>
      </c>
      <c r="D114" s="217" t="s">
        <v>28</v>
      </c>
      <c r="E114" s="160">
        <v>2568</v>
      </c>
      <c r="F114" s="160" t="s">
        <v>1248</v>
      </c>
      <c r="G114" s="228" t="s">
        <v>1330</v>
      </c>
      <c r="H114" s="217" t="s">
        <v>916</v>
      </c>
      <c r="I114" s="232" t="s">
        <v>36</v>
      </c>
      <c r="J114" s="232" t="s">
        <v>1764</v>
      </c>
      <c r="K114" s="232" t="s">
        <v>37</v>
      </c>
      <c r="L114" s="217" t="s">
        <v>1331</v>
      </c>
      <c r="M114" s="218" t="s">
        <v>988</v>
      </c>
      <c r="N114" s="217" t="s">
        <v>1010</v>
      </c>
      <c r="O114" s="217" t="s">
        <v>1753</v>
      </c>
      <c r="P114" s="217"/>
      <c r="Q114" s="217" t="s">
        <v>1340</v>
      </c>
      <c r="R114" s="217" t="s">
        <v>1010</v>
      </c>
      <c r="S114" s="112"/>
      <c r="T114" s="56" t="s">
        <v>849</v>
      </c>
      <c r="U114" s="168" t="s">
        <v>1010</v>
      </c>
    </row>
    <row r="115" spans="1:21" ht="39.950000000000003" customHeight="1" x14ac:dyDescent="0.25">
      <c r="A115" s="215" t="s">
        <v>1341</v>
      </c>
      <c r="B115" s="216" t="s">
        <v>1342</v>
      </c>
      <c r="C115" s="217" t="s">
        <v>1342</v>
      </c>
      <c r="D115" s="217" t="s">
        <v>28</v>
      </c>
      <c r="E115" s="160">
        <v>2568</v>
      </c>
      <c r="F115" s="160" t="s">
        <v>1248</v>
      </c>
      <c r="G115" s="228" t="s">
        <v>1330</v>
      </c>
      <c r="H115" s="217" t="s">
        <v>916</v>
      </c>
      <c r="I115" s="232" t="s">
        <v>36</v>
      </c>
      <c r="J115" s="232" t="s">
        <v>1764</v>
      </c>
      <c r="K115" s="232" t="s">
        <v>37</v>
      </c>
      <c r="L115" s="217" t="s">
        <v>1331</v>
      </c>
      <c r="M115" s="218" t="s">
        <v>996</v>
      </c>
      <c r="N115" s="217" t="s">
        <v>1021</v>
      </c>
      <c r="O115" s="217" t="s">
        <v>1753</v>
      </c>
      <c r="P115" s="217"/>
      <c r="Q115" s="217" t="s">
        <v>1343</v>
      </c>
      <c r="R115" s="217" t="s">
        <v>1021</v>
      </c>
      <c r="S115" s="112"/>
      <c r="T115" s="56" t="s">
        <v>857</v>
      </c>
      <c r="U115" s="168" t="s">
        <v>1021</v>
      </c>
    </row>
    <row r="116" spans="1:21" ht="39.950000000000003" customHeight="1" x14ac:dyDescent="0.25">
      <c r="A116" s="215" t="s">
        <v>1344</v>
      </c>
      <c r="B116" s="216" t="s">
        <v>1345</v>
      </c>
      <c r="C116" s="217" t="s">
        <v>1345</v>
      </c>
      <c r="D116" s="217" t="s">
        <v>28</v>
      </c>
      <c r="E116" s="160">
        <v>2568</v>
      </c>
      <c r="F116" s="160" t="s">
        <v>1248</v>
      </c>
      <c r="G116" s="228" t="s">
        <v>1330</v>
      </c>
      <c r="H116" s="217" t="s">
        <v>355</v>
      </c>
      <c r="I116" s="232" t="s">
        <v>356</v>
      </c>
      <c r="J116" s="232" t="s">
        <v>1833</v>
      </c>
      <c r="K116" s="232" t="s">
        <v>64</v>
      </c>
      <c r="L116" s="217" t="s">
        <v>1331</v>
      </c>
      <c r="M116" s="218" t="s">
        <v>996</v>
      </c>
      <c r="N116" s="217" t="s">
        <v>1021</v>
      </c>
      <c r="O116" s="217" t="s">
        <v>1753</v>
      </c>
      <c r="P116" s="217"/>
      <c r="Q116" s="217" t="s">
        <v>1346</v>
      </c>
      <c r="R116" s="217" t="s">
        <v>1021</v>
      </c>
      <c r="S116" s="112"/>
      <c r="T116" s="56" t="s">
        <v>866</v>
      </c>
      <c r="U116" s="168" t="s">
        <v>1021</v>
      </c>
    </row>
    <row r="117" spans="1:21" ht="39.950000000000003" customHeight="1" x14ac:dyDescent="0.25">
      <c r="A117" s="215" t="s">
        <v>1347</v>
      </c>
      <c r="B117" s="216" t="s">
        <v>1236</v>
      </c>
      <c r="C117" s="217" t="s">
        <v>1236</v>
      </c>
      <c r="D117" s="217" t="s">
        <v>28</v>
      </c>
      <c r="E117" s="160">
        <v>2568</v>
      </c>
      <c r="F117" s="160" t="s">
        <v>1248</v>
      </c>
      <c r="G117" s="228" t="s">
        <v>1330</v>
      </c>
      <c r="H117" s="217" t="s">
        <v>355</v>
      </c>
      <c r="I117" s="232" t="s">
        <v>356</v>
      </c>
      <c r="J117" s="232" t="s">
        <v>1833</v>
      </c>
      <c r="K117" s="232" t="s">
        <v>64</v>
      </c>
      <c r="L117" s="217" t="s">
        <v>1331</v>
      </c>
      <c r="M117" s="218" t="s">
        <v>1002</v>
      </c>
      <c r="N117" s="217" t="s">
        <v>1122</v>
      </c>
      <c r="O117" s="217" t="s">
        <v>1753</v>
      </c>
      <c r="P117" s="217"/>
      <c r="Q117" s="217" t="s">
        <v>1348</v>
      </c>
      <c r="R117" s="217" t="s">
        <v>1122</v>
      </c>
      <c r="S117" s="112"/>
      <c r="T117" s="56" t="s">
        <v>866</v>
      </c>
      <c r="U117" s="168" t="s">
        <v>1122</v>
      </c>
    </row>
    <row r="118" spans="1:21" ht="39.950000000000003" customHeight="1" x14ac:dyDescent="0.25">
      <c r="A118" s="215" t="s">
        <v>1349</v>
      </c>
      <c r="B118" s="216" t="s">
        <v>281</v>
      </c>
      <c r="C118" s="217" t="s">
        <v>281</v>
      </c>
      <c r="D118" s="217" t="s">
        <v>28</v>
      </c>
      <c r="E118" s="160">
        <v>2568</v>
      </c>
      <c r="F118" s="160" t="s">
        <v>1248</v>
      </c>
      <c r="G118" s="228" t="s">
        <v>1330</v>
      </c>
      <c r="H118" s="217" t="s">
        <v>1174</v>
      </c>
      <c r="I118" s="232" t="s">
        <v>284</v>
      </c>
      <c r="J118" s="232" t="s">
        <v>1768</v>
      </c>
      <c r="K118" s="232" t="s">
        <v>189</v>
      </c>
      <c r="L118" s="217" t="s">
        <v>1331</v>
      </c>
      <c r="M118" s="218" t="s">
        <v>996</v>
      </c>
      <c r="N118" s="217" t="s">
        <v>1021</v>
      </c>
      <c r="O118" s="217" t="s">
        <v>1753</v>
      </c>
      <c r="P118" s="217"/>
      <c r="Q118" s="217" t="s">
        <v>1350</v>
      </c>
      <c r="R118" s="220"/>
      <c r="T118" s="56" t="s">
        <v>866</v>
      </c>
      <c r="U118" s="168" t="s">
        <v>1021</v>
      </c>
    </row>
    <row r="119" spans="1:21" ht="39.950000000000003" customHeight="1" x14ac:dyDescent="0.25">
      <c r="A119" s="215" t="s">
        <v>1351</v>
      </c>
      <c r="B119" s="216" t="s">
        <v>1352</v>
      </c>
      <c r="C119" s="217" t="s">
        <v>1352</v>
      </c>
      <c r="D119" s="217" t="s">
        <v>28</v>
      </c>
      <c r="E119" s="160">
        <v>2568</v>
      </c>
      <c r="F119" s="160" t="s">
        <v>1248</v>
      </c>
      <c r="G119" s="228" t="s">
        <v>1330</v>
      </c>
      <c r="H119" s="217" t="s">
        <v>187</v>
      </c>
      <c r="I119" s="232" t="s">
        <v>188</v>
      </c>
      <c r="J119" s="232" t="s">
        <v>1763</v>
      </c>
      <c r="K119" s="232" t="s">
        <v>189</v>
      </c>
      <c r="L119" s="217" t="s">
        <v>1331</v>
      </c>
      <c r="M119" s="218" t="s">
        <v>1002</v>
      </c>
      <c r="N119" s="217" t="s">
        <v>1122</v>
      </c>
      <c r="O119" s="217" t="s">
        <v>1753</v>
      </c>
      <c r="P119" s="217"/>
      <c r="Q119" s="217" t="s">
        <v>1353</v>
      </c>
      <c r="R119" s="217" t="s">
        <v>1122</v>
      </c>
      <c r="T119" s="56" t="s">
        <v>887</v>
      </c>
      <c r="U119" s="168" t="s">
        <v>1122</v>
      </c>
    </row>
    <row r="120" spans="1:21" ht="39.950000000000003" customHeight="1" x14ac:dyDescent="0.25">
      <c r="A120" s="215" t="s">
        <v>1354</v>
      </c>
      <c r="B120" s="216" t="s">
        <v>193</v>
      </c>
      <c r="C120" s="217" t="s">
        <v>193</v>
      </c>
      <c r="D120" s="217" t="s">
        <v>28</v>
      </c>
      <c r="E120" s="160">
        <v>2568</v>
      </c>
      <c r="F120" s="160" t="s">
        <v>1248</v>
      </c>
      <c r="G120" s="228" t="s">
        <v>1330</v>
      </c>
      <c r="H120" s="217" t="s">
        <v>195</v>
      </c>
      <c r="I120" s="232" t="s">
        <v>188</v>
      </c>
      <c r="J120" s="232" t="s">
        <v>1763</v>
      </c>
      <c r="K120" s="232" t="s">
        <v>189</v>
      </c>
      <c r="L120" s="217" t="s">
        <v>1331</v>
      </c>
      <c r="M120" s="218" t="s">
        <v>996</v>
      </c>
      <c r="N120" s="217" t="s">
        <v>1088</v>
      </c>
      <c r="O120" s="217" t="s">
        <v>1753</v>
      </c>
      <c r="P120" s="217"/>
      <c r="Q120" s="217" t="s">
        <v>1355</v>
      </c>
      <c r="R120" s="217" t="s">
        <v>1088</v>
      </c>
      <c r="T120" s="56" t="s">
        <v>892</v>
      </c>
      <c r="U120" s="168" t="s">
        <v>1088</v>
      </c>
    </row>
    <row r="121" spans="1:21" ht="39.950000000000003" customHeight="1" x14ac:dyDescent="0.25">
      <c r="A121" s="215" t="s">
        <v>1356</v>
      </c>
      <c r="B121" s="216" t="s">
        <v>1357</v>
      </c>
      <c r="C121" s="217" t="s">
        <v>1357</v>
      </c>
      <c r="D121" s="217" t="s">
        <v>28</v>
      </c>
      <c r="E121" s="160">
        <v>2568</v>
      </c>
      <c r="F121" s="160" t="s">
        <v>1248</v>
      </c>
      <c r="G121" s="228" t="s">
        <v>1330</v>
      </c>
      <c r="H121" s="217" t="s">
        <v>218</v>
      </c>
      <c r="I121" s="232" t="s">
        <v>219</v>
      </c>
      <c r="J121" s="232" t="s">
        <v>1759</v>
      </c>
      <c r="K121" s="232" t="s">
        <v>189</v>
      </c>
      <c r="L121" s="217" t="s">
        <v>1331</v>
      </c>
      <c r="M121" s="218" t="s">
        <v>988</v>
      </c>
      <c r="N121" s="217" t="s">
        <v>1010</v>
      </c>
      <c r="O121" s="217" t="s">
        <v>1753</v>
      </c>
      <c r="P121" s="217"/>
      <c r="Q121" s="217" t="s">
        <v>1358</v>
      </c>
      <c r="R121" s="217" t="s">
        <v>1010</v>
      </c>
      <c r="T121" s="56" t="s">
        <v>895</v>
      </c>
      <c r="U121" s="168" t="s">
        <v>1010</v>
      </c>
    </row>
    <row r="122" spans="1:21" ht="39.950000000000003" customHeight="1" x14ac:dyDescent="0.25">
      <c r="A122" s="215" t="s">
        <v>1359</v>
      </c>
      <c r="B122" s="216" t="s">
        <v>1006</v>
      </c>
      <c r="C122" s="217" t="s">
        <v>1006</v>
      </c>
      <c r="D122" s="217" t="s">
        <v>28</v>
      </c>
      <c r="E122" s="160">
        <v>2568</v>
      </c>
      <c r="F122" s="160" t="s">
        <v>1248</v>
      </c>
      <c r="G122" s="228" t="s">
        <v>1330</v>
      </c>
      <c r="H122" s="217" t="s">
        <v>218</v>
      </c>
      <c r="I122" s="232" t="s">
        <v>219</v>
      </c>
      <c r="J122" s="232" t="s">
        <v>1759</v>
      </c>
      <c r="K122" s="232" t="s">
        <v>189</v>
      </c>
      <c r="L122" s="217" t="s">
        <v>1331</v>
      </c>
      <c r="M122" s="218" t="s">
        <v>988</v>
      </c>
      <c r="N122" s="217" t="s">
        <v>1010</v>
      </c>
      <c r="O122" s="217" t="s">
        <v>1753</v>
      </c>
      <c r="P122" s="217"/>
      <c r="Q122" s="217" t="s">
        <v>1360</v>
      </c>
      <c r="R122" s="217" t="s">
        <v>1010</v>
      </c>
      <c r="T122" s="56" t="s">
        <v>899</v>
      </c>
      <c r="U122" s="168" t="s">
        <v>1010</v>
      </c>
    </row>
    <row r="123" spans="1:21" ht="39.950000000000003" customHeight="1" x14ac:dyDescent="0.25">
      <c r="A123" s="215" t="s">
        <v>1361</v>
      </c>
      <c r="B123" s="216" t="s">
        <v>1000</v>
      </c>
      <c r="C123" s="217" t="s">
        <v>1000</v>
      </c>
      <c r="D123" s="217" t="s">
        <v>28</v>
      </c>
      <c r="E123" s="160">
        <v>2568</v>
      </c>
      <c r="F123" s="160" t="s">
        <v>1248</v>
      </c>
      <c r="G123" s="228" t="s">
        <v>1330</v>
      </c>
      <c r="H123" s="217" t="s">
        <v>218</v>
      </c>
      <c r="I123" s="232" t="s">
        <v>219</v>
      </c>
      <c r="J123" s="232" t="s">
        <v>1759</v>
      </c>
      <c r="K123" s="232" t="s">
        <v>189</v>
      </c>
      <c r="L123" s="217" t="s">
        <v>1331</v>
      </c>
      <c r="M123" s="218" t="s">
        <v>988</v>
      </c>
      <c r="N123" s="217" t="s">
        <v>1010</v>
      </c>
      <c r="O123" s="217" t="s">
        <v>1753</v>
      </c>
      <c r="P123" s="217"/>
      <c r="Q123" s="217" t="s">
        <v>1362</v>
      </c>
      <c r="R123" s="217" t="s">
        <v>1010</v>
      </c>
      <c r="T123" s="56" t="s">
        <v>902</v>
      </c>
      <c r="U123" s="168" t="s">
        <v>1010</v>
      </c>
    </row>
    <row r="124" spans="1:21" ht="39.950000000000003" customHeight="1" x14ac:dyDescent="0.25">
      <c r="A124" s="215" t="s">
        <v>1363</v>
      </c>
      <c r="B124" s="216" t="s">
        <v>1009</v>
      </c>
      <c r="C124" s="217" t="s">
        <v>1009</v>
      </c>
      <c r="D124" s="217" t="s">
        <v>28</v>
      </c>
      <c r="E124" s="160">
        <v>2568</v>
      </c>
      <c r="F124" s="160" t="s">
        <v>1248</v>
      </c>
      <c r="G124" s="228" t="s">
        <v>1330</v>
      </c>
      <c r="H124" s="217" t="s">
        <v>218</v>
      </c>
      <c r="I124" s="232" t="s">
        <v>219</v>
      </c>
      <c r="J124" s="232" t="s">
        <v>1759</v>
      </c>
      <c r="K124" s="232" t="s">
        <v>189</v>
      </c>
      <c r="L124" s="217" t="s">
        <v>1331</v>
      </c>
      <c r="M124" s="218" t="s">
        <v>988</v>
      </c>
      <c r="N124" s="217" t="s">
        <v>1010</v>
      </c>
      <c r="O124" s="217" t="s">
        <v>1753</v>
      </c>
      <c r="P124" s="217"/>
      <c r="Q124" s="217" t="s">
        <v>1364</v>
      </c>
      <c r="R124" s="217" t="s">
        <v>1010</v>
      </c>
      <c r="T124" s="56" t="s">
        <v>904</v>
      </c>
      <c r="U124" s="168" t="s">
        <v>1010</v>
      </c>
    </row>
    <row r="125" spans="1:21" ht="39.950000000000003" customHeight="1" x14ac:dyDescent="0.25">
      <c r="A125" s="215" t="s">
        <v>1365</v>
      </c>
      <c r="B125" s="216" t="s">
        <v>1013</v>
      </c>
      <c r="C125" s="217" t="s">
        <v>1013</v>
      </c>
      <c r="D125" s="217" t="s">
        <v>28</v>
      </c>
      <c r="E125" s="160">
        <v>2568</v>
      </c>
      <c r="F125" s="160" t="s">
        <v>1248</v>
      </c>
      <c r="G125" s="228" t="s">
        <v>1330</v>
      </c>
      <c r="H125" s="217" t="s">
        <v>218</v>
      </c>
      <c r="I125" s="232" t="s">
        <v>219</v>
      </c>
      <c r="J125" s="232" t="s">
        <v>1759</v>
      </c>
      <c r="K125" s="232" t="s">
        <v>189</v>
      </c>
      <c r="L125" s="217" t="s">
        <v>1331</v>
      </c>
      <c r="M125" s="218" t="s">
        <v>988</v>
      </c>
      <c r="N125" s="217" t="s">
        <v>1010</v>
      </c>
      <c r="O125" s="217" t="s">
        <v>1753</v>
      </c>
      <c r="P125" s="217"/>
      <c r="Q125" s="217" t="s">
        <v>1366</v>
      </c>
      <c r="R125" s="217" t="s">
        <v>1010</v>
      </c>
      <c r="T125" s="56" t="s">
        <v>907</v>
      </c>
      <c r="U125" s="168" t="s">
        <v>1010</v>
      </c>
    </row>
    <row r="126" spans="1:21" ht="39.950000000000003" customHeight="1" x14ac:dyDescent="0.25">
      <c r="A126" s="215" t="s">
        <v>1367</v>
      </c>
      <c r="B126" s="216" t="s">
        <v>241</v>
      </c>
      <c r="C126" s="217" t="s">
        <v>241</v>
      </c>
      <c r="D126" s="217" t="s">
        <v>28</v>
      </c>
      <c r="E126" s="160">
        <v>2568</v>
      </c>
      <c r="F126" s="160" t="s">
        <v>1368</v>
      </c>
      <c r="G126" s="228" t="s">
        <v>1330</v>
      </c>
      <c r="H126" s="217" t="s">
        <v>243</v>
      </c>
      <c r="I126" s="232" t="s">
        <v>864</v>
      </c>
      <c r="J126" s="232" t="s">
        <v>1762</v>
      </c>
      <c r="K126" s="232" t="s">
        <v>104</v>
      </c>
      <c r="L126" s="217" t="s">
        <v>1331</v>
      </c>
      <c r="M126" s="218" t="s">
        <v>1033</v>
      </c>
      <c r="N126" s="217" t="s">
        <v>1041</v>
      </c>
      <c r="O126" s="217" t="s">
        <v>1753</v>
      </c>
      <c r="P126" s="217"/>
      <c r="Q126" s="217" t="s">
        <v>1369</v>
      </c>
      <c r="R126" s="217" t="s">
        <v>1041</v>
      </c>
      <c r="T126" s="56" t="s">
        <v>911</v>
      </c>
      <c r="U126" s="168" t="s">
        <v>1041</v>
      </c>
    </row>
    <row r="127" spans="1:21" ht="39.950000000000003" customHeight="1" x14ac:dyDescent="0.25">
      <c r="A127" s="215" t="s">
        <v>1370</v>
      </c>
      <c r="B127" s="216" t="s">
        <v>1371</v>
      </c>
      <c r="C127" s="217" t="s">
        <v>1371</v>
      </c>
      <c r="D127" s="217" t="s">
        <v>28</v>
      </c>
      <c r="E127" s="160">
        <v>2568</v>
      </c>
      <c r="F127" s="160" t="s">
        <v>1248</v>
      </c>
      <c r="G127" s="228" t="s">
        <v>1330</v>
      </c>
      <c r="H127" s="217" t="s">
        <v>430</v>
      </c>
      <c r="I127" s="232" t="s">
        <v>413</v>
      </c>
      <c r="J127" s="232" t="s">
        <v>413</v>
      </c>
      <c r="K127" s="232" t="s">
        <v>104</v>
      </c>
      <c r="L127" s="217" t="s">
        <v>1331</v>
      </c>
      <c r="M127" s="218" t="s">
        <v>988</v>
      </c>
      <c r="N127" s="217" t="s">
        <v>1056</v>
      </c>
      <c r="O127" s="217" t="s">
        <v>1753</v>
      </c>
      <c r="P127" s="217"/>
      <c r="Q127" s="217" t="s">
        <v>1372</v>
      </c>
      <c r="R127" s="217" t="s">
        <v>1056</v>
      </c>
      <c r="T127" s="56" t="s">
        <v>914</v>
      </c>
      <c r="U127" s="168" t="s">
        <v>1056</v>
      </c>
    </row>
    <row r="128" spans="1:21" ht="39.950000000000003" customHeight="1" x14ac:dyDescent="0.25">
      <c r="A128" s="215" t="s">
        <v>1373</v>
      </c>
      <c r="B128" s="216" t="s">
        <v>1374</v>
      </c>
      <c r="C128" s="217" t="s">
        <v>1374</v>
      </c>
      <c r="D128" s="217" t="s">
        <v>28</v>
      </c>
      <c r="E128" s="160">
        <v>2568</v>
      </c>
      <c r="F128" s="160" t="s">
        <v>1248</v>
      </c>
      <c r="G128" s="228" t="s">
        <v>1330</v>
      </c>
      <c r="H128" s="217" t="s">
        <v>692</v>
      </c>
      <c r="I128" s="232" t="s">
        <v>413</v>
      </c>
      <c r="J128" s="232" t="s">
        <v>413</v>
      </c>
      <c r="K128" s="232" t="s">
        <v>104</v>
      </c>
      <c r="L128" s="217" t="s">
        <v>1331</v>
      </c>
      <c r="M128" s="218" t="s">
        <v>996</v>
      </c>
      <c r="N128" s="217" t="s">
        <v>1021</v>
      </c>
      <c r="O128" s="217" t="s">
        <v>1753</v>
      </c>
      <c r="P128" s="217"/>
      <c r="Q128" s="217" t="s">
        <v>1375</v>
      </c>
      <c r="R128" s="220"/>
      <c r="T128" s="56" t="s">
        <v>917</v>
      </c>
      <c r="U128" s="168" t="s">
        <v>1021</v>
      </c>
    </row>
    <row r="129" spans="1:21" ht="39.950000000000003" customHeight="1" x14ac:dyDescent="0.25">
      <c r="A129" s="215" t="s">
        <v>1376</v>
      </c>
      <c r="B129" s="216" t="s">
        <v>1377</v>
      </c>
      <c r="C129" s="217" t="s">
        <v>1377</v>
      </c>
      <c r="D129" s="217" t="s">
        <v>28</v>
      </c>
      <c r="E129" s="160">
        <v>2568</v>
      </c>
      <c r="F129" s="160" t="s">
        <v>1330</v>
      </c>
      <c r="G129" s="228" t="s">
        <v>1330</v>
      </c>
      <c r="H129" s="217" t="s">
        <v>971</v>
      </c>
      <c r="I129" s="232" t="s">
        <v>972</v>
      </c>
      <c r="J129" s="232" t="s">
        <v>972</v>
      </c>
      <c r="K129" s="232" t="s">
        <v>104</v>
      </c>
      <c r="L129" s="217" t="s">
        <v>1331</v>
      </c>
      <c r="M129" s="218" t="s">
        <v>996</v>
      </c>
      <c r="N129" s="217" t="s">
        <v>1088</v>
      </c>
      <c r="O129" s="217" t="s">
        <v>1753</v>
      </c>
      <c r="P129" s="217"/>
      <c r="Q129" s="217" t="s">
        <v>1378</v>
      </c>
      <c r="R129" s="220"/>
      <c r="T129" s="56" t="s">
        <v>920</v>
      </c>
      <c r="U129" s="168" t="s">
        <v>1088</v>
      </c>
    </row>
    <row r="130" spans="1:21" ht="39.950000000000003" customHeight="1" x14ac:dyDescent="0.25">
      <c r="A130" s="215" t="s">
        <v>1379</v>
      </c>
      <c r="B130" s="216" t="s">
        <v>1380</v>
      </c>
      <c r="C130" s="217" t="s">
        <v>1380</v>
      </c>
      <c r="D130" s="217" t="s">
        <v>28</v>
      </c>
      <c r="E130" s="160">
        <v>2568</v>
      </c>
      <c r="F130" s="160" t="s">
        <v>1381</v>
      </c>
      <c r="G130" s="228" t="s">
        <v>1381</v>
      </c>
      <c r="H130" s="217" t="s">
        <v>971</v>
      </c>
      <c r="I130" s="232" t="s">
        <v>972</v>
      </c>
      <c r="J130" s="232" t="s">
        <v>972</v>
      </c>
      <c r="K130" s="232" t="s">
        <v>104</v>
      </c>
      <c r="L130" s="217" t="s">
        <v>1331</v>
      </c>
      <c r="M130" s="218" t="s">
        <v>996</v>
      </c>
      <c r="N130" s="217" t="s">
        <v>1021</v>
      </c>
      <c r="O130" s="217" t="s">
        <v>1753</v>
      </c>
      <c r="P130" s="217"/>
      <c r="Q130" s="217" t="s">
        <v>1382</v>
      </c>
      <c r="R130" s="220"/>
      <c r="T130" s="56" t="s">
        <v>922</v>
      </c>
      <c r="U130" s="168" t="s">
        <v>1021</v>
      </c>
    </row>
    <row r="131" spans="1:21" ht="39.950000000000003" customHeight="1" x14ac:dyDescent="0.25">
      <c r="A131" s="215" t="s">
        <v>1383</v>
      </c>
      <c r="B131" s="216" t="s">
        <v>1384</v>
      </c>
      <c r="C131" s="217" t="s">
        <v>1384</v>
      </c>
      <c r="D131" s="217" t="s">
        <v>28</v>
      </c>
      <c r="E131" s="160">
        <v>2568</v>
      </c>
      <c r="F131" s="160" t="s">
        <v>1385</v>
      </c>
      <c r="G131" s="228" t="s">
        <v>1385</v>
      </c>
      <c r="H131" s="217" t="s">
        <v>971</v>
      </c>
      <c r="I131" s="232" t="s">
        <v>972</v>
      </c>
      <c r="J131" s="232" t="s">
        <v>972</v>
      </c>
      <c r="K131" s="232" t="s">
        <v>104</v>
      </c>
      <c r="L131" s="217" t="s">
        <v>1331</v>
      </c>
      <c r="M131" s="218" t="s">
        <v>1033</v>
      </c>
      <c r="N131" s="217" t="s">
        <v>1041</v>
      </c>
      <c r="O131" s="217" t="s">
        <v>1753</v>
      </c>
      <c r="P131" s="217"/>
      <c r="Q131" s="217" t="s">
        <v>1386</v>
      </c>
      <c r="R131" s="220"/>
      <c r="T131" s="56" t="s">
        <v>924</v>
      </c>
      <c r="U131" s="168" t="s">
        <v>1041</v>
      </c>
    </row>
    <row r="132" spans="1:21" ht="39.950000000000003" customHeight="1" x14ac:dyDescent="0.25">
      <c r="A132" s="215" t="s">
        <v>1387</v>
      </c>
      <c r="B132" s="216" t="s">
        <v>1388</v>
      </c>
      <c r="C132" s="217" t="s">
        <v>1388</v>
      </c>
      <c r="D132" s="217" t="s">
        <v>28</v>
      </c>
      <c r="E132" s="160">
        <v>2568</v>
      </c>
      <c r="F132" s="160" t="s">
        <v>1389</v>
      </c>
      <c r="G132" s="228" t="s">
        <v>1389</v>
      </c>
      <c r="H132" s="217" t="s">
        <v>971</v>
      </c>
      <c r="I132" s="232" t="s">
        <v>972</v>
      </c>
      <c r="J132" s="232" t="s">
        <v>972</v>
      </c>
      <c r="K132" s="232" t="s">
        <v>104</v>
      </c>
      <c r="L132" s="217" t="s">
        <v>1331</v>
      </c>
      <c r="M132" s="218" t="s">
        <v>1033</v>
      </c>
      <c r="N132" s="217" t="s">
        <v>1041</v>
      </c>
      <c r="O132" s="217" t="s">
        <v>1753</v>
      </c>
      <c r="P132" s="217"/>
      <c r="Q132" s="217" t="s">
        <v>1390</v>
      </c>
      <c r="R132" s="220"/>
      <c r="T132" s="56" t="s">
        <v>926</v>
      </c>
      <c r="U132" s="168" t="s">
        <v>1041</v>
      </c>
    </row>
    <row r="133" spans="1:21" ht="39.950000000000003" customHeight="1" x14ac:dyDescent="0.25">
      <c r="A133" s="215" t="s">
        <v>1391</v>
      </c>
      <c r="B133" s="216" t="s">
        <v>1392</v>
      </c>
      <c r="C133" s="217" t="s">
        <v>1392</v>
      </c>
      <c r="D133" s="217" t="s">
        <v>28</v>
      </c>
      <c r="E133" s="160">
        <v>2568</v>
      </c>
      <c r="F133" s="160" t="s">
        <v>1368</v>
      </c>
      <c r="G133" s="228" t="s">
        <v>1368</v>
      </c>
      <c r="H133" s="217" t="s">
        <v>971</v>
      </c>
      <c r="I133" s="232" t="s">
        <v>972</v>
      </c>
      <c r="J133" s="232" t="s">
        <v>972</v>
      </c>
      <c r="K133" s="232" t="s">
        <v>104</v>
      </c>
      <c r="L133" s="217" t="s">
        <v>1331</v>
      </c>
      <c r="M133" s="218" t="s">
        <v>1033</v>
      </c>
      <c r="N133" s="217" t="s">
        <v>1041</v>
      </c>
      <c r="O133" s="217" t="s">
        <v>1753</v>
      </c>
      <c r="P133" s="217"/>
      <c r="Q133" s="217" t="s">
        <v>1393</v>
      </c>
      <c r="R133" s="220"/>
      <c r="T133" s="56" t="s">
        <v>929</v>
      </c>
      <c r="U133" s="168" t="s">
        <v>1041</v>
      </c>
    </row>
    <row r="134" spans="1:21" ht="39.950000000000003" customHeight="1" x14ac:dyDescent="0.25">
      <c r="A134" s="215" t="s">
        <v>1394</v>
      </c>
      <c r="B134" s="216" t="s">
        <v>1395</v>
      </c>
      <c r="C134" s="217" t="s">
        <v>1395</v>
      </c>
      <c r="D134" s="217" t="s">
        <v>28</v>
      </c>
      <c r="E134" s="160">
        <v>2568</v>
      </c>
      <c r="F134" s="160" t="s">
        <v>1248</v>
      </c>
      <c r="G134" s="228" t="s">
        <v>1248</v>
      </c>
      <c r="H134" s="217" t="s">
        <v>971</v>
      </c>
      <c r="I134" s="232" t="s">
        <v>972</v>
      </c>
      <c r="J134" s="232" t="s">
        <v>972</v>
      </c>
      <c r="K134" s="232" t="s">
        <v>104</v>
      </c>
      <c r="L134" s="217" t="s">
        <v>1331</v>
      </c>
      <c r="M134" s="218" t="s">
        <v>1033</v>
      </c>
      <c r="N134" s="217" t="s">
        <v>1041</v>
      </c>
      <c r="O134" s="217" t="s">
        <v>1753</v>
      </c>
      <c r="P134" s="217"/>
      <c r="Q134" s="217" t="s">
        <v>1396</v>
      </c>
      <c r="R134" s="220"/>
      <c r="T134" s="56" t="s">
        <v>931</v>
      </c>
      <c r="U134" s="168" t="s">
        <v>1041</v>
      </c>
    </row>
    <row r="135" spans="1:21" ht="39.950000000000003" customHeight="1" x14ac:dyDescent="0.25">
      <c r="A135" s="215" t="s">
        <v>1397</v>
      </c>
      <c r="B135" s="216" t="s">
        <v>1398</v>
      </c>
      <c r="C135" s="217" t="s">
        <v>1398</v>
      </c>
      <c r="D135" s="217" t="s">
        <v>28</v>
      </c>
      <c r="E135" s="160">
        <v>2568</v>
      </c>
      <c r="F135" s="160" t="s">
        <v>1248</v>
      </c>
      <c r="G135" s="228" t="s">
        <v>1330</v>
      </c>
      <c r="H135" s="217" t="s">
        <v>1399</v>
      </c>
      <c r="I135" s="232" t="s">
        <v>535</v>
      </c>
      <c r="J135" s="232" t="s">
        <v>1766</v>
      </c>
      <c r="K135" s="232" t="s">
        <v>104</v>
      </c>
      <c r="L135" s="217" t="s">
        <v>1331</v>
      </c>
      <c r="M135" s="218" t="s">
        <v>1033</v>
      </c>
      <c r="N135" s="217" t="s">
        <v>1041</v>
      </c>
      <c r="O135" s="217" t="s">
        <v>1753</v>
      </c>
      <c r="P135" s="217"/>
      <c r="Q135" s="217" t="s">
        <v>1400</v>
      </c>
      <c r="R135" s="220"/>
      <c r="T135" s="56" t="s">
        <v>934</v>
      </c>
      <c r="U135" s="168" t="s">
        <v>1041</v>
      </c>
    </row>
    <row r="136" spans="1:21" ht="39.950000000000003" customHeight="1" x14ac:dyDescent="0.25">
      <c r="A136" s="215" t="s">
        <v>1401</v>
      </c>
      <c r="B136" s="216" t="s">
        <v>1279</v>
      </c>
      <c r="C136" s="217" t="s">
        <v>1279</v>
      </c>
      <c r="D136" s="217" t="s">
        <v>28</v>
      </c>
      <c r="E136" s="160">
        <v>2568</v>
      </c>
      <c r="F136" s="160" t="s">
        <v>1248</v>
      </c>
      <c r="G136" s="228" t="s">
        <v>1330</v>
      </c>
      <c r="H136" s="217" t="s">
        <v>534</v>
      </c>
      <c r="I136" s="232" t="s">
        <v>535</v>
      </c>
      <c r="J136" s="232" t="s">
        <v>1766</v>
      </c>
      <c r="K136" s="232" t="s">
        <v>104</v>
      </c>
      <c r="L136" s="217" t="s">
        <v>1331</v>
      </c>
      <c r="M136" s="218" t="s">
        <v>988</v>
      </c>
      <c r="N136" s="217" t="s">
        <v>1056</v>
      </c>
      <c r="O136" s="217" t="s">
        <v>1753</v>
      </c>
      <c r="P136" s="217"/>
      <c r="Q136" s="217" t="s">
        <v>1402</v>
      </c>
      <c r="R136" s="217" t="s">
        <v>1056</v>
      </c>
      <c r="T136" s="56" t="s">
        <v>937</v>
      </c>
      <c r="U136" s="168" t="s">
        <v>1056</v>
      </c>
    </row>
    <row r="137" spans="1:21" ht="39.950000000000003" customHeight="1" x14ac:dyDescent="0.25">
      <c r="A137" s="215" t="s">
        <v>1403</v>
      </c>
      <c r="B137" s="216" t="s">
        <v>1404</v>
      </c>
      <c r="C137" s="217" t="s">
        <v>1404</v>
      </c>
      <c r="D137" s="217" t="s">
        <v>28</v>
      </c>
      <c r="E137" s="160">
        <v>2568</v>
      </c>
      <c r="F137" s="160" t="s">
        <v>1248</v>
      </c>
      <c r="G137" s="228" t="s">
        <v>1405</v>
      </c>
      <c r="H137" s="217" t="s">
        <v>610</v>
      </c>
      <c r="I137" s="232" t="s">
        <v>212</v>
      </c>
      <c r="J137" s="232" t="s">
        <v>1767</v>
      </c>
      <c r="K137" s="232" t="s">
        <v>104</v>
      </c>
      <c r="L137" s="217" t="s">
        <v>1331</v>
      </c>
      <c r="M137" s="218" t="s">
        <v>1033</v>
      </c>
      <c r="N137" s="217" t="s">
        <v>1041</v>
      </c>
      <c r="O137" s="217" t="s">
        <v>1753</v>
      </c>
      <c r="P137" s="217"/>
      <c r="Q137" s="217" t="s">
        <v>1406</v>
      </c>
      <c r="R137" s="220"/>
      <c r="T137" s="56" t="s">
        <v>942</v>
      </c>
      <c r="U137" s="168" t="s">
        <v>1041</v>
      </c>
    </row>
    <row r="138" spans="1:21" ht="39.950000000000003" customHeight="1" x14ac:dyDescent="0.25">
      <c r="A138" s="215" t="s">
        <v>1407</v>
      </c>
      <c r="B138" s="216" t="s">
        <v>1408</v>
      </c>
      <c r="C138" s="217" t="s">
        <v>1408</v>
      </c>
      <c r="D138" s="217" t="s">
        <v>28</v>
      </c>
      <c r="E138" s="160">
        <v>2568</v>
      </c>
      <c r="F138" s="160" t="s">
        <v>1248</v>
      </c>
      <c r="G138" s="228" t="s">
        <v>1405</v>
      </c>
      <c r="H138" s="217" t="s">
        <v>610</v>
      </c>
      <c r="I138" s="232" t="s">
        <v>212</v>
      </c>
      <c r="J138" s="232" t="s">
        <v>1767</v>
      </c>
      <c r="K138" s="232" t="s">
        <v>104</v>
      </c>
      <c r="L138" s="217" t="s">
        <v>1331</v>
      </c>
      <c r="M138" s="218" t="s">
        <v>1033</v>
      </c>
      <c r="N138" s="217" t="s">
        <v>1094</v>
      </c>
      <c r="O138" s="217" t="s">
        <v>1753</v>
      </c>
      <c r="P138" s="217"/>
      <c r="Q138" s="217" t="s">
        <v>1409</v>
      </c>
      <c r="R138" s="220"/>
      <c r="T138" s="56" t="s">
        <v>945</v>
      </c>
      <c r="U138" s="168" t="s">
        <v>1094</v>
      </c>
    </row>
    <row r="139" spans="1:21" ht="39.950000000000003" customHeight="1" x14ac:dyDescent="0.25">
      <c r="A139" s="215" t="s">
        <v>1410</v>
      </c>
      <c r="B139" s="216" t="s">
        <v>1411</v>
      </c>
      <c r="C139" s="217" t="s">
        <v>1411</v>
      </c>
      <c r="D139" s="217" t="s">
        <v>28</v>
      </c>
      <c r="E139" s="160">
        <v>2568</v>
      </c>
      <c r="F139" s="160" t="s">
        <v>1389</v>
      </c>
      <c r="G139" s="228" t="s">
        <v>1385</v>
      </c>
      <c r="H139" s="217" t="s">
        <v>610</v>
      </c>
      <c r="I139" s="232" t="s">
        <v>212</v>
      </c>
      <c r="J139" s="232" t="s">
        <v>1767</v>
      </c>
      <c r="K139" s="232" t="s">
        <v>104</v>
      </c>
      <c r="L139" s="217" t="s">
        <v>1331</v>
      </c>
      <c r="M139" s="218" t="s">
        <v>1033</v>
      </c>
      <c r="N139" s="217" t="s">
        <v>1041</v>
      </c>
      <c r="O139" s="217" t="s">
        <v>1753</v>
      </c>
      <c r="P139" s="217"/>
      <c r="Q139" s="217" t="s">
        <v>1412</v>
      </c>
      <c r="R139" s="220"/>
      <c r="T139" s="56" t="s">
        <v>949</v>
      </c>
      <c r="U139" s="168" t="s">
        <v>1041</v>
      </c>
    </row>
    <row r="140" spans="1:21" ht="39.950000000000003" customHeight="1" x14ac:dyDescent="0.25">
      <c r="A140" s="215" t="s">
        <v>1413</v>
      </c>
      <c r="B140" s="216" t="s">
        <v>1414</v>
      </c>
      <c r="C140" s="217" t="s">
        <v>1414</v>
      </c>
      <c r="D140" s="217" t="s">
        <v>28</v>
      </c>
      <c r="E140" s="160">
        <v>2568</v>
      </c>
      <c r="F140" s="160" t="s">
        <v>1368</v>
      </c>
      <c r="G140" s="228" t="s">
        <v>1415</v>
      </c>
      <c r="H140" s="217" t="s">
        <v>610</v>
      </c>
      <c r="I140" s="232" t="s">
        <v>212</v>
      </c>
      <c r="J140" s="232" t="s">
        <v>1767</v>
      </c>
      <c r="K140" s="232" t="s">
        <v>104</v>
      </c>
      <c r="L140" s="217" t="s">
        <v>1331</v>
      </c>
      <c r="M140" s="218" t="s">
        <v>1033</v>
      </c>
      <c r="N140" s="217" t="s">
        <v>1041</v>
      </c>
      <c r="O140" s="217" t="s">
        <v>1753</v>
      </c>
      <c r="P140" s="217"/>
      <c r="Q140" s="217" t="s">
        <v>1416</v>
      </c>
      <c r="R140" s="220"/>
      <c r="T140" s="56" t="s">
        <v>952</v>
      </c>
      <c r="U140" s="168" t="s">
        <v>1041</v>
      </c>
    </row>
    <row r="141" spans="1:21" ht="39.950000000000003" customHeight="1" x14ac:dyDescent="0.25">
      <c r="A141" s="215" t="s">
        <v>1417</v>
      </c>
      <c r="B141" s="216" t="s">
        <v>1418</v>
      </c>
      <c r="C141" s="217" t="s">
        <v>1418</v>
      </c>
      <c r="D141" s="217" t="s">
        <v>28</v>
      </c>
      <c r="E141" s="160">
        <v>2568</v>
      </c>
      <c r="F141" s="160" t="s">
        <v>1248</v>
      </c>
      <c r="G141" s="228" t="s">
        <v>1330</v>
      </c>
      <c r="H141" s="217" t="s">
        <v>610</v>
      </c>
      <c r="I141" s="232" t="s">
        <v>212</v>
      </c>
      <c r="J141" s="232" t="s">
        <v>1767</v>
      </c>
      <c r="K141" s="232" t="s">
        <v>104</v>
      </c>
      <c r="L141" s="217" t="s">
        <v>1331</v>
      </c>
      <c r="M141" s="218" t="s">
        <v>1033</v>
      </c>
      <c r="N141" s="217" t="s">
        <v>1041</v>
      </c>
      <c r="O141" s="217" t="s">
        <v>1753</v>
      </c>
      <c r="P141" s="217"/>
      <c r="Q141" s="217" t="s">
        <v>1419</v>
      </c>
      <c r="R141" s="220"/>
      <c r="T141" s="56" t="s">
        <v>955</v>
      </c>
      <c r="U141" s="168" t="s">
        <v>1041</v>
      </c>
    </row>
    <row r="142" spans="1:21" ht="39.950000000000003" customHeight="1" x14ac:dyDescent="0.25">
      <c r="A142" s="215" t="s">
        <v>1420</v>
      </c>
      <c r="B142" s="216" t="s">
        <v>1421</v>
      </c>
      <c r="C142" s="217" t="s">
        <v>1421</v>
      </c>
      <c r="D142" s="217" t="s">
        <v>28</v>
      </c>
      <c r="E142" s="160">
        <v>2568</v>
      </c>
      <c r="F142" s="160" t="s">
        <v>1248</v>
      </c>
      <c r="G142" s="228" t="s">
        <v>1405</v>
      </c>
      <c r="H142" s="217" t="s">
        <v>610</v>
      </c>
      <c r="I142" s="232" t="s">
        <v>212</v>
      </c>
      <c r="J142" s="232" t="s">
        <v>1767</v>
      </c>
      <c r="K142" s="232" t="s">
        <v>104</v>
      </c>
      <c r="L142" s="217" t="s">
        <v>1331</v>
      </c>
      <c r="M142" s="218" t="s">
        <v>1033</v>
      </c>
      <c r="N142" s="217" t="s">
        <v>1034</v>
      </c>
      <c r="O142" s="217" t="s">
        <v>1753</v>
      </c>
      <c r="P142" s="217"/>
      <c r="Q142" s="217" t="s">
        <v>1422</v>
      </c>
      <c r="R142" s="220"/>
      <c r="T142" s="192" t="s">
        <v>959</v>
      </c>
      <c r="U142" s="168" t="s">
        <v>1034</v>
      </c>
    </row>
    <row r="143" spans="1:21" ht="39.950000000000003" customHeight="1" x14ac:dyDescent="0.25">
      <c r="A143" s="215" t="s">
        <v>1423</v>
      </c>
      <c r="B143" s="216" t="s">
        <v>641</v>
      </c>
      <c r="C143" s="217" t="s">
        <v>641</v>
      </c>
      <c r="D143" s="217" t="s">
        <v>28</v>
      </c>
      <c r="E143" s="160">
        <v>2568</v>
      </c>
      <c r="F143" s="160" t="s">
        <v>1248</v>
      </c>
      <c r="G143" s="228" t="s">
        <v>1330</v>
      </c>
      <c r="H143" s="217" t="s">
        <v>637</v>
      </c>
      <c r="I143" s="232" t="s">
        <v>638</v>
      </c>
      <c r="J143" s="232" t="s">
        <v>1769</v>
      </c>
      <c r="K143" s="232" t="s">
        <v>104</v>
      </c>
      <c r="L143" s="217" t="s">
        <v>1331</v>
      </c>
      <c r="M143" s="218" t="s">
        <v>1033</v>
      </c>
      <c r="N143" s="217" t="s">
        <v>1034</v>
      </c>
      <c r="O143" s="217" t="s">
        <v>1753</v>
      </c>
      <c r="P143" s="217"/>
      <c r="Q143" s="217" t="s">
        <v>1424</v>
      </c>
      <c r="R143" s="217" t="s">
        <v>1034</v>
      </c>
      <c r="T143" s="56" t="s">
        <v>963</v>
      </c>
      <c r="U143" s="168" t="s">
        <v>1034</v>
      </c>
    </row>
    <row r="144" spans="1:21" ht="39.950000000000003" customHeight="1" x14ac:dyDescent="0.25">
      <c r="A144" s="215" t="s">
        <v>1425</v>
      </c>
      <c r="B144" s="216" t="s">
        <v>928</v>
      </c>
      <c r="C144" s="217" t="s">
        <v>928</v>
      </c>
      <c r="D144" s="217" t="s">
        <v>28</v>
      </c>
      <c r="E144" s="160">
        <v>2568</v>
      </c>
      <c r="F144" s="160" t="s">
        <v>1248</v>
      </c>
      <c r="G144" s="228" t="s">
        <v>1330</v>
      </c>
      <c r="H144" s="217" t="s">
        <v>637</v>
      </c>
      <c r="I144" s="232" t="s">
        <v>638</v>
      </c>
      <c r="J144" s="232" t="s">
        <v>1769</v>
      </c>
      <c r="K144" s="232" t="s">
        <v>104</v>
      </c>
      <c r="L144" s="217" t="s">
        <v>1331</v>
      </c>
      <c r="M144" s="218" t="s">
        <v>1033</v>
      </c>
      <c r="N144" s="217" t="s">
        <v>1034</v>
      </c>
      <c r="O144" s="217" t="s">
        <v>1753</v>
      </c>
      <c r="P144" s="217"/>
      <c r="Q144" s="217" t="s">
        <v>1426</v>
      </c>
      <c r="R144" s="217" t="s">
        <v>1034</v>
      </c>
      <c r="T144" s="56" t="s">
        <v>967</v>
      </c>
      <c r="U144" s="168" t="s">
        <v>1034</v>
      </c>
    </row>
    <row r="145" spans="1:21" ht="39.950000000000003" customHeight="1" x14ac:dyDescent="0.25">
      <c r="A145" s="215" t="s">
        <v>1427</v>
      </c>
      <c r="B145" s="216" t="s">
        <v>1428</v>
      </c>
      <c r="C145" s="217" t="s">
        <v>1428</v>
      </c>
      <c r="D145" s="217" t="s">
        <v>28</v>
      </c>
      <c r="E145" s="160">
        <v>2568</v>
      </c>
      <c r="F145" s="160" t="s">
        <v>1248</v>
      </c>
      <c r="G145" s="228" t="s">
        <v>1330</v>
      </c>
      <c r="H145" s="217" t="s">
        <v>617</v>
      </c>
      <c r="I145" s="232" t="s">
        <v>618</v>
      </c>
      <c r="J145" s="232" t="s">
        <v>618</v>
      </c>
      <c r="K145" s="232" t="s">
        <v>104</v>
      </c>
      <c r="L145" s="217" t="s">
        <v>1331</v>
      </c>
      <c r="M145" s="218" t="s">
        <v>1033</v>
      </c>
      <c r="N145" s="217" t="s">
        <v>1041</v>
      </c>
      <c r="O145" s="217" t="s">
        <v>1753</v>
      </c>
      <c r="P145" s="217"/>
      <c r="Q145" s="217" t="s">
        <v>1429</v>
      </c>
      <c r="R145" s="220"/>
      <c r="T145" s="56" t="s">
        <v>973</v>
      </c>
      <c r="U145" s="168" t="s">
        <v>1041</v>
      </c>
    </row>
    <row r="146" spans="1:21" s="67" customFormat="1" ht="41.25" customHeight="1" x14ac:dyDescent="0.25">
      <c r="A146" s="215" t="s">
        <v>1430</v>
      </c>
      <c r="B146" s="216" t="s">
        <v>1431</v>
      </c>
      <c r="C146" s="217" t="s">
        <v>1431</v>
      </c>
      <c r="D146" s="217" t="s">
        <v>28</v>
      </c>
      <c r="E146" s="160">
        <v>2568</v>
      </c>
      <c r="F146" s="160" t="s">
        <v>1248</v>
      </c>
      <c r="G146" s="228" t="s">
        <v>1330</v>
      </c>
      <c r="H146" s="217" t="s">
        <v>617</v>
      </c>
      <c r="I146" s="232" t="s">
        <v>618</v>
      </c>
      <c r="J146" s="232" t="s">
        <v>618</v>
      </c>
      <c r="K146" s="232" t="s">
        <v>104</v>
      </c>
      <c r="L146" s="217" t="s">
        <v>1331</v>
      </c>
      <c r="M146" s="218" t="s">
        <v>1033</v>
      </c>
      <c r="N146" s="217" t="s">
        <v>1041</v>
      </c>
      <c r="O146" s="217" t="s">
        <v>1753</v>
      </c>
      <c r="P146" s="217"/>
      <c r="Q146" s="217" t="s">
        <v>1432</v>
      </c>
      <c r="R146" s="220"/>
      <c r="S146" s="171"/>
      <c r="T146" s="174" t="s">
        <v>986</v>
      </c>
      <c r="U146" s="175" t="s">
        <v>1041</v>
      </c>
    </row>
    <row r="147" spans="1:21" ht="39.950000000000003" customHeight="1" x14ac:dyDescent="0.25">
      <c r="A147" s="215" t="s">
        <v>132</v>
      </c>
      <c r="B147" s="216" t="s">
        <v>133</v>
      </c>
      <c r="C147" s="217" t="s">
        <v>133</v>
      </c>
      <c r="D147" s="217" t="s">
        <v>28</v>
      </c>
      <c r="E147" s="160">
        <v>2563</v>
      </c>
      <c r="F147" s="160" t="s">
        <v>44</v>
      </c>
      <c r="G147" s="228" t="s">
        <v>45</v>
      </c>
      <c r="H147" s="217"/>
      <c r="I147" s="232" t="s">
        <v>103</v>
      </c>
      <c r="J147" s="232" t="s">
        <v>1756</v>
      </c>
      <c r="K147" s="232" t="s">
        <v>104</v>
      </c>
      <c r="L147" s="218" t="s">
        <v>1085</v>
      </c>
      <c r="M147" s="218" t="s">
        <v>996</v>
      </c>
      <c r="N147" s="217" t="s">
        <v>1021</v>
      </c>
      <c r="O147" s="217" t="s">
        <v>1753</v>
      </c>
      <c r="P147" s="217"/>
      <c r="Q147" s="217" t="s">
        <v>1435</v>
      </c>
      <c r="R147" s="217" t="s">
        <v>135</v>
      </c>
      <c r="T147" s="56" t="s">
        <v>998</v>
      </c>
      <c r="U147" s="168" t="s">
        <v>1021</v>
      </c>
    </row>
    <row r="148" spans="1:21" ht="39.950000000000003" customHeight="1" x14ac:dyDescent="0.25">
      <c r="A148" s="215" t="s">
        <v>127</v>
      </c>
      <c r="B148" s="216" t="s">
        <v>128</v>
      </c>
      <c r="C148" s="217" t="s">
        <v>128</v>
      </c>
      <c r="D148" s="217" t="s">
        <v>28</v>
      </c>
      <c r="E148" s="160">
        <v>2563</v>
      </c>
      <c r="F148" s="160" t="s">
        <v>44</v>
      </c>
      <c r="G148" s="228" t="s">
        <v>45</v>
      </c>
      <c r="H148" s="217"/>
      <c r="I148" s="232" t="s">
        <v>103</v>
      </c>
      <c r="J148" s="232" t="s">
        <v>1756</v>
      </c>
      <c r="K148" s="232" t="s">
        <v>104</v>
      </c>
      <c r="L148" s="218" t="s">
        <v>1085</v>
      </c>
      <c r="M148" s="218" t="s">
        <v>996</v>
      </c>
      <c r="N148" s="217" t="s">
        <v>1088</v>
      </c>
      <c r="O148" s="217" t="s">
        <v>1753</v>
      </c>
      <c r="P148" s="217"/>
      <c r="Q148" s="217" t="s">
        <v>1436</v>
      </c>
      <c r="R148" s="217" t="s">
        <v>131</v>
      </c>
      <c r="T148" s="56" t="s">
        <v>1004</v>
      </c>
      <c r="U148" s="168" t="s">
        <v>1088</v>
      </c>
    </row>
    <row r="149" spans="1:21" ht="39.950000000000003" customHeight="1" x14ac:dyDescent="0.25">
      <c r="A149" s="215" t="s">
        <v>197</v>
      </c>
      <c r="B149" s="216" t="s">
        <v>198</v>
      </c>
      <c r="C149" s="217" t="s">
        <v>198</v>
      </c>
      <c r="D149" s="217" t="s">
        <v>28</v>
      </c>
      <c r="E149" s="160">
        <v>2564</v>
      </c>
      <c r="F149" s="160" t="s">
        <v>153</v>
      </c>
      <c r="G149" s="228" t="s">
        <v>154</v>
      </c>
      <c r="H149" s="217"/>
      <c r="I149" s="232" t="s">
        <v>200</v>
      </c>
      <c r="J149" s="232" t="s">
        <v>200</v>
      </c>
      <c r="K149" s="232" t="s">
        <v>201</v>
      </c>
      <c r="L149" s="218" t="s">
        <v>1437</v>
      </c>
      <c r="M149" s="218" t="s">
        <v>996</v>
      </c>
      <c r="N149" s="217" t="s">
        <v>1021</v>
      </c>
      <c r="O149" s="217" t="s">
        <v>1753</v>
      </c>
      <c r="P149" s="217"/>
      <c r="Q149" s="217" t="s">
        <v>1438</v>
      </c>
      <c r="R149" s="217" t="s">
        <v>135</v>
      </c>
      <c r="T149" s="56" t="s">
        <v>1007</v>
      </c>
      <c r="U149" s="168" t="s">
        <v>1021</v>
      </c>
    </row>
    <row r="150" spans="1:21" ht="39.950000000000003" customHeight="1" x14ac:dyDescent="0.25">
      <c r="A150" s="215" t="s">
        <v>478</v>
      </c>
      <c r="B150" s="216" t="s">
        <v>479</v>
      </c>
      <c r="C150" s="217" t="s">
        <v>479</v>
      </c>
      <c r="D150" s="217" t="s">
        <v>28</v>
      </c>
      <c r="E150" s="160">
        <v>2564</v>
      </c>
      <c r="F150" s="160" t="s">
        <v>153</v>
      </c>
      <c r="G150" s="228" t="s">
        <v>154</v>
      </c>
      <c r="H150" s="217" t="s">
        <v>62</v>
      </c>
      <c r="I150" s="232" t="s">
        <v>63</v>
      </c>
      <c r="J150" s="232" t="s">
        <v>1770</v>
      </c>
      <c r="K150" s="232" t="s">
        <v>64</v>
      </c>
      <c r="L150" s="218" t="s">
        <v>1437</v>
      </c>
      <c r="M150" s="218" t="s">
        <v>1002</v>
      </c>
      <c r="N150" s="217" t="s">
        <v>1003</v>
      </c>
      <c r="O150" s="217" t="s">
        <v>1753</v>
      </c>
      <c r="P150" s="217"/>
      <c r="Q150" s="217" t="s">
        <v>1439</v>
      </c>
      <c r="R150" s="217" t="s">
        <v>39</v>
      </c>
      <c r="T150" s="56" t="s">
        <v>1011</v>
      </c>
      <c r="U150" s="168" t="s">
        <v>1003</v>
      </c>
    </row>
    <row r="151" spans="1:21" ht="39.950000000000003" customHeight="1" x14ac:dyDescent="0.25">
      <c r="A151" s="215" t="s">
        <v>474</v>
      </c>
      <c r="B151" s="216" t="s">
        <v>475</v>
      </c>
      <c r="C151" s="217" t="s">
        <v>475</v>
      </c>
      <c r="D151" s="217" t="s">
        <v>28</v>
      </c>
      <c r="E151" s="160">
        <v>2564</v>
      </c>
      <c r="F151" s="160" t="s">
        <v>153</v>
      </c>
      <c r="G151" s="228" t="s">
        <v>154</v>
      </c>
      <c r="H151" s="217" t="s">
        <v>62</v>
      </c>
      <c r="I151" s="232" t="s">
        <v>63</v>
      </c>
      <c r="J151" s="232" t="s">
        <v>1770</v>
      </c>
      <c r="K151" s="232" t="s">
        <v>64</v>
      </c>
      <c r="L151" s="218" t="s">
        <v>1437</v>
      </c>
      <c r="M151" s="218" t="s">
        <v>1002</v>
      </c>
      <c r="N151" s="217" t="s">
        <v>1003</v>
      </c>
      <c r="O151" s="217" t="s">
        <v>1753</v>
      </c>
      <c r="P151" s="217"/>
      <c r="Q151" s="217" t="s">
        <v>1440</v>
      </c>
      <c r="R151" s="217" t="s">
        <v>39</v>
      </c>
      <c r="T151" s="56" t="s">
        <v>1014</v>
      </c>
      <c r="U151" s="168" t="s">
        <v>1003</v>
      </c>
    </row>
    <row r="152" spans="1:21" ht="39.950000000000003" customHeight="1" x14ac:dyDescent="0.25">
      <c r="A152" s="215" t="s">
        <v>470</v>
      </c>
      <c r="B152" s="216" t="s">
        <v>471</v>
      </c>
      <c r="C152" s="217" t="s">
        <v>471</v>
      </c>
      <c r="D152" s="217" t="s">
        <v>28</v>
      </c>
      <c r="E152" s="160">
        <v>2564</v>
      </c>
      <c r="F152" s="160" t="s">
        <v>153</v>
      </c>
      <c r="G152" s="228" t="s">
        <v>154</v>
      </c>
      <c r="H152" s="217" t="s">
        <v>62</v>
      </c>
      <c r="I152" s="232" t="s">
        <v>63</v>
      </c>
      <c r="J152" s="232" t="s">
        <v>1770</v>
      </c>
      <c r="K152" s="232" t="s">
        <v>64</v>
      </c>
      <c r="L152" s="218" t="s">
        <v>1437</v>
      </c>
      <c r="M152" s="218" t="s">
        <v>1002</v>
      </c>
      <c r="N152" s="217" t="s">
        <v>1003</v>
      </c>
      <c r="O152" s="217" t="s">
        <v>1753</v>
      </c>
      <c r="P152" s="217"/>
      <c r="Q152" s="217" t="s">
        <v>1441</v>
      </c>
      <c r="R152" s="217" t="s">
        <v>39</v>
      </c>
      <c r="T152" s="56" t="s">
        <v>1017</v>
      </c>
      <c r="U152" s="168" t="s">
        <v>1003</v>
      </c>
    </row>
    <row r="153" spans="1:21" ht="39.950000000000003" customHeight="1" x14ac:dyDescent="0.25">
      <c r="A153" s="215" t="s">
        <v>466</v>
      </c>
      <c r="B153" s="216" t="s">
        <v>1442</v>
      </c>
      <c r="C153" s="217" t="s">
        <v>1442</v>
      </c>
      <c r="D153" s="217" t="s">
        <v>28</v>
      </c>
      <c r="E153" s="160">
        <v>2564</v>
      </c>
      <c r="F153" s="160" t="s">
        <v>153</v>
      </c>
      <c r="G153" s="228" t="s">
        <v>154</v>
      </c>
      <c r="H153" s="217" t="s">
        <v>62</v>
      </c>
      <c r="I153" s="232" t="s">
        <v>63</v>
      </c>
      <c r="J153" s="232" t="s">
        <v>1770</v>
      </c>
      <c r="K153" s="232" t="s">
        <v>64</v>
      </c>
      <c r="L153" s="218" t="s">
        <v>1437</v>
      </c>
      <c r="M153" s="218" t="s">
        <v>1002</v>
      </c>
      <c r="N153" s="217" t="s">
        <v>1003</v>
      </c>
      <c r="O153" s="217" t="s">
        <v>1753</v>
      </c>
      <c r="P153" s="217"/>
      <c r="Q153" s="217" t="s">
        <v>1443</v>
      </c>
      <c r="R153" s="217" t="s">
        <v>39</v>
      </c>
      <c r="T153" s="56" t="s">
        <v>1022</v>
      </c>
      <c r="U153" s="168" t="s">
        <v>1003</v>
      </c>
    </row>
    <row r="154" spans="1:21" ht="39.950000000000003" customHeight="1" x14ac:dyDescent="0.25">
      <c r="A154" s="215" t="s">
        <v>462</v>
      </c>
      <c r="B154" s="216" t="s">
        <v>463</v>
      </c>
      <c r="C154" s="217" t="s">
        <v>463</v>
      </c>
      <c r="D154" s="217" t="s">
        <v>28</v>
      </c>
      <c r="E154" s="160">
        <v>2564</v>
      </c>
      <c r="F154" s="160" t="s">
        <v>153</v>
      </c>
      <c r="G154" s="228" t="s">
        <v>154</v>
      </c>
      <c r="H154" s="217" t="s">
        <v>62</v>
      </c>
      <c r="I154" s="232" t="s">
        <v>63</v>
      </c>
      <c r="J154" s="232" t="s">
        <v>1770</v>
      </c>
      <c r="K154" s="232" t="s">
        <v>64</v>
      </c>
      <c r="L154" s="218" t="s">
        <v>1437</v>
      </c>
      <c r="M154" s="218" t="s">
        <v>1002</v>
      </c>
      <c r="N154" s="217" t="s">
        <v>1003</v>
      </c>
      <c r="O154" s="217" t="s">
        <v>1753</v>
      </c>
      <c r="P154" s="217"/>
      <c r="Q154" s="217" t="s">
        <v>1444</v>
      </c>
      <c r="R154" s="217" t="s">
        <v>39</v>
      </c>
      <c r="T154" s="56" t="s">
        <v>1025</v>
      </c>
      <c r="U154" s="168" t="s">
        <v>1003</v>
      </c>
    </row>
    <row r="155" spans="1:21" ht="39.950000000000003" customHeight="1" x14ac:dyDescent="0.25">
      <c r="A155" s="215" t="s">
        <v>458</v>
      </c>
      <c r="B155" s="216" t="s">
        <v>459</v>
      </c>
      <c r="C155" s="217" t="s">
        <v>459</v>
      </c>
      <c r="D155" s="217" t="s">
        <v>28</v>
      </c>
      <c r="E155" s="160">
        <v>2564</v>
      </c>
      <c r="F155" s="160" t="s">
        <v>153</v>
      </c>
      <c r="G155" s="228" t="s">
        <v>154</v>
      </c>
      <c r="H155" s="217" t="s">
        <v>62</v>
      </c>
      <c r="I155" s="232" t="s">
        <v>63</v>
      </c>
      <c r="J155" s="232" t="s">
        <v>1770</v>
      </c>
      <c r="K155" s="232" t="s">
        <v>64</v>
      </c>
      <c r="L155" s="218" t="s">
        <v>1437</v>
      </c>
      <c r="M155" s="218" t="s">
        <v>1002</v>
      </c>
      <c r="N155" s="217" t="s">
        <v>1003</v>
      </c>
      <c r="O155" s="217" t="s">
        <v>1753</v>
      </c>
      <c r="P155" s="217"/>
      <c r="Q155" s="217" t="s">
        <v>1445</v>
      </c>
      <c r="R155" s="217" t="s">
        <v>39</v>
      </c>
      <c r="T155" s="56" t="s">
        <v>1027</v>
      </c>
      <c r="U155" s="168" t="s">
        <v>1003</v>
      </c>
    </row>
    <row r="156" spans="1:21" ht="39.950000000000003" customHeight="1" x14ac:dyDescent="0.25">
      <c r="A156" s="215" t="s">
        <v>454</v>
      </c>
      <c r="B156" s="216" t="s">
        <v>455</v>
      </c>
      <c r="C156" s="217" t="s">
        <v>455</v>
      </c>
      <c r="D156" s="217" t="s">
        <v>28</v>
      </c>
      <c r="E156" s="160">
        <v>2564</v>
      </c>
      <c r="F156" s="160" t="s">
        <v>153</v>
      </c>
      <c r="G156" s="228" t="s">
        <v>154</v>
      </c>
      <c r="H156" s="217" t="s">
        <v>62</v>
      </c>
      <c r="I156" s="232" t="s">
        <v>63</v>
      </c>
      <c r="J156" s="232" t="s">
        <v>1770</v>
      </c>
      <c r="K156" s="232" t="s">
        <v>64</v>
      </c>
      <c r="L156" s="218" t="s">
        <v>1437</v>
      </c>
      <c r="M156" s="218" t="s">
        <v>1002</v>
      </c>
      <c r="N156" s="217" t="s">
        <v>1003</v>
      </c>
      <c r="O156" s="217" t="s">
        <v>1753</v>
      </c>
      <c r="P156" s="217"/>
      <c r="Q156" s="217" t="s">
        <v>1446</v>
      </c>
      <c r="R156" s="217" t="s">
        <v>39</v>
      </c>
      <c r="T156" s="56" t="s">
        <v>1029</v>
      </c>
      <c r="U156" s="168" t="s">
        <v>1003</v>
      </c>
    </row>
    <row r="157" spans="1:21" ht="39.950000000000003" customHeight="1" x14ac:dyDescent="0.25">
      <c r="A157" s="215" t="s">
        <v>451</v>
      </c>
      <c r="B157" s="216" t="s">
        <v>60</v>
      </c>
      <c r="C157" s="217" t="s">
        <v>60</v>
      </c>
      <c r="D157" s="217" t="s">
        <v>28</v>
      </c>
      <c r="E157" s="160">
        <v>2564</v>
      </c>
      <c r="F157" s="160" t="s">
        <v>153</v>
      </c>
      <c r="G157" s="228" t="s">
        <v>154</v>
      </c>
      <c r="H157" s="217" t="s">
        <v>62</v>
      </c>
      <c r="I157" s="232" t="s">
        <v>63</v>
      </c>
      <c r="J157" s="232" t="s">
        <v>1770</v>
      </c>
      <c r="K157" s="232" t="s">
        <v>64</v>
      </c>
      <c r="L157" s="218" t="s">
        <v>1437</v>
      </c>
      <c r="M157" s="218" t="s">
        <v>1002</v>
      </c>
      <c r="N157" s="217" t="s">
        <v>1003</v>
      </c>
      <c r="O157" s="217" t="s">
        <v>1753</v>
      </c>
      <c r="P157" s="217"/>
      <c r="Q157" s="217" t="s">
        <v>1447</v>
      </c>
      <c r="R157" s="217" t="s">
        <v>39</v>
      </c>
      <c r="T157" s="56" t="s">
        <v>1031</v>
      </c>
      <c r="U157" s="168" t="s">
        <v>1003</v>
      </c>
    </row>
    <row r="158" spans="1:21" ht="39.950000000000003" customHeight="1" x14ac:dyDescent="0.25">
      <c r="A158" s="215" t="s">
        <v>577</v>
      </c>
      <c r="B158" s="216" t="s">
        <v>578</v>
      </c>
      <c r="C158" s="217" t="s">
        <v>578</v>
      </c>
      <c r="D158" s="217" t="s">
        <v>28</v>
      </c>
      <c r="E158" s="160">
        <v>2564</v>
      </c>
      <c r="F158" s="160" t="s">
        <v>224</v>
      </c>
      <c r="G158" s="228" t="s">
        <v>225</v>
      </c>
      <c r="H158" s="217" t="s">
        <v>259</v>
      </c>
      <c r="I158" s="232" t="s">
        <v>260</v>
      </c>
      <c r="J158" s="232" t="s">
        <v>1755</v>
      </c>
      <c r="K158" s="232" t="s">
        <v>189</v>
      </c>
      <c r="L158" s="218" t="s">
        <v>1437</v>
      </c>
      <c r="M158" s="218" t="s">
        <v>996</v>
      </c>
      <c r="N158" s="217" t="s">
        <v>1021</v>
      </c>
      <c r="O158" s="217" t="s">
        <v>1753</v>
      </c>
      <c r="P158" s="217"/>
      <c r="Q158" s="217" t="s">
        <v>1448</v>
      </c>
      <c r="R158" s="217" t="s">
        <v>135</v>
      </c>
      <c r="T158" s="56" t="s">
        <v>1035</v>
      </c>
      <c r="U158" s="168" t="s">
        <v>1021</v>
      </c>
    </row>
    <row r="159" spans="1:21" ht="39.950000000000003" customHeight="1" x14ac:dyDescent="0.25">
      <c r="A159" s="215" t="s">
        <v>192</v>
      </c>
      <c r="B159" s="216" t="s">
        <v>193</v>
      </c>
      <c r="C159" s="217" t="s">
        <v>193</v>
      </c>
      <c r="D159" s="217" t="s">
        <v>28</v>
      </c>
      <c r="E159" s="160">
        <v>2564</v>
      </c>
      <c r="F159" s="160" t="s">
        <v>153</v>
      </c>
      <c r="G159" s="228" t="s">
        <v>154</v>
      </c>
      <c r="H159" s="217" t="s">
        <v>195</v>
      </c>
      <c r="I159" s="232" t="s">
        <v>188</v>
      </c>
      <c r="J159" s="232" t="s">
        <v>1763</v>
      </c>
      <c r="K159" s="232" t="s">
        <v>189</v>
      </c>
      <c r="L159" s="218" t="s">
        <v>1437</v>
      </c>
      <c r="M159" s="218" t="s">
        <v>996</v>
      </c>
      <c r="N159" s="217" t="s">
        <v>1088</v>
      </c>
      <c r="O159" s="217" t="s">
        <v>1753</v>
      </c>
      <c r="P159" s="217"/>
      <c r="Q159" s="217" t="s">
        <v>1449</v>
      </c>
      <c r="R159" s="217" t="s">
        <v>131</v>
      </c>
      <c r="T159" s="56" t="s">
        <v>1037</v>
      </c>
      <c r="U159" s="168" t="s">
        <v>1088</v>
      </c>
    </row>
    <row r="160" spans="1:21" ht="39.950000000000003" customHeight="1" x14ac:dyDescent="0.25">
      <c r="A160" s="215" t="s">
        <v>215</v>
      </c>
      <c r="B160" s="216" t="s">
        <v>216</v>
      </c>
      <c r="C160" s="217" t="s">
        <v>216</v>
      </c>
      <c r="D160" s="217" t="s">
        <v>28</v>
      </c>
      <c r="E160" s="160">
        <v>2564</v>
      </c>
      <c r="F160" s="160" t="s">
        <v>153</v>
      </c>
      <c r="G160" s="228" t="s">
        <v>154</v>
      </c>
      <c r="H160" s="217" t="s">
        <v>218</v>
      </c>
      <c r="I160" s="232" t="s">
        <v>219</v>
      </c>
      <c r="J160" s="232" t="s">
        <v>1759</v>
      </c>
      <c r="K160" s="232" t="s">
        <v>189</v>
      </c>
      <c r="L160" s="218" t="s">
        <v>1437</v>
      </c>
      <c r="M160" s="218" t="s">
        <v>996</v>
      </c>
      <c r="N160" s="217" t="s">
        <v>1021</v>
      </c>
      <c r="O160" s="217" t="s">
        <v>1753</v>
      </c>
      <c r="P160" s="217"/>
      <c r="Q160" s="217" t="s">
        <v>1450</v>
      </c>
      <c r="R160" s="217" t="s">
        <v>135</v>
      </c>
      <c r="T160" s="56" t="s">
        <v>1042</v>
      </c>
      <c r="U160" s="168" t="s">
        <v>1021</v>
      </c>
    </row>
    <row r="161" spans="1:21" ht="39.950000000000003" customHeight="1" x14ac:dyDescent="0.25">
      <c r="A161" s="215" t="s">
        <v>521</v>
      </c>
      <c r="B161" s="216" t="s">
        <v>522</v>
      </c>
      <c r="C161" s="217" t="s">
        <v>522</v>
      </c>
      <c r="D161" s="217" t="s">
        <v>28</v>
      </c>
      <c r="E161" s="160">
        <v>2564</v>
      </c>
      <c r="F161" s="160" t="s">
        <v>396</v>
      </c>
      <c r="G161" s="228" t="s">
        <v>34</v>
      </c>
      <c r="H161" s="217" t="s">
        <v>518</v>
      </c>
      <c r="I161" s="232" t="s">
        <v>519</v>
      </c>
      <c r="J161" s="232" t="s">
        <v>1771</v>
      </c>
      <c r="K161" s="232" t="s">
        <v>104</v>
      </c>
      <c r="L161" s="218" t="s">
        <v>1437</v>
      </c>
      <c r="M161" s="218" t="s">
        <v>1002</v>
      </c>
      <c r="N161" s="217" t="s">
        <v>1024</v>
      </c>
      <c r="O161" s="217" t="s">
        <v>1753</v>
      </c>
      <c r="P161" s="217"/>
      <c r="Q161" s="217" t="s">
        <v>1451</v>
      </c>
      <c r="R161" s="217" t="s">
        <v>290</v>
      </c>
      <c r="T161" s="56" t="s">
        <v>1044</v>
      </c>
      <c r="U161" s="168" t="s">
        <v>1024</v>
      </c>
    </row>
    <row r="162" spans="1:21" ht="39.950000000000003" customHeight="1" x14ac:dyDescent="0.25">
      <c r="A162" s="215" t="s">
        <v>514</v>
      </c>
      <c r="B162" s="216" t="s">
        <v>515</v>
      </c>
      <c r="C162" s="217" t="s">
        <v>515</v>
      </c>
      <c r="D162" s="217" t="s">
        <v>28</v>
      </c>
      <c r="E162" s="160">
        <v>2564</v>
      </c>
      <c r="F162" s="160" t="s">
        <v>517</v>
      </c>
      <c r="G162" s="228" t="s">
        <v>154</v>
      </c>
      <c r="H162" s="217" t="s">
        <v>518</v>
      </c>
      <c r="I162" s="232" t="s">
        <v>519</v>
      </c>
      <c r="J162" s="232" t="s">
        <v>1771</v>
      </c>
      <c r="K162" s="232" t="s">
        <v>104</v>
      </c>
      <c r="L162" s="218" t="s">
        <v>1437</v>
      </c>
      <c r="M162" s="218" t="s">
        <v>1002</v>
      </c>
      <c r="N162" s="217" t="s">
        <v>1024</v>
      </c>
      <c r="O162" s="217" t="s">
        <v>1753</v>
      </c>
      <c r="P162" s="217"/>
      <c r="Q162" s="217" t="s">
        <v>1452</v>
      </c>
      <c r="R162" s="217" t="s">
        <v>290</v>
      </c>
      <c r="T162" s="56" t="s">
        <v>1050</v>
      </c>
      <c r="U162" s="168" t="s">
        <v>1024</v>
      </c>
    </row>
    <row r="163" spans="1:21" ht="39.950000000000003" customHeight="1" x14ac:dyDescent="0.25">
      <c r="A163" s="215" t="s">
        <v>545</v>
      </c>
      <c r="B163" s="216" t="s">
        <v>546</v>
      </c>
      <c r="C163" s="217" t="s">
        <v>546</v>
      </c>
      <c r="D163" s="217" t="s">
        <v>28</v>
      </c>
      <c r="E163" s="160">
        <v>2564</v>
      </c>
      <c r="F163" s="160" t="s">
        <v>548</v>
      </c>
      <c r="G163" s="228" t="s">
        <v>548</v>
      </c>
      <c r="H163" s="217" t="s">
        <v>243</v>
      </c>
      <c r="I163" s="232" t="s">
        <v>864</v>
      </c>
      <c r="J163" s="232" t="s">
        <v>1762</v>
      </c>
      <c r="K163" s="232" t="s">
        <v>104</v>
      </c>
      <c r="L163" s="218" t="s">
        <v>1437</v>
      </c>
      <c r="M163" s="218" t="s">
        <v>988</v>
      </c>
      <c r="N163" s="217" t="s">
        <v>1010</v>
      </c>
      <c r="O163" s="217" t="s">
        <v>1753</v>
      </c>
      <c r="P163" s="217"/>
      <c r="Q163" s="217" t="s">
        <v>1453</v>
      </c>
      <c r="R163" s="217" t="s">
        <v>148</v>
      </c>
      <c r="T163" s="56" t="s">
        <v>1057</v>
      </c>
      <c r="U163" s="168" t="s">
        <v>1010</v>
      </c>
    </row>
    <row r="164" spans="1:21" x14ac:dyDescent="0.25">
      <c r="A164" s="215" t="s">
        <v>508</v>
      </c>
      <c r="B164" s="216" t="s">
        <v>509</v>
      </c>
      <c r="C164" s="217" t="s">
        <v>509</v>
      </c>
      <c r="D164" s="217" t="s">
        <v>28</v>
      </c>
      <c r="E164" s="160">
        <v>2564</v>
      </c>
      <c r="F164" s="160" t="s">
        <v>490</v>
      </c>
      <c r="G164" s="228" t="s">
        <v>490</v>
      </c>
      <c r="H164" s="217" t="s">
        <v>243</v>
      </c>
      <c r="I164" s="232" t="s">
        <v>864</v>
      </c>
      <c r="J164" s="232" t="s">
        <v>1762</v>
      </c>
      <c r="K164" s="232" t="s">
        <v>104</v>
      </c>
      <c r="L164" s="218" t="s">
        <v>1437</v>
      </c>
      <c r="M164" s="218" t="s">
        <v>996</v>
      </c>
      <c r="N164" s="217" t="s">
        <v>1088</v>
      </c>
      <c r="O164" s="217" t="s">
        <v>1753</v>
      </c>
      <c r="P164" s="217"/>
      <c r="Q164" s="217" t="s">
        <v>1454</v>
      </c>
      <c r="R164" s="217" t="s">
        <v>131</v>
      </c>
    </row>
    <row r="165" spans="1:21" x14ac:dyDescent="0.25">
      <c r="A165" s="215" t="s">
        <v>560</v>
      </c>
      <c r="B165" s="216" t="s">
        <v>561</v>
      </c>
      <c r="C165" s="217" t="s">
        <v>561</v>
      </c>
      <c r="D165" s="217" t="s">
        <v>28</v>
      </c>
      <c r="E165" s="160">
        <v>2564</v>
      </c>
      <c r="F165" s="160" t="s">
        <v>563</v>
      </c>
      <c r="G165" s="228" t="s">
        <v>564</v>
      </c>
      <c r="H165" s="217" t="s">
        <v>430</v>
      </c>
      <c r="I165" s="232" t="s">
        <v>413</v>
      </c>
      <c r="J165" s="232" t="s">
        <v>413</v>
      </c>
      <c r="K165" s="232" t="s">
        <v>104</v>
      </c>
      <c r="L165" s="218" t="s">
        <v>1437</v>
      </c>
      <c r="M165" s="218" t="s">
        <v>1033</v>
      </c>
      <c r="N165" s="217" t="s">
        <v>1041</v>
      </c>
      <c r="O165" s="217" t="s">
        <v>1753</v>
      </c>
      <c r="P165" s="217"/>
      <c r="Q165" s="217" t="s">
        <v>1455</v>
      </c>
      <c r="R165" s="217" t="s">
        <v>213</v>
      </c>
    </row>
    <row r="166" spans="1:21" x14ac:dyDescent="0.25">
      <c r="A166" s="215" t="s">
        <v>482</v>
      </c>
      <c r="B166" s="216" t="s">
        <v>483</v>
      </c>
      <c r="C166" s="217" t="s">
        <v>483</v>
      </c>
      <c r="D166" s="217" t="s">
        <v>28</v>
      </c>
      <c r="E166" s="160">
        <v>2564</v>
      </c>
      <c r="F166" s="160" t="s">
        <v>153</v>
      </c>
      <c r="G166" s="228" t="s">
        <v>153</v>
      </c>
      <c r="H166" s="217" t="s">
        <v>430</v>
      </c>
      <c r="I166" s="232" t="s">
        <v>413</v>
      </c>
      <c r="J166" s="232" t="s">
        <v>413</v>
      </c>
      <c r="K166" s="232" t="s">
        <v>104</v>
      </c>
      <c r="L166" s="218" t="s">
        <v>1437</v>
      </c>
      <c r="M166" s="218" t="s">
        <v>1033</v>
      </c>
      <c r="N166" s="217" t="s">
        <v>1041</v>
      </c>
      <c r="O166" s="217" t="s">
        <v>1753</v>
      </c>
      <c r="P166" s="217"/>
      <c r="Q166" s="217" t="s">
        <v>1456</v>
      </c>
      <c r="R166" s="217" t="s">
        <v>213</v>
      </c>
    </row>
    <row r="167" spans="1:21" x14ac:dyDescent="0.25">
      <c r="A167" s="215" t="s">
        <v>427</v>
      </c>
      <c r="B167" s="216" t="s">
        <v>428</v>
      </c>
      <c r="C167" s="217" t="s">
        <v>428</v>
      </c>
      <c r="D167" s="217" t="s">
        <v>28</v>
      </c>
      <c r="E167" s="160">
        <v>2564</v>
      </c>
      <c r="F167" s="160" t="s">
        <v>179</v>
      </c>
      <c r="G167" s="228" t="s">
        <v>45</v>
      </c>
      <c r="H167" s="217" t="s">
        <v>430</v>
      </c>
      <c r="I167" s="232" t="s">
        <v>413</v>
      </c>
      <c r="J167" s="232" t="s">
        <v>413</v>
      </c>
      <c r="K167" s="232" t="s">
        <v>104</v>
      </c>
      <c r="L167" s="218" t="s">
        <v>1437</v>
      </c>
      <c r="M167" s="218" t="s">
        <v>988</v>
      </c>
      <c r="N167" s="217" t="s">
        <v>1056</v>
      </c>
      <c r="O167" s="217" t="s">
        <v>1753</v>
      </c>
      <c r="P167" s="217"/>
      <c r="Q167" s="217" t="s">
        <v>1457</v>
      </c>
      <c r="R167" s="217" t="s">
        <v>307</v>
      </c>
    </row>
    <row r="168" spans="1:21" x14ac:dyDescent="0.25">
      <c r="A168" s="215" t="s">
        <v>541</v>
      </c>
      <c r="B168" s="216" t="s">
        <v>542</v>
      </c>
      <c r="C168" s="217" t="s">
        <v>542</v>
      </c>
      <c r="D168" s="217" t="s">
        <v>28</v>
      </c>
      <c r="E168" s="160">
        <v>2564</v>
      </c>
      <c r="F168" s="160" t="s">
        <v>153</v>
      </c>
      <c r="G168" s="228" t="s">
        <v>154</v>
      </c>
      <c r="H168" s="217" t="s">
        <v>412</v>
      </c>
      <c r="I168" s="232" t="s">
        <v>413</v>
      </c>
      <c r="J168" s="232" t="s">
        <v>413</v>
      </c>
      <c r="K168" s="232" t="s">
        <v>104</v>
      </c>
      <c r="L168" s="218" t="s">
        <v>1437</v>
      </c>
      <c r="M168" s="218" t="s">
        <v>988</v>
      </c>
      <c r="N168" s="217" t="s">
        <v>989</v>
      </c>
      <c r="O168" s="217" t="s">
        <v>1753</v>
      </c>
      <c r="P168" s="217"/>
      <c r="Q168" s="217" t="s">
        <v>1458</v>
      </c>
      <c r="R168" s="217" t="s">
        <v>306</v>
      </c>
    </row>
    <row r="169" spans="1:21" x14ac:dyDescent="0.25">
      <c r="A169" s="215" t="s">
        <v>432</v>
      </c>
      <c r="B169" s="216" t="s">
        <v>433</v>
      </c>
      <c r="C169" s="217" t="s">
        <v>433</v>
      </c>
      <c r="D169" s="217" t="s">
        <v>28</v>
      </c>
      <c r="E169" s="160">
        <v>2564</v>
      </c>
      <c r="F169" s="160" t="s">
        <v>179</v>
      </c>
      <c r="G169" s="228" t="s">
        <v>45</v>
      </c>
      <c r="H169" s="217" t="s">
        <v>412</v>
      </c>
      <c r="I169" s="232" t="s">
        <v>413</v>
      </c>
      <c r="J169" s="232" t="s">
        <v>413</v>
      </c>
      <c r="K169" s="232" t="s">
        <v>104</v>
      </c>
      <c r="L169" s="218" t="s">
        <v>1437</v>
      </c>
      <c r="M169" s="218" t="s">
        <v>988</v>
      </c>
      <c r="N169" s="217" t="s">
        <v>1010</v>
      </c>
      <c r="O169" s="217" t="s">
        <v>1753</v>
      </c>
      <c r="P169" s="217"/>
      <c r="Q169" s="217" t="s">
        <v>1459</v>
      </c>
      <c r="R169" s="217" t="s">
        <v>148</v>
      </c>
    </row>
    <row r="170" spans="1:21" x14ac:dyDescent="0.25">
      <c r="A170" s="215" t="s">
        <v>415</v>
      </c>
      <c r="B170" s="216" t="s">
        <v>1460</v>
      </c>
      <c r="C170" s="217" t="s">
        <v>1460</v>
      </c>
      <c r="D170" s="217" t="s">
        <v>28</v>
      </c>
      <c r="E170" s="160">
        <v>2564</v>
      </c>
      <c r="F170" s="160" t="s">
        <v>115</v>
      </c>
      <c r="G170" s="228" t="s">
        <v>171</v>
      </c>
      <c r="H170" s="217" t="s">
        <v>412</v>
      </c>
      <c r="I170" s="232" t="s">
        <v>413</v>
      </c>
      <c r="J170" s="232" t="s">
        <v>413</v>
      </c>
      <c r="K170" s="232" t="s">
        <v>104</v>
      </c>
      <c r="L170" s="218" t="s">
        <v>1437</v>
      </c>
      <c r="M170" s="218" t="s">
        <v>988</v>
      </c>
      <c r="N170" s="217" t="s">
        <v>1010</v>
      </c>
      <c r="O170" s="217" t="s">
        <v>1753</v>
      </c>
      <c r="P170" s="217"/>
      <c r="Q170" s="217" t="s">
        <v>1461</v>
      </c>
      <c r="R170" s="217" t="s">
        <v>148</v>
      </c>
    </row>
    <row r="171" spans="1:21" x14ac:dyDescent="0.25">
      <c r="A171" s="215" t="s">
        <v>408</v>
      </c>
      <c r="B171" s="216" t="s">
        <v>409</v>
      </c>
      <c r="C171" s="217" t="s">
        <v>409</v>
      </c>
      <c r="D171" s="217" t="s">
        <v>28</v>
      </c>
      <c r="E171" s="160">
        <v>2564</v>
      </c>
      <c r="F171" s="160" t="s">
        <v>115</v>
      </c>
      <c r="G171" s="228" t="s">
        <v>171</v>
      </c>
      <c r="H171" s="217" t="s">
        <v>412</v>
      </c>
      <c r="I171" s="232" t="s">
        <v>413</v>
      </c>
      <c r="J171" s="232" t="s">
        <v>413</v>
      </c>
      <c r="K171" s="232" t="s">
        <v>104</v>
      </c>
      <c r="L171" s="218" t="s">
        <v>1437</v>
      </c>
      <c r="M171" s="218" t="s">
        <v>988</v>
      </c>
      <c r="N171" s="217" t="s">
        <v>1056</v>
      </c>
      <c r="O171" s="217" t="s">
        <v>1753</v>
      </c>
      <c r="P171" s="217"/>
      <c r="Q171" s="217" t="s">
        <v>1462</v>
      </c>
      <c r="R171" s="217" t="s">
        <v>307</v>
      </c>
    </row>
    <row r="172" spans="1:21" x14ac:dyDescent="0.25">
      <c r="A172" s="215" t="s">
        <v>530</v>
      </c>
      <c r="B172" s="216" t="s">
        <v>531</v>
      </c>
      <c r="C172" s="217" t="s">
        <v>531</v>
      </c>
      <c r="D172" s="217" t="s">
        <v>28</v>
      </c>
      <c r="E172" s="160">
        <v>2564</v>
      </c>
      <c r="F172" s="160" t="s">
        <v>533</v>
      </c>
      <c r="G172" s="228" t="s">
        <v>154</v>
      </c>
      <c r="H172" s="217" t="s">
        <v>534</v>
      </c>
      <c r="I172" s="232" t="s">
        <v>535</v>
      </c>
      <c r="J172" s="232" t="s">
        <v>1766</v>
      </c>
      <c r="K172" s="232" t="s">
        <v>104</v>
      </c>
      <c r="L172" s="218" t="s">
        <v>1437</v>
      </c>
      <c r="M172" s="218" t="s">
        <v>988</v>
      </c>
      <c r="N172" s="217" t="s">
        <v>1010</v>
      </c>
      <c r="O172" s="217" t="s">
        <v>1753</v>
      </c>
      <c r="P172" s="217"/>
      <c r="Q172" s="217" t="s">
        <v>1463</v>
      </c>
      <c r="R172" s="217" t="s">
        <v>148</v>
      </c>
    </row>
    <row r="173" spans="1:21" x14ac:dyDescent="0.25">
      <c r="A173" s="215" t="s">
        <v>571</v>
      </c>
      <c r="B173" s="217" t="s">
        <v>1464</v>
      </c>
      <c r="C173" s="217" t="s">
        <v>1464</v>
      </c>
      <c r="D173" s="217" t="s">
        <v>28</v>
      </c>
      <c r="E173" s="160">
        <v>2564</v>
      </c>
      <c r="F173" s="160" t="s">
        <v>574</v>
      </c>
      <c r="G173" s="228" t="s">
        <v>154</v>
      </c>
      <c r="H173" s="217" t="s">
        <v>575</v>
      </c>
      <c r="I173" s="232" t="s">
        <v>212</v>
      </c>
      <c r="J173" s="232" t="s">
        <v>1767</v>
      </c>
      <c r="K173" s="232" t="s">
        <v>104</v>
      </c>
      <c r="L173" s="218" t="s">
        <v>1437</v>
      </c>
      <c r="M173" s="218" t="s">
        <v>1002</v>
      </c>
      <c r="N173" s="217" t="s">
        <v>1003</v>
      </c>
      <c r="O173" s="217" t="s">
        <v>1753</v>
      </c>
      <c r="P173" s="217"/>
      <c r="Q173" s="217" t="s">
        <v>1465</v>
      </c>
      <c r="R173" s="217" t="s">
        <v>39</v>
      </c>
    </row>
    <row r="174" spans="1:21" x14ac:dyDescent="0.25">
      <c r="A174" s="215" t="s">
        <v>556</v>
      </c>
      <c r="B174" s="216" t="s">
        <v>557</v>
      </c>
      <c r="C174" s="217" t="s">
        <v>557</v>
      </c>
      <c r="D174" s="217" t="s">
        <v>28</v>
      </c>
      <c r="E174" s="160">
        <v>2564</v>
      </c>
      <c r="F174" s="160" t="s">
        <v>554</v>
      </c>
      <c r="G174" s="228" t="s">
        <v>554</v>
      </c>
      <c r="H174" s="217" t="s">
        <v>211</v>
      </c>
      <c r="I174" s="232" t="s">
        <v>212</v>
      </c>
      <c r="J174" s="232" t="s">
        <v>1767</v>
      </c>
      <c r="K174" s="232" t="s">
        <v>104</v>
      </c>
      <c r="L174" s="218" t="s">
        <v>1437</v>
      </c>
      <c r="M174" s="218" t="s">
        <v>996</v>
      </c>
      <c r="N174" s="217" t="s">
        <v>1021</v>
      </c>
      <c r="O174" s="217" t="s">
        <v>1753</v>
      </c>
      <c r="P174" s="217"/>
      <c r="Q174" s="217" t="s">
        <v>1466</v>
      </c>
      <c r="R174" s="217" t="s">
        <v>135</v>
      </c>
    </row>
    <row r="175" spans="1:21" x14ac:dyDescent="0.25">
      <c r="A175" s="215" t="s">
        <v>551</v>
      </c>
      <c r="B175" s="216" t="s">
        <v>552</v>
      </c>
      <c r="C175" s="217" t="s">
        <v>552</v>
      </c>
      <c r="D175" s="217" t="s">
        <v>28</v>
      </c>
      <c r="E175" s="160">
        <v>2564</v>
      </c>
      <c r="F175" s="160" t="s">
        <v>554</v>
      </c>
      <c r="G175" s="228" t="s">
        <v>554</v>
      </c>
      <c r="H175" s="217" t="s">
        <v>211</v>
      </c>
      <c r="I175" s="232" t="s">
        <v>212</v>
      </c>
      <c r="J175" s="232" t="s">
        <v>1767</v>
      </c>
      <c r="K175" s="232" t="s">
        <v>104</v>
      </c>
      <c r="L175" s="218" t="s">
        <v>1437</v>
      </c>
      <c r="M175" s="218" t="s">
        <v>1033</v>
      </c>
      <c r="N175" s="217" t="s">
        <v>1094</v>
      </c>
      <c r="O175" s="217" t="s">
        <v>1753</v>
      </c>
      <c r="P175" s="217"/>
      <c r="Q175" s="217" t="s">
        <v>1467</v>
      </c>
      <c r="R175" s="217" t="s">
        <v>163</v>
      </c>
    </row>
    <row r="176" spans="1:21" x14ac:dyDescent="0.25">
      <c r="A176" s="215" t="s">
        <v>525</v>
      </c>
      <c r="B176" s="216" t="s">
        <v>526</v>
      </c>
      <c r="C176" s="217" t="s">
        <v>526</v>
      </c>
      <c r="D176" s="217" t="s">
        <v>28</v>
      </c>
      <c r="E176" s="160">
        <v>2564</v>
      </c>
      <c r="F176" s="160" t="s">
        <v>153</v>
      </c>
      <c r="G176" s="228" t="s">
        <v>154</v>
      </c>
      <c r="H176" s="217" t="s">
        <v>211</v>
      </c>
      <c r="I176" s="232" t="s">
        <v>212</v>
      </c>
      <c r="J176" s="232" t="s">
        <v>1767</v>
      </c>
      <c r="K176" s="232" t="s">
        <v>104</v>
      </c>
      <c r="L176" s="218" t="s">
        <v>1437</v>
      </c>
      <c r="M176" s="218" t="s">
        <v>1033</v>
      </c>
      <c r="N176" s="217" t="s">
        <v>1041</v>
      </c>
      <c r="O176" s="217" t="s">
        <v>1753</v>
      </c>
      <c r="P176" s="217"/>
      <c r="Q176" s="217" t="s">
        <v>1468</v>
      </c>
      <c r="R176" s="217" t="s">
        <v>213</v>
      </c>
    </row>
    <row r="177" spans="1:18" x14ac:dyDescent="0.25">
      <c r="A177" s="215" t="s">
        <v>208</v>
      </c>
      <c r="B177" s="216" t="s">
        <v>209</v>
      </c>
      <c r="C177" s="217" t="s">
        <v>209</v>
      </c>
      <c r="D177" s="217" t="s">
        <v>28</v>
      </c>
      <c r="E177" s="160">
        <v>2564</v>
      </c>
      <c r="F177" s="160" t="s">
        <v>153</v>
      </c>
      <c r="G177" s="228" t="s">
        <v>154</v>
      </c>
      <c r="H177" s="217" t="s">
        <v>211</v>
      </c>
      <c r="I177" s="232" t="s">
        <v>212</v>
      </c>
      <c r="J177" s="232" t="s">
        <v>1767</v>
      </c>
      <c r="K177" s="232" t="s">
        <v>104</v>
      </c>
      <c r="L177" s="218" t="s">
        <v>1437</v>
      </c>
      <c r="M177" s="218" t="s">
        <v>1033</v>
      </c>
      <c r="N177" s="217" t="s">
        <v>1041</v>
      </c>
      <c r="O177" s="217" t="s">
        <v>1753</v>
      </c>
      <c r="P177" s="217"/>
      <c r="Q177" s="217" t="s">
        <v>1469</v>
      </c>
      <c r="R177" s="217" t="s">
        <v>213</v>
      </c>
    </row>
    <row r="178" spans="1:18" x14ac:dyDescent="0.25">
      <c r="A178" s="215" t="s">
        <v>448</v>
      </c>
      <c r="B178" s="216" t="s">
        <v>421</v>
      </c>
      <c r="C178" s="217" t="s">
        <v>421</v>
      </c>
      <c r="D178" s="217" t="s">
        <v>28</v>
      </c>
      <c r="E178" s="160">
        <v>2564</v>
      </c>
      <c r="F178" s="160" t="s">
        <v>179</v>
      </c>
      <c r="G178" s="228" t="s">
        <v>45</v>
      </c>
      <c r="H178" s="217" t="s">
        <v>423</v>
      </c>
      <c r="I178" s="232" t="s">
        <v>424</v>
      </c>
      <c r="J178" s="232" t="s">
        <v>424</v>
      </c>
      <c r="K178" s="232" t="s">
        <v>104</v>
      </c>
      <c r="L178" s="218" t="s">
        <v>1437</v>
      </c>
      <c r="M178" s="218" t="s">
        <v>996</v>
      </c>
      <c r="N178" s="217" t="s">
        <v>997</v>
      </c>
      <c r="O178" s="217" t="s">
        <v>1753</v>
      </c>
      <c r="P178" s="217"/>
      <c r="Q178" s="217" t="s">
        <v>1470</v>
      </c>
      <c r="R178" s="217" t="s">
        <v>310</v>
      </c>
    </row>
    <row r="179" spans="1:18" x14ac:dyDescent="0.25">
      <c r="A179" s="215" t="s">
        <v>420</v>
      </c>
      <c r="B179" s="216" t="s">
        <v>421</v>
      </c>
      <c r="C179" s="217" t="s">
        <v>421</v>
      </c>
      <c r="D179" s="217" t="s">
        <v>28</v>
      </c>
      <c r="E179" s="160">
        <v>2564</v>
      </c>
      <c r="F179" s="160" t="s">
        <v>44</v>
      </c>
      <c r="G179" s="228" t="s">
        <v>45</v>
      </c>
      <c r="H179" s="217" t="s">
        <v>423</v>
      </c>
      <c r="I179" s="232" t="s">
        <v>424</v>
      </c>
      <c r="J179" s="232" t="s">
        <v>424</v>
      </c>
      <c r="K179" s="232" t="s">
        <v>104</v>
      </c>
      <c r="L179" s="218" t="s">
        <v>1437</v>
      </c>
      <c r="M179" s="218" t="s">
        <v>996</v>
      </c>
      <c r="N179" s="217" t="s">
        <v>1088</v>
      </c>
      <c r="O179" s="217" t="s">
        <v>1753</v>
      </c>
      <c r="P179" s="217"/>
      <c r="Q179" s="217" t="s">
        <v>1471</v>
      </c>
      <c r="R179" s="217" t="s">
        <v>131</v>
      </c>
    </row>
    <row r="180" spans="1:18" x14ac:dyDescent="0.25">
      <c r="A180" s="215" t="s">
        <v>566</v>
      </c>
      <c r="B180" s="216" t="s">
        <v>567</v>
      </c>
      <c r="C180" s="217" t="s">
        <v>567</v>
      </c>
      <c r="D180" s="217" t="s">
        <v>28</v>
      </c>
      <c r="E180" s="160">
        <v>2564</v>
      </c>
      <c r="F180" s="160" t="s">
        <v>153</v>
      </c>
      <c r="G180" s="228" t="s">
        <v>154</v>
      </c>
      <c r="H180" s="217" t="s">
        <v>172</v>
      </c>
      <c r="I180" s="232" t="s">
        <v>103</v>
      </c>
      <c r="J180" s="232" t="s">
        <v>1756</v>
      </c>
      <c r="K180" s="232" t="s">
        <v>104</v>
      </c>
      <c r="L180" s="218" t="s">
        <v>1437</v>
      </c>
      <c r="M180" s="218" t="s">
        <v>988</v>
      </c>
      <c r="N180" s="217" t="s">
        <v>1010</v>
      </c>
      <c r="O180" s="217" t="s">
        <v>1753</v>
      </c>
      <c r="P180" s="217"/>
      <c r="Q180" s="217" t="s">
        <v>1472</v>
      </c>
      <c r="R180" s="217" t="s">
        <v>148</v>
      </c>
    </row>
    <row r="181" spans="1:18" x14ac:dyDescent="0.25">
      <c r="A181" s="215" t="s">
        <v>205</v>
      </c>
      <c r="B181" s="216" t="s">
        <v>206</v>
      </c>
      <c r="C181" s="217" t="s">
        <v>206</v>
      </c>
      <c r="D181" s="217" t="s">
        <v>28</v>
      </c>
      <c r="E181" s="160">
        <v>2564</v>
      </c>
      <c r="F181" s="160" t="s">
        <v>153</v>
      </c>
      <c r="G181" s="228" t="s">
        <v>154</v>
      </c>
      <c r="H181" s="217" t="s">
        <v>172</v>
      </c>
      <c r="I181" s="232" t="s">
        <v>103</v>
      </c>
      <c r="J181" s="232" t="s">
        <v>1756</v>
      </c>
      <c r="K181" s="232" t="s">
        <v>104</v>
      </c>
      <c r="L181" s="218" t="s">
        <v>1437</v>
      </c>
      <c r="M181" s="218" t="s">
        <v>996</v>
      </c>
      <c r="N181" s="217" t="s">
        <v>1021</v>
      </c>
      <c r="O181" s="217" t="s">
        <v>1753</v>
      </c>
      <c r="P181" s="217"/>
      <c r="Q181" s="217" t="s">
        <v>1473</v>
      </c>
      <c r="R181" s="217" t="s">
        <v>135</v>
      </c>
    </row>
    <row r="182" spans="1:18" x14ac:dyDescent="0.25">
      <c r="A182" s="215" t="s">
        <v>202</v>
      </c>
      <c r="B182" s="216" t="s">
        <v>203</v>
      </c>
      <c r="C182" s="217" t="s">
        <v>203</v>
      </c>
      <c r="D182" s="217" t="s">
        <v>28</v>
      </c>
      <c r="E182" s="160">
        <v>2564</v>
      </c>
      <c r="F182" s="160" t="s">
        <v>153</v>
      </c>
      <c r="G182" s="228" t="s">
        <v>154</v>
      </c>
      <c r="H182" s="217" t="s">
        <v>172</v>
      </c>
      <c r="I182" s="232" t="s">
        <v>103</v>
      </c>
      <c r="J182" s="232" t="s">
        <v>1756</v>
      </c>
      <c r="K182" s="232" t="s">
        <v>104</v>
      </c>
      <c r="L182" s="218" t="s">
        <v>1437</v>
      </c>
      <c r="M182" s="218" t="s">
        <v>996</v>
      </c>
      <c r="N182" s="217" t="s">
        <v>1088</v>
      </c>
      <c r="O182" s="217" t="s">
        <v>1753</v>
      </c>
      <c r="P182" s="217"/>
      <c r="Q182" s="217" t="s">
        <v>1474</v>
      </c>
      <c r="R182" s="217" t="s">
        <v>131</v>
      </c>
    </row>
    <row r="183" spans="1:18" x14ac:dyDescent="0.25">
      <c r="A183" s="215" t="s">
        <v>180</v>
      </c>
      <c r="B183" s="216" t="s">
        <v>1475</v>
      </c>
      <c r="C183" s="217" t="s">
        <v>1475</v>
      </c>
      <c r="D183" s="217" t="s">
        <v>28</v>
      </c>
      <c r="E183" s="160">
        <v>2564</v>
      </c>
      <c r="F183" s="160" t="s">
        <v>179</v>
      </c>
      <c r="G183" s="228" t="s">
        <v>45</v>
      </c>
      <c r="H183" s="217" t="s">
        <v>172</v>
      </c>
      <c r="I183" s="232" t="s">
        <v>103</v>
      </c>
      <c r="J183" s="232" t="s">
        <v>1756</v>
      </c>
      <c r="K183" s="232" t="s">
        <v>104</v>
      </c>
      <c r="L183" s="218" t="s">
        <v>1437</v>
      </c>
      <c r="M183" s="218" t="s">
        <v>996</v>
      </c>
      <c r="N183" s="217" t="s">
        <v>1021</v>
      </c>
      <c r="O183" s="217" t="s">
        <v>1753</v>
      </c>
      <c r="P183" s="217"/>
      <c r="Q183" s="217" t="s">
        <v>1476</v>
      </c>
      <c r="R183" s="217" t="s">
        <v>135</v>
      </c>
    </row>
    <row r="184" spans="1:18" x14ac:dyDescent="0.25">
      <c r="A184" s="215" t="s">
        <v>176</v>
      </c>
      <c r="B184" s="216" t="s">
        <v>177</v>
      </c>
      <c r="C184" s="217" t="s">
        <v>177</v>
      </c>
      <c r="D184" s="217" t="s">
        <v>28</v>
      </c>
      <c r="E184" s="160">
        <v>2564</v>
      </c>
      <c r="F184" s="160" t="s">
        <v>179</v>
      </c>
      <c r="G184" s="228" t="s">
        <v>45</v>
      </c>
      <c r="H184" s="217" t="s">
        <v>172</v>
      </c>
      <c r="I184" s="232" t="s">
        <v>103</v>
      </c>
      <c r="J184" s="232" t="s">
        <v>1756</v>
      </c>
      <c r="K184" s="232" t="s">
        <v>104</v>
      </c>
      <c r="L184" s="218" t="s">
        <v>1437</v>
      </c>
      <c r="M184" s="218" t="s">
        <v>996</v>
      </c>
      <c r="N184" s="217" t="s">
        <v>1088</v>
      </c>
      <c r="O184" s="217" t="s">
        <v>1753</v>
      </c>
      <c r="P184" s="217"/>
      <c r="Q184" s="217" t="s">
        <v>1477</v>
      </c>
      <c r="R184" s="217" t="s">
        <v>131</v>
      </c>
    </row>
    <row r="185" spans="1:18" x14ac:dyDescent="0.25">
      <c r="A185" s="215" t="s">
        <v>173</v>
      </c>
      <c r="B185" s="216" t="s">
        <v>1478</v>
      </c>
      <c r="C185" s="217" t="s">
        <v>1478</v>
      </c>
      <c r="D185" s="217" t="s">
        <v>28</v>
      </c>
      <c r="E185" s="160">
        <v>2564</v>
      </c>
      <c r="F185" s="160" t="s">
        <v>115</v>
      </c>
      <c r="G185" s="228" t="s">
        <v>171</v>
      </c>
      <c r="H185" s="217" t="s">
        <v>172</v>
      </c>
      <c r="I185" s="232" t="s">
        <v>103</v>
      </c>
      <c r="J185" s="232" t="s">
        <v>1756</v>
      </c>
      <c r="K185" s="232" t="s">
        <v>104</v>
      </c>
      <c r="L185" s="218" t="s">
        <v>1437</v>
      </c>
      <c r="M185" s="218" t="s">
        <v>996</v>
      </c>
      <c r="N185" s="217" t="s">
        <v>1021</v>
      </c>
      <c r="O185" s="217" t="s">
        <v>1753</v>
      </c>
      <c r="P185" s="217"/>
      <c r="Q185" s="217" t="s">
        <v>1479</v>
      </c>
      <c r="R185" s="217" t="s">
        <v>135</v>
      </c>
    </row>
    <row r="186" spans="1:18" x14ac:dyDescent="0.25">
      <c r="A186" s="215" t="s">
        <v>168</v>
      </c>
      <c r="B186" s="216" t="s">
        <v>1480</v>
      </c>
      <c r="C186" s="217" t="s">
        <v>1480</v>
      </c>
      <c r="D186" s="217" t="s">
        <v>28</v>
      </c>
      <c r="E186" s="160">
        <v>2564</v>
      </c>
      <c r="F186" s="160" t="s">
        <v>115</v>
      </c>
      <c r="G186" s="228" t="s">
        <v>171</v>
      </c>
      <c r="H186" s="217" t="s">
        <v>172</v>
      </c>
      <c r="I186" s="232" t="s">
        <v>103</v>
      </c>
      <c r="J186" s="232" t="s">
        <v>1756</v>
      </c>
      <c r="K186" s="232" t="s">
        <v>104</v>
      </c>
      <c r="L186" s="218" t="s">
        <v>1437</v>
      </c>
      <c r="M186" s="218" t="s">
        <v>996</v>
      </c>
      <c r="N186" s="217" t="s">
        <v>1088</v>
      </c>
      <c r="O186" s="217" t="s">
        <v>1753</v>
      </c>
      <c r="P186" s="217"/>
      <c r="Q186" s="217" t="s">
        <v>1481</v>
      </c>
      <c r="R186" s="217" t="s">
        <v>131</v>
      </c>
    </row>
    <row r="187" spans="1:18" x14ac:dyDescent="0.25">
      <c r="A187" s="215" t="s">
        <v>1482</v>
      </c>
      <c r="B187" s="216" t="s">
        <v>1483</v>
      </c>
      <c r="C187" s="217" t="s">
        <v>1483</v>
      </c>
      <c r="D187" s="217" t="s">
        <v>28</v>
      </c>
      <c r="E187" s="160">
        <v>2565</v>
      </c>
      <c r="F187" s="160" t="s">
        <v>574</v>
      </c>
      <c r="G187" s="228" t="s">
        <v>654</v>
      </c>
      <c r="H187" s="217" t="s">
        <v>211</v>
      </c>
      <c r="I187" s="232" t="s">
        <v>212</v>
      </c>
      <c r="J187" s="232" t="s">
        <v>1767</v>
      </c>
      <c r="K187" s="232" t="s">
        <v>104</v>
      </c>
      <c r="L187" s="218" t="s">
        <v>1484</v>
      </c>
      <c r="M187" s="218" t="s">
        <v>1033</v>
      </c>
      <c r="N187" s="217" t="s">
        <v>1041</v>
      </c>
      <c r="O187" s="217" t="s">
        <v>1753</v>
      </c>
      <c r="P187" s="217"/>
      <c r="Q187" s="217" t="s">
        <v>1485</v>
      </c>
      <c r="R187" s="217" t="s">
        <v>213</v>
      </c>
    </row>
    <row r="188" spans="1:18" x14ac:dyDescent="0.25">
      <c r="A188" s="215" t="s">
        <v>1486</v>
      </c>
      <c r="B188" s="216" t="s">
        <v>1487</v>
      </c>
      <c r="C188" s="217" t="s">
        <v>1487</v>
      </c>
      <c r="D188" s="217" t="s">
        <v>28</v>
      </c>
      <c r="E188" s="160">
        <v>2565</v>
      </c>
      <c r="F188" s="160" t="s">
        <v>574</v>
      </c>
      <c r="G188" s="228" t="s">
        <v>654</v>
      </c>
      <c r="H188" s="217" t="s">
        <v>211</v>
      </c>
      <c r="I188" s="232" t="s">
        <v>212</v>
      </c>
      <c r="J188" s="232" t="s">
        <v>1767</v>
      </c>
      <c r="K188" s="232" t="s">
        <v>104</v>
      </c>
      <c r="L188" s="218" t="s">
        <v>1484</v>
      </c>
      <c r="M188" s="218" t="s">
        <v>988</v>
      </c>
      <c r="N188" s="217" t="s">
        <v>1488</v>
      </c>
      <c r="O188" s="217" t="s">
        <v>1753</v>
      </c>
      <c r="P188" s="217"/>
      <c r="Q188" s="217" t="s">
        <v>1489</v>
      </c>
      <c r="R188" s="217" t="s">
        <v>309</v>
      </c>
    </row>
    <row r="189" spans="1:18" x14ac:dyDescent="0.25">
      <c r="A189" s="215" t="s">
        <v>1490</v>
      </c>
      <c r="B189" s="216" t="s">
        <v>1491</v>
      </c>
      <c r="C189" s="217" t="s">
        <v>1491</v>
      </c>
      <c r="D189" s="217" t="s">
        <v>28</v>
      </c>
      <c r="E189" s="160">
        <v>2565</v>
      </c>
      <c r="F189" s="160" t="s">
        <v>659</v>
      </c>
      <c r="G189" s="228" t="s">
        <v>659</v>
      </c>
      <c r="H189" s="217" t="s">
        <v>863</v>
      </c>
      <c r="I189" s="232" t="s">
        <v>864</v>
      </c>
      <c r="J189" s="232" t="s">
        <v>1762</v>
      </c>
      <c r="K189" s="232" t="s">
        <v>104</v>
      </c>
      <c r="L189" s="218" t="s">
        <v>1484</v>
      </c>
      <c r="M189" s="218" t="s">
        <v>1033</v>
      </c>
      <c r="N189" s="217" t="s">
        <v>1041</v>
      </c>
      <c r="O189" s="217" t="s">
        <v>1753</v>
      </c>
      <c r="P189" s="217"/>
      <c r="Q189" s="217" t="s">
        <v>1492</v>
      </c>
      <c r="R189" s="217" t="s">
        <v>213</v>
      </c>
    </row>
    <row r="190" spans="1:18" x14ac:dyDescent="0.25">
      <c r="A190" s="215" t="s">
        <v>1493</v>
      </c>
      <c r="B190" s="216" t="s">
        <v>1494</v>
      </c>
      <c r="C190" s="217" t="s">
        <v>1494</v>
      </c>
      <c r="D190" s="217" t="s">
        <v>28</v>
      </c>
      <c r="E190" s="160">
        <v>2565</v>
      </c>
      <c r="F190" s="160" t="s">
        <v>659</v>
      </c>
      <c r="G190" s="228" t="s">
        <v>659</v>
      </c>
      <c r="H190" s="217" t="s">
        <v>863</v>
      </c>
      <c r="I190" s="232" t="s">
        <v>864</v>
      </c>
      <c r="J190" s="232" t="s">
        <v>1762</v>
      </c>
      <c r="K190" s="232" t="s">
        <v>104</v>
      </c>
      <c r="L190" s="218" t="s">
        <v>1484</v>
      </c>
      <c r="M190" s="218" t="s">
        <v>1033</v>
      </c>
      <c r="N190" s="217" t="s">
        <v>1041</v>
      </c>
      <c r="O190" s="217" t="s">
        <v>1753</v>
      </c>
      <c r="P190" s="217"/>
      <c r="Q190" s="217" t="s">
        <v>1495</v>
      </c>
      <c r="R190" s="217" t="s">
        <v>213</v>
      </c>
    </row>
    <row r="191" spans="1:18" x14ac:dyDescent="0.25">
      <c r="A191" s="215" t="s">
        <v>625</v>
      </c>
      <c r="B191" s="216" t="s">
        <v>626</v>
      </c>
      <c r="C191" s="217" t="s">
        <v>626</v>
      </c>
      <c r="D191" s="217" t="s">
        <v>28</v>
      </c>
      <c r="E191" s="160">
        <v>2565</v>
      </c>
      <c r="F191" s="160" t="s">
        <v>140</v>
      </c>
      <c r="G191" s="228" t="s">
        <v>34</v>
      </c>
      <c r="H191" s="217"/>
      <c r="I191" s="232" t="s">
        <v>628</v>
      </c>
      <c r="J191" s="232" t="s">
        <v>628</v>
      </c>
      <c r="K191" s="232" t="s">
        <v>201</v>
      </c>
      <c r="L191" s="218" t="s">
        <v>1484</v>
      </c>
      <c r="M191" s="218" t="s">
        <v>996</v>
      </c>
      <c r="N191" s="217" t="s">
        <v>1021</v>
      </c>
      <c r="O191" s="217" t="s">
        <v>1753</v>
      </c>
      <c r="P191" s="217"/>
      <c r="Q191" s="217" t="s">
        <v>1496</v>
      </c>
      <c r="R191" s="217" t="s">
        <v>135</v>
      </c>
    </row>
    <row r="192" spans="1:18" x14ac:dyDescent="0.25">
      <c r="A192" s="215" t="s">
        <v>1497</v>
      </c>
      <c r="B192" s="216" t="s">
        <v>1498</v>
      </c>
      <c r="C192" s="217" t="s">
        <v>1498</v>
      </c>
      <c r="D192" s="217" t="s">
        <v>28</v>
      </c>
      <c r="E192" s="160">
        <v>2565</v>
      </c>
      <c r="F192" s="160" t="s">
        <v>585</v>
      </c>
      <c r="G192" s="228" t="s">
        <v>585</v>
      </c>
      <c r="H192" s="217" t="s">
        <v>243</v>
      </c>
      <c r="I192" s="232" t="s">
        <v>864</v>
      </c>
      <c r="J192" s="232" t="s">
        <v>1762</v>
      </c>
      <c r="K192" s="232" t="s">
        <v>104</v>
      </c>
      <c r="L192" s="218" t="s">
        <v>1484</v>
      </c>
      <c r="M192" s="218" t="s">
        <v>988</v>
      </c>
      <c r="N192" s="217" t="s">
        <v>1010</v>
      </c>
      <c r="O192" s="217" t="s">
        <v>1753</v>
      </c>
      <c r="P192" s="217"/>
      <c r="Q192" s="217" t="s">
        <v>1499</v>
      </c>
      <c r="R192" s="217" t="s">
        <v>148</v>
      </c>
    </row>
    <row r="193" spans="1:18" x14ac:dyDescent="0.25">
      <c r="A193" s="215" t="s">
        <v>1500</v>
      </c>
      <c r="B193" s="216" t="s">
        <v>1501</v>
      </c>
      <c r="C193" s="217" t="s">
        <v>1501</v>
      </c>
      <c r="D193" s="217" t="s">
        <v>28</v>
      </c>
      <c r="E193" s="160">
        <v>2565</v>
      </c>
      <c r="F193" s="160" t="s">
        <v>590</v>
      </c>
      <c r="G193" s="228" t="s">
        <v>590</v>
      </c>
      <c r="H193" s="217" t="s">
        <v>243</v>
      </c>
      <c r="I193" s="232" t="s">
        <v>864</v>
      </c>
      <c r="J193" s="232" t="s">
        <v>1762</v>
      </c>
      <c r="K193" s="232" t="s">
        <v>104</v>
      </c>
      <c r="L193" s="218" t="s">
        <v>1484</v>
      </c>
      <c r="M193" s="218" t="s">
        <v>988</v>
      </c>
      <c r="N193" s="217" t="s">
        <v>1010</v>
      </c>
      <c r="O193" s="217" t="s">
        <v>1753</v>
      </c>
      <c r="P193" s="217"/>
      <c r="Q193" s="217" t="s">
        <v>1502</v>
      </c>
      <c r="R193" s="217" t="s">
        <v>148</v>
      </c>
    </row>
    <row r="194" spans="1:18" x14ac:dyDescent="0.25">
      <c r="A194" s="215" t="s">
        <v>1503</v>
      </c>
      <c r="B194" s="216" t="s">
        <v>1504</v>
      </c>
      <c r="C194" s="217" t="s">
        <v>1504</v>
      </c>
      <c r="D194" s="217" t="s">
        <v>28</v>
      </c>
      <c r="E194" s="160">
        <v>2565</v>
      </c>
      <c r="F194" s="160" t="s">
        <v>653</v>
      </c>
      <c r="G194" s="228" t="s">
        <v>653</v>
      </c>
      <c r="H194" s="217" t="s">
        <v>243</v>
      </c>
      <c r="I194" s="232" t="s">
        <v>864</v>
      </c>
      <c r="J194" s="232" t="s">
        <v>1762</v>
      </c>
      <c r="K194" s="232" t="s">
        <v>104</v>
      </c>
      <c r="L194" s="218" t="s">
        <v>1484</v>
      </c>
      <c r="M194" s="218" t="s">
        <v>1033</v>
      </c>
      <c r="N194" s="217" t="s">
        <v>1041</v>
      </c>
      <c r="O194" s="217" t="s">
        <v>1753</v>
      </c>
      <c r="P194" s="217"/>
      <c r="Q194" s="217" t="s">
        <v>1505</v>
      </c>
      <c r="R194" s="217" t="s">
        <v>213</v>
      </c>
    </row>
    <row r="195" spans="1:18" x14ac:dyDescent="0.25">
      <c r="A195" s="215" t="s">
        <v>1506</v>
      </c>
      <c r="B195" s="216" t="s">
        <v>1507</v>
      </c>
      <c r="C195" s="217" t="s">
        <v>1507</v>
      </c>
      <c r="D195" s="217" t="s">
        <v>28</v>
      </c>
      <c r="E195" s="160">
        <v>2565</v>
      </c>
      <c r="F195" s="160" t="s">
        <v>653</v>
      </c>
      <c r="G195" s="228" t="s">
        <v>653</v>
      </c>
      <c r="H195" s="217" t="s">
        <v>1132</v>
      </c>
      <c r="I195" s="232" t="s">
        <v>864</v>
      </c>
      <c r="J195" s="232" t="s">
        <v>1762</v>
      </c>
      <c r="K195" s="232" t="s">
        <v>104</v>
      </c>
      <c r="L195" s="218" t="s">
        <v>1484</v>
      </c>
      <c r="M195" s="218" t="s">
        <v>1033</v>
      </c>
      <c r="N195" s="217" t="s">
        <v>1041</v>
      </c>
      <c r="O195" s="217" t="s">
        <v>1753</v>
      </c>
      <c r="P195" s="217"/>
      <c r="Q195" s="217" t="s">
        <v>1508</v>
      </c>
      <c r="R195" s="217" t="s">
        <v>213</v>
      </c>
    </row>
    <row r="196" spans="1:18" x14ac:dyDescent="0.25">
      <c r="A196" s="215" t="s">
        <v>1509</v>
      </c>
      <c r="B196" s="216" t="s">
        <v>1510</v>
      </c>
      <c r="C196" s="217" t="s">
        <v>1510</v>
      </c>
      <c r="D196" s="217" t="s">
        <v>28</v>
      </c>
      <c r="E196" s="160">
        <v>2565</v>
      </c>
      <c r="F196" s="160" t="s">
        <v>590</v>
      </c>
      <c r="G196" s="228" t="s">
        <v>590</v>
      </c>
      <c r="H196" s="217" t="s">
        <v>243</v>
      </c>
      <c r="I196" s="232" t="s">
        <v>864</v>
      </c>
      <c r="J196" s="232" t="s">
        <v>1762</v>
      </c>
      <c r="K196" s="232" t="s">
        <v>104</v>
      </c>
      <c r="L196" s="218" t="s">
        <v>1484</v>
      </c>
      <c r="M196" s="218" t="s">
        <v>1033</v>
      </c>
      <c r="N196" s="217" t="s">
        <v>1041</v>
      </c>
      <c r="O196" s="217" t="s">
        <v>1753</v>
      </c>
      <c r="P196" s="217"/>
      <c r="Q196" s="217" t="s">
        <v>1511</v>
      </c>
      <c r="R196" s="217" t="s">
        <v>213</v>
      </c>
    </row>
    <row r="197" spans="1:18" x14ac:dyDescent="0.25">
      <c r="A197" s="215" t="s">
        <v>826</v>
      </c>
      <c r="B197" s="216" t="s">
        <v>287</v>
      </c>
      <c r="C197" s="217" t="s">
        <v>287</v>
      </c>
      <c r="D197" s="217" t="s">
        <v>28</v>
      </c>
      <c r="E197" s="160">
        <v>2565</v>
      </c>
      <c r="F197" s="160" t="s">
        <v>140</v>
      </c>
      <c r="G197" s="228" t="s">
        <v>34</v>
      </c>
      <c r="H197" s="217" t="s">
        <v>829</v>
      </c>
      <c r="I197" s="232" t="s">
        <v>71</v>
      </c>
      <c r="J197" s="232" t="s">
        <v>1772</v>
      </c>
      <c r="K197" s="232" t="s">
        <v>72</v>
      </c>
      <c r="L197" s="218" t="s">
        <v>1484</v>
      </c>
      <c r="M197" s="218" t="s">
        <v>996</v>
      </c>
      <c r="N197" s="217" t="s">
        <v>1021</v>
      </c>
      <c r="O197" s="217" t="s">
        <v>1753</v>
      </c>
      <c r="P197" s="217"/>
      <c r="Q197" s="217" t="s">
        <v>831</v>
      </c>
      <c r="R197" s="217" t="s">
        <v>135</v>
      </c>
    </row>
    <row r="198" spans="1:18" x14ac:dyDescent="0.25">
      <c r="A198" s="215" t="s">
        <v>832</v>
      </c>
      <c r="B198" s="216" t="s">
        <v>1512</v>
      </c>
      <c r="C198" s="217" t="s">
        <v>1512</v>
      </c>
      <c r="D198" s="217" t="s">
        <v>28</v>
      </c>
      <c r="E198" s="160">
        <v>2565</v>
      </c>
      <c r="F198" s="160" t="s">
        <v>585</v>
      </c>
      <c r="G198" s="228" t="s">
        <v>653</v>
      </c>
      <c r="H198" s="217" t="s">
        <v>211</v>
      </c>
      <c r="I198" s="232" t="s">
        <v>212</v>
      </c>
      <c r="J198" s="232" t="s">
        <v>1767</v>
      </c>
      <c r="K198" s="232" t="s">
        <v>104</v>
      </c>
      <c r="L198" s="218" t="s">
        <v>1484</v>
      </c>
      <c r="M198" s="218" t="s">
        <v>1033</v>
      </c>
      <c r="N198" s="217" t="s">
        <v>1041</v>
      </c>
      <c r="O198" s="217" t="s">
        <v>1753</v>
      </c>
      <c r="P198" s="217"/>
      <c r="Q198" s="217" t="s">
        <v>837</v>
      </c>
      <c r="R198" s="217" t="s">
        <v>213</v>
      </c>
    </row>
    <row r="199" spans="1:18" x14ac:dyDescent="0.25">
      <c r="A199" s="215" t="s">
        <v>1513</v>
      </c>
      <c r="B199" s="216" t="s">
        <v>1514</v>
      </c>
      <c r="C199" s="217" t="s">
        <v>1514</v>
      </c>
      <c r="D199" s="217" t="s">
        <v>28</v>
      </c>
      <c r="E199" s="160">
        <v>2565</v>
      </c>
      <c r="F199" s="160" t="s">
        <v>140</v>
      </c>
      <c r="G199" s="228" t="s">
        <v>34</v>
      </c>
      <c r="H199" s="217" t="s">
        <v>855</v>
      </c>
      <c r="I199" s="232" t="s">
        <v>71</v>
      </c>
      <c r="J199" s="232" t="s">
        <v>1772</v>
      </c>
      <c r="K199" s="232" t="s">
        <v>72</v>
      </c>
      <c r="L199" s="218" t="s">
        <v>1484</v>
      </c>
      <c r="M199" s="218" t="s">
        <v>1033</v>
      </c>
      <c r="N199" s="217" t="s">
        <v>1119</v>
      </c>
      <c r="O199" s="217" t="s">
        <v>1753</v>
      </c>
      <c r="P199" s="217"/>
      <c r="Q199" s="217" t="s">
        <v>1515</v>
      </c>
      <c r="R199" s="217" t="s">
        <v>190</v>
      </c>
    </row>
    <row r="200" spans="1:18" x14ac:dyDescent="0.25">
      <c r="A200" s="215" t="s">
        <v>630</v>
      </c>
      <c r="B200" s="216" t="s">
        <v>538</v>
      </c>
      <c r="C200" s="217" t="s">
        <v>538</v>
      </c>
      <c r="D200" s="217" t="s">
        <v>28</v>
      </c>
      <c r="E200" s="160">
        <v>2565</v>
      </c>
      <c r="F200" s="160" t="s">
        <v>140</v>
      </c>
      <c r="G200" s="228" t="s">
        <v>34</v>
      </c>
      <c r="H200" s="217" t="s">
        <v>430</v>
      </c>
      <c r="I200" s="232" t="s">
        <v>413</v>
      </c>
      <c r="J200" s="232" t="s">
        <v>413</v>
      </c>
      <c r="K200" s="232" t="s">
        <v>104</v>
      </c>
      <c r="L200" s="218" t="s">
        <v>1484</v>
      </c>
      <c r="M200" s="218" t="s">
        <v>988</v>
      </c>
      <c r="N200" s="217" t="s">
        <v>1056</v>
      </c>
      <c r="O200" s="217" t="s">
        <v>1753</v>
      </c>
      <c r="P200" s="217"/>
      <c r="Q200" s="217" t="s">
        <v>1516</v>
      </c>
      <c r="R200" s="217" t="s">
        <v>307</v>
      </c>
    </row>
    <row r="201" spans="1:18" x14ac:dyDescent="0.25">
      <c r="A201" s="215" t="s">
        <v>634</v>
      </c>
      <c r="B201" s="216" t="s">
        <v>635</v>
      </c>
      <c r="C201" s="217" t="s">
        <v>635</v>
      </c>
      <c r="D201" s="217" t="s">
        <v>28</v>
      </c>
      <c r="E201" s="160">
        <v>2565</v>
      </c>
      <c r="F201" s="160" t="s">
        <v>140</v>
      </c>
      <c r="G201" s="228" t="s">
        <v>34</v>
      </c>
      <c r="H201" s="217" t="s">
        <v>637</v>
      </c>
      <c r="I201" s="232" t="s">
        <v>638</v>
      </c>
      <c r="J201" s="232" t="s">
        <v>1769</v>
      </c>
      <c r="K201" s="232" t="s">
        <v>104</v>
      </c>
      <c r="L201" s="218" t="s">
        <v>1484</v>
      </c>
      <c r="M201" s="218" t="s">
        <v>1033</v>
      </c>
      <c r="N201" s="217" t="s">
        <v>1034</v>
      </c>
      <c r="O201" s="217" t="s">
        <v>1753</v>
      </c>
      <c r="P201" s="217"/>
      <c r="Q201" s="217" t="s">
        <v>1517</v>
      </c>
      <c r="R201" s="217" t="s">
        <v>311</v>
      </c>
    </row>
    <row r="202" spans="1:18" x14ac:dyDescent="0.25">
      <c r="A202" s="215" t="s">
        <v>249</v>
      </c>
      <c r="B202" s="216" t="s">
        <v>250</v>
      </c>
      <c r="C202" s="217" t="s">
        <v>250</v>
      </c>
      <c r="D202" s="217" t="s">
        <v>28</v>
      </c>
      <c r="E202" s="160">
        <v>2565</v>
      </c>
      <c r="F202" s="160" t="s">
        <v>140</v>
      </c>
      <c r="G202" s="228" t="s">
        <v>34</v>
      </c>
      <c r="H202" s="217" t="s">
        <v>218</v>
      </c>
      <c r="I202" s="232" t="s">
        <v>219</v>
      </c>
      <c r="J202" s="232" t="s">
        <v>1759</v>
      </c>
      <c r="K202" s="232" t="s">
        <v>189</v>
      </c>
      <c r="L202" s="218" t="s">
        <v>1484</v>
      </c>
      <c r="M202" s="218" t="s">
        <v>988</v>
      </c>
      <c r="N202" s="217" t="s">
        <v>1010</v>
      </c>
      <c r="O202" s="217" t="s">
        <v>1753</v>
      </c>
      <c r="P202" s="217"/>
      <c r="Q202" s="217" t="s">
        <v>791</v>
      </c>
      <c r="R202" s="217" t="s">
        <v>148</v>
      </c>
    </row>
    <row r="203" spans="1:18" x14ac:dyDescent="0.25">
      <c r="A203" s="215" t="s">
        <v>640</v>
      </c>
      <c r="B203" s="216" t="s">
        <v>641</v>
      </c>
      <c r="C203" s="217" t="s">
        <v>641</v>
      </c>
      <c r="D203" s="217" t="s">
        <v>28</v>
      </c>
      <c r="E203" s="160">
        <v>2565</v>
      </c>
      <c r="F203" s="160" t="s">
        <v>140</v>
      </c>
      <c r="G203" s="228" t="s">
        <v>34</v>
      </c>
      <c r="H203" s="217" t="s">
        <v>637</v>
      </c>
      <c r="I203" s="232" t="s">
        <v>638</v>
      </c>
      <c r="J203" s="232" t="s">
        <v>1769</v>
      </c>
      <c r="K203" s="232" t="s">
        <v>104</v>
      </c>
      <c r="L203" s="218" t="s">
        <v>1484</v>
      </c>
      <c r="M203" s="218" t="s">
        <v>1033</v>
      </c>
      <c r="N203" s="217" t="s">
        <v>1034</v>
      </c>
      <c r="O203" s="217" t="s">
        <v>1753</v>
      </c>
      <c r="P203" s="217"/>
      <c r="Q203" s="217" t="s">
        <v>1518</v>
      </c>
      <c r="R203" s="217" t="s">
        <v>311</v>
      </c>
    </row>
    <row r="204" spans="1:18" x14ac:dyDescent="0.25">
      <c r="A204" s="215" t="s">
        <v>645</v>
      </c>
      <c r="B204" s="216" t="s">
        <v>646</v>
      </c>
      <c r="C204" s="217" t="s">
        <v>646</v>
      </c>
      <c r="D204" s="217" t="s">
        <v>28</v>
      </c>
      <c r="E204" s="160">
        <v>2565</v>
      </c>
      <c r="F204" s="160" t="s">
        <v>140</v>
      </c>
      <c r="G204" s="228" t="s">
        <v>34</v>
      </c>
      <c r="H204" s="217"/>
      <c r="I204" s="232" t="s">
        <v>648</v>
      </c>
      <c r="J204" s="232" t="s">
        <v>648</v>
      </c>
      <c r="K204" s="232" t="s">
        <v>201</v>
      </c>
      <c r="L204" s="218" t="s">
        <v>1484</v>
      </c>
      <c r="M204" s="218" t="s">
        <v>1033</v>
      </c>
      <c r="N204" s="217" t="s">
        <v>1119</v>
      </c>
      <c r="O204" s="217" t="s">
        <v>1753</v>
      </c>
      <c r="P204" s="217"/>
      <c r="Q204" s="217" t="s">
        <v>1519</v>
      </c>
      <c r="R204" s="217" t="s">
        <v>190</v>
      </c>
    </row>
    <row r="205" spans="1:18" x14ac:dyDescent="0.25">
      <c r="A205" s="215" t="s">
        <v>252</v>
      </c>
      <c r="B205" s="216" t="s">
        <v>253</v>
      </c>
      <c r="C205" s="217" t="s">
        <v>253</v>
      </c>
      <c r="D205" s="217" t="s">
        <v>28</v>
      </c>
      <c r="E205" s="160">
        <v>2565</v>
      </c>
      <c r="F205" s="160" t="s">
        <v>140</v>
      </c>
      <c r="G205" s="228" t="s">
        <v>224</v>
      </c>
      <c r="H205" s="217" t="s">
        <v>218</v>
      </c>
      <c r="I205" s="232" t="s">
        <v>219</v>
      </c>
      <c r="J205" s="232" t="s">
        <v>1759</v>
      </c>
      <c r="K205" s="232" t="s">
        <v>189</v>
      </c>
      <c r="L205" s="218" t="s">
        <v>1484</v>
      </c>
      <c r="M205" s="218" t="s">
        <v>988</v>
      </c>
      <c r="N205" s="217" t="s">
        <v>1010</v>
      </c>
      <c r="O205" s="217" t="s">
        <v>1753</v>
      </c>
      <c r="P205" s="217"/>
      <c r="Q205" s="217" t="s">
        <v>793</v>
      </c>
      <c r="R205" s="217" t="s">
        <v>148</v>
      </c>
    </row>
    <row r="206" spans="1:18" x14ac:dyDescent="0.25">
      <c r="A206" s="215" t="s">
        <v>262</v>
      </c>
      <c r="B206" s="216" t="s">
        <v>263</v>
      </c>
      <c r="C206" s="217" t="s">
        <v>263</v>
      </c>
      <c r="D206" s="217" t="s">
        <v>28</v>
      </c>
      <c r="E206" s="160">
        <v>2565</v>
      </c>
      <c r="F206" s="160" t="s">
        <v>140</v>
      </c>
      <c r="G206" s="228" t="s">
        <v>34</v>
      </c>
      <c r="H206" s="217" t="s">
        <v>218</v>
      </c>
      <c r="I206" s="232" t="s">
        <v>219</v>
      </c>
      <c r="J206" s="232" t="s">
        <v>1759</v>
      </c>
      <c r="K206" s="232" t="s">
        <v>189</v>
      </c>
      <c r="L206" s="218" t="s">
        <v>1484</v>
      </c>
      <c r="M206" s="218" t="s">
        <v>988</v>
      </c>
      <c r="N206" s="217" t="s">
        <v>1010</v>
      </c>
      <c r="O206" s="217" t="s">
        <v>1753</v>
      </c>
      <c r="P206" s="217"/>
      <c r="Q206" s="217" t="s">
        <v>798</v>
      </c>
      <c r="R206" s="217" t="s">
        <v>148</v>
      </c>
    </row>
    <row r="207" spans="1:18" x14ac:dyDescent="0.25">
      <c r="A207" s="215" t="s">
        <v>672</v>
      </c>
      <c r="B207" s="216" t="s">
        <v>673</v>
      </c>
      <c r="C207" s="217" t="s">
        <v>673</v>
      </c>
      <c r="D207" s="217" t="s">
        <v>28</v>
      </c>
      <c r="E207" s="160">
        <v>2565</v>
      </c>
      <c r="F207" s="160" t="s">
        <v>675</v>
      </c>
      <c r="G207" s="228" t="s">
        <v>675</v>
      </c>
      <c r="H207" s="217" t="s">
        <v>617</v>
      </c>
      <c r="I207" s="232" t="s">
        <v>618</v>
      </c>
      <c r="J207" s="232" t="s">
        <v>618</v>
      </c>
      <c r="K207" s="232" t="s">
        <v>104</v>
      </c>
      <c r="L207" s="218" t="s">
        <v>1484</v>
      </c>
      <c r="M207" s="218" t="s">
        <v>1033</v>
      </c>
      <c r="N207" s="217" t="s">
        <v>1041</v>
      </c>
      <c r="O207" s="217" t="s">
        <v>1753</v>
      </c>
      <c r="P207" s="217"/>
      <c r="Q207" s="217" t="s">
        <v>1520</v>
      </c>
      <c r="R207" s="217" t="s">
        <v>213</v>
      </c>
    </row>
    <row r="208" spans="1:18" x14ac:dyDescent="0.25">
      <c r="A208" s="215" t="s">
        <v>707</v>
      </c>
      <c r="B208" s="216" t="s">
        <v>1521</v>
      </c>
      <c r="C208" s="217" t="s">
        <v>1521</v>
      </c>
      <c r="D208" s="217" t="s">
        <v>28</v>
      </c>
      <c r="E208" s="160">
        <v>2565</v>
      </c>
      <c r="F208" s="160" t="s">
        <v>140</v>
      </c>
      <c r="G208" s="228" t="s">
        <v>34</v>
      </c>
      <c r="H208" s="217" t="s">
        <v>610</v>
      </c>
      <c r="I208" s="232" t="s">
        <v>212</v>
      </c>
      <c r="J208" s="232" t="s">
        <v>1767</v>
      </c>
      <c r="K208" s="232" t="s">
        <v>104</v>
      </c>
      <c r="L208" s="218" t="s">
        <v>1484</v>
      </c>
      <c r="M208" s="218" t="s">
        <v>988</v>
      </c>
      <c r="N208" s="217" t="s">
        <v>1010</v>
      </c>
      <c r="O208" s="217" t="s">
        <v>1753</v>
      </c>
      <c r="P208" s="217"/>
      <c r="Q208" s="217" t="s">
        <v>1522</v>
      </c>
      <c r="R208" s="217" t="s">
        <v>148</v>
      </c>
    </row>
    <row r="209" spans="1:18" x14ac:dyDescent="0.25">
      <c r="A209" s="215" t="s">
        <v>733</v>
      </c>
      <c r="B209" s="216" t="s">
        <v>734</v>
      </c>
      <c r="C209" s="217" t="s">
        <v>734</v>
      </c>
      <c r="D209" s="217" t="s">
        <v>28</v>
      </c>
      <c r="E209" s="160">
        <v>2565</v>
      </c>
      <c r="F209" s="160" t="s">
        <v>140</v>
      </c>
      <c r="G209" s="228" t="s">
        <v>34</v>
      </c>
      <c r="H209" s="217" t="s">
        <v>172</v>
      </c>
      <c r="I209" s="232" t="s">
        <v>103</v>
      </c>
      <c r="J209" s="232" t="s">
        <v>1756</v>
      </c>
      <c r="K209" s="232" t="s">
        <v>104</v>
      </c>
      <c r="L209" s="218" t="s">
        <v>1484</v>
      </c>
      <c r="M209" s="218" t="s">
        <v>1033</v>
      </c>
      <c r="N209" s="217" t="s">
        <v>1041</v>
      </c>
      <c r="O209" s="217" t="s">
        <v>1753</v>
      </c>
      <c r="P209" s="217"/>
      <c r="Q209" s="217" t="s">
        <v>1523</v>
      </c>
      <c r="R209" s="217" t="s">
        <v>213</v>
      </c>
    </row>
    <row r="210" spans="1:18" x14ac:dyDescent="0.25">
      <c r="A210" s="215" t="s">
        <v>743</v>
      </c>
      <c r="B210" s="216" t="s">
        <v>744</v>
      </c>
      <c r="C210" s="217" t="s">
        <v>744</v>
      </c>
      <c r="D210" s="217" t="s">
        <v>28</v>
      </c>
      <c r="E210" s="160">
        <v>2565</v>
      </c>
      <c r="F210" s="160" t="s">
        <v>140</v>
      </c>
      <c r="G210" s="228" t="s">
        <v>34</v>
      </c>
      <c r="H210" s="217" t="s">
        <v>172</v>
      </c>
      <c r="I210" s="232" t="s">
        <v>103</v>
      </c>
      <c r="J210" s="232" t="s">
        <v>1756</v>
      </c>
      <c r="K210" s="232" t="s">
        <v>104</v>
      </c>
      <c r="L210" s="218" t="s">
        <v>1484</v>
      </c>
      <c r="M210" s="218" t="s">
        <v>1002</v>
      </c>
      <c r="N210" s="217" t="s">
        <v>1003</v>
      </c>
      <c r="O210" s="217" t="s">
        <v>1753</v>
      </c>
      <c r="P210" s="217"/>
      <c r="Q210" s="217" t="s">
        <v>1524</v>
      </c>
      <c r="R210" s="217" t="s">
        <v>39</v>
      </c>
    </row>
    <row r="211" spans="1:18" x14ac:dyDescent="0.25">
      <c r="A211" s="215" t="s">
        <v>738</v>
      </c>
      <c r="B211" s="216" t="s">
        <v>739</v>
      </c>
      <c r="C211" s="217" t="s">
        <v>739</v>
      </c>
      <c r="D211" s="217" t="s">
        <v>28</v>
      </c>
      <c r="E211" s="160">
        <v>2565</v>
      </c>
      <c r="F211" s="160" t="s">
        <v>140</v>
      </c>
      <c r="G211" s="228" t="s">
        <v>34</v>
      </c>
      <c r="H211" s="217" t="s">
        <v>172</v>
      </c>
      <c r="I211" s="232" t="s">
        <v>103</v>
      </c>
      <c r="J211" s="232" t="s">
        <v>1756</v>
      </c>
      <c r="K211" s="232" t="s">
        <v>104</v>
      </c>
      <c r="L211" s="218" t="s">
        <v>1484</v>
      </c>
      <c r="M211" s="218" t="s">
        <v>1033</v>
      </c>
      <c r="N211" s="217" t="s">
        <v>1119</v>
      </c>
      <c r="O211" s="217" t="s">
        <v>1753</v>
      </c>
      <c r="P211" s="217"/>
      <c r="Q211" s="217" t="s">
        <v>1525</v>
      </c>
      <c r="R211" s="217" t="s">
        <v>190</v>
      </c>
    </row>
    <row r="212" spans="1:18" x14ac:dyDescent="0.25">
      <c r="A212" s="215" t="s">
        <v>747</v>
      </c>
      <c r="B212" s="216" t="s">
        <v>748</v>
      </c>
      <c r="C212" s="217" t="s">
        <v>748</v>
      </c>
      <c r="D212" s="217" t="s">
        <v>28</v>
      </c>
      <c r="E212" s="160">
        <v>2565</v>
      </c>
      <c r="F212" s="160" t="s">
        <v>140</v>
      </c>
      <c r="G212" s="228" t="s">
        <v>34</v>
      </c>
      <c r="H212" s="217" t="s">
        <v>172</v>
      </c>
      <c r="I212" s="232" t="s">
        <v>103</v>
      </c>
      <c r="J212" s="232" t="s">
        <v>1756</v>
      </c>
      <c r="K212" s="232" t="s">
        <v>104</v>
      </c>
      <c r="L212" s="218" t="s">
        <v>1484</v>
      </c>
      <c r="M212" s="218" t="s">
        <v>1033</v>
      </c>
      <c r="N212" s="217" t="s">
        <v>1094</v>
      </c>
      <c r="O212" s="217" t="s">
        <v>1753</v>
      </c>
      <c r="P212" s="217"/>
      <c r="Q212" s="217" t="s">
        <v>1526</v>
      </c>
      <c r="R212" s="217" t="s">
        <v>163</v>
      </c>
    </row>
    <row r="213" spans="1:18" x14ac:dyDescent="0.25">
      <c r="A213" s="215" t="s">
        <v>666</v>
      </c>
      <c r="B213" s="216" t="s">
        <v>667</v>
      </c>
      <c r="C213" s="217" t="s">
        <v>667</v>
      </c>
      <c r="D213" s="217" t="s">
        <v>28</v>
      </c>
      <c r="E213" s="160">
        <v>2565</v>
      </c>
      <c r="F213" s="160" t="s">
        <v>140</v>
      </c>
      <c r="G213" s="228" t="s">
        <v>34</v>
      </c>
      <c r="H213" s="217" t="s">
        <v>669</v>
      </c>
      <c r="I213" s="232" t="s">
        <v>670</v>
      </c>
      <c r="J213" s="232" t="s">
        <v>1773</v>
      </c>
      <c r="K213" s="232" t="s">
        <v>157</v>
      </c>
      <c r="L213" s="218" t="s">
        <v>1484</v>
      </c>
      <c r="M213" s="218" t="s">
        <v>1033</v>
      </c>
      <c r="N213" s="217" t="s">
        <v>1119</v>
      </c>
      <c r="O213" s="217" t="s">
        <v>1753</v>
      </c>
      <c r="P213" s="217"/>
      <c r="Q213" s="217" t="s">
        <v>1527</v>
      </c>
      <c r="R213" s="217" t="s">
        <v>190</v>
      </c>
    </row>
    <row r="214" spans="1:18" x14ac:dyDescent="0.25">
      <c r="A214" s="215" t="s">
        <v>808</v>
      </c>
      <c r="B214" s="216" t="s">
        <v>809</v>
      </c>
      <c r="C214" s="217" t="s">
        <v>809</v>
      </c>
      <c r="D214" s="217" t="s">
        <v>28</v>
      </c>
      <c r="E214" s="160">
        <v>2565</v>
      </c>
      <c r="F214" s="160" t="s">
        <v>140</v>
      </c>
      <c r="G214" s="228" t="s">
        <v>34</v>
      </c>
      <c r="H214" s="217"/>
      <c r="I214" s="232" t="s">
        <v>200</v>
      </c>
      <c r="J214" s="232" t="s">
        <v>200</v>
      </c>
      <c r="K214" s="232" t="s">
        <v>201</v>
      </c>
      <c r="L214" s="218" t="s">
        <v>1484</v>
      </c>
      <c r="M214" s="218" t="s">
        <v>996</v>
      </c>
      <c r="N214" s="217" t="s">
        <v>1021</v>
      </c>
      <c r="O214" s="217" t="s">
        <v>1753</v>
      </c>
      <c r="P214" s="217"/>
      <c r="Q214" s="217" t="s">
        <v>812</v>
      </c>
      <c r="R214" s="217" t="s">
        <v>135</v>
      </c>
    </row>
    <row r="215" spans="1:18" x14ac:dyDescent="0.25">
      <c r="A215" s="215" t="s">
        <v>699</v>
      </c>
      <c r="B215" s="216" t="s">
        <v>281</v>
      </c>
      <c r="C215" s="217" t="s">
        <v>281</v>
      </c>
      <c r="D215" s="217" t="s">
        <v>28</v>
      </c>
      <c r="E215" s="160">
        <v>2565</v>
      </c>
      <c r="F215" s="160" t="s">
        <v>140</v>
      </c>
      <c r="G215" s="228" t="s">
        <v>34</v>
      </c>
      <c r="H215" s="217" t="s">
        <v>259</v>
      </c>
      <c r="I215" s="232" t="s">
        <v>260</v>
      </c>
      <c r="J215" s="232" t="s">
        <v>1755</v>
      </c>
      <c r="K215" s="232" t="s">
        <v>189</v>
      </c>
      <c r="L215" s="218" t="s">
        <v>1484</v>
      </c>
      <c r="M215" s="218" t="s">
        <v>1033</v>
      </c>
      <c r="N215" s="217" t="s">
        <v>1094</v>
      </c>
      <c r="O215" s="217" t="s">
        <v>1753</v>
      </c>
      <c r="P215" s="217"/>
      <c r="Q215" s="217" t="s">
        <v>1528</v>
      </c>
      <c r="R215" s="217" t="s">
        <v>163</v>
      </c>
    </row>
    <row r="216" spans="1:18" x14ac:dyDescent="0.25">
      <c r="A216" s="215" t="s">
        <v>656</v>
      </c>
      <c r="B216" s="216" t="s">
        <v>657</v>
      </c>
      <c r="C216" s="217" t="s">
        <v>657</v>
      </c>
      <c r="D216" s="217" t="s">
        <v>28</v>
      </c>
      <c r="E216" s="160">
        <v>2565</v>
      </c>
      <c r="F216" s="160" t="s">
        <v>653</v>
      </c>
      <c r="G216" s="228" t="s">
        <v>659</v>
      </c>
      <c r="H216" s="217" t="s">
        <v>243</v>
      </c>
      <c r="I216" s="232" t="s">
        <v>864</v>
      </c>
      <c r="J216" s="232" t="s">
        <v>1762</v>
      </c>
      <c r="K216" s="232" t="s">
        <v>104</v>
      </c>
      <c r="L216" s="218" t="s">
        <v>1484</v>
      </c>
      <c r="M216" s="218" t="s">
        <v>988</v>
      </c>
      <c r="N216" s="217" t="s">
        <v>1056</v>
      </c>
      <c r="O216" s="217" t="s">
        <v>1753</v>
      </c>
      <c r="P216" s="217"/>
      <c r="Q216" s="217" t="s">
        <v>1529</v>
      </c>
      <c r="R216" s="217" t="s">
        <v>307</v>
      </c>
    </row>
    <row r="217" spans="1:18" x14ac:dyDescent="0.25">
      <c r="A217" s="215" t="s">
        <v>677</v>
      </c>
      <c r="B217" s="216" t="s">
        <v>531</v>
      </c>
      <c r="C217" s="217" t="s">
        <v>531</v>
      </c>
      <c r="D217" s="217" t="s">
        <v>28</v>
      </c>
      <c r="E217" s="160">
        <v>2565</v>
      </c>
      <c r="F217" s="160" t="s">
        <v>140</v>
      </c>
      <c r="G217" s="228" t="s">
        <v>34</v>
      </c>
      <c r="H217" s="217" t="s">
        <v>534</v>
      </c>
      <c r="I217" s="232" t="s">
        <v>535</v>
      </c>
      <c r="J217" s="232" t="s">
        <v>1766</v>
      </c>
      <c r="K217" s="232" t="s">
        <v>104</v>
      </c>
      <c r="L217" s="218" t="s">
        <v>1484</v>
      </c>
      <c r="M217" s="218" t="s">
        <v>988</v>
      </c>
      <c r="N217" s="217" t="s">
        <v>1010</v>
      </c>
      <c r="O217" s="217" t="s">
        <v>1753</v>
      </c>
      <c r="P217" s="217"/>
      <c r="Q217" s="217" t="s">
        <v>1530</v>
      </c>
      <c r="R217" s="217" t="s">
        <v>148</v>
      </c>
    </row>
    <row r="218" spans="1:18" x14ac:dyDescent="0.25">
      <c r="A218" s="215" t="s">
        <v>650</v>
      </c>
      <c r="B218" s="216" t="s">
        <v>651</v>
      </c>
      <c r="C218" s="217" t="s">
        <v>651</v>
      </c>
      <c r="D218" s="217" t="s">
        <v>28</v>
      </c>
      <c r="E218" s="160">
        <v>2565</v>
      </c>
      <c r="F218" s="160" t="s">
        <v>653</v>
      </c>
      <c r="G218" s="228" t="s">
        <v>654</v>
      </c>
      <c r="H218" s="217" t="s">
        <v>243</v>
      </c>
      <c r="I218" s="232" t="s">
        <v>864</v>
      </c>
      <c r="J218" s="232" t="s">
        <v>1762</v>
      </c>
      <c r="K218" s="232" t="s">
        <v>104</v>
      </c>
      <c r="L218" s="218" t="s">
        <v>1484</v>
      </c>
      <c r="M218" s="218" t="s">
        <v>988</v>
      </c>
      <c r="N218" s="217" t="s">
        <v>1056</v>
      </c>
      <c r="O218" s="217" t="s">
        <v>1753</v>
      </c>
      <c r="P218" s="217"/>
      <c r="Q218" s="217" t="s">
        <v>1531</v>
      </c>
      <c r="R218" s="217" t="s">
        <v>307</v>
      </c>
    </row>
    <row r="219" spans="1:18" x14ac:dyDescent="0.25">
      <c r="A219" s="215" t="s">
        <v>266</v>
      </c>
      <c r="B219" s="216" t="s">
        <v>267</v>
      </c>
      <c r="C219" s="217" t="s">
        <v>267</v>
      </c>
      <c r="D219" s="217" t="s">
        <v>28</v>
      </c>
      <c r="E219" s="160">
        <v>2565</v>
      </c>
      <c r="F219" s="160" t="s">
        <v>140</v>
      </c>
      <c r="G219" s="228" t="s">
        <v>34</v>
      </c>
      <c r="H219" s="217" t="s">
        <v>269</v>
      </c>
      <c r="I219" s="232" t="s">
        <v>270</v>
      </c>
      <c r="J219" s="232" t="s">
        <v>1774</v>
      </c>
      <c r="K219" s="232" t="s">
        <v>271</v>
      </c>
      <c r="L219" s="218" t="s">
        <v>1484</v>
      </c>
      <c r="M219" s="218" t="s">
        <v>988</v>
      </c>
      <c r="N219" s="217" t="s">
        <v>1488</v>
      </c>
      <c r="O219" s="217" t="s">
        <v>1753</v>
      </c>
      <c r="P219" s="217"/>
      <c r="Q219" s="217" t="s">
        <v>801</v>
      </c>
      <c r="R219" s="217" t="s">
        <v>272</v>
      </c>
    </row>
    <row r="220" spans="1:18" x14ac:dyDescent="0.25">
      <c r="A220" s="215" t="s">
        <v>689</v>
      </c>
      <c r="B220" s="216" t="s">
        <v>1532</v>
      </c>
      <c r="C220" s="217" t="s">
        <v>1532</v>
      </c>
      <c r="D220" s="217" t="s">
        <v>28</v>
      </c>
      <c r="E220" s="160">
        <v>2565</v>
      </c>
      <c r="F220" s="160" t="s">
        <v>140</v>
      </c>
      <c r="G220" s="228" t="s">
        <v>34</v>
      </c>
      <c r="H220" s="217" t="s">
        <v>692</v>
      </c>
      <c r="I220" s="232" t="s">
        <v>413</v>
      </c>
      <c r="J220" s="232" t="s">
        <v>413</v>
      </c>
      <c r="K220" s="232" t="s">
        <v>104</v>
      </c>
      <c r="L220" s="218" t="s">
        <v>1484</v>
      </c>
      <c r="M220" s="218" t="s">
        <v>988</v>
      </c>
      <c r="N220" s="217" t="s">
        <v>1056</v>
      </c>
      <c r="O220" s="217" t="s">
        <v>1753</v>
      </c>
      <c r="P220" s="217"/>
      <c r="Q220" s="217" t="s">
        <v>1533</v>
      </c>
      <c r="R220" s="217" t="s">
        <v>307</v>
      </c>
    </row>
    <row r="221" spans="1:18" x14ac:dyDescent="0.25">
      <c r="A221" s="215" t="s">
        <v>694</v>
      </c>
      <c r="B221" s="216" t="s">
        <v>695</v>
      </c>
      <c r="C221" s="217" t="s">
        <v>695</v>
      </c>
      <c r="D221" s="217" t="s">
        <v>28</v>
      </c>
      <c r="E221" s="160">
        <v>2565</v>
      </c>
      <c r="F221" s="160" t="s">
        <v>140</v>
      </c>
      <c r="G221" s="228" t="s">
        <v>34</v>
      </c>
      <c r="H221" s="217" t="s">
        <v>412</v>
      </c>
      <c r="I221" s="232" t="s">
        <v>413</v>
      </c>
      <c r="J221" s="232" t="s">
        <v>413</v>
      </c>
      <c r="K221" s="232" t="s">
        <v>104</v>
      </c>
      <c r="L221" s="218" t="s">
        <v>1484</v>
      </c>
      <c r="M221" s="218" t="s">
        <v>988</v>
      </c>
      <c r="N221" s="217" t="s">
        <v>1010</v>
      </c>
      <c r="O221" s="217" t="s">
        <v>1753</v>
      </c>
      <c r="P221" s="217"/>
      <c r="Q221" s="217" t="s">
        <v>1534</v>
      </c>
      <c r="R221" s="217" t="s">
        <v>148</v>
      </c>
    </row>
    <row r="222" spans="1:18" x14ac:dyDescent="0.25">
      <c r="A222" s="215" t="s">
        <v>702</v>
      </c>
      <c r="B222" s="216" t="s">
        <v>703</v>
      </c>
      <c r="C222" s="217" t="s">
        <v>703</v>
      </c>
      <c r="D222" s="217" t="s">
        <v>28</v>
      </c>
      <c r="E222" s="160">
        <v>2565</v>
      </c>
      <c r="F222" s="160" t="s">
        <v>140</v>
      </c>
      <c r="G222" s="228" t="s">
        <v>705</v>
      </c>
      <c r="H222" s="217" t="s">
        <v>211</v>
      </c>
      <c r="I222" s="232" t="s">
        <v>212</v>
      </c>
      <c r="J222" s="232" t="s">
        <v>1767</v>
      </c>
      <c r="K222" s="232" t="s">
        <v>104</v>
      </c>
      <c r="L222" s="218" t="s">
        <v>1484</v>
      </c>
      <c r="M222" s="218" t="s">
        <v>1033</v>
      </c>
      <c r="N222" s="217" t="s">
        <v>1041</v>
      </c>
      <c r="O222" s="217" t="s">
        <v>1753</v>
      </c>
      <c r="P222" s="217"/>
      <c r="Q222" s="217" t="s">
        <v>1535</v>
      </c>
      <c r="R222" s="217" t="s">
        <v>213</v>
      </c>
    </row>
    <row r="223" spans="1:18" x14ac:dyDescent="0.25">
      <c r="A223" s="215" t="s">
        <v>712</v>
      </c>
      <c r="B223" s="216" t="s">
        <v>713</v>
      </c>
      <c r="C223" s="217" t="s">
        <v>713</v>
      </c>
      <c r="D223" s="217" t="s">
        <v>28</v>
      </c>
      <c r="E223" s="160">
        <v>2565</v>
      </c>
      <c r="F223" s="160" t="s">
        <v>140</v>
      </c>
      <c r="G223" s="228" t="s">
        <v>34</v>
      </c>
      <c r="H223" s="217" t="s">
        <v>211</v>
      </c>
      <c r="I223" s="232" t="s">
        <v>212</v>
      </c>
      <c r="J223" s="232" t="s">
        <v>1767</v>
      </c>
      <c r="K223" s="232" t="s">
        <v>104</v>
      </c>
      <c r="L223" s="218" t="s">
        <v>1484</v>
      </c>
      <c r="M223" s="218" t="s">
        <v>1033</v>
      </c>
      <c r="N223" s="217" t="s">
        <v>1041</v>
      </c>
      <c r="O223" s="217" t="s">
        <v>1753</v>
      </c>
      <c r="P223" s="217"/>
      <c r="Q223" s="217" t="s">
        <v>1536</v>
      </c>
      <c r="R223" s="217" t="s">
        <v>213</v>
      </c>
    </row>
    <row r="224" spans="1:18" x14ac:dyDescent="0.25">
      <c r="A224" s="215" t="s">
        <v>680</v>
      </c>
      <c r="B224" s="216" t="s">
        <v>681</v>
      </c>
      <c r="C224" s="217" t="s">
        <v>681</v>
      </c>
      <c r="D224" s="217" t="s">
        <v>28</v>
      </c>
      <c r="E224" s="160">
        <v>2565</v>
      </c>
      <c r="F224" s="160" t="s">
        <v>140</v>
      </c>
      <c r="G224" s="228" t="s">
        <v>34</v>
      </c>
      <c r="H224" s="217" t="s">
        <v>211</v>
      </c>
      <c r="I224" s="232" t="s">
        <v>212</v>
      </c>
      <c r="J224" s="232" t="s">
        <v>1767</v>
      </c>
      <c r="K224" s="232" t="s">
        <v>104</v>
      </c>
      <c r="L224" s="218" t="s">
        <v>1484</v>
      </c>
      <c r="M224" s="218" t="s">
        <v>988</v>
      </c>
      <c r="N224" s="217" t="s">
        <v>1010</v>
      </c>
      <c r="O224" s="217" t="s">
        <v>1753</v>
      </c>
      <c r="P224" s="217"/>
      <c r="Q224" s="217" t="s">
        <v>1537</v>
      </c>
      <c r="R224" s="217" t="s">
        <v>148</v>
      </c>
    </row>
    <row r="225" spans="1:18" x14ac:dyDescent="0.25">
      <c r="A225" s="215" t="s">
        <v>280</v>
      </c>
      <c r="B225" s="216" t="s">
        <v>281</v>
      </c>
      <c r="C225" s="217" t="s">
        <v>281</v>
      </c>
      <c r="D225" s="217" t="s">
        <v>28</v>
      </c>
      <c r="E225" s="160">
        <v>2565</v>
      </c>
      <c r="F225" s="160" t="s">
        <v>140</v>
      </c>
      <c r="G225" s="228" t="s">
        <v>34</v>
      </c>
      <c r="H225" s="217" t="s">
        <v>283</v>
      </c>
      <c r="I225" s="232" t="s">
        <v>284</v>
      </c>
      <c r="J225" s="232" t="s">
        <v>1768</v>
      </c>
      <c r="K225" s="232" t="s">
        <v>189</v>
      </c>
      <c r="L225" s="218" t="s">
        <v>1484</v>
      </c>
      <c r="M225" s="218" t="s">
        <v>996</v>
      </c>
      <c r="N225" s="217" t="s">
        <v>1021</v>
      </c>
      <c r="O225" s="217" t="s">
        <v>1753</v>
      </c>
      <c r="P225" s="217"/>
      <c r="Q225" s="217" t="s">
        <v>814</v>
      </c>
      <c r="R225" s="217" t="s">
        <v>135</v>
      </c>
    </row>
    <row r="226" spans="1:18" x14ac:dyDescent="0.25">
      <c r="A226" s="215" t="s">
        <v>295</v>
      </c>
      <c r="B226" s="216" t="s">
        <v>296</v>
      </c>
      <c r="C226" s="217" t="s">
        <v>296</v>
      </c>
      <c r="D226" s="217" t="s">
        <v>28</v>
      </c>
      <c r="E226" s="160">
        <v>2565</v>
      </c>
      <c r="F226" s="160" t="s">
        <v>140</v>
      </c>
      <c r="G226" s="228" t="s">
        <v>34</v>
      </c>
      <c r="H226" s="217" t="s">
        <v>187</v>
      </c>
      <c r="I226" s="232" t="s">
        <v>188</v>
      </c>
      <c r="J226" s="232" t="s">
        <v>1763</v>
      </c>
      <c r="K226" s="232" t="s">
        <v>189</v>
      </c>
      <c r="L226" s="218" t="s">
        <v>1484</v>
      </c>
      <c r="M226" s="218" t="s">
        <v>988</v>
      </c>
      <c r="N226" s="217" t="s">
        <v>1010</v>
      </c>
      <c r="O226" s="217" t="s">
        <v>1753</v>
      </c>
      <c r="P226" s="217"/>
      <c r="Q226" s="217" t="s">
        <v>822</v>
      </c>
      <c r="R226" s="217" t="s">
        <v>148</v>
      </c>
    </row>
    <row r="227" spans="1:18" x14ac:dyDescent="0.25">
      <c r="A227" s="215" t="s">
        <v>751</v>
      </c>
      <c r="B227" s="216" t="s">
        <v>752</v>
      </c>
      <c r="C227" s="217" t="s">
        <v>752</v>
      </c>
      <c r="D227" s="217" t="s">
        <v>28</v>
      </c>
      <c r="E227" s="160">
        <v>2565</v>
      </c>
      <c r="F227" s="160" t="s">
        <v>140</v>
      </c>
      <c r="G227" s="228" t="s">
        <v>34</v>
      </c>
      <c r="H227" s="217" t="s">
        <v>195</v>
      </c>
      <c r="I227" s="232" t="s">
        <v>188</v>
      </c>
      <c r="J227" s="232" t="s">
        <v>1763</v>
      </c>
      <c r="K227" s="232" t="s">
        <v>189</v>
      </c>
      <c r="L227" s="218" t="s">
        <v>1484</v>
      </c>
      <c r="M227" s="218" t="s">
        <v>996</v>
      </c>
      <c r="N227" s="217" t="s">
        <v>1088</v>
      </c>
      <c r="O227" s="217" t="s">
        <v>1753</v>
      </c>
      <c r="P227" s="217"/>
      <c r="Q227" s="217" t="s">
        <v>1538</v>
      </c>
      <c r="R227" s="217" t="s">
        <v>131</v>
      </c>
    </row>
    <row r="228" spans="1:18" x14ac:dyDescent="0.25">
      <c r="A228" s="215" t="s">
        <v>755</v>
      </c>
      <c r="B228" s="216" t="s">
        <v>756</v>
      </c>
      <c r="C228" s="217" t="s">
        <v>756</v>
      </c>
      <c r="D228" s="217" t="s">
        <v>28</v>
      </c>
      <c r="E228" s="160">
        <v>2565</v>
      </c>
      <c r="F228" s="160" t="s">
        <v>758</v>
      </c>
      <c r="G228" s="228" t="s">
        <v>759</v>
      </c>
      <c r="H228" s="217" t="s">
        <v>211</v>
      </c>
      <c r="I228" s="232" t="s">
        <v>212</v>
      </c>
      <c r="J228" s="232" t="s">
        <v>1767</v>
      </c>
      <c r="K228" s="232" t="s">
        <v>104</v>
      </c>
      <c r="L228" s="218" t="s">
        <v>1484</v>
      </c>
      <c r="M228" s="218" t="s">
        <v>1033</v>
      </c>
      <c r="N228" s="217" t="s">
        <v>1041</v>
      </c>
      <c r="O228" s="217" t="s">
        <v>1753</v>
      </c>
      <c r="P228" s="217"/>
      <c r="Q228" s="217" t="s">
        <v>1539</v>
      </c>
      <c r="R228" s="217" t="s">
        <v>213</v>
      </c>
    </row>
    <row r="229" spans="1:18" x14ac:dyDescent="0.25">
      <c r="A229" s="215" t="s">
        <v>761</v>
      </c>
      <c r="B229" s="216" t="s">
        <v>193</v>
      </c>
      <c r="C229" s="217" t="s">
        <v>193</v>
      </c>
      <c r="D229" s="217" t="s">
        <v>28</v>
      </c>
      <c r="E229" s="160">
        <v>2565</v>
      </c>
      <c r="F229" s="160" t="s">
        <v>140</v>
      </c>
      <c r="G229" s="228" t="s">
        <v>34</v>
      </c>
      <c r="H229" s="217" t="s">
        <v>195</v>
      </c>
      <c r="I229" s="232" t="s">
        <v>188</v>
      </c>
      <c r="J229" s="232" t="s">
        <v>1763</v>
      </c>
      <c r="K229" s="232" t="s">
        <v>189</v>
      </c>
      <c r="L229" s="218" t="s">
        <v>1484</v>
      </c>
      <c r="M229" s="218" t="s">
        <v>996</v>
      </c>
      <c r="N229" s="217" t="s">
        <v>1088</v>
      </c>
      <c r="O229" s="217" t="s">
        <v>1753</v>
      </c>
      <c r="P229" s="217"/>
      <c r="Q229" s="217" t="s">
        <v>1540</v>
      </c>
      <c r="R229" s="217" t="s">
        <v>131</v>
      </c>
    </row>
    <row r="230" spans="1:18" x14ac:dyDescent="0.25">
      <c r="A230" s="215" t="s">
        <v>838</v>
      </c>
      <c r="B230" s="216" t="s">
        <v>839</v>
      </c>
      <c r="C230" s="217" t="s">
        <v>839</v>
      </c>
      <c r="D230" s="217" t="s">
        <v>28</v>
      </c>
      <c r="E230" s="160">
        <v>2565</v>
      </c>
      <c r="F230" s="160" t="s">
        <v>563</v>
      </c>
      <c r="G230" s="228" t="s">
        <v>727</v>
      </c>
      <c r="H230" s="217" t="s">
        <v>430</v>
      </c>
      <c r="I230" s="232" t="s">
        <v>413</v>
      </c>
      <c r="J230" s="232" t="s">
        <v>413</v>
      </c>
      <c r="K230" s="232" t="s">
        <v>104</v>
      </c>
      <c r="L230" s="218" t="s">
        <v>1484</v>
      </c>
      <c r="M230" s="218" t="s">
        <v>988</v>
      </c>
      <c r="N230" s="217" t="s">
        <v>1010</v>
      </c>
      <c r="O230" s="217" t="s">
        <v>1753</v>
      </c>
      <c r="P230" s="217"/>
      <c r="Q230" s="217" t="s">
        <v>842</v>
      </c>
      <c r="R230" s="217" t="s">
        <v>148</v>
      </c>
    </row>
    <row r="231" spans="1:18" x14ac:dyDescent="0.25">
      <c r="A231" s="215" t="s">
        <v>844</v>
      </c>
      <c r="B231" s="216" t="s">
        <v>845</v>
      </c>
      <c r="C231" s="217" t="s">
        <v>845</v>
      </c>
      <c r="D231" s="217" t="s">
        <v>28</v>
      </c>
      <c r="E231" s="160">
        <v>2565</v>
      </c>
      <c r="F231" s="160" t="s">
        <v>659</v>
      </c>
      <c r="G231" s="228" t="s">
        <v>659</v>
      </c>
      <c r="H231" s="217" t="s">
        <v>847</v>
      </c>
      <c r="I231" s="232" t="s">
        <v>848</v>
      </c>
      <c r="J231" s="232" t="s">
        <v>848</v>
      </c>
      <c r="K231" s="232" t="s">
        <v>104</v>
      </c>
      <c r="L231" s="218" t="s">
        <v>1484</v>
      </c>
      <c r="M231" s="218" t="s">
        <v>988</v>
      </c>
      <c r="N231" s="217" t="s">
        <v>1010</v>
      </c>
      <c r="O231" s="217" t="s">
        <v>1753</v>
      </c>
      <c r="P231" s="217"/>
      <c r="Q231" s="217" t="s">
        <v>850</v>
      </c>
      <c r="R231" s="217" t="s">
        <v>148</v>
      </c>
    </row>
    <row r="232" spans="1:18" x14ac:dyDescent="0.25">
      <c r="A232" s="215" t="s">
        <v>1541</v>
      </c>
      <c r="B232" s="216" t="s">
        <v>1542</v>
      </c>
      <c r="C232" s="217" t="s">
        <v>1542</v>
      </c>
      <c r="D232" s="217" t="s">
        <v>28</v>
      </c>
      <c r="E232" s="160">
        <v>2565</v>
      </c>
      <c r="F232" s="160" t="s">
        <v>140</v>
      </c>
      <c r="G232" s="228" t="s">
        <v>34</v>
      </c>
      <c r="H232" s="217" t="s">
        <v>172</v>
      </c>
      <c r="I232" s="232" t="s">
        <v>103</v>
      </c>
      <c r="J232" s="232" t="s">
        <v>1756</v>
      </c>
      <c r="K232" s="232" t="s">
        <v>104</v>
      </c>
      <c r="L232" s="218" t="s">
        <v>1484</v>
      </c>
      <c r="M232" s="218" t="s">
        <v>1002</v>
      </c>
      <c r="N232" s="217" t="s">
        <v>1003</v>
      </c>
      <c r="O232" s="217" t="s">
        <v>1753</v>
      </c>
      <c r="P232" s="217"/>
      <c r="Q232" s="217" t="s">
        <v>1543</v>
      </c>
      <c r="R232" s="217" t="s">
        <v>39</v>
      </c>
    </row>
    <row r="233" spans="1:18" x14ac:dyDescent="0.25">
      <c r="A233" s="215" t="s">
        <v>602</v>
      </c>
      <c r="B233" s="216" t="s">
        <v>1544</v>
      </c>
      <c r="C233" s="217" t="s">
        <v>1544</v>
      </c>
      <c r="D233" s="217" t="s">
        <v>28</v>
      </c>
      <c r="E233" s="160">
        <v>2565</v>
      </c>
      <c r="F233" s="160" t="s">
        <v>154</v>
      </c>
      <c r="G233" s="228" t="s">
        <v>154</v>
      </c>
      <c r="H233" s="217" t="s">
        <v>211</v>
      </c>
      <c r="I233" s="232" t="s">
        <v>212</v>
      </c>
      <c r="J233" s="232" t="s">
        <v>1767</v>
      </c>
      <c r="K233" s="232" t="s">
        <v>104</v>
      </c>
      <c r="L233" s="218" t="s">
        <v>1484</v>
      </c>
      <c r="M233" s="218" t="s">
        <v>1033</v>
      </c>
      <c r="N233" s="217" t="s">
        <v>1034</v>
      </c>
      <c r="O233" s="217" t="s">
        <v>1753</v>
      </c>
      <c r="P233" s="217"/>
      <c r="Q233" s="217" t="s">
        <v>1545</v>
      </c>
      <c r="R233" s="217" t="s">
        <v>311</v>
      </c>
    </row>
    <row r="234" spans="1:18" x14ac:dyDescent="0.25">
      <c r="A234" s="215" t="s">
        <v>597</v>
      </c>
      <c r="B234" s="216" t="s">
        <v>598</v>
      </c>
      <c r="C234" s="217" t="s">
        <v>598</v>
      </c>
      <c r="D234" s="217" t="s">
        <v>28</v>
      </c>
      <c r="E234" s="160">
        <v>2565</v>
      </c>
      <c r="F234" s="160" t="s">
        <v>554</v>
      </c>
      <c r="G234" s="228" t="s">
        <v>600</v>
      </c>
      <c r="H234" s="217" t="s">
        <v>243</v>
      </c>
      <c r="I234" s="232" t="s">
        <v>864</v>
      </c>
      <c r="J234" s="232" t="s">
        <v>1762</v>
      </c>
      <c r="K234" s="232" t="s">
        <v>104</v>
      </c>
      <c r="L234" s="218" t="s">
        <v>1484</v>
      </c>
      <c r="M234" s="218" t="s">
        <v>988</v>
      </c>
      <c r="N234" s="217" t="s">
        <v>1056</v>
      </c>
      <c r="O234" s="217" t="s">
        <v>1753</v>
      </c>
      <c r="P234" s="217"/>
      <c r="Q234" s="217" t="s">
        <v>1546</v>
      </c>
      <c r="R234" s="217" t="s">
        <v>307</v>
      </c>
    </row>
    <row r="235" spans="1:18" x14ac:dyDescent="0.25">
      <c r="A235" s="215" t="s">
        <v>592</v>
      </c>
      <c r="B235" s="216" t="s">
        <v>593</v>
      </c>
      <c r="C235" s="217" t="s">
        <v>593</v>
      </c>
      <c r="D235" s="217" t="s">
        <v>28</v>
      </c>
      <c r="E235" s="160">
        <v>2565</v>
      </c>
      <c r="F235" s="160" t="s">
        <v>584</v>
      </c>
      <c r="G235" s="228" t="s">
        <v>584</v>
      </c>
      <c r="H235" s="217" t="s">
        <v>243</v>
      </c>
      <c r="I235" s="232" t="s">
        <v>864</v>
      </c>
      <c r="J235" s="232" t="s">
        <v>1762</v>
      </c>
      <c r="K235" s="232" t="s">
        <v>104</v>
      </c>
      <c r="L235" s="218" t="s">
        <v>1484</v>
      </c>
      <c r="M235" s="218" t="s">
        <v>988</v>
      </c>
      <c r="N235" s="217" t="s">
        <v>1056</v>
      </c>
      <c r="O235" s="217" t="s">
        <v>1753</v>
      </c>
      <c r="P235" s="217"/>
      <c r="Q235" s="217" t="s">
        <v>1547</v>
      </c>
      <c r="R235" s="217" t="s">
        <v>307</v>
      </c>
    </row>
    <row r="236" spans="1:18" x14ac:dyDescent="0.25">
      <c r="A236" s="215" t="s">
        <v>607</v>
      </c>
      <c r="B236" s="216" t="s">
        <v>1548</v>
      </c>
      <c r="C236" s="217" t="s">
        <v>1548</v>
      </c>
      <c r="D236" s="217" t="s">
        <v>28</v>
      </c>
      <c r="E236" s="160">
        <v>2565</v>
      </c>
      <c r="F236" s="160" t="s">
        <v>600</v>
      </c>
      <c r="G236" s="228" t="s">
        <v>154</v>
      </c>
      <c r="H236" s="217" t="s">
        <v>610</v>
      </c>
      <c r="I236" s="232" t="s">
        <v>212</v>
      </c>
      <c r="J236" s="232" t="s">
        <v>1767</v>
      </c>
      <c r="K236" s="232" t="s">
        <v>104</v>
      </c>
      <c r="L236" s="218" t="s">
        <v>1484</v>
      </c>
      <c r="M236" s="218" t="s">
        <v>1002</v>
      </c>
      <c r="N236" s="217" t="s">
        <v>1003</v>
      </c>
      <c r="O236" s="217" t="s">
        <v>1753</v>
      </c>
      <c r="P236" s="217"/>
      <c r="Q236" s="217" t="s">
        <v>1549</v>
      </c>
      <c r="R236" s="217" t="s">
        <v>39</v>
      </c>
    </row>
    <row r="237" spans="1:18" x14ac:dyDescent="0.25">
      <c r="A237" s="215" t="s">
        <v>614</v>
      </c>
      <c r="B237" s="216" t="s">
        <v>615</v>
      </c>
      <c r="C237" s="217" t="s">
        <v>615</v>
      </c>
      <c r="D237" s="217" t="s">
        <v>28</v>
      </c>
      <c r="E237" s="160">
        <v>2565</v>
      </c>
      <c r="F237" s="160" t="s">
        <v>153</v>
      </c>
      <c r="G237" s="228" t="s">
        <v>154</v>
      </c>
      <c r="H237" s="217" t="s">
        <v>617</v>
      </c>
      <c r="I237" s="232" t="s">
        <v>618</v>
      </c>
      <c r="J237" s="232" t="s">
        <v>618</v>
      </c>
      <c r="K237" s="232" t="s">
        <v>104</v>
      </c>
      <c r="L237" s="218" t="s">
        <v>1484</v>
      </c>
      <c r="M237" s="218" t="s">
        <v>1033</v>
      </c>
      <c r="N237" s="217" t="s">
        <v>1049</v>
      </c>
      <c r="O237" s="217" t="s">
        <v>1753</v>
      </c>
      <c r="P237" s="217"/>
      <c r="Q237" s="217" t="s">
        <v>1550</v>
      </c>
      <c r="R237" s="217" t="s">
        <v>167</v>
      </c>
    </row>
    <row r="238" spans="1:18" x14ac:dyDescent="0.25">
      <c r="A238" s="215" t="s">
        <v>620</v>
      </c>
      <c r="B238" s="216" t="s">
        <v>621</v>
      </c>
      <c r="C238" s="217" t="s">
        <v>621</v>
      </c>
      <c r="D238" s="217" t="s">
        <v>28</v>
      </c>
      <c r="E238" s="160">
        <v>2565</v>
      </c>
      <c r="F238" s="160" t="s">
        <v>154</v>
      </c>
      <c r="G238" s="228" t="s">
        <v>154</v>
      </c>
      <c r="H238" s="217" t="s">
        <v>617</v>
      </c>
      <c r="I238" s="232" t="s">
        <v>618</v>
      </c>
      <c r="J238" s="232" t="s">
        <v>618</v>
      </c>
      <c r="K238" s="232" t="s">
        <v>104</v>
      </c>
      <c r="L238" s="218" t="s">
        <v>1484</v>
      </c>
      <c r="M238" s="218" t="s">
        <v>1033</v>
      </c>
      <c r="N238" s="217" t="s">
        <v>1041</v>
      </c>
      <c r="O238" s="217" t="s">
        <v>1753</v>
      </c>
      <c r="P238" s="217"/>
      <c r="Q238" s="217" t="s">
        <v>1551</v>
      </c>
      <c r="R238" s="217" t="s">
        <v>213</v>
      </c>
    </row>
    <row r="239" spans="1:18" x14ac:dyDescent="0.25">
      <c r="A239" s="215" t="s">
        <v>581</v>
      </c>
      <c r="B239" s="216" t="s">
        <v>582</v>
      </c>
      <c r="C239" s="217" t="s">
        <v>582</v>
      </c>
      <c r="D239" s="217" t="s">
        <v>28</v>
      </c>
      <c r="E239" s="160">
        <v>2565</v>
      </c>
      <c r="F239" s="160" t="s">
        <v>584</v>
      </c>
      <c r="G239" s="228" t="s">
        <v>585</v>
      </c>
      <c r="H239" s="217" t="s">
        <v>211</v>
      </c>
      <c r="I239" s="232" t="s">
        <v>212</v>
      </c>
      <c r="J239" s="232" t="s">
        <v>1767</v>
      </c>
      <c r="K239" s="232" t="s">
        <v>104</v>
      </c>
      <c r="L239" s="218" t="s">
        <v>1484</v>
      </c>
      <c r="M239" s="218" t="s">
        <v>988</v>
      </c>
      <c r="N239" s="217" t="s">
        <v>1010</v>
      </c>
      <c r="O239" s="217" t="s">
        <v>1753</v>
      </c>
      <c r="P239" s="217"/>
      <c r="Q239" s="217" t="s">
        <v>1552</v>
      </c>
      <c r="R239" s="217" t="s">
        <v>261</v>
      </c>
    </row>
    <row r="240" spans="1:18" x14ac:dyDescent="0.25">
      <c r="A240" s="215" t="s">
        <v>587</v>
      </c>
      <c r="B240" s="216" t="s">
        <v>588</v>
      </c>
      <c r="C240" s="217" t="s">
        <v>588</v>
      </c>
      <c r="D240" s="217" t="s">
        <v>28</v>
      </c>
      <c r="E240" s="160">
        <v>2565</v>
      </c>
      <c r="F240" s="160" t="s">
        <v>154</v>
      </c>
      <c r="G240" s="228" t="s">
        <v>590</v>
      </c>
      <c r="H240" s="217" t="s">
        <v>211</v>
      </c>
      <c r="I240" s="232" t="s">
        <v>212</v>
      </c>
      <c r="J240" s="232" t="s">
        <v>1767</v>
      </c>
      <c r="K240" s="232" t="s">
        <v>104</v>
      </c>
      <c r="L240" s="218" t="s">
        <v>1484</v>
      </c>
      <c r="M240" s="218" t="s">
        <v>988</v>
      </c>
      <c r="N240" s="217" t="s">
        <v>1010</v>
      </c>
      <c r="O240" s="217" t="s">
        <v>1753</v>
      </c>
      <c r="P240" s="217"/>
      <c r="Q240" s="217" t="s">
        <v>1553</v>
      </c>
      <c r="R240" s="217" t="s">
        <v>261</v>
      </c>
    </row>
    <row r="241" spans="1:18" x14ac:dyDescent="0.25">
      <c r="A241" s="215" t="s">
        <v>247</v>
      </c>
      <c r="B241" s="216" t="s">
        <v>232</v>
      </c>
      <c r="C241" s="217" t="s">
        <v>232</v>
      </c>
      <c r="D241" s="217" t="s">
        <v>28</v>
      </c>
      <c r="E241" s="160">
        <v>2565</v>
      </c>
      <c r="F241" s="160" t="s">
        <v>140</v>
      </c>
      <c r="G241" s="228" t="s">
        <v>34</v>
      </c>
      <c r="H241" s="217" t="s">
        <v>235</v>
      </c>
      <c r="I241" s="232" t="s">
        <v>236</v>
      </c>
      <c r="J241" s="232" t="s">
        <v>1775</v>
      </c>
      <c r="K241" s="232" t="s">
        <v>237</v>
      </c>
      <c r="L241" s="218" t="s">
        <v>1484</v>
      </c>
      <c r="M241" s="218" t="s">
        <v>1033</v>
      </c>
      <c r="N241" s="217" t="s">
        <v>1094</v>
      </c>
      <c r="O241" s="217" t="s">
        <v>1753</v>
      </c>
      <c r="P241" s="217"/>
      <c r="Q241" s="217" t="s">
        <v>788</v>
      </c>
      <c r="R241" s="217" t="s">
        <v>163</v>
      </c>
    </row>
    <row r="242" spans="1:18" x14ac:dyDescent="0.25">
      <c r="A242" s="215" t="s">
        <v>1554</v>
      </c>
      <c r="B242" s="216" t="s">
        <v>1555</v>
      </c>
      <c r="C242" s="217" t="s">
        <v>1555</v>
      </c>
      <c r="D242" s="217" t="s">
        <v>28</v>
      </c>
      <c r="E242" s="160">
        <v>2566</v>
      </c>
      <c r="F242" s="160" t="s">
        <v>224</v>
      </c>
      <c r="G242" s="228" t="s">
        <v>225</v>
      </c>
      <c r="H242" s="217" t="s">
        <v>1020</v>
      </c>
      <c r="I242" s="232" t="s">
        <v>260</v>
      </c>
      <c r="J242" s="232" t="s">
        <v>1755</v>
      </c>
      <c r="K242" s="232" t="s">
        <v>189</v>
      </c>
      <c r="L242" s="217" t="s">
        <v>1100</v>
      </c>
      <c r="M242" s="218" t="s">
        <v>1002</v>
      </c>
      <c r="N242" s="217" t="s">
        <v>1024</v>
      </c>
      <c r="O242" s="217" t="s">
        <v>1753</v>
      </c>
      <c r="P242" s="217"/>
      <c r="Q242" s="217" t="s">
        <v>1556</v>
      </c>
      <c r="R242" s="215" t="s">
        <v>290</v>
      </c>
    </row>
    <row r="243" spans="1:18" x14ac:dyDescent="0.25">
      <c r="A243" s="215" t="s">
        <v>1557</v>
      </c>
      <c r="B243" s="216" t="s">
        <v>1558</v>
      </c>
      <c r="C243" s="217" t="s">
        <v>1558</v>
      </c>
      <c r="D243" s="217" t="s">
        <v>28</v>
      </c>
      <c r="E243" s="160">
        <v>2565</v>
      </c>
      <c r="F243" s="160" t="s">
        <v>140</v>
      </c>
      <c r="G243" s="228" t="s">
        <v>34</v>
      </c>
      <c r="H243" s="217" t="s">
        <v>243</v>
      </c>
      <c r="I243" s="232" t="s">
        <v>864</v>
      </c>
      <c r="J243" s="232" t="s">
        <v>1762</v>
      </c>
      <c r="K243" s="232" t="s">
        <v>104</v>
      </c>
      <c r="L243" s="217" t="s">
        <v>1100</v>
      </c>
      <c r="M243" s="218" t="s">
        <v>988</v>
      </c>
      <c r="N243" s="217" t="s">
        <v>1010</v>
      </c>
      <c r="O243" s="217" t="s">
        <v>1753</v>
      </c>
      <c r="P243" s="217"/>
      <c r="Q243" s="217" t="s">
        <v>1559</v>
      </c>
      <c r="R243" s="215" t="s">
        <v>148</v>
      </c>
    </row>
    <row r="244" spans="1:18" x14ac:dyDescent="0.25">
      <c r="A244" s="215" t="s">
        <v>1560</v>
      </c>
      <c r="B244" s="217" t="s">
        <v>1561</v>
      </c>
      <c r="C244" s="217" t="s">
        <v>1561</v>
      </c>
      <c r="D244" s="217" t="s">
        <v>28</v>
      </c>
      <c r="E244" s="160">
        <v>2565</v>
      </c>
      <c r="F244" s="160" t="s">
        <v>1562</v>
      </c>
      <c r="G244" s="228" t="s">
        <v>34</v>
      </c>
      <c r="H244" s="217" t="s">
        <v>211</v>
      </c>
      <c r="I244" s="232" t="s">
        <v>212</v>
      </c>
      <c r="J244" s="232" t="s">
        <v>1767</v>
      </c>
      <c r="K244" s="232" t="s">
        <v>104</v>
      </c>
      <c r="L244" s="217" t="s">
        <v>1100</v>
      </c>
      <c r="M244" s="218" t="s">
        <v>996</v>
      </c>
      <c r="N244" s="217" t="s">
        <v>1021</v>
      </c>
      <c r="O244" s="217" t="s">
        <v>1753</v>
      </c>
      <c r="P244" s="217"/>
      <c r="Q244" s="217" t="s">
        <v>1563</v>
      </c>
      <c r="R244" s="215" t="s">
        <v>135</v>
      </c>
    </row>
    <row r="245" spans="1:18" x14ac:dyDescent="0.25">
      <c r="A245" s="215" t="s">
        <v>1564</v>
      </c>
      <c r="B245" s="216" t="s">
        <v>1565</v>
      </c>
      <c r="C245" s="217" t="s">
        <v>1565</v>
      </c>
      <c r="D245" s="217" t="s">
        <v>28</v>
      </c>
      <c r="E245" s="160">
        <v>2565</v>
      </c>
      <c r="F245" s="160" t="s">
        <v>600</v>
      </c>
      <c r="G245" s="228" t="s">
        <v>34</v>
      </c>
      <c r="H245" s="217" t="s">
        <v>211</v>
      </c>
      <c r="I245" s="232" t="s">
        <v>212</v>
      </c>
      <c r="J245" s="232" t="s">
        <v>1767</v>
      </c>
      <c r="K245" s="232" t="s">
        <v>104</v>
      </c>
      <c r="L245" s="217" t="s">
        <v>1100</v>
      </c>
      <c r="M245" s="218" t="s">
        <v>988</v>
      </c>
      <c r="N245" s="217" t="s">
        <v>989</v>
      </c>
      <c r="O245" s="217" t="s">
        <v>1753</v>
      </c>
      <c r="P245" s="217"/>
      <c r="Q245" s="217" t="s">
        <v>1566</v>
      </c>
      <c r="R245" s="215" t="s">
        <v>306</v>
      </c>
    </row>
    <row r="246" spans="1:18" x14ac:dyDescent="0.25">
      <c r="A246" s="215" t="s">
        <v>1567</v>
      </c>
      <c r="B246" s="216" t="s">
        <v>1568</v>
      </c>
      <c r="C246" s="217" t="s">
        <v>1568</v>
      </c>
      <c r="D246" s="217" t="s">
        <v>28</v>
      </c>
      <c r="E246" s="160">
        <v>2565</v>
      </c>
      <c r="F246" s="160" t="s">
        <v>600</v>
      </c>
      <c r="G246" s="228" t="s">
        <v>1569</v>
      </c>
      <c r="H246" s="217" t="s">
        <v>211</v>
      </c>
      <c r="I246" s="232" t="s">
        <v>212</v>
      </c>
      <c r="J246" s="232" t="s">
        <v>1767</v>
      </c>
      <c r="K246" s="232" t="s">
        <v>104</v>
      </c>
      <c r="L246" s="217" t="s">
        <v>1100</v>
      </c>
      <c r="M246" s="218" t="s">
        <v>988</v>
      </c>
      <c r="N246" s="217" t="s">
        <v>989</v>
      </c>
      <c r="O246" s="217" t="s">
        <v>1753</v>
      </c>
      <c r="P246" s="217"/>
      <c r="Q246" s="217" t="s">
        <v>1570</v>
      </c>
      <c r="R246" s="215" t="s">
        <v>306</v>
      </c>
    </row>
    <row r="247" spans="1:18" x14ac:dyDescent="0.25">
      <c r="A247" s="215" t="s">
        <v>1571</v>
      </c>
      <c r="B247" s="216" t="s">
        <v>1572</v>
      </c>
      <c r="C247" s="217" t="s">
        <v>1572</v>
      </c>
      <c r="D247" s="217" t="s">
        <v>28</v>
      </c>
      <c r="E247" s="160">
        <v>2565</v>
      </c>
      <c r="F247" s="160" t="s">
        <v>34</v>
      </c>
      <c r="G247" s="228" t="s">
        <v>34</v>
      </c>
      <c r="H247" s="217" t="s">
        <v>617</v>
      </c>
      <c r="I247" s="232" t="s">
        <v>618</v>
      </c>
      <c r="J247" s="232" t="s">
        <v>618</v>
      </c>
      <c r="K247" s="232" t="s">
        <v>104</v>
      </c>
      <c r="L247" s="217" t="s">
        <v>1100</v>
      </c>
      <c r="M247" s="218" t="s">
        <v>1033</v>
      </c>
      <c r="N247" s="217" t="s">
        <v>1041</v>
      </c>
      <c r="O247" s="217" t="s">
        <v>1753</v>
      </c>
      <c r="P247" s="217"/>
      <c r="Q247" s="217" t="s">
        <v>1573</v>
      </c>
      <c r="R247" s="215" t="s">
        <v>213</v>
      </c>
    </row>
    <row r="248" spans="1:18" x14ac:dyDescent="0.25">
      <c r="A248" s="215" t="s">
        <v>1574</v>
      </c>
      <c r="B248" s="216" t="s">
        <v>1575</v>
      </c>
      <c r="C248" s="217" t="s">
        <v>1575</v>
      </c>
      <c r="D248" s="217" t="s">
        <v>28</v>
      </c>
      <c r="E248" s="160">
        <v>2565</v>
      </c>
      <c r="F248" s="160" t="s">
        <v>34</v>
      </c>
      <c r="G248" s="228" t="s">
        <v>34</v>
      </c>
      <c r="H248" s="217" t="s">
        <v>617</v>
      </c>
      <c r="I248" s="232" t="s">
        <v>618</v>
      </c>
      <c r="J248" s="232" t="s">
        <v>618</v>
      </c>
      <c r="K248" s="232" t="s">
        <v>104</v>
      </c>
      <c r="L248" s="217" t="s">
        <v>1100</v>
      </c>
      <c r="M248" s="218" t="s">
        <v>988</v>
      </c>
      <c r="N248" s="217" t="s">
        <v>1010</v>
      </c>
      <c r="O248" s="217" t="s">
        <v>1753</v>
      </c>
      <c r="P248" s="217"/>
      <c r="Q248" s="217" t="s">
        <v>1576</v>
      </c>
      <c r="R248" s="215" t="s">
        <v>148</v>
      </c>
    </row>
    <row r="249" spans="1:18" x14ac:dyDescent="0.25">
      <c r="A249" s="215" t="s">
        <v>1577</v>
      </c>
      <c r="B249" s="216" t="s">
        <v>1578</v>
      </c>
      <c r="C249" s="217" t="s">
        <v>1578</v>
      </c>
      <c r="D249" s="217" t="s">
        <v>28</v>
      </c>
      <c r="E249" s="160">
        <v>2565</v>
      </c>
      <c r="F249" s="160" t="s">
        <v>34</v>
      </c>
      <c r="G249" s="228" t="s">
        <v>34</v>
      </c>
      <c r="H249" s="217" t="s">
        <v>430</v>
      </c>
      <c r="I249" s="232" t="s">
        <v>413</v>
      </c>
      <c r="J249" s="232" t="s">
        <v>413</v>
      </c>
      <c r="K249" s="232" t="s">
        <v>104</v>
      </c>
      <c r="L249" s="217" t="s">
        <v>1100</v>
      </c>
      <c r="M249" s="218" t="s">
        <v>988</v>
      </c>
      <c r="N249" s="217" t="s">
        <v>989</v>
      </c>
      <c r="O249" s="217" t="s">
        <v>1753</v>
      </c>
      <c r="P249" s="217"/>
      <c r="Q249" s="217" t="s">
        <v>1579</v>
      </c>
      <c r="R249" s="215" t="s">
        <v>306</v>
      </c>
    </row>
    <row r="250" spans="1:18" x14ac:dyDescent="0.25">
      <c r="A250" s="215" t="s">
        <v>1580</v>
      </c>
      <c r="B250" s="216" t="s">
        <v>1581</v>
      </c>
      <c r="C250" s="217" t="s">
        <v>1581</v>
      </c>
      <c r="D250" s="217" t="s">
        <v>28</v>
      </c>
      <c r="E250" s="160">
        <v>2565</v>
      </c>
      <c r="F250" s="160" t="s">
        <v>140</v>
      </c>
      <c r="G250" s="228" t="s">
        <v>34</v>
      </c>
      <c r="H250" s="217" t="s">
        <v>172</v>
      </c>
      <c r="I250" s="232" t="s">
        <v>103</v>
      </c>
      <c r="J250" s="232" t="s">
        <v>1756</v>
      </c>
      <c r="K250" s="232" t="s">
        <v>104</v>
      </c>
      <c r="L250" s="217" t="s">
        <v>1100</v>
      </c>
      <c r="M250" s="218" t="s">
        <v>996</v>
      </c>
      <c r="N250" s="217" t="s">
        <v>1021</v>
      </c>
      <c r="O250" s="217" t="s">
        <v>1753</v>
      </c>
      <c r="P250" s="217"/>
      <c r="Q250" s="217" t="s">
        <v>1582</v>
      </c>
      <c r="R250" s="215" t="s">
        <v>135</v>
      </c>
    </row>
    <row r="251" spans="1:18" x14ac:dyDescent="0.25">
      <c r="A251" s="215" t="s">
        <v>1583</v>
      </c>
      <c r="B251" s="216" t="s">
        <v>1584</v>
      </c>
      <c r="C251" s="217" t="s">
        <v>1584</v>
      </c>
      <c r="D251" s="217" t="s">
        <v>28</v>
      </c>
      <c r="E251" s="160">
        <v>2565</v>
      </c>
      <c r="F251" s="160" t="s">
        <v>1569</v>
      </c>
      <c r="G251" s="228" t="s">
        <v>1569</v>
      </c>
      <c r="H251" s="217" t="s">
        <v>243</v>
      </c>
      <c r="I251" s="232" t="s">
        <v>864</v>
      </c>
      <c r="J251" s="232" t="s">
        <v>1762</v>
      </c>
      <c r="K251" s="232" t="s">
        <v>104</v>
      </c>
      <c r="L251" s="217" t="s">
        <v>1100</v>
      </c>
      <c r="M251" s="218" t="s">
        <v>988</v>
      </c>
      <c r="N251" s="217" t="s">
        <v>1056</v>
      </c>
      <c r="O251" s="217" t="s">
        <v>1753</v>
      </c>
      <c r="P251" s="217"/>
      <c r="Q251" s="217" t="s">
        <v>1585</v>
      </c>
      <c r="R251" s="215" t="s">
        <v>307</v>
      </c>
    </row>
    <row r="252" spans="1:18" x14ac:dyDescent="0.25">
      <c r="A252" s="215" t="s">
        <v>1586</v>
      </c>
      <c r="B252" s="216" t="s">
        <v>1587</v>
      </c>
      <c r="C252" s="217" t="s">
        <v>1587</v>
      </c>
      <c r="D252" s="217" t="s">
        <v>28</v>
      </c>
      <c r="E252" s="160">
        <v>2565</v>
      </c>
      <c r="F252" s="160" t="s">
        <v>1562</v>
      </c>
      <c r="G252" s="228" t="s">
        <v>1562</v>
      </c>
      <c r="H252" s="217" t="s">
        <v>211</v>
      </c>
      <c r="I252" s="232" t="s">
        <v>212</v>
      </c>
      <c r="J252" s="232" t="s">
        <v>1767</v>
      </c>
      <c r="K252" s="232" t="s">
        <v>104</v>
      </c>
      <c r="L252" s="217" t="s">
        <v>1100</v>
      </c>
      <c r="M252" s="218" t="s">
        <v>996</v>
      </c>
      <c r="N252" s="217" t="s">
        <v>1021</v>
      </c>
      <c r="O252" s="217" t="s">
        <v>1753</v>
      </c>
      <c r="P252" s="217"/>
      <c r="Q252" s="217" t="s">
        <v>1588</v>
      </c>
      <c r="R252" s="215" t="s">
        <v>135</v>
      </c>
    </row>
    <row r="253" spans="1:18" x14ac:dyDescent="0.25">
      <c r="A253" s="215" t="s">
        <v>1589</v>
      </c>
      <c r="B253" s="216" t="s">
        <v>1590</v>
      </c>
      <c r="C253" s="217" t="s">
        <v>1590</v>
      </c>
      <c r="D253" s="217" t="s">
        <v>28</v>
      </c>
      <c r="E253" s="160">
        <v>2565</v>
      </c>
      <c r="F253" s="160" t="s">
        <v>34</v>
      </c>
      <c r="G253" s="228" t="s">
        <v>34</v>
      </c>
      <c r="H253" s="217" t="s">
        <v>211</v>
      </c>
      <c r="I253" s="232" t="s">
        <v>212</v>
      </c>
      <c r="J253" s="232" t="s">
        <v>1767</v>
      </c>
      <c r="K253" s="232" t="s">
        <v>104</v>
      </c>
      <c r="L253" s="217" t="s">
        <v>1100</v>
      </c>
      <c r="M253" s="218" t="s">
        <v>996</v>
      </c>
      <c r="N253" s="217" t="s">
        <v>1021</v>
      </c>
      <c r="O253" s="217" t="s">
        <v>1753</v>
      </c>
      <c r="P253" s="217"/>
      <c r="Q253" s="217" t="s">
        <v>1591</v>
      </c>
      <c r="R253" s="215" t="s">
        <v>135</v>
      </c>
    </row>
    <row r="254" spans="1:18" x14ac:dyDescent="0.25">
      <c r="A254" s="215" t="s">
        <v>1592</v>
      </c>
      <c r="B254" s="216" t="s">
        <v>1593</v>
      </c>
      <c r="C254" s="217" t="s">
        <v>1593</v>
      </c>
      <c r="D254" s="217" t="s">
        <v>28</v>
      </c>
      <c r="E254" s="160">
        <v>2565</v>
      </c>
      <c r="F254" s="160" t="s">
        <v>140</v>
      </c>
      <c r="G254" s="228" t="s">
        <v>34</v>
      </c>
      <c r="H254" s="217" t="s">
        <v>172</v>
      </c>
      <c r="I254" s="232" t="s">
        <v>103</v>
      </c>
      <c r="J254" s="232" t="s">
        <v>1756</v>
      </c>
      <c r="K254" s="232" t="s">
        <v>104</v>
      </c>
      <c r="L254" s="217" t="s">
        <v>1100</v>
      </c>
      <c r="M254" s="218" t="s">
        <v>996</v>
      </c>
      <c r="N254" s="217" t="s">
        <v>1021</v>
      </c>
      <c r="O254" s="217" t="s">
        <v>1753</v>
      </c>
      <c r="P254" s="217"/>
      <c r="Q254" s="217" t="s">
        <v>1594</v>
      </c>
      <c r="R254" s="215" t="s">
        <v>135</v>
      </c>
    </row>
    <row r="255" spans="1:18" x14ac:dyDescent="0.25">
      <c r="A255" s="215" t="s">
        <v>1595</v>
      </c>
      <c r="B255" s="216" t="s">
        <v>1596</v>
      </c>
      <c r="C255" s="217" t="s">
        <v>1596</v>
      </c>
      <c r="D255" s="217" t="s">
        <v>28</v>
      </c>
      <c r="E255" s="160">
        <v>2565</v>
      </c>
      <c r="F255" s="160" t="s">
        <v>34</v>
      </c>
      <c r="G255" s="228" t="s">
        <v>34</v>
      </c>
      <c r="H255" s="217" t="s">
        <v>211</v>
      </c>
      <c r="I255" s="232" t="s">
        <v>212</v>
      </c>
      <c r="J255" s="232" t="s">
        <v>1767</v>
      </c>
      <c r="K255" s="232" t="s">
        <v>104</v>
      </c>
      <c r="L255" s="217" t="s">
        <v>1100</v>
      </c>
      <c r="M255" s="218" t="s">
        <v>988</v>
      </c>
      <c r="N255" s="217" t="s">
        <v>1056</v>
      </c>
      <c r="O255" s="217" t="s">
        <v>1753</v>
      </c>
      <c r="P255" s="217"/>
      <c r="Q255" s="217" t="s">
        <v>1597</v>
      </c>
      <c r="R255" s="215" t="s">
        <v>307</v>
      </c>
    </row>
    <row r="256" spans="1:18" x14ac:dyDescent="0.25">
      <c r="A256" s="215" t="s">
        <v>918</v>
      </c>
      <c r="B256" s="216" t="s">
        <v>919</v>
      </c>
      <c r="C256" s="217" t="s">
        <v>919</v>
      </c>
      <c r="D256" s="217" t="s">
        <v>28</v>
      </c>
      <c r="E256" s="160">
        <v>2566</v>
      </c>
      <c r="F256" s="160" t="s">
        <v>224</v>
      </c>
      <c r="G256" s="228" t="s">
        <v>225</v>
      </c>
      <c r="H256" s="217" t="s">
        <v>916</v>
      </c>
      <c r="I256" s="232" t="s">
        <v>36</v>
      </c>
      <c r="J256" s="232" t="s">
        <v>1764</v>
      </c>
      <c r="K256" s="232" t="s">
        <v>37</v>
      </c>
      <c r="L256" s="217" t="s">
        <v>1100</v>
      </c>
      <c r="M256" s="218" t="s">
        <v>988</v>
      </c>
      <c r="N256" s="217" t="s">
        <v>1010</v>
      </c>
      <c r="O256" s="217" t="s">
        <v>1753</v>
      </c>
      <c r="P256" s="217"/>
      <c r="Q256" s="217" t="s">
        <v>1598</v>
      </c>
      <c r="R256" s="215" t="s">
        <v>246</v>
      </c>
    </row>
    <row r="257" spans="1:18" x14ac:dyDescent="0.25">
      <c r="A257" s="215" t="s">
        <v>946</v>
      </c>
      <c r="B257" s="216" t="s">
        <v>1599</v>
      </c>
      <c r="C257" s="217" t="s">
        <v>1599</v>
      </c>
      <c r="D257" s="217" t="s">
        <v>28</v>
      </c>
      <c r="E257" s="160">
        <v>2566</v>
      </c>
      <c r="F257" s="160" t="s">
        <v>759</v>
      </c>
      <c r="G257" s="228" t="s">
        <v>948</v>
      </c>
      <c r="H257" s="217" t="s">
        <v>430</v>
      </c>
      <c r="I257" s="232" t="s">
        <v>413</v>
      </c>
      <c r="J257" s="232" t="s">
        <v>413</v>
      </c>
      <c r="K257" s="232" t="s">
        <v>104</v>
      </c>
      <c r="L257" s="217" t="s">
        <v>1100</v>
      </c>
      <c r="M257" s="218" t="s">
        <v>1033</v>
      </c>
      <c r="N257" s="217" t="s">
        <v>1041</v>
      </c>
      <c r="O257" s="217" t="s">
        <v>1753</v>
      </c>
      <c r="P257" s="217"/>
      <c r="Q257" s="217" t="s">
        <v>1600</v>
      </c>
      <c r="R257" s="215" t="s">
        <v>1180</v>
      </c>
    </row>
    <row r="258" spans="1:18" x14ac:dyDescent="0.25">
      <c r="A258" s="215" t="s">
        <v>1015</v>
      </c>
      <c r="B258" s="216" t="s">
        <v>1016</v>
      </c>
      <c r="C258" s="217" t="s">
        <v>1016</v>
      </c>
      <c r="D258" s="217" t="s">
        <v>28</v>
      </c>
      <c r="E258" s="160">
        <v>2567</v>
      </c>
      <c r="F258" s="160" t="s">
        <v>976</v>
      </c>
      <c r="G258" s="228" t="s">
        <v>977</v>
      </c>
      <c r="H258" s="217" t="s">
        <v>218</v>
      </c>
      <c r="I258" s="232" t="s">
        <v>219</v>
      </c>
      <c r="J258" s="232" t="s">
        <v>1759</v>
      </c>
      <c r="K258" s="232" t="s">
        <v>189</v>
      </c>
      <c r="L258" s="217" t="s">
        <v>1228</v>
      </c>
      <c r="M258" s="218" t="s">
        <v>988</v>
      </c>
      <c r="N258" s="217" t="s">
        <v>1010</v>
      </c>
      <c r="O258" s="217" t="s">
        <v>1753</v>
      </c>
      <c r="P258" s="217"/>
      <c r="Q258" s="217" t="s">
        <v>1601</v>
      </c>
      <c r="R258" s="217" t="s">
        <v>1010</v>
      </c>
    </row>
    <row r="259" spans="1:18" x14ac:dyDescent="0.25">
      <c r="A259" s="215" t="s">
        <v>991</v>
      </c>
      <c r="B259" s="216" t="s">
        <v>992</v>
      </c>
      <c r="C259" s="217" t="s">
        <v>992</v>
      </c>
      <c r="D259" s="217" t="s">
        <v>28</v>
      </c>
      <c r="E259" s="160">
        <v>2567</v>
      </c>
      <c r="F259" s="160" t="s">
        <v>993</v>
      </c>
      <c r="G259" s="228" t="s">
        <v>994</v>
      </c>
      <c r="H259" s="217" t="s">
        <v>995</v>
      </c>
      <c r="I259" s="232" t="s">
        <v>219</v>
      </c>
      <c r="J259" s="232" t="s">
        <v>1759</v>
      </c>
      <c r="K259" s="232" t="s">
        <v>189</v>
      </c>
      <c r="L259" s="217" t="s">
        <v>1228</v>
      </c>
      <c r="M259" s="218" t="s">
        <v>996</v>
      </c>
      <c r="N259" s="217" t="s">
        <v>997</v>
      </c>
      <c r="O259" s="217" t="s">
        <v>1753</v>
      </c>
      <c r="P259" s="217"/>
      <c r="Q259" s="217" t="s">
        <v>1602</v>
      </c>
      <c r="R259" s="217" t="s">
        <v>997</v>
      </c>
    </row>
    <row r="260" spans="1:18" x14ac:dyDescent="0.25">
      <c r="A260" s="215" t="s">
        <v>504</v>
      </c>
      <c r="B260" s="216" t="s">
        <v>505</v>
      </c>
      <c r="C260" s="217" t="s">
        <v>505</v>
      </c>
      <c r="D260" s="217" t="s">
        <v>28</v>
      </c>
      <c r="E260" s="160">
        <v>2564</v>
      </c>
      <c r="F260" s="160" t="s">
        <v>153</v>
      </c>
      <c r="G260" s="228" t="s">
        <v>490</v>
      </c>
      <c r="H260" s="217" t="s">
        <v>491</v>
      </c>
      <c r="I260" s="232" t="s">
        <v>413</v>
      </c>
      <c r="J260" s="232" t="s">
        <v>413</v>
      </c>
      <c r="K260" s="232" t="s">
        <v>104</v>
      </c>
      <c r="L260" s="218" t="s">
        <v>1437</v>
      </c>
      <c r="M260" s="218" t="s">
        <v>988</v>
      </c>
      <c r="N260" s="217" t="s">
        <v>1010</v>
      </c>
      <c r="O260" s="217" t="s">
        <v>1753</v>
      </c>
      <c r="P260" s="217"/>
      <c r="Q260" s="217" t="s">
        <v>1603</v>
      </c>
      <c r="R260" s="217" t="s">
        <v>148</v>
      </c>
    </row>
    <row r="261" spans="1:18" x14ac:dyDescent="0.25">
      <c r="A261" s="215" t="s">
        <v>497</v>
      </c>
      <c r="B261" s="216" t="s">
        <v>1604</v>
      </c>
      <c r="C261" s="217" t="s">
        <v>1604</v>
      </c>
      <c r="D261" s="217" t="s">
        <v>28</v>
      </c>
      <c r="E261" s="160">
        <v>2564</v>
      </c>
      <c r="F261" s="160" t="s">
        <v>153</v>
      </c>
      <c r="G261" s="228" t="s">
        <v>490</v>
      </c>
      <c r="H261" s="217" t="s">
        <v>491</v>
      </c>
      <c r="I261" s="232" t="s">
        <v>413</v>
      </c>
      <c r="J261" s="232" t="s">
        <v>413</v>
      </c>
      <c r="K261" s="232" t="s">
        <v>104</v>
      </c>
      <c r="L261" s="218" t="s">
        <v>1437</v>
      </c>
      <c r="M261" s="218" t="s">
        <v>988</v>
      </c>
      <c r="N261" s="217" t="s">
        <v>1010</v>
      </c>
      <c r="O261" s="217" t="s">
        <v>1753</v>
      </c>
      <c r="P261" s="217"/>
      <c r="Q261" s="217" t="s">
        <v>1605</v>
      </c>
      <c r="R261" s="217" t="s">
        <v>148</v>
      </c>
    </row>
    <row r="262" spans="1:18" x14ac:dyDescent="0.25">
      <c r="A262" s="215" t="s">
        <v>497</v>
      </c>
      <c r="B262" s="216" t="s">
        <v>1604</v>
      </c>
      <c r="C262" s="217" t="s">
        <v>1604</v>
      </c>
      <c r="D262" s="217" t="s">
        <v>28</v>
      </c>
      <c r="E262" s="160">
        <v>2564</v>
      </c>
      <c r="F262" s="160" t="s">
        <v>153</v>
      </c>
      <c r="G262" s="228" t="s">
        <v>490</v>
      </c>
      <c r="H262" s="217" t="s">
        <v>491</v>
      </c>
      <c r="I262" s="232" t="s">
        <v>413</v>
      </c>
      <c r="J262" s="232" t="s">
        <v>413</v>
      </c>
      <c r="K262" s="232" t="s">
        <v>104</v>
      </c>
      <c r="L262" s="218" t="s">
        <v>1437</v>
      </c>
      <c r="M262" s="218" t="s">
        <v>988</v>
      </c>
      <c r="N262" s="217" t="s">
        <v>1010</v>
      </c>
      <c r="O262" s="217" t="s">
        <v>1753</v>
      </c>
      <c r="P262" s="217"/>
      <c r="Q262" s="217" t="s">
        <v>1605</v>
      </c>
      <c r="R262" s="217" t="s">
        <v>148</v>
      </c>
    </row>
    <row r="263" spans="1:18" x14ac:dyDescent="0.25">
      <c r="A263" s="215" t="s">
        <v>493</v>
      </c>
      <c r="B263" s="216" t="s">
        <v>494</v>
      </c>
      <c r="C263" s="217" t="s">
        <v>494</v>
      </c>
      <c r="D263" s="217" t="s">
        <v>28</v>
      </c>
      <c r="E263" s="160">
        <v>2564</v>
      </c>
      <c r="F263" s="160" t="s">
        <v>153</v>
      </c>
      <c r="G263" s="228" t="s">
        <v>490</v>
      </c>
      <c r="H263" s="217" t="s">
        <v>491</v>
      </c>
      <c r="I263" s="232" t="s">
        <v>413</v>
      </c>
      <c r="J263" s="232" t="s">
        <v>413</v>
      </c>
      <c r="K263" s="232" t="s">
        <v>104</v>
      </c>
      <c r="L263" s="218" t="s">
        <v>1437</v>
      </c>
      <c r="M263" s="218" t="s">
        <v>988</v>
      </c>
      <c r="N263" s="217" t="s">
        <v>1010</v>
      </c>
      <c r="O263" s="217" t="s">
        <v>1753</v>
      </c>
      <c r="P263" s="217"/>
      <c r="Q263" s="217" t="s">
        <v>1606</v>
      </c>
      <c r="R263" s="217" t="s">
        <v>148</v>
      </c>
    </row>
    <row r="264" spans="1:18" x14ac:dyDescent="0.25">
      <c r="A264" s="215" t="s">
        <v>487</v>
      </c>
      <c r="B264" s="216" t="s">
        <v>488</v>
      </c>
      <c r="C264" s="217" t="s">
        <v>488</v>
      </c>
      <c r="D264" s="217" t="s">
        <v>28</v>
      </c>
      <c r="E264" s="160">
        <v>2564</v>
      </c>
      <c r="F264" s="160" t="s">
        <v>153</v>
      </c>
      <c r="G264" s="228" t="s">
        <v>490</v>
      </c>
      <c r="H264" s="217" t="s">
        <v>491</v>
      </c>
      <c r="I264" s="232" t="s">
        <v>413</v>
      </c>
      <c r="J264" s="232" t="s">
        <v>413</v>
      </c>
      <c r="K264" s="232" t="s">
        <v>104</v>
      </c>
      <c r="L264" s="218" t="s">
        <v>1437</v>
      </c>
      <c r="M264" s="218" t="s">
        <v>988</v>
      </c>
      <c r="N264" s="217" t="s">
        <v>1010</v>
      </c>
      <c r="O264" s="217" t="s">
        <v>1753</v>
      </c>
      <c r="P264" s="217"/>
      <c r="Q264" s="217" t="s">
        <v>1607</v>
      </c>
      <c r="R264" s="217" t="s">
        <v>148</v>
      </c>
    </row>
    <row r="265" spans="1:18" x14ac:dyDescent="0.25">
      <c r="A265" s="215" t="s">
        <v>537</v>
      </c>
      <c r="B265" s="216" t="s">
        <v>538</v>
      </c>
      <c r="C265" s="217" t="s">
        <v>538</v>
      </c>
      <c r="D265" s="217" t="s">
        <v>28</v>
      </c>
      <c r="E265" s="160">
        <v>2564</v>
      </c>
      <c r="F265" s="160" t="s">
        <v>533</v>
      </c>
      <c r="G265" s="228" t="s">
        <v>154</v>
      </c>
      <c r="H265" s="217" t="s">
        <v>430</v>
      </c>
      <c r="I265" s="232" t="s">
        <v>413</v>
      </c>
      <c r="J265" s="232" t="s">
        <v>413</v>
      </c>
      <c r="K265" s="232" t="s">
        <v>104</v>
      </c>
      <c r="L265" s="218" t="s">
        <v>1437</v>
      </c>
      <c r="M265" s="218" t="s">
        <v>1033</v>
      </c>
      <c r="N265" s="217" t="s">
        <v>1041</v>
      </c>
      <c r="O265" s="217" t="s">
        <v>1753</v>
      </c>
      <c r="P265" s="217"/>
      <c r="Q265" s="217" t="s">
        <v>1608</v>
      </c>
      <c r="R265" s="217" t="s">
        <v>213</v>
      </c>
    </row>
    <row r="266" spans="1:18" x14ac:dyDescent="0.25">
      <c r="A266" s="215" t="s">
        <v>444</v>
      </c>
      <c r="B266" s="216" t="s">
        <v>445</v>
      </c>
      <c r="C266" s="217" t="s">
        <v>445</v>
      </c>
      <c r="D266" s="217" t="s">
        <v>28</v>
      </c>
      <c r="E266" s="160">
        <v>2564</v>
      </c>
      <c r="F266" s="160" t="s">
        <v>179</v>
      </c>
      <c r="G266" s="228" t="s">
        <v>45</v>
      </c>
      <c r="H266" s="217" t="s">
        <v>412</v>
      </c>
      <c r="I266" s="232" t="s">
        <v>413</v>
      </c>
      <c r="J266" s="232" t="s">
        <v>413</v>
      </c>
      <c r="K266" s="232" t="s">
        <v>104</v>
      </c>
      <c r="L266" s="218" t="s">
        <v>1437</v>
      </c>
      <c r="M266" s="218" t="s">
        <v>988</v>
      </c>
      <c r="N266" s="217" t="s">
        <v>1010</v>
      </c>
      <c r="O266" s="217" t="s">
        <v>1753</v>
      </c>
      <c r="P266" s="217"/>
      <c r="Q266" s="217" t="s">
        <v>1609</v>
      </c>
      <c r="R266" s="217" t="s">
        <v>261</v>
      </c>
    </row>
    <row r="267" spans="1:18" x14ac:dyDescent="0.25">
      <c r="A267" s="215" t="s">
        <v>440</v>
      </c>
      <c r="B267" s="216" t="s">
        <v>441</v>
      </c>
      <c r="C267" s="217" t="s">
        <v>441</v>
      </c>
      <c r="D267" s="217" t="s">
        <v>28</v>
      </c>
      <c r="E267" s="160">
        <v>2564</v>
      </c>
      <c r="F267" s="160" t="s">
        <v>179</v>
      </c>
      <c r="G267" s="228" t="s">
        <v>45</v>
      </c>
      <c r="H267" s="217" t="s">
        <v>412</v>
      </c>
      <c r="I267" s="232" t="s">
        <v>413</v>
      </c>
      <c r="J267" s="232" t="s">
        <v>413</v>
      </c>
      <c r="K267" s="232" t="s">
        <v>104</v>
      </c>
      <c r="L267" s="218" t="s">
        <v>1437</v>
      </c>
      <c r="M267" s="218" t="s">
        <v>988</v>
      </c>
      <c r="N267" s="217" t="s">
        <v>1010</v>
      </c>
      <c r="O267" s="217" t="s">
        <v>1753</v>
      </c>
      <c r="P267" s="217"/>
      <c r="Q267" s="217" t="s">
        <v>1610</v>
      </c>
      <c r="R267" s="217" t="s">
        <v>261</v>
      </c>
    </row>
    <row r="268" spans="1:18" x14ac:dyDescent="0.25">
      <c r="A268" s="215" t="s">
        <v>436</v>
      </c>
      <c r="B268" s="216" t="s">
        <v>437</v>
      </c>
      <c r="C268" s="217" t="s">
        <v>437</v>
      </c>
      <c r="D268" s="217" t="s">
        <v>28</v>
      </c>
      <c r="E268" s="160">
        <v>2564</v>
      </c>
      <c r="F268" s="160" t="s">
        <v>179</v>
      </c>
      <c r="G268" s="228" t="s">
        <v>45</v>
      </c>
      <c r="H268" s="217" t="s">
        <v>412</v>
      </c>
      <c r="I268" s="232" t="s">
        <v>413</v>
      </c>
      <c r="J268" s="232" t="s">
        <v>413</v>
      </c>
      <c r="K268" s="232" t="s">
        <v>104</v>
      </c>
      <c r="L268" s="218" t="s">
        <v>1437</v>
      </c>
      <c r="M268" s="218" t="s">
        <v>988</v>
      </c>
      <c r="N268" s="217" t="s">
        <v>1010</v>
      </c>
      <c r="O268" s="217" t="s">
        <v>1753</v>
      </c>
      <c r="P268" s="217"/>
      <c r="Q268" s="217" t="s">
        <v>1611</v>
      </c>
      <c r="R268" s="217" t="s">
        <v>261</v>
      </c>
    </row>
    <row r="269" spans="1:18" x14ac:dyDescent="0.25">
      <c r="A269" s="215" t="s">
        <v>256</v>
      </c>
      <c r="B269" s="216" t="s">
        <v>257</v>
      </c>
      <c r="C269" s="217" t="s">
        <v>257</v>
      </c>
      <c r="D269" s="217" t="s">
        <v>28</v>
      </c>
      <c r="E269" s="160">
        <v>2565</v>
      </c>
      <c r="F269" s="160" t="s">
        <v>140</v>
      </c>
      <c r="G269" s="228" t="s">
        <v>34</v>
      </c>
      <c r="H269" s="217" t="s">
        <v>259</v>
      </c>
      <c r="I269" s="232" t="s">
        <v>260</v>
      </c>
      <c r="J269" s="232" t="s">
        <v>1755</v>
      </c>
      <c r="K269" s="232" t="s">
        <v>189</v>
      </c>
      <c r="L269" s="218" t="s">
        <v>1484</v>
      </c>
      <c r="M269" s="218" t="s">
        <v>988</v>
      </c>
      <c r="N269" s="217" t="s">
        <v>1010</v>
      </c>
      <c r="O269" s="217" t="s">
        <v>1753</v>
      </c>
      <c r="P269" s="217"/>
      <c r="Q269" s="217" t="s">
        <v>796</v>
      </c>
      <c r="R269" s="217" t="s">
        <v>261</v>
      </c>
    </row>
    <row r="270" spans="1:18" x14ac:dyDescent="0.25">
      <c r="A270" s="215" t="s">
        <v>273</v>
      </c>
      <c r="B270" s="216" t="s">
        <v>1612</v>
      </c>
      <c r="C270" s="217" t="s">
        <v>1612</v>
      </c>
      <c r="D270" s="217" t="s">
        <v>28</v>
      </c>
      <c r="E270" s="160">
        <v>2565</v>
      </c>
      <c r="F270" s="160" t="s">
        <v>140</v>
      </c>
      <c r="G270" s="228" t="s">
        <v>34</v>
      </c>
      <c r="H270" s="217" t="s">
        <v>172</v>
      </c>
      <c r="I270" s="232" t="s">
        <v>103</v>
      </c>
      <c r="J270" s="232" t="s">
        <v>1756</v>
      </c>
      <c r="K270" s="232" t="s">
        <v>104</v>
      </c>
      <c r="L270" s="218" t="s">
        <v>1484</v>
      </c>
      <c r="M270" s="218" t="s">
        <v>996</v>
      </c>
      <c r="N270" s="217" t="s">
        <v>1021</v>
      </c>
      <c r="O270" s="217" t="s">
        <v>1753</v>
      </c>
      <c r="P270" s="217"/>
      <c r="Q270" s="217" t="s">
        <v>804</v>
      </c>
      <c r="R270" s="217" t="s">
        <v>135</v>
      </c>
    </row>
    <row r="271" spans="1:18" x14ac:dyDescent="0.25">
      <c r="A271" s="215" t="s">
        <v>276</v>
      </c>
      <c r="B271" s="216" t="s">
        <v>277</v>
      </c>
      <c r="C271" s="217" t="s">
        <v>277</v>
      </c>
      <c r="D271" s="217" t="s">
        <v>28</v>
      </c>
      <c r="E271" s="160">
        <v>2565</v>
      </c>
      <c r="F271" s="160" t="s">
        <v>140</v>
      </c>
      <c r="G271" s="228" t="s">
        <v>34</v>
      </c>
      <c r="H271" s="217" t="s">
        <v>172</v>
      </c>
      <c r="I271" s="232" t="s">
        <v>103</v>
      </c>
      <c r="J271" s="232" t="s">
        <v>1756</v>
      </c>
      <c r="K271" s="232" t="s">
        <v>104</v>
      </c>
      <c r="L271" s="218" t="s">
        <v>1484</v>
      </c>
      <c r="M271" s="218" t="s">
        <v>996</v>
      </c>
      <c r="N271" s="217" t="s">
        <v>1088</v>
      </c>
      <c r="O271" s="217" t="s">
        <v>1753</v>
      </c>
      <c r="P271" s="217"/>
      <c r="Q271" s="217" t="s">
        <v>807</v>
      </c>
      <c r="R271" s="217" t="s">
        <v>131</v>
      </c>
    </row>
    <row r="272" spans="1:18" x14ac:dyDescent="0.25">
      <c r="A272" s="215" t="s">
        <v>661</v>
      </c>
      <c r="B272" s="216" t="s">
        <v>662</v>
      </c>
      <c r="C272" s="217" t="s">
        <v>662</v>
      </c>
      <c r="D272" s="217" t="s">
        <v>28</v>
      </c>
      <c r="E272" s="160">
        <v>2565</v>
      </c>
      <c r="F272" s="160" t="s">
        <v>140</v>
      </c>
      <c r="G272" s="228" t="s">
        <v>34</v>
      </c>
      <c r="H272" s="217" t="s">
        <v>491</v>
      </c>
      <c r="I272" s="232" t="s">
        <v>413</v>
      </c>
      <c r="J272" s="232" t="s">
        <v>413</v>
      </c>
      <c r="K272" s="232" t="s">
        <v>104</v>
      </c>
      <c r="L272" s="218" t="s">
        <v>1484</v>
      </c>
      <c r="M272" s="218" t="s">
        <v>988</v>
      </c>
      <c r="N272" s="217" t="s">
        <v>989</v>
      </c>
      <c r="O272" s="217" t="s">
        <v>1753</v>
      </c>
      <c r="P272" s="217"/>
      <c r="Q272" s="217" t="s">
        <v>1613</v>
      </c>
      <c r="R272" s="217" t="s">
        <v>306</v>
      </c>
    </row>
    <row r="273" spans="1:18" x14ac:dyDescent="0.25">
      <c r="A273" s="215" t="s">
        <v>376</v>
      </c>
      <c r="B273" s="216" t="s">
        <v>377</v>
      </c>
      <c r="C273" s="217" t="s">
        <v>377</v>
      </c>
      <c r="D273" s="217" t="s">
        <v>28</v>
      </c>
      <c r="E273" s="160">
        <v>2563</v>
      </c>
      <c r="F273" s="160" t="s">
        <v>53</v>
      </c>
      <c r="G273" s="228" t="s">
        <v>44</v>
      </c>
      <c r="H273" s="217"/>
      <c r="I273" s="232" t="s">
        <v>103</v>
      </c>
      <c r="J273" s="232" t="s">
        <v>1756</v>
      </c>
      <c r="K273" s="232" t="s">
        <v>104</v>
      </c>
      <c r="L273" s="218" t="s">
        <v>1085</v>
      </c>
      <c r="M273" s="218" t="s">
        <v>1033</v>
      </c>
      <c r="N273" s="217" t="s">
        <v>1096</v>
      </c>
      <c r="O273" s="217" t="s">
        <v>1753</v>
      </c>
      <c r="P273" s="217"/>
      <c r="Q273" s="217" t="s">
        <v>1615</v>
      </c>
      <c r="R273" s="220"/>
    </row>
    <row r="274" spans="1:18" x14ac:dyDescent="0.25">
      <c r="A274" s="215" t="s">
        <v>1616</v>
      </c>
      <c r="B274" s="216" t="s">
        <v>1617</v>
      </c>
      <c r="C274" s="217" t="s">
        <v>1617</v>
      </c>
      <c r="D274" s="217" t="s">
        <v>28</v>
      </c>
      <c r="E274" s="160">
        <v>2566</v>
      </c>
      <c r="F274" s="160" t="s">
        <v>224</v>
      </c>
      <c r="G274" s="228" t="s">
        <v>225</v>
      </c>
      <c r="H274" s="217" t="s">
        <v>218</v>
      </c>
      <c r="I274" s="232" t="s">
        <v>219</v>
      </c>
      <c r="J274" s="232" t="s">
        <v>1759</v>
      </c>
      <c r="K274" s="232" t="s">
        <v>189</v>
      </c>
      <c r="L274" s="217" t="s">
        <v>1100</v>
      </c>
      <c r="M274" s="218" t="s">
        <v>1033</v>
      </c>
      <c r="N274" s="217" t="s">
        <v>1041</v>
      </c>
      <c r="O274" s="217" t="s">
        <v>1753</v>
      </c>
      <c r="P274" s="217"/>
      <c r="Q274" s="217" t="s">
        <v>1619</v>
      </c>
      <c r="R274" s="215"/>
    </row>
    <row r="275" spans="1:18" x14ac:dyDescent="0.25">
      <c r="A275" s="215" t="s">
        <v>903</v>
      </c>
      <c r="B275" s="216" t="s">
        <v>193</v>
      </c>
      <c r="C275" s="217" t="s">
        <v>193</v>
      </c>
      <c r="D275" s="217" t="s">
        <v>28</v>
      </c>
      <c r="E275" s="160">
        <v>2566</v>
      </c>
      <c r="F275" s="160" t="s">
        <v>224</v>
      </c>
      <c r="G275" s="228" t="s">
        <v>225</v>
      </c>
      <c r="H275" s="217" t="s">
        <v>195</v>
      </c>
      <c r="I275" s="232" t="s">
        <v>188</v>
      </c>
      <c r="J275" s="232" t="s">
        <v>1763</v>
      </c>
      <c r="K275" s="232" t="s">
        <v>189</v>
      </c>
      <c r="L275" s="217" t="s">
        <v>1100</v>
      </c>
      <c r="M275" s="218" t="s">
        <v>996</v>
      </c>
      <c r="N275" s="217" t="s">
        <v>1088</v>
      </c>
      <c r="O275" s="217" t="s">
        <v>1753</v>
      </c>
      <c r="P275" s="217"/>
      <c r="Q275" s="217" t="s">
        <v>1621</v>
      </c>
      <c r="R275" s="215" t="s">
        <v>1150</v>
      </c>
    </row>
    <row r="276" spans="1:18" x14ac:dyDescent="0.25">
      <c r="A276" s="215" t="s">
        <v>900</v>
      </c>
      <c r="B276" s="216" t="s">
        <v>901</v>
      </c>
      <c r="C276" s="217" t="s">
        <v>901</v>
      </c>
      <c r="D276" s="217" t="s">
        <v>28</v>
      </c>
      <c r="E276" s="160">
        <v>2566</v>
      </c>
      <c r="F276" s="160" t="s">
        <v>224</v>
      </c>
      <c r="G276" s="228" t="s">
        <v>225</v>
      </c>
      <c r="H276" s="217" t="s">
        <v>345</v>
      </c>
      <c r="I276" s="232" t="s">
        <v>346</v>
      </c>
      <c r="J276" s="232" t="s">
        <v>1761</v>
      </c>
      <c r="K276" s="232" t="s">
        <v>48</v>
      </c>
      <c r="L276" s="217" t="s">
        <v>1100</v>
      </c>
      <c r="M276" s="218" t="s">
        <v>1033</v>
      </c>
      <c r="N276" s="217" t="s">
        <v>1119</v>
      </c>
      <c r="O276" s="217" t="s">
        <v>1753</v>
      </c>
      <c r="P276" s="217"/>
      <c r="Q276" s="217" t="s">
        <v>1120</v>
      </c>
      <c r="R276" s="215" t="s">
        <v>1121</v>
      </c>
    </row>
    <row r="277" spans="1:18" x14ac:dyDescent="0.25">
      <c r="A277" s="215" t="s">
        <v>964</v>
      </c>
      <c r="B277" s="216" t="s">
        <v>965</v>
      </c>
      <c r="C277" s="217" t="s">
        <v>965</v>
      </c>
      <c r="D277" s="217" t="s">
        <v>28</v>
      </c>
      <c r="E277" s="160">
        <v>2566</v>
      </c>
      <c r="F277" s="160" t="s">
        <v>654</v>
      </c>
      <c r="G277" s="228" t="s">
        <v>225</v>
      </c>
      <c r="H277" s="217" t="s">
        <v>966</v>
      </c>
      <c r="I277" s="232" t="s">
        <v>71</v>
      </c>
      <c r="J277" s="232" t="s">
        <v>1772</v>
      </c>
      <c r="K277" s="232" t="s">
        <v>72</v>
      </c>
      <c r="L277" s="217" t="s">
        <v>1100</v>
      </c>
      <c r="M277" s="218" t="s">
        <v>1002</v>
      </c>
      <c r="N277" s="217" t="s">
        <v>1003</v>
      </c>
      <c r="O277" s="217" t="s">
        <v>1753</v>
      </c>
      <c r="P277" s="217"/>
      <c r="Q277" s="217" t="s">
        <v>1624</v>
      </c>
      <c r="R277" s="215" t="s">
        <v>229</v>
      </c>
    </row>
    <row r="278" spans="1:18" x14ac:dyDescent="0.25">
      <c r="A278" s="215" t="s">
        <v>964</v>
      </c>
      <c r="B278" s="216" t="s">
        <v>965</v>
      </c>
      <c r="C278" s="217" t="s">
        <v>965</v>
      </c>
      <c r="D278" s="217" t="s">
        <v>28</v>
      </c>
      <c r="E278" s="160">
        <v>2566</v>
      </c>
      <c r="F278" s="160" t="s">
        <v>654</v>
      </c>
      <c r="G278" s="228" t="s">
        <v>225</v>
      </c>
      <c r="H278" s="217" t="s">
        <v>966</v>
      </c>
      <c r="I278" s="232" t="s">
        <v>71</v>
      </c>
      <c r="J278" s="232" t="s">
        <v>1772</v>
      </c>
      <c r="K278" s="232" t="s">
        <v>72</v>
      </c>
      <c r="L278" s="217" t="s">
        <v>1100</v>
      </c>
      <c r="M278" s="218" t="s">
        <v>1002</v>
      </c>
      <c r="N278" s="217" t="s">
        <v>1003</v>
      </c>
      <c r="O278" s="217" t="s">
        <v>1753</v>
      </c>
      <c r="P278" s="217"/>
      <c r="Q278" s="217" t="s">
        <v>1624</v>
      </c>
      <c r="R278" s="215" t="s">
        <v>229</v>
      </c>
    </row>
    <row r="279" spans="1:18" x14ac:dyDescent="0.25">
      <c r="A279" s="215" t="s">
        <v>1626</v>
      </c>
      <c r="B279" s="216" t="s">
        <v>1627</v>
      </c>
      <c r="C279" s="217" t="s">
        <v>1627</v>
      </c>
      <c r="D279" s="217" t="s">
        <v>28</v>
      </c>
      <c r="E279" s="160">
        <v>2566</v>
      </c>
      <c r="F279" s="160" t="s">
        <v>225</v>
      </c>
      <c r="G279" s="228" t="s">
        <v>225</v>
      </c>
      <c r="H279" s="217" t="s">
        <v>617</v>
      </c>
      <c r="I279" s="232" t="s">
        <v>618</v>
      </c>
      <c r="J279" s="232" t="s">
        <v>618</v>
      </c>
      <c r="K279" s="232" t="s">
        <v>104</v>
      </c>
      <c r="L279" s="217" t="s">
        <v>1100</v>
      </c>
      <c r="M279" s="218" t="s">
        <v>1033</v>
      </c>
      <c r="N279" s="217" t="s">
        <v>1041</v>
      </c>
      <c r="O279" s="217" t="s">
        <v>1753</v>
      </c>
      <c r="P279" s="217"/>
      <c r="Q279" s="217" t="s">
        <v>1629</v>
      </c>
      <c r="R279" s="215"/>
    </row>
    <row r="280" spans="1:18" x14ac:dyDescent="0.25">
      <c r="A280" s="215" t="s">
        <v>1630</v>
      </c>
      <c r="B280" s="216" t="s">
        <v>690</v>
      </c>
      <c r="C280" s="217" t="s">
        <v>690</v>
      </c>
      <c r="D280" s="217" t="s">
        <v>28</v>
      </c>
      <c r="E280" s="160">
        <v>2566</v>
      </c>
      <c r="F280" s="160" t="s">
        <v>224</v>
      </c>
      <c r="G280" s="228" t="s">
        <v>225</v>
      </c>
      <c r="H280" s="217" t="s">
        <v>692</v>
      </c>
      <c r="I280" s="232" t="s">
        <v>413</v>
      </c>
      <c r="J280" s="232" t="s">
        <v>413</v>
      </c>
      <c r="K280" s="232" t="s">
        <v>104</v>
      </c>
      <c r="L280" s="217" t="s">
        <v>1100</v>
      </c>
      <c r="M280" s="218" t="s">
        <v>1033</v>
      </c>
      <c r="N280" s="217" t="s">
        <v>1041</v>
      </c>
      <c r="O280" s="217" t="s">
        <v>1753</v>
      </c>
      <c r="P280" s="217"/>
      <c r="Q280" s="217" t="s">
        <v>1632</v>
      </c>
      <c r="R280" s="215"/>
    </row>
    <row r="281" spans="1:18" x14ac:dyDescent="0.25">
      <c r="A281" s="215" t="s">
        <v>938</v>
      </c>
      <c r="B281" s="216" t="s">
        <v>939</v>
      </c>
      <c r="C281" s="217" t="s">
        <v>939</v>
      </c>
      <c r="D281" s="217" t="s">
        <v>28</v>
      </c>
      <c r="E281" s="160">
        <v>2566</v>
      </c>
      <c r="F281" s="160" t="s">
        <v>224</v>
      </c>
      <c r="G281" s="228" t="s">
        <v>225</v>
      </c>
      <c r="H281" s="217" t="s">
        <v>940</v>
      </c>
      <c r="I281" s="232" t="s">
        <v>941</v>
      </c>
      <c r="J281" s="232" t="s">
        <v>1776</v>
      </c>
      <c r="K281" s="232" t="s">
        <v>72</v>
      </c>
      <c r="L281" s="217" t="s">
        <v>1100</v>
      </c>
      <c r="M281" s="218" t="s">
        <v>1002</v>
      </c>
      <c r="N281" s="217" t="s">
        <v>1003</v>
      </c>
      <c r="O281" s="217" t="s">
        <v>1753</v>
      </c>
      <c r="P281" s="217"/>
      <c r="Q281" s="217" t="s">
        <v>1634</v>
      </c>
      <c r="R281" s="215" t="s">
        <v>1102</v>
      </c>
    </row>
    <row r="282" spans="1:18" x14ac:dyDescent="0.25">
      <c r="A282" s="215" t="s">
        <v>1635</v>
      </c>
      <c r="B282" s="216" t="s">
        <v>1636</v>
      </c>
      <c r="C282" s="217" t="s">
        <v>1636</v>
      </c>
      <c r="D282" s="217" t="s">
        <v>28</v>
      </c>
      <c r="E282" s="160">
        <v>2566</v>
      </c>
      <c r="F282" s="160" t="s">
        <v>958</v>
      </c>
      <c r="G282" s="228" t="s">
        <v>958</v>
      </c>
      <c r="H282" s="217" t="s">
        <v>863</v>
      </c>
      <c r="I282" s="232" t="s">
        <v>864</v>
      </c>
      <c r="J282" s="232" t="s">
        <v>1762</v>
      </c>
      <c r="K282" s="232" t="s">
        <v>104</v>
      </c>
      <c r="L282" s="217" t="s">
        <v>1100</v>
      </c>
      <c r="M282" s="218" t="s">
        <v>1033</v>
      </c>
      <c r="N282" s="217" t="s">
        <v>1041</v>
      </c>
      <c r="O282" s="217" t="s">
        <v>1753</v>
      </c>
      <c r="P282" s="217"/>
      <c r="Q282" s="217" t="s">
        <v>1638</v>
      </c>
      <c r="R282" s="215"/>
    </row>
    <row r="283" spans="1:18" x14ac:dyDescent="0.25">
      <c r="A283" s="215" t="s">
        <v>1635</v>
      </c>
      <c r="B283" s="216" t="s">
        <v>1636</v>
      </c>
      <c r="C283" s="217" t="s">
        <v>1636</v>
      </c>
      <c r="D283" s="217" t="s">
        <v>28</v>
      </c>
      <c r="E283" s="160">
        <v>2566</v>
      </c>
      <c r="F283" s="160" t="s">
        <v>958</v>
      </c>
      <c r="G283" s="228" t="s">
        <v>958</v>
      </c>
      <c r="H283" s="217" t="s">
        <v>863</v>
      </c>
      <c r="I283" s="232" t="s">
        <v>864</v>
      </c>
      <c r="J283" s="232" t="s">
        <v>1762</v>
      </c>
      <c r="K283" s="232" t="s">
        <v>104</v>
      </c>
      <c r="L283" s="217" t="s">
        <v>1100</v>
      </c>
      <c r="M283" s="218" t="s">
        <v>1033</v>
      </c>
      <c r="N283" s="217" t="s">
        <v>1041</v>
      </c>
      <c r="O283" s="217" t="s">
        <v>1753</v>
      </c>
      <c r="P283" s="217"/>
      <c r="Q283" s="217" t="s">
        <v>1638</v>
      </c>
      <c r="R283" s="215"/>
    </row>
    <row r="284" spans="1:18" x14ac:dyDescent="0.25">
      <c r="A284" s="215" t="s">
        <v>1640</v>
      </c>
      <c r="B284" s="216" t="s">
        <v>1641</v>
      </c>
      <c r="C284" s="217" t="s">
        <v>1641</v>
      </c>
      <c r="D284" s="217" t="s">
        <v>28</v>
      </c>
      <c r="E284" s="160">
        <v>2567</v>
      </c>
      <c r="F284" s="160" t="s">
        <v>976</v>
      </c>
      <c r="G284" s="228" t="s">
        <v>977</v>
      </c>
      <c r="H284" s="217" t="s">
        <v>430</v>
      </c>
      <c r="I284" s="232" t="s">
        <v>413</v>
      </c>
      <c r="J284" s="232" t="s">
        <v>413</v>
      </c>
      <c r="K284" s="232" t="s">
        <v>104</v>
      </c>
      <c r="L284" s="217" t="s">
        <v>1228</v>
      </c>
      <c r="M284" s="218" t="s">
        <v>1033</v>
      </c>
      <c r="N284" s="217" t="s">
        <v>1041</v>
      </c>
      <c r="O284" s="217" t="s">
        <v>1753</v>
      </c>
      <c r="P284" s="217"/>
      <c r="Q284" s="217" t="s">
        <v>1643</v>
      </c>
      <c r="R284" s="220"/>
    </row>
    <row r="285" spans="1:18" x14ac:dyDescent="0.25">
      <c r="A285" s="215" t="s">
        <v>1644</v>
      </c>
      <c r="B285" s="216" t="s">
        <v>1645</v>
      </c>
      <c r="C285" s="217" t="s">
        <v>1645</v>
      </c>
      <c r="D285" s="217" t="s">
        <v>28</v>
      </c>
      <c r="E285" s="160">
        <v>2567</v>
      </c>
      <c r="F285" s="160" t="s">
        <v>1646</v>
      </c>
      <c r="G285" s="228" t="s">
        <v>1646</v>
      </c>
      <c r="H285" s="217" t="s">
        <v>1048</v>
      </c>
      <c r="I285" s="232" t="s">
        <v>972</v>
      </c>
      <c r="J285" s="232" t="s">
        <v>972</v>
      </c>
      <c r="K285" s="232" t="s">
        <v>104</v>
      </c>
      <c r="L285" s="217" t="s">
        <v>1228</v>
      </c>
      <c r="M285" s="218" t="s">
        <v>1033</v>
      </c>
      <c r="N285" s="217" t="s">
        <v>1041</v>
      </c>
      <c r="O285" s="217" t="s">
        <v>1753</v>
      </c>
      <c r="P285" s="217"/>
      <c r="Q285" s="217" t="s">
        <v>1648</v>
      </c>
      <c r="R285" s="220"/>
    </row>
    <row r="286" spans="1:18" x14ac:dyDescent="0.25">
      <c r="A286" s="215" t="s">
        <v>1649</v>
      </c>
      <c r="B286" s="216" t="s">
        <v>1650</v>
      </c>
      <c r="C286" s="217" t="s">
        <v>1650</v>
      </c>
      <c r="D286" s="217" t="s">
        <v>28</v>
      </c>
      <c r="E286" s="160">
        <v>2568</v>
      </c>
      <c r="F286" s="160" t="s">
        <v>1248</v>
      </c>
      <c r="G286" s="228" t="s">
        <v>1330</v>
      </c>
      <c r="H286" s="217" t="s">
        <v>1651</v>
      </c>
      <c r="I286" s="232" t="s">
        <v>63</v>
      </c>
      <c r="J286" s="232" t="s">
        <v>1770</v>
      </c>
      <c r="K286" s="232" t="s">
        <v>64</v>
      </c>
      <c r="L286" s="217" t="s">
        <v>1331</v>
      </c>
      <c r="M286" s="218" t="s">
        <v>996</v>
      </c>
      <c r="N286" s="217" t="s">
        <v>1021</v>
      </c>
      <c r="O286" s="217" t="s">
        <v>1753</v>
      </c>
      <c r="P286" s="217"/>
      <c r="Q286" s="217" t="s">
        <v>1653</v>
      </c>
      <c r="R286" s="217" t="s">
        <v>1021</v>
      </c>
    </row>
    <row r="287" spans="1:18" x14ac:dyDescent="0.25">
      <c r="A287" s="215" t="s">
        <v>1654</v>
      </c>
      <c r="B287" s="216" t="s">
        <v>1655</v>
      </c>
      <c r="C287" s="217" t="s">
        <v>1655</v>
      </c>
      <c r="D287" s="217" t="s">
        <v>28</v>
      </c>
      <c r="E287" s="160">
        <v>2568</v>
      </c>
      <c r="F287" s="160" t="s">
        <v>1248</v>
      </c>
      <c r="G287" s="228" t="s">
        <v>1330</v>
      </c>
      <c r="H287" s="217" t="s">
        <v>863</v>
      </c>
      <c r="I287" s="232" t="s">
        <v>864</v>
      </c>
      <c r="J287" s="232" t="s">
        <v>1762</v>
      </c>
      <c r="K287" s="232" t="s">
        <v>104</v>
      </c>
      <c r="L287" s="217" t="s">
        <v>1331</v>
      </c>
      <c r="M287" s="218" t="s">
        <v>1033</v>
      </c>
      <c r="N287" s="217" t="s">
        <v>1041</v>
      </c>
      <c r="O287" s="217" t="s">
        <v>1753</v>
      </c>
      <c r="P287" s="217"/>
      <c r="Q287" s="217" t="s">
        <v>1657</v>
      </c>
      <c r="R287" s="217" t="s">
        <v>1041</v>
      </c>
    </row>
    <row r="288" spans="1:18" x14ac:dyDescent="0.25">
      <c r="A288" s="215" t="s">
        <v>1658</v>
      </c>
      <c r="B288" s="216" t="s">
        <v>1659</v>
      </c>
      <c r="C288" s="217" t="s">
        <v>1659</v>
      </c>
      <c r="D288" s="217" t="s">
        <v>28</v>
      </c>
      <c r="E288" s="160">
        <v>2568</v>
      </c>
      <c r="F288" s="160" t="s">
        <v>1248</v>
      </c>
      <c r="G288" s="228" t="s">
        <v>1330</v>
      </c>
      <c r="H288" s="217" t="s">
        <v>863</v>
      </c>
      <c r="I288" s="232" t="s">
        <v>864</v>
      </c>
      <c r="J288" s="232" t="s">
        <v>1762</v>
      </c>
      <c r="K288" s="232" t="s">
        <v>104</v>
      </c>
      <c r="L288" s="217" t="s">
        <v>1331</v>
      </c>
      <c r="M288" s="218" t="s">
        <v>1033</v>
      </c>
      <c r="N288" s="217" t="s">
        <v>1041</v>
      </c>
      <c r="O288" s="217" t="s">
        <v>1753</v>
      </c>
      <c r="P288" s="217"/>
      <c r="Q288" s="217" t="s">
        <v>1661</v>
      </c>
      <c r="R288" s="217" t="s">
        <v>1041</v>
      </c>
    </row>
    <row r="289" spans="1:18" x14ac:dyDescent="0.25">
      <c r="A289" s="215" t="s">
        <v>1662</v>
      </c>
      <c r="B289" s="216" t="s">
        <v>1663</v>
      </c>
      <c r="C289" s="217" t="s">
        <v>1663</v>
      </c>
      <c r="D289" s="217" t="s">
        <v>28</v>
      </c>
      <c r="E289" s="160">
        <v>2568</v>
      </c>
      <c r="F289" s="160" t="s">
        <v>1248</v>
      </c>
      <c r="G289" s="228" t="s">
        <v>1330</v>
      </c>
      <c r="H289" s="217" t="s">
        <v>863</v>
      </c>
      <c r="I289" s="232" t="s">
        <v>864</v>
      </c>
      <c r="J289" s="232" t="s">
        <v>1762</v>
      </c>
      <c r="K289" s="232" t="s">
        <v>104</v>
      </c>
      <c r="L289" s="217" t="s">
        <v>1331</v>
      </c>
      <c r="M289" s="218" t="s">
        <v>1033</v>
      </c>
      <c r="N289" s="217" t="s">
        <v>1041</v>
      </c>
      <c r="O289" s="217" t="s">
        <v>1753</v>
      </c>
      <c r="P289" s="217"/>
      <c r="Q289" s="217" t="s">
        <v>1664</v>
      </c>
      <c r="R289" s="217" t="s">
        <v>1041</v>
      </c>
    </row>
    <row r="290" spans="1:18" x14ac:dyDescent="0.25">
      <c r="A290" s="215" t="s">
        <v>1662</v>
      </c>
      <c r="B290" s="216" t="s">
        <v>1663</v>
      </c>
      <c r="C290" s="217" t="s">
        <v>1663</v>
      </c>
      <c r="D290" s="217" t="s">
        <v>28</v>
      </c>
      <c r="E290" s="160">
        <v>2568</v>
      </c>
      <c r="F290" s="160" t="s">
        <v>1248</v>
      </c>
      <c r="G290" s="228" t="s">
        <v>1330</v>
      </c>
      <c r="H290" s="217" t="s">
        <v>863</v>
      </c>
      <c r="I290" s="232" t="s">
        <v>864</v>
      </c>
      <c r="J290" s="232" t="s">
        <v>1762</v>
      </c>
      <c r="K290" s="232" t="s">
        <v>104</v>
      </c>
      <c r="L290" s="217" t="s">
        <v>1331</v>
      </c>
      <c r="M290" s="218" t="s">
        <v>1033</v>
      </c>
      <c r="N290" s="217" t="s">
        <v>1041</v>
      </c>
      <c r="O290" s="217" t="s">
        <v>1753</v>
      </c>
      <c r="P290" s="217"/>
      <c r="Q290" s="217" t="s">
        <v>1664</v>
      </c>
      <c r="R290" s="217" t="s">
        <v>1041</v>
      </c>
    </row>
    <row r="291" spans="1:18" x14ac:dyDescent="0.25">
      <c r="A291" s="215" t="s">
        <v>1665</v>
      </c>
      <c r="B291" s="216" t="s">
        <v>1666</v>
      </c>
      <c r="C291" s="217" t="s">
        <v>1666</v>
      </c>
      <c r="D291" s="217" t="s">
        <v>28</v>
      </c>
      <c r="E291" s="160">
        <v>2568</v>
      </c>
      <c r="F291" s="160" t="s">
        <v>1389</v>
      </c>
      <c r="G291" s="228" t="s">
        <v>1330</v>
      </c>
      <c r="H291" s="217" t="s">
        <v>1132</v>
      </c>
      <c r="I291" s="232" t="s">
        <v>864</v>
      </c>
      <c r="J291" s="232" t="s">
        <v>1762</v>
      </c>
      <c r="K291" s="232" t="s">
        <v>104</v>
      </c>
      <c r="L291" s="217" t="s">
        <v>1331</v>
      </c>
      <c r="M291" s="218" t="s">
        <v>988</v>
      </c>
      <c r="N291" s="217" t="s">
        <v>1056</v>
      </c>
      <c r="O291" s="217" t="s">
        <v>1753</v>
      </c>
      <c r="P291" s="217"/>
      <c r="Q291" s="217" t="s">
        <v>1668</v>
      </c>
      <c r="R291" s="217" t="s">
        <v>1056</v>
      </c>
    </row>
    <row r="292" spans="1:18" x14ac:dyDescent="0.25">
      <c r="A292" s="215" t="s">
        <v>1669</v>
      </c>
      <c r="B292" s="216" t="s">
        <v>1670</v>
      </c>
      <c r="C292" s="217" t="s">
        <v>1670</v>
      </c>
      <c r="D292" s="217" t="s">
        <v>28</v>
      </c>
      <c r="E292" s="160">
        <v>2568</v>
      </c>
      <c r="F292" s="160" t="s">
        <v>1248</v>
      </c>
      <c r="G292" s="228" t="s">
        <v>1330</v>
      </c>
      <c r="H292" s="217" t="s">
        <v>1399</v>
      </c>
      <c r="I292" s="232" t="s">
        <v>535</v>
      </c>
      <c r="J292" s="232" t="s">
        <v>1766</v>
      </c>
      <c r="K292" s="232" t="s">
        <v>104</v>
      </c>
      <c r="L292" s="217" t="s">
        <v>1331</v>
      </c>
      <c r="M292" s="218" t="s">
        <v>996</v>
      </c>
      <c r="N292" s="217" t="s">
        <v>1088</v>
      </c>
      <c r="O292" s="217" t="s">
        <v>1753</v>
      </c>
      <c r="P292" s="217"/>
      <c r="Q292" s="217" t="s">
        <v>1671</v>
      </c>
      <c r="R292" s="217"/>
    </row>
    <row r="293" spans="1:18" x14ac:dyDescent="0.25">
      <c r="A293" s="215" t="s">
        <v>184</v>
      </c>
      <c r="B293" s="216" t="s">
        <v>1672</v>
      </c>
      <c r="C293" s="217" t="s">
        <v>1672</v>
      </c>
      <c r="D293" s="217" t="s">
        <v>28</v>
      </c>
      <c r="E293" s="160">
        <v>2564</v>
      </c>
      <c r="F293" s="160" t="s">
        <v>153</v>
      </c>
      <c r="G293" s="228" t="s">
        <v>154</v>
      </c>
      <c r="H293" s="217" t="s">
        <v>187</v>
      </c>
      <c r="I293" s="232" t="s">
        <v>188</v>
      </c>
      <c r="J293" s="232" t="s">
        <v>1763</v>
      </c>
      <c r="K293" s="232" t="s">
        <v>189</v>
      </c>
      <c r="L293" s="218" t="s">
        <v>1437</v>
      </c>
      <c r="M293" s="218" t="s">
        <v>1033</v>
      </c>
      <c r="N293" s="217" t="s">
        <v>1119</v>
      </c>
      <c r="O293" s="217" t="s">
        <v>1753</v>
      </c>
      <c r="P293" s="217"/>
      <c r="Q293" s="217" t="s">
        <v>1674</v>
      </c>
      <c r="R293" s="217" t="s">
        <v>190</v>
      </c>
    </row>
    <row r="294" spans="1:18" x14ac:dyDescent="0.25">
      <c r="A294" s="215" t="s">
        <v>501</v>
      </c>
      <c r="B294" s="216" t="s">
        <v>502</v>
      </c>
      <c r="C294" s="217" t="s">
        <v>502</v>
      </c>
      <c r="D294" s="217" t="s">
        <v>28</v>
      </c>
      <c r="E294" s="160">
        <v>2564</v>
      </c>
      <c r="F294" s="160" t="s">
        <v>153</v>
      </c>
      <c r="G294" s="228" t="s">
        <v>490</v>
      </c>
      <c r="H294" s="217" t="s">
        <v>491</v>
      </c>
      <c r="I294" s="232" t="s">
        <v>413</v>
      </c>
      <c r="J294" s="232" t="s">
        <v>413</v>
      </c>
      <c r="K294" s="232" t="s">
        <v>104</v>
      </c>
      <c r="L294" s="218" t="s">
        <v>1437</v>
      </c>
      <c r="M294" s="218" t="s">
        <v>996</v>
      </c>
      <c r="N294" s="217" t="s">
        <v>1021</v>
      </c>
      <c r="O294" s="217" t="s">
        <v>1753</v>
      </c>
      <c r="P294" s="217"/>
      <c r="Q294" s="217" t="s">
        <v>1676</v>
      </c>
      <c r="R294" s="217" t="s">
        <v>135</v>
      </c>
    </row>
    <row r="295" spans="1:18" x14ac:dyDescent="0.25">
      <c r="A295" s="215" t="s">
        <v>852</v>
      </c>
      <c r="B295" s="216" t="s">
        <v>1677</v>
      </c>
      <c r="C295" s="217" t="s">
        <v>1677</v>
      </c>
      <c r="D295" s="217" t="s">
        <v>28</v>
      </c>
      <c r="E295" s="160">
        <v>2565</v>
      </c>
      <c r="F295" s="160" t="s">
        <v>140</v>
      </c>
      <c r="G295" s="228" t="s">
        <v>34</v>
      </c>
      <c r="H295" s="217" t="s">
        <v>855</v>
      </c>
      <c r="I295" s="232" t="s">
        <v>71</v>
      </c>
      <c r="J295" s="232" t="s">
        <v>1772</v>
      </c>
      <c r="K295" s="232" t="s">
        <v>72</v>
      </c>
      <c r="L295" s="218" t="s">
        <v>1484</v>
      </c>
      <c r="M295" s="218" t="s">
        <v>1033</v>
      </c>
      <c r="N295" s="217" t="s">
        <v>1119</v>
      </c>
      <c r="O295" s="217" t="s">
        <v>1753</v>
      </c>
      <c r="P295" s="217"/>
      <c r="Q295" s="217" t="s">
        <v>858</v>
      </c>
      <c r="R295" s="217" t="s">
        <v>190</v>
      </c>
    </row>
    <row r="296" spans="1:18" x14ac:dyDescent="0.25">
      <c r="A296" s="215" t="s">
        <v>256</v>
      </c>
      <c r="B296" s="216" t="s">
        <v>257</v>
      </c>
      <c r="C296" s="217" t="s">
        <v>257</v>
      </c>
      <c r="D296" s="217" t="s">
        <v>28</v>
      </c>
      <c r="E296" s="160">
        <v>2565</v>
      </c>
      <c r="F296" s="160" t="s">
        <v>140</v>
      </c>
      <c r="G296" s="228" t="s">
        <v>34</v>
      </c>
      <c r="H296" s="217" t="s">
        <v>259</v>
      </c>
      <c r="I296" s="232" t="s">
        <v>260</v>
      </c>
      <c r="J296" s="232" t="s">
        <v>1755</v>
      </c>
      <c r="K296" s="232" t="s">
        <v>189</v>
      </c>
      <c r="L296" s="218" t="s">
        <v>1484</v>
      </c>
      <c r="M296" s="218" t="s">
        <v>988</v>
      </c>
      <c r="N296" s="217" t="s">
        <v>1010</v>
      </c>
      <c r="O296" s="217" t="s">
        <v>1753</v>
      </c>
      <c r="P296" s="217"/>
      <c r="Q296" s="217" t="s">
        <v>796</v>
      </c>
      <c r="R296" s="217" t="s">
        <v>261</v>
      </c>
    </row>
    <row r="297" spans="1:18" x14ac:dyDescent="0.25">
      <c r="A297" s="215" t="s">
        <v>724</v>
      </c>
      <c r="B297" s="216" t="s">
        <v>725</v>
      </c>
      <c r="C297" s="217" t="s">
        <v>725</v>
      </c>
      <c r="D297" s="217" t="s">
        <v>28</v>
      </c>
      <c r="E297" s="160">
        <v>2565</v>
      </c>
      <c r="F297" s="160" t="s">
        <v>727</v>
      </c>
      <c r="G297" s="228" t="s">
        <v>34</v>
      </c>
      <c r="H297" s="217" t="s">
        <v>617</v>
      </c>
      <c r="I297" s="232" t="s">
        <v>618</v>
      </c>
      <c r="J297" s="232" t="s">
        <v>618</v>
      </c>
      <c r="K297" s="232" t="s">
        <v>104</v>
      </c>
      <c r="L297" s="218" t="s">
        <v>1484</v>
      </c>
      <c r="M297" s="218" t="s">
        <v>1033</v>
      </c>
      <c r="N297" s="217" t="s">
        <v>1041</v>
      </c>
      <c r="O297" s="217" t="s">
        <v>1753</v>
      </c>
      <c r="P297" s="217"/>
      <c r="Q297" s="217" t="s">
        <v>1680</v>
      </c>
      <c r="R297" s="217" t="s">
        <v>213</v>
      </c>
    </row>
    <row r="298" spans="1:18" x14ac:dyDescent="0.25">
      <c r="A298" s="215" t="s">
        <v>729</v>
      </c>
      <c r="B298" s="216" t="s">
        <v>730</v>
      </c>
      <c r="C298" s="217" t="s">
        <v>730</v>
      </c>
      <c r="D298" s="217" t="s">
        <v>28</v>
      </c>
      <c r="E298" s="160">
        <v>2565</v>
      </c>
      <c r="F298" s="160" t="s">
        <v>727</v>
      </c>
      <c r="G298" s="228" t="s">
        <v>34</v>
      </c>
      <c r="H298" s="217" t="s">
        <v>617</v>
      </c>
      <c r="I298" s="232" t="s">
        <v>618</v>
      </c>
      <c r="J298" s="232" t="s">
        <v>618</v>
      </c>
      <c r="K298" s="232" t="s">
        <v>104</v>
      </c>
      <c r="L298" s="218" t="s">
        <v>1484</v>
      </c>
      <c r="M298" s="218" t="s">
        <v>1033</v>
      </c>
      <c r="N298" s="217" t="s">
        <v>1041</v>
      </c>
      <c r="O298" s="217" t="s">
        <v>1753</v>
      </c>
      <c r="P298" s="217"/>
      <c r="Q298" s="217" t="s">
        <v>1682</v>
      </c>
      <c r="R298" s="217" t="s">
        <v>213</v>
      </c>
    </row>
    <row r="299" spans="1:18" x14ac:dyDescent="0.25">
      <c r="A299" s="215" t="s">
        <v>684</v>
      </c>
      <c r="B299" s="216" t="s">
        <v>685</v>
      </c>
      <c r="C299" s="217" t="s">
        <v>685</v>
      </c>
      <c r="D299" s="217" t="s">
        <v>28</v>
      </c>
      <c r="E299" s="160">
        <v>2565</v>
      </c>
      <c r="F299" s="160" t="s">
        <v>590</v>
      </c>
      <c r="G299" s="228" t="s">
        <v>34</v>
      </c>
      <c r="H299" s="217" t="s">
        <v>617</v>
      </c>
      <c r="I299" s="232" t="s">
        <v>618</v>
      </c>
      <c r="J299" s="232" t="s">
        <v>618</v>
      </c>
      <c r="K299" s="232" t="s">
        <v>104</v>
      </c>
      <c r="L299" s="218" t="s">
        <v>1484</v>
      </c>
      <c r="M299" s="218" t="s">
        <v>1033</v>
      </c>
      <c r="N299" s="217" t="s">
        <v>1094</v>
      </c>
      <c r="O299" s="217" t="s">
        <v>1753</v>
      </c>
      <c r="P299" s="217"/>
      <c r="Q299" s="217" t="s">
        <v>1683</v>
      </c>
      <c r="R299" s="217" t="s">
        <v>163</v>
      </c>
    </row>
    <row r="300" spans="1:18" x14ac:dyDescent="0.25">
      <c r="A300" s="215" t="s">
        <v>720</v>
      </c>
      <c r="B300" s="216" t="s">
        <v>721</v>
      </c>
      <c r="C300" s="217" t="s">
        <v>721</v>
      </c>
      <c r="D300" s="217" t="s">
        <v>28</v>
      </c>
      <c r="E300" s="160">
        <v>2565</v>
      </c>
      <c r="F300" s="160" t="s">
        <v>675</v>
      </c>
      <c r="G300" s="228" t="s">
        <v>675</v>
      </c>
      <c r="H300" s="217" t="s">
        <v>617</v>
      </c>
      <c r="I300" s="232" t="s">
        <v>618</v>
      </c>
      <c r="J300" s="232" t="s">
        <v>618</v>
      </c>
      <c r="K300" s="232" t="s">
        <v>104</v>
      </c>
      <c r="L300" s="218" t="s">
        <v>1484</v>
      </c>
      <c r="M300" s="218" t="s">
        <v>1033</v>
      </c>
      <c r="N300" s="217" t="s">
        <v>1041</v>
      </c>
      <c r="O300" s="217" t="s">
        <v>1753</v>
      </c>
      <c r="P300" s="217"/>
      <c r="Q300" s="217" t="s">
        <v>1684</v>
      </c>
      <c r="R300" s="217" t="s">
        <v>213</v>
      </c>
    </row>
    <row r="301" spans="1:18" x14ac:dyDescent="0.25">
      <c r="A301" s="215" t="s">
        <v>716</v>
      </c>
      <c r="B301" s="216" t="s">
        <v>717</v>
      </c>
      <c r="C301" s="217" t="s">
        <v>717</v>
      </c>
      <c r="D301" s="217" t="s">
        <v>28</v>
      </c>
      <c r="E301" s="160">
        <v>2565</v>
      </c>
      <c r="F301" s="160" t="s">
        <v>590</v>
      </c>
      <c r="G301" s="228" t="s">
        <v>590</v>
      </c>
      <c r="H301" s="217" t="s">
        <v>617</v>
      </c>
      <c r="I301" s="232" t="s">
        <v>618</v>
      </c>
      <c r="J301" s="232" t="s">
        <v>618</v>
      </c>
      <c r="K301" s="232" t="s">
        <v>104</v>
      </c>
      <c r="L301" s="218" t="s">
        <v>1484</v>
      </c>
      <c r="M301" s="218" t="s">
        <v>1033</v>
      </c>
      <c r="N301" s="217" t="s">
        <v>1041</v>
      </c>
      <c r="O301" s="217" t="s">
        <v>1753</v>
      </c>
      <c r="P301" s="217"/>
      <c r="Q301" s="217" t="s">
        <v>1685</v>
      </c>
      <c r="R301" s="217" t="s">
        <v>213</v>
      </c>
    </row>
    <row r="302" spans="1:18" x14ac:dyDescent="0.25">
      <c r="A302" s="215" t="s">
        <v>286</v>
      </c>
      <c r="B302" s="216" t="s">
        <v>287</v>
      </c>
      <c r="C302" s="217" t="s">
        <v>287</v>
      </c>
      <c r="D302" s="217" t="s">
        <v>28</v>
      </c>
      <c r="E302" s="160">
        <v>2565</v>
      </c>
      <c r="F302" s="160" t="s">
        <v>140</v>
      </c>
      <c r="G302" s="228" t="s">
        <v>34</v>
      </c>
      <c r="H302" s="217" t="s">
        <v>289</v>
      </c>
      <c r="I302" s="232" t="s">
        <v>71</v>
      </c>
      <c r="J302" s="232" t="s">
        <v>1772</v>
      </c>
      <c r="K302" s="232" t="s">
        <v>72</v>
      </c>
      <c r="L302" s="218" t="s">
        <v>1484</v>
      </c>
      <c r="M302" s="218" t="s">
        <v>1002</v>
      </c>
      <c r="N302" s="217" t="s">
        <v>1024</v>
      </c>
      <c r="O302" s="217" t="s">
        <v>1753</v>
      </c>
      <c r="P302" s="217"/>
      <c r="Q302" s="217" t="s">
        <v>817</v>
      </c>
      <c r="R302" s="217" t="s">
        <v>290</v>
      </c>
    </row>
    <row r="303" spans="1:18" x14ac:dyDescent="0.25">
      <c r="A303" s="215" t="s">
        <v>291</v>
      </c>
      <c r="B303" s="216" t="s">
        <v>292</v>
      </c>
      <c r="C303" s="217" t="s">
        <v>292</v>
      </c>
      <c r="D303" s="217" t="s">
        <v>28</v>
      </c>
      <c r="E303" s="160">
        <v>2565</v>
      </c>
      <c r="F303" s="160" t="s">
        <v>140</v>
      </c>
      <c r="G303" s="228" t="s">
        <v>34</v>
      </c>
      <c r="H303" s="217" t="s">
        <v>187</v>
      </c>
      <c r="I303" s="232" t="s">
        <v>188</v>
      </c>
      <c r="J303" s="232" t="s">
        <v>1763</v>
      </c>
      <c r="K303" s="232" t="s">
        <v>189</v>
      </c>
      <c r="L303" s="218" t="s">
        <v>1484</v>
      </c>
      <c r="M303" s="218" t="s">
        <v>1002</v>
      </c>
      <c r="N303" s="217" t="s">
        <v>1122</v>
      </c>
      <c r="O303" s="217" t="s">
        <v>1753</v>
      </c>
      <c r="P303" s="217"/>
      <c r="Q303" s="217" t="s">
        <v>820</v>
      </c>
      <c r="R303" s="217" t="s">
        <v>294</v>
      </c>
    </row>
    <row r="304" spans="1:18" x14ac:dyDescent="0.25">
      <c r="A304" s="215" t="s">
        <v>298</v>
      </c>
      <c r="B304" s="216" t="s">
        <v>299</v>
      </c>
      <c r="C304" s="217" t="s">
        <v>299</v>
      </c>
      <c r="D304" s="217" t="s">
        <v>28</v>
      </c>
      <c r="E304" s="160">
        <v>2565</v>
      </c>
      <c r="F304" s="160" t="s">
        <v>140</v>
      </c>
      <c r="G304" s="228" t="s">
        <v>34</v>
      </c>
      <c r="H304" s="217" t="s">
        <v>195</v>
      </c>
      <c r="I304" s="232" t="s">
        <v>188</v>
      </c>
      <c r="J304" s="232" t="s">
        <v>1763</v>
      </c>
      <c r="K304" s="232" t="s">
        <v>189</v>
      </c>
      <c r="L304" s="218" t="s">
        <v>1484</v>
      </c>
      <c r="M304" s="218" t="s">
        <v>988</v>
      </c>
      <c r="N304" s="217" t="s">
        <v>1010</v>
      </c>
      <c r="O304" s="217" t="s">
        <v>1753</v>
      </c>
      <c r="P304" s="217"/>
      <c r="Q304" s="217" t="s">
        <v>824</v>
      </c>
      <c r="R304" s="217" t="s">
        <v>261</v>
      </c>
    </row>
    <row r="305" spans="1:21" x14ac:dyDescent="0.25">
      <c r="A305" s="215" t="s">
        <v>860</v>
      </c>
      <c r="B305" s="216" t="s">
        <v>861</v>
      </c>
      <c r="C305" s="217" t="s">
        <v>861</v>
      </c>
      <c r="D305" s="217" t="s">
        <v>28</v>
      </c>
      <c r="E305" s="160">
        <v>2565</v>
      </c>
      <c r="F305" s="160" t="s">
        <v>154</v>
      </c>
      <c r="G305" s="228" t="s">
        <v>224</v>
      </c>
      <c r="H305" s="217" t="s">
        <v>863</v>
      </c>
      <c r="I305" s="232" t="s">
        <v>864</v>
      </c>
      <c r="J305" s="232" t="s">
        <v>1762</v>
      </c>
      <c r="K305" s="232" t="s">
        <v>104</v>
      </c>
      <c r="L305" s="217" t="s">
        <v>1100</v>
      </c>
      <c r="M305" s="218" t="s">
        <v>988</v>
      </c>
      <c r="N305" s="217" t="s">
        <v>989</v>
      </c>
      <c r="O305" s="217" t="s">
        <v>1753</v>
      </c>
      <c r="P305" s="217"/>
      <c r="Q305" s="217" t="s">
        <v>867</v>
      </c>
      <c r="R305" s="215" t="s">
        <v>306</v>
      </c>
    </row>
    <row r="306" spans="1:21" x14ac:dyDescent="0.35">
      <c r="A306" s="235" t="s">
        <v>918</v>
      </c>
      <c r="B306" s="236" t="s">
        <v>919</v>
      </c>
      <c r="C306" s="234" t="s">
        <v>919</v>
      </c>
      <c r="D306" s="234" t="s">
        <v>28</v>
      </c>
      <c r="E306" s="245">
        <v>2566</v>
      </c>
      <c r="F306" s="234" t="s">
        <v>224</v>
      </c>
      <c r="G306" s="237" t="s">
        <v>225</v>
      </c>
      <c r="H306" s="234" t="s">
        <v>916</v>
      </c>
      <c r="I306" s="367" t="s">
        <v>36</v>
      </c>
      <c r="J306" s="367" t="s">
        <v>1764</v>
      </c>
      <c r="K306" s="367" t="s">
        <v>37</v>
      </c>
      <c r="L306" s="234" t="s">
        <v>1100</v>
      </c>
      <c r="M306" s="234" t="s">
        <v>988</v>
      </c>
      <c r="N306" s="234" t="s">
        <v>1010</v>
      </c>
      <c r="O306" s="234" t="s">
        <v>1754</v>
      </c>
      <c r="P306" s="239" t="s">
        <v>1792</v>
      </c>
      <c r="Q306" s="234"/>
      <c r="R306" s="234" t="s">
        <v>1598</v>
      </c>
      <c r="S306" s="235" t="s">
        <v>246</v>
      </c>
    </row>
    <row r="307" spans="1:21" x14ac:dyDescent="0.35">
      <c r="A307" s="235" t="s">
        <v>946</v>
      </c>
      <c r="B307" s="236" t="s">
        <v>1599</v>
      </c>
      <c r="C307" s="234" t="s">
        <v>1599</v>
      </c>
      <c r="D307" s="234" t="s">
        <v>28</v>
      </c>
      <c r="E307" s="245">
        <v>2566</v>
      </c>
      <c r="F307" s="234" t="s">
        <v>759</v>
      </c>
      <c r="G307" s="237" t="s">
        <v>948</v>
      </c>
      <c r="H307" s="234" t="s">
        <v>430</v>
      </c>
      <c r="I307" s="367" t="s">
        <v>413</v>
      </c>
      <c r="J307" s="367" t="s">
        <v>413</v>
      </c>
      <c r="K307" s="367" t="s">
        <v>104</v>
      </c>
      <c r="L307" s="234" t="s">
        <v>1100</v>
      </c>
      <c r="M307" s="234" t="s">
        <v>1033</v>
      </c>
      <c r="N307" s="234" t="s">
        <v>1041</v>
      </c>
      <c r="O307" s="234" t="s">
        <v>1754</v>
      </c>
      <c r="P307" s="239" t="s">
        <v>1792</v>
      </c>
      <c r="Q307" s="234"/>
      <c r="R307" s="234" t="s">
        <v>1600</v>
      </c>
      <c r="S307" s="235" t="s">
        <v>1180</v>
      </c>
    </row>
    <row r="308" spans="1:21" x14ac:dyDescent="0.35">
      <c r="A308" s="235" t="s">
        <v>1015</v>
      </c>
      <c r="B308" s="236" t="s">
        <v>1016</v>
      </c>
      <c r="C308" s="234" t="s">
        <v>1016</v>
      </c>
      <c r="D308" s="234" t="s">
        <v>28</v>
      </c>
      <c r="E308" s="245">
        <v>2567</v>
      </c>
      <c r="F308" s="234" t="s">
        <v>976</v>
      </c>
      <c r="G308" s="237" t="s">
        <v>977</v>
      </c>
      <c r="H308" s="234" t="s">
        <v>218</v>
      </c>
      <c r="I308" s="367" t="s">
        <v>219</v>
      </c>
      <c r="J308" s="367" t="s">
        <v>1759</v>
      </c>
      <c r="K308" s="367" t="s">
        <v>189</v>
      </c>
      <c r="L308" s="234" t="s">
        <v>1228</v>
      </c>
      <c r="M308" s="234" t="s">
        <v>988</v>
      </c>
      <c r="N308" s="234" t="s">
        <v>1010</v>
      </c>
      <c r="O308" s="234" t="s">
        <v>1754</v>
      </c>
      <c r="P308" s="239" t="s">
        <v>1792</v>
      </c>
      <c r="Q308" s="234"/>
      <c r="R308" s="234" t="s">
        <v>1601</v>
      </c>
      <c r="S308" s="234" t="s">
        <v>1010</v>
      </c>
    </row>
    <row r="309" spans="1:21" x14ac:dyDescent="0.35">
      <c r="A309" s="235" t="s">
        <v>504</v>
      </c>
      <c r="B309" s="236" t="s">
        <v>505</v>
      </c>
      <c r="C309" s="234" t="s">
        <v>505</v>
      </c>
      <c r="D309" s="234" t="s">
        <v>28</v>
      </c>
      <c r="E309" s="245">
        <v>2564</v>
      </c>
      <c r="F309" s="234" t="s">
        <v>153</v>
      </c>
      <c r="G309" s="237" t="s">
        <v>490</v>
      </c>
      <c r="H309" s="234" t="s">
        <v>491</v>
      </c>
      <c r="I309" s="367" t="s">
        <v>413</v>
      </c>
      <c r="J309" s="367" t="s">
        <v>413</v>
      </c>
      <c r="K309" s="367" t="s">
        <v>104</v>
      </c>
      <c r="L309" s="237" t="s">
        <v>1437</v>
      </c>
      <c r="M309" s="234" t="s">
        <v>988</v>
      </c>
      <c r="N309" s="234" t="s">
        <v>1010</v>
      </c>
      <c r="O309" s="234" t="s">
        <v>1754</v>
      </c>
      <c r="P309" s="239" t="s">
        <v>1792</v>
      </c>
      <c r="Q309" s="234"/>
      <c r="R309" s="234" t="s">
        <v>1603</v>
      </c>
      <c r="S309" s="234" t="s">
        <v>148</v>
      </c>
    </row>
    <row r="310" spans="1:21" x14ac:dyDescent="0.35">
      <c r="A310" s="235" t="s">
        <v>497</v>
      </c>
      <c r="B310" s="236" t="s">
        <v>1604</v>
      </c>
      <c r="C310" s="234" t="s">
        <v>1604</v>
      </c>
      <c r="D310" s="234" t="s">
        <v>28</v>
      </c>
      <c r="E310" s="245">
        <v>2564</v>
      </c>
      <c r="F310" s="234" t="s">
        <v>153</v>
      </c>
      <c r="G310" s="237" t="s">
        <v>490</v>
      </c>
      <c r="H310" s="234" t="s">
        <v>491</v>
      </c>
      <c r="I310" s="367" t="s">
        <v>413</v>
      </c>
      <c r="J310" s="367" t="s">
        <v>413</v>
      </c>
      <c r="K310" s="367" t="s">
        <v>104</v>
      </c>
      <c r="L310" s="237" t="s">
        <v>1437</v>
      </c>
      <c r="M310" s="234" t="s">
        <v>988</v>
      </c>
      <c r="N310" s="234" t="s">
        <v>1010</v>
      </c>
      <c r="O310" s="234" t="s">
        <v>1754</v>
      </c>
      <c r="P310" s="239" t="s">
        <v>1792</v>
      </c>
      <c r="Q310" s="234"/>
      <c r="R310" s="234" t="s">
        <v>1605</v>
      </c>
      <c r="S310" s="234" t="s">
        <v>148</v>
      </c>
    </row>
    <row r="311" spans="1:21" x14ac:dyDescent="0.35">
      <c r="A311" s="235" t="s">
        <v>493</v>
      </c>
      <c r="B311" s="236" t="s">
        <v>494</v>
      </c>
      <c r="C311" s="234" t="s">
        <v>494</v>
      </c>
      <c r="D311" s="234" t="s">
        <v>28</v>
      </c>
      <c r="E311" s="245">
        <v>2564</v>
      </c>
      <c r="F311" s="234" t="s">
        <v>153</v>
      </c>
      <c r="G311" s="237" t="s">
        <v>490</v>
      </c>
      <c r="H311" s="234" t="s">
        <v>491</v>
      </c>
      <c r="I311" s="367" t="s">
        <v>413</v>
      </c>
      <c r="J311" s="367" t="s">
        <v>413</v>
      </c>
      <c r="K311" s="367" t="s">
        <v>104</v>
      </c>
      <c r="L311" s="237" t="s">
        <v>1437</v>
      </c>
      <c r="M311" s="234" t="s">
        <v>988</v>
      </c>
      <c r="N311" s="234" t="s">
        <v>1010</v>
      </c>
      <c r="O311" s="234" t="s">
        <v>1754</v>
      </c>
      <c r="P311" s="239" t="s">
        <v>1792</v>
      </c>
      <c r="Q311" s="234"/>
      <c r="R311" s="234" t="s">
        <v>1606</v>
      </c>
      <c r="S311" s="234" t="s">
        <v>148</v>
      </c>
    </row>
    <row r="312" spans="1:21" x14ac:dyDescent="0.35">
      <c r="A312" s="235" t="s">
        <v>487</v>
      </c>
      <c r="B312" s="236" t="s">
        <v>488</v>
      </c>
      <c r="C312" s="234" t="s">
        <v>488</v>
      </c>
      <c r="D312" s="234" t="s">
        <v>28</v>
      </c>
      <c r="E312" s="245">
        <v>2564</v>
      </c>
      <c r="F312" s="234" t="s">
        <v>153</v>
      </c>
      <c r="G312" s="237" t="s">
        <v>490</v>
      </c>
      <c r="H312" s="234" t="s">
        <v>491</v>
      </c>
      <c r="I312" s="367" t="s">
        <v>413</v>
      </c>
      <c r="J312" s="367" t="s">
        <v>413</v>
      </c>
      <c r="K312" s="367" t="s">
        <v>104</v>
      </c>
      <c r="L312" s="237" t="s">
        <v>1437</v>
      </c>
      <c r="M312" s="234" t="s">
        <v>988</v>
      </c>
      <c r="N312" s="234" t="s">
        <v>1010</v>
      </c>
      <c r="O312" s="234" t="s">
        <v>1754</v>
      </c>
      <c r="P312" s="239" t="s">
        <v>1792</v>
      </c>
      <c r="Q312" s="234"/>
      <c r="R312" s="234" t="s">
        <v>1607</v>
      </c>
      <c r="S312" s="234" t="s">
        <v>148</v>
      </c>
    </row>
    <row r="313" spans="1:21" x14ac:dyDescent="0.35">
      <c r="A313" s="235" t="s">
        <v>537</v>
      </c>
      <c r="B313" s="236" t="s">
        <v>538</v>
      </c>
      <c r="C313" s="234" t="s">
        <v>538</v>
      </c>
      <c r="D313" s="234" t="s">
        <v>28</v>
      </c>
      <c r="E313" s="245">
        <v>2564</v>
      </c>
      <c r="F313" s="234" t="s">
        <v>533</v>
      </c>
      <c r="G313" s="237" t="s">
        <v>154</v>
      </c>
      <c r="H313" s="234" t="s">
        <v>430</v>
      </c>
      <c r="I313" s="367" t="s">
        <v>413</v>
      </c>
      <c r="J313" s="367" t="s">
        <v>413</v>
      </c>
      <c r="K313" s="367" t="s">
        <v>104</v>
      </c>
      <c r="L313" s="237" t="s">
        <v>1437</v>
      </c>
      <c r="M313" s="234" t="s">
        <v>1033</v>
      </c>
      <c r="N313" s="234" t="s">
        <v>1041</v>
      </c>
      <c r="O313" s="234" t="s">
        <v>1754</v>
      </c>
      <c r="P313" s="239" t="s">
        <v>1792</v>
      </c>
      <c r="Q313" s="234"/>
      <c r="R313" s="234" t="s">
        <v>1608</v>
      </c>
      <c r="S313" s="234" t="s">
        <v>213</v>
      </c>
    </row>
    <row r="314" spans="1:21" x14ac:dyDescent="0.35">
      <c r="A314" s="235" t="s">
        <v>444</v>
      </c>
      <c r="B314" s="236" t="s">
        <v>445</v>
      </c>
      <c r="C314" s="234" t="s">
        <v>445</v>
      </c>
      <c r="D314" s="234" t="s">
        <v>28</v>
      </c>
      <c r="E314" s="245">
        <v>2564</v>
      </c>
      <c r="F314" s="234" t="s">
        <v>179</v>
      </c>
      <c r="G314" s="237" t="s">
        <v>45</v>
      </c>
      <c r="H314" s="234" t="s">
        <v>412</v>
      </c>
      <c r="I314" s="367" t="s">
        <v>413</v>
      </c>
      <c r="J314" s="367" t="s">
        <v>413</v>
      </c>
      <c r="K314" s="367" t="s">
        <v>104</v>
      </c>
      <c r="L314" s="237" t="s">
        <v>1437</v>
      </c>
      <c r="M314" s="234" t="s">
        <v>988</v>
      </c>
      <c r="N314" s="234" t="s">
        <v>1010</v>
      </c>
      <c r="O314" s="234" t="s">
        <v>1754</v>
      </c>
      <c r="P314" s="239" t="s">
        <v>1792</v>
      </c>
      <c r="Q314" s="234"/>
      <c r="R314" s="234" t="s">
        <v>1609</v>
      </c>
      <c r="S314" s="234" t="s">
        <v>261</v>
      </c>
    </row>
    <row r="315" spans="1:21" x14ac:dyDescent="0.35">
      <c r="A315" s="235" t="s">
        <v>440</v>
      </c>
      <c r="B315" s="236" t="s">
        <v>441</v>
      </c>
      <c r="C315" s="234" t="s">
        <v>441</v>
      </c>
      <c r="D315" s="234" t="s">
        <v>28</v>
      </c>
      <c r="E315" s="245">
        <v>2564</v>
      </c>
      <c r="F315" s="234" t="s">
        <v>179</v>
      </c>
      <c r="G315" s="237" t="s">
        <v>45</v>
      </c>
      <c r="H315" s="234" t="s">
        <v>412</v>
      </c>
      <c r="I315" s="367" t="s">
        <v>413</v>
      </c>
      <c r="J315" s="367" t="s">
        <v>413</v>
      </c>
      <c r="K315" s="367" t="s">
        <v>104</v>
      </c>
      <c r="L315" s="237" t="s">
        <v>1437</v>
      </c>
      <c r="M315" s="234" t="s">
        <v>988</v>
      </c>
      <c r="N315" s="234" t="s">
        <v>1010</v>
      </c>
      <c r="O315" s="234" t="s">
        <v>1754</v>
      </c>
      <c r="P315" s="239" t="s">
        <v>1792</v>
      </c>
      <c r="Q315" s="234"/>
      <c r="R315" s="234" t="s">
        <v>1610</v>
      </c>
      <c r="S315" s="234" t="s">
        <v>261</v>
      </c>
    </row>
    <row r="316" spans="1:21" x14ac:dyDescent="0.35">
      <c r="A316" s="235" t="s">
        <v>436</v>
      </c>
      <c r="B316" s="236" t="s">
        <v>437</v>
      </c>
      <c r="C316" s="234" t="s">
        <v>437</v>
      </c>
      <c r="D316" s="234" t="s">
        <v>28</v>
      </c>
      <c r="E316" s="245">
        <v>2564</v>
      </c>
      <c r="F316" s="234" t="s">
        <v>179</v>
      </c>
      <c r="G316" s="237" t="s">
        <v>45</v>
      </c>
      <c r="H316" s="234" t="s">
        <v>412</v>
      </c>
      <c r="I316" s="367" t="s">
        <v>413</v>
      </c>
      <c r="J316" s="367" t="s">
        <v>413</v>
      </c>
      <c r="K316" s="367" t="s">
        <v>104</v>
      </c>
      <c r="L316" s="237" t="s">
        <v>1437</v>
      </c>
      <c r="M316" s="234" t="s">
        <v>988</v>
      </c>
      <c r="N316" s="234" t="s">
        <v>1010</v>
      </c>
      <c r="O316" s="234" t="s">
        <v>1754</v>
      </c>
      <c r="P316" s="239" t="s">
        <v>1792</v>
      </c>
      <c r="Q316" s="234"/>
      <c r="R316" s="234" t="s">
        <v>1611</v>
      </c>
      <c r="S316" s="234" t="s">
        <v>261</v>
      </c>
    </row>
    <row r="317" spans="1:21" x14ac:dyDescent="0.35">
      <c r="A317" s="235" t="s">
        <v>256</v>
      </c>
      <c r="B317" s="236" t="s">
        <v>257</v>
      </c>
      <c r="C317" s="234" t="s">
        <v>257</v>
      </c>
      <c r="D317" s="234" t="s">
        <v>28</v>
      </c>
      <c r="E317" s="245">
        <v>2565</v>
      </c>
      <c r="F317" s="234" t="s">
        <v>140</v>
      </c>
      <c r="G317" s="237" t="s">
        <v>34</v>
      </c>
      <c r="H317" s="234" t="s">
        <v>259</v>
      </c>
      <c r="I317" s="367" t="s">
        <v>260</v>
      </c>
      <c r="J317" s="367" t="s">
        <v>1755</v>
      </c>
      <c r="K317" s="367" t="s">
        <v>189</v>
      </c>
      <c r="L317" s="237" t="s">
        <v>1484</v>
      </c>
      <c r="M317" s="234" t="s">
        <v>988</v>
      </c>
      <c r="N317" s="234" t="s">
        <v>1010</v>
      </c>
      <c r="O317" s="234" t="s">
        <v>1754</v>
      </c>
      <c r="P317" s="239" t="s">
        <v>1792</v>
      </c>
      <c r="Q317" s="234"/>
      <c r="R317" s="234" t="s">
        <v>796</v>
      </c>
      <c r="S317" s="234" t="s">
        <v>261</v>
      </c>
    </row>
    <row r="318" spans="1:21" x14ac:dyDescent="0.35">
      <c r="A318" s="235" t="s">
        <v>273</v>
      </c>
      <c r="B318" s="236" t="s">
        <v>1612</v>
      </c>
      <c r="C318" s="234" t="s">
        <v>1612</v>
      </c>
      <c r="D318" s="234" t="s">
        <v>28</v>
      </c>
      <c r="E318" s="245">
        <v>2565</v>
      </c>
      <c r="F318" s="234" t="s">
        <v>140</v>
      </c>
      <c r="G318" s="237" t="s">
        <v>34</v>
      </c>
      <c r="H318" s="234" t="s">
        <v>172</v>
      </c>
      <c r="I318" s="367" t="s">
        <v>103</v>
      </c>
      <c r="J318" s="367" t="s">
        <v>1756</v>
      </c>
      <c r="K318" s="367" t="s">
        <v>104</v>
      </c>
      <c r="L318" s="237" t="s">
        <v>1484</v>
      </c>
      <c r="M318" s="234" t="s">
        <v>996</v>
      </c>
      <c r="N318" s="234" t="s">
        <v>1021</v>
      </c>
      <c r="O318" s="234" t="s">
        <v>1754</v>
      </c>
      <c r="P318" s="239" t="s">
        <v>1792</v>
      </c>
      <c r="Q318" s="234"/>
      <c r="R318" s="234" t="s">
        <v>804</v>
      </c>
      <c r="S318" s="234" t="s">
        <v>135</v>
      </c>
    </row>
    <row r="319" spans="1:21" x14ac:dyDescent="0.35">
      <c r="A319" s="235" t="s">
        <v>276</v>
      </c>
      <c r="B319" s="236" t="s">
        <v>277</v>
      </c>
      <c r="C319" s="234" t="s">
        <v>277</v>
      </c>
      <c r="D319" s="234" t="s">
        <v>28</v>
      </c>
      <c r="E319" s="245">
        <v>2565</v>
      </c>
      <c r="F319" s="234" t="s">
        <v>140</v>
      </c>
      <c r="G319" s="237" t="s">
        <v>34</v>
      </c>
      <c r="H319" s="234" t="s">
        <v>172</v>
      </c>
      <c r="I319" s="367" t="s">
        <v>103</v>
      </c>
      <c r="J319" s="367" t="s">
        <v>1756</v>
      </c>
      <c r="K319" s="367" t="s">
        <v>104</v>
      </c>
      <c r="L319" s="237" t="s">
        <v>1484</v>
      </c>
      <c r="M319" s="234" t="s">
        <v>996</v>
      </c>
      <c r="N319" s="234" t="s">
        <v>1088</v>
      </c>
      <c r="O319" s="234" t="s">
        <v>1754</v>
      </c>
      <c r="P319" s="239" t="s">
        <v>1792</v>
      </c>
      <c r="Q319" s="234"/>
      <c r="R319" s="234" t="s">
        <v>807</v>
      </c>
      <c r="S319" s="234" t="s">
        <v>131</v>
      </c>
    </row>
    <row r="320" spans="1:21" x14ac:dyDescent="0.25">
      <c r="A320" s="232" t="s">
        <v>25</v>
      </c>
      <c r="B320" s="241" t="s">
        <v>515</v>
      </c>
      <c r="C320" s="242" t="s">
        <v>515</v>
      </c>
      <c r="D320" s="242" t="s">
        <v>28</v>
      </c>
      <c r="E320" s="161">
        <v>2560</v>
      </c>
      <c r="F320" s="242" t="s">
        <v>517</v>
      </c>
      <c r="G320" s="242" t="s">
        <v>154</v>
      </c>
      <c r="H320" s="242" t="s">
        <v>518</v>
      </c>
      <c r="I320" s="242" t="s">
        <v>519</v>
      </c>
      <c r="J320" s="232" t="s">
        <v>1771</v>
      </c>
      <c r="K320" s="242" t="s">
        <v>104</v>
      </c>
      <c r="L320" s="242"/>
      <c r="M320" s="218" t="s">
        <v>1002</v>
      </c>
      <c r="N320" s="242" t="s">
        <v>1024</v>
      </c>
      <c r="O320" s="242" t="s">
        <v>1753</v>
      </c>
      <c r="P320" s="242"/>
      <c r="Q320" s="242"/>
      <c r="R320" s="242" t="s">
        <v>1779</v>
      </c>
      <c r="S320" s="231"/>
      <c r="T320" s="229"/>
      <c r="U320" s="233" t="s">
        <v>1024</v>
      </c>
    </row>
    <row r="321" spans="1:21" x14ac:dyDescent="0.25">
      <c r="A321" s="232" t="s">
        <v>50</v>
      </c>
      <c r="B321" s="241" t="s">
        <v>338</v>
      </c>
      <c r="C321" s="242" t="s">
        <v>338</v>
      </c>
      <c r="D321" s="242" t="s">
        <v>28</v>
      </c>
      <c r="E321" s="161">
        <v>2561</v>
      </c>
      <c r="F321" s="242" t="s">
        <v>343</v>
      </c>
      <c r="G321" s="242" t="s">
        <v>344</v>
      </c>
      <c r="H321" s="242" t="s">
        <v>345</v>
      </c>
      <c r="I321" s="242" t="s">
        <v>346</v>
      </c>
      <c r="J321" s="232" t="s">
        <v>1761</v>
      </c>
      <c r="K321" s="242" t="s">
        <v>48</v>
      </c>
      <c r="L321" s="242"/>
      <c r="M321" s="218" t="s">
        <v>1033</v>
      </c>
      <c r="N321" s="243" t="s">
        <v>1119</v>
      </c>
      <c r="O321" s="242" t="s">
        <v>1753</v>
      </c>
      <c r="P321" s="243"/>
      <c r="Q321" s="242"/>
      <c r="R321" s="242" t="s">
        <v>1121</v>
      </c>
      <c r="S321" s="231"/>
      <c r="T321" s="229"/>
      <c r="U321" s="233" t="s">
        <v>1119</v>
      </c>
    </row>
    <row r="322" spans="1:21" x14ac:dyDescent="0.25">
      <c r="A322" s="232" t="s">
        <v>55</v>
      </c>
      <c r="B322" s="241" t="s">
        <v>350</v>
      </c>
      <c r="C322" s="242" t="s">
        <v>350</v>
      </c>
      <c r="D322" s="242" t="s">
        <v>28</v>
      </c>
      <c r="E322" s="161">
        <v>2561</v>
      </c>
      <c r="F322" s="242" t="s">
        <v>353</v>
      </c>
      <c r="G322" s="242" t="s">
        <v>354</v>
      </c>
      <c r="H322" s="242" t="s">
        <v>355</v>
      </c>
      <c r="I322" s="242" t="s">
        <v>356</v>
      </c>
      <c r="J322" s="232" t="s">
        <v>1833</v>
      </c>
      <c r="K322" s="242" t="s">
        <v>64</v>
      </c>
      <c r="L322" s="242"/>
      <c r="M322" s="218" t="s">
        <v>996</v>
      </c>
      <c r="N322" s="243" t="s">
        <v>997</v>
      </c>
      <c r="O322" s="242" t="s">
        <v>1753</v>
      </c>
      <c r="P322" s="243"/>
      <c r="Q322" s="242"/>
      <c r="R322" s="242" t="s">
        <v>1780</v>
      </c>
      <c r="S322" s="231"/>
      <c r="T322" s="229"/>
      <c r="U322" s="233" t="s">
        <v>997</v>
      </c>
    </row>
    <row r="323" spans="1:21" x14ac:dyDescent="0.25">
      <c r="A323" s="232" t="s">
        <v>99</v>
      </c>
      <c r="B323" s="241" t="s">
        <v>26</v>
      </c>
      <c r="C323" s="232" t="s">
        <v>26</v>
      </c>
      <c r="D323" s="232" t="s">
        <v>28</v>
      </c>
      <c r="E323" s="160">
        <v>2562</v>
      </c>
      <c r="F323" s="232" t="s">
        <v>33</v>
      </c>
      <c r="G323" s="232" t="s">
        <v>34</v>
      </c>
      <c r="H323" s="232" t="s">
        <v>35</v>
      </c>
      <c r="I323" s="232" t="s">
        <v>36</v>
      </c>
      <c r="J323" s="232" t="s">
        <v>1764</v>
      </c>
      <c r="K323" s="232" t="s">
        <v>37</v>
      </c>
      <c r="L323" s="232"/>
      <c r="M323" s="218" t="s">
        <v>1002</v>
      </c>
      <c r="N323" s="232" t="s">
        <v>1003</v>
      </c>
      <c r="O323" s="242" t="s">
        <v>1753</v>
      </c>
      <c r="P323" s="232"/>
      <c r="Q323" s="242"/>
      <c r="R323" s="242" t="s">
        <v>238</v>
      </c>
      <c r="S323" s="231"/>
      <c r="T323" s="229"/>
      <c r="U323" s="233" t="s">
        <v>1003</v>
      </c>
    </row>
    <row r="324" spans="1:21" x14ac:dyDescent="0.25">
      <c r="A324" s="232" t="s">
        <v>41</v>
      </c>
      <c r="B324" s="241" t="s">
        <v>51</v>
      </c>
      <c r="C324" s="232" t="s">
        <v>51</v>
      </c>
      <c r="D324" s="232" t="s">
        <v>28</v>
      </c>
      <c r="E324" s="160">
        <v>2562</v>
      </c>
      <c r="F324" s="232" t="s">
        <v>33</v>
      </c>
      <c r="G324" s="232" t="s">
        <v>53</v>
      </c>
      <c r="H324" s="232" t="s">
        <v>54</v>
      </c>
      <c r="I324" s="232" t="s">
        <v>36</v>
      </c>
      <c r="J324" s="232" t="s">
        <v>1764</v>
      </c>
      <c r="K324" s="232" t="s">
        <v>37</v>
      </c>
      <c r="L324" s="232"/>
      <c r="M324" s="218" t="s">
        <v>1033</v>
      </c>
      <c r="N324" s="232" t="s">
        <v>1041</v>
      </c>
      <c r="O324" s="242" t="s">
        <v>1753</v>
      </c>
      <c r="P324" s="232"/>
      <c r="Q324" s="242"/>
      <c r="R324" s="242" t="s">
        <v>1180</v>
      </c>
      <c r="S324" s="231"/>
      <c r="T324" s="229"/>
      <c r="U324" s="233" t="s">
        <v>1041</v>
      </c>
    </row>
    <row r="325" spans="1:21" x14ac:dyDescent="0.25">
      <c r="A325" s="232" t="s">
        <v>59</v>
      </c>
      <c r="B325" s="241" t="s">
        <v>56</v>
      </c>
      <c r="C325" s="232" t="s">
        <v>56</v>
      </c>
      <c r="D325" s="232" t="s">
        <v>28</v>
      </c>
      <c r="E325" s="160">
        <v>2562</v>
      </c>
      <c r="F325" s="232" t="s">
        <v>33</v>
      </c>
      <c r="G325" s="232" t="s">
        <v>53</v>
      </c>
      <c r="H325" s="232" t="s">
        <v>54</v>
      </c>
      <c r="I325" s="232" t="s">
        <v>36</v>
      </c>
      <c r="J325" s="232" t="s">
        <v>1764</v>
      </c>
      <c r="K325" s="232" t="s">
        <v>37</v>
      </c>
      <c r="L325" s="232"/>
      <c r="M325" s="218" t="s">
        <v>1033</v>
      </c>
      <c r="N325" s="232" t="s">
        <v>1041</v>
      </c>
      <c r="O325" s="242" t="s">
        <v>1753</v>
      </c>
      <c r="P325" s="232"/>
      <c r="Q325" s="242"/>
      <c r="R325" s="242" t="s">
        <v>1180</v>
      </c>
      <c r="S325" s="231"/>
      <c r="T325" s="229"/>
      <c r="U325" s="233" t="s">
        <v>1041</v>
      </c>
    </row>
    <row r="326" spans="1:21" x14ac:dyDescent="0.25">
      <c r="A326" s="232" t="s">
        <v>66</v>
      </c>
      <c r="B326" s="241" t="s">
        <v>100</v>
      </c>
      <c r="C326" s="232" t="s">
        <v>100</v>
      </c>
      <c r="D326" s="232" t="s">
        <v>28</v>
      </c>
      <c r="E326" s="160">
        <v>2562</v>
      </c>
      <c r="F326" s="232" t="s">
        <v>33</v>
      </c>
      <c r="G326" s="232" t="s">
        <v>53</v>
      </c>
      <c r="H326" s="232"/>
      <c r="I326" s="232" t="s">
        <v>103</v>
      </c>
      <c r="J326" s="232" t="s">
        <v>1756</v>
      </c>
      <c r="K326" s="232" t="s">
        <v>104</v>
      </c>
      <c r="L326" s="232"/>
      <c r="M326" s="218" t="s">
        <v>988</v>
      </c>
      <c r="N326" s="232" t="s">
        <v>1010</v>
      </c>
      <c r="O326" s="242" t="s">
        <v>1753</v>
      </c>
      <c r="P326" s="232"/>
      <c r="Q326" s="242"/>
      <c r="R326" s="242" t="s">
        <v>1781</v>
      </c>
      <c r="S326" s="231"/>
      <c r="T326" s="229"/>
      <c r="U326" s="233" t="s">
        <v>1010</v>
      </c>
    </row>
    <row r="327" spans="1:21" x14ac:dyDescent="0.25">
      <c r="A327" s="232" t="s">
        <v>73</v>
      </c>
      <c r="B327" s="241" t="s">
        <v>359</v>
      </c>
      <c r="C327" s="242" t="s">
        <v>359</v>
      </c>
      <c r="D327" s="242" t="s">
        <v>28</v>
      </c>
      <c r="E327" s="161">
        <v>2562</v>
      </c>
      <c r="F327" s="242" t="s">
        <v>33</v>
      </c>
      <c r="G327" s="242" t="s">
        <v>53</v>
      </c>
      <c r="H327" s="242" t="s">
        <v>62</v>
      </c>
      <c r="I327" s="242" t="s">
        <v>63</v>
      </c>
      <c r="J327" s="232" t="s">
        <v>1770</v>
      </c>
      <c r="K327" s="242" t="s">
        <v>64</v>
      </c>
      <c r="L327" s="242"/>
      <c r="M327" s="218" t="s">
        <v>1002</v>
      </c>
      <c r="N327" s="243" t="s">
        <v>1003</v>
      </c>
      <c r="O327" s="242" t="s">
        <v>1753</v>
      </c>
      <c r="P327" s="243"/>
      <c r="Q327" s="242"/>
      <c r="R327" s="242" t="s">
        <v>1102</v>
      </c>
      <c r="S327" s="231"/>
      <c r="T327" s="229"/>
      <c r="U327" s="233" t="s">
        <v>1003</v>
      </c>
    </row>
    <row r="328" spans="1:21" x14ac:dyDescent="0.25">
      <c r="A328" s="232" t="s">
        <v>76</v>
      </c>
      <c r="B328" s="241" t="s">
        <v>100</v>
      </c>
      <c r="C328" s="242" t="s">
        <v>100</v>
      </c>
      <c r="D328" s="242" t="s">
        <v>28</v>
      </c>
      <c r="E328" s="161">
        <v>2562</v>
      </c>
      <c r="F328" s="242" t="s">
        <v>33</v>
      </c>
      <c r="G328" s="242" t="s">
        <v>53</v>
      </c>
      <c r="H328" s="242"/>
      <c r="I328" s="242" t="s">
        <v>103</v>
      </c>
      <c r="J328" s="232" t="s">
        <v>1756</v>
      </c>
      <c r="K328" s="242" t="s">
        <v>104</v>
      </c>
      <c r="L328" s="242"/>
      <c r="M328" s="218" t="s">
        <v>878</v>
      </c>
      <c r="N328" s="243" t="s">
        <v>878</v>
      </c>
      <c r="O328" s="242" t="s">
        <v>1753</v>
      </c>
      <c r="P328" s="243"/>
      <c r="Q328" s="242"/>
      <c r="R328" s="242" t="s">
        <v>878</v>
      </c>
      <c r="S328" s="231"/>
      <c r="T328" s="229"/>
      <c r="U328" s="233" t="s">
        <v>1823</v>
      </c>
    </row>
    <row r="329" spans="1:21" x14ac:dyDescent="0.25">
      <c r="A329" s="232" t="s">
        <v>80</v>
      </c>
      <c r="B329" s="241" t="s">
        <v>373</v>
      </c>
      <c r="C329" s="242" t="s">
        <v>373</v>
      </c>
      <c r="D329" s="242" t="s">
        <v>28</v>
      </c>
      <c r="E329" s="161">
        <v>2562</v>
      </c>
      <c r="F329" s="242" t="s">
        <v>53</v>
      </c>
      <c r="G329" s="242" t="s">
        <v>53</v>
      </c>
      <c r="H329" s="242"/>
      <c r="I329" s="242" t="s">
        <v>103</v>
      </c>
      <c r="J329" s="232" t="s">
        <v>1756</v>
      </c>
      <c r="K329" s="242" t="s">
        <v>104</v>
      </c>
      <c r="L329" s="242"/>
      <c r="M329" s="218" t="s">
        <v>1033</v>
      </c>
      <c r="N329" s="243" t="s">
        <v>1094</v>
      </c>
      <c r="O329" s="242" t="s">
        <v>1753</v>
      </c>
      <c r="P329" s="243"/>
      <c r="Q329" s="242"/>
      <c r="R329" s="242" t="s">
        <v>1782</v>
      </c>
      <c r="S329" s="231"/>
      <c r="T329" s="229"/>
      <c r="U329" s="233" t="s">
        <v>1094</v>
      </c>
    </row>
    <row r="330" spans="1:21" x14ac:dyDescent="0.25">
      <c r="A330" s="232" t="s">
        <v>86</v>
      </c>
      <c r="B330" s="241" t="s">
        <v>377</v>
      </c>
      <c r="C330" s="242" t="s">
        <v>377</v>
      </c>
      <c r="D330" s="242" t="s">
        <v>28</v>
      </c>
      <c r="E330" s="161">
        <v>2562</v>
      </c>
      <c r="F330" s="242" t="s">
        <v>53</v>
      </c>
      <c r="G330" s="242" t="s">
        <v>44</v>
      </c>
      <c r="H330" s="242"/>
      <c r="I330" s="242" t="s">
        <v>103</v>
      </c>
      <c r="J330" s="232" t="s">
        <v>1756</v>
      </c>
      <c r="K330" s="242" t="s">
        <v>104</v>
      </c>
      <c r="L330" s="242"/>
      <c r="M330" s="218" t="s">
        <v>1033</v>
      </c>
      <c r="N330" s="243" t="s">
        <v>1041</v>
      </c>
      <c r="O330" s="242" t="s">
        <v>1753</v>
      </c>
      <c r="P330" s="243"/>
      <c r="Q330" s="242"/>
      <c r="R330" s="242" t="s">
        <v>1180</v>
      </c>
      <c r="S330" s="231"/>
      <c r="T330" s="229"/>
      <c r="U330" s="233" t="s">
        <v>1041</v>
      </c>
    </row>
    <row r="331" spans="1:21" x14ac:dyDescent="0.25">
      <c r="A331" s="232" t="s">
        <v>89</v>
      </c>
      <c r="B331" s="241" t="s">
        <v>381</v>
      </c>
      <c r="C331" s="242" t="s">
        <v>381</v>
      </c>
      <c r="D331" s="242" t="s">
        <v>28</v>
      </c>
      <c r="E331" s="161">
        <v>2562</v>
      </c>
      <c r="F331" s="242" t="s">
        <v>383</v>
      </c>
      <c r="G331" s="242" t="s">
        <v>384</v>
      </c>
      <c r="H331" s="242"/>
      <c r="I331" s="242" t="s">
        <v>103</v>
      </c>
      <c r="J331" s="232" t="s">
        <v>1756</v>
      </c>
      <c r="K331" s="242" t="s">
        <v>104</v>
      </c>
      <c r="L331" s="242"/>
      <c r="M331" s="218" t="s">
        <v>1033</v>
      </c>
      <c r="N331" s="243" t="s">
        <v>1094</v>
      </c>
      <c r="O331" s="242" t="s">
        <v>1753</v>
      </c>
      <c r="P331" s="243"/>
      <c r="Q331" s="242"/>
      <c r="R331" s="242" t="s">
        <v>1782</v>
      </c>
      <c r="S331" s="231"/>
      <c r="T331" s="229"/>
      <c r="U331" s="233" t="s">
        <v>1094</v>
      </c>
    </row>
    <row r="332" spans="1:21" x14ac:dyDescent="0.25">
      <c r="A332" s="232" t="s">
        <v>92</v>
      </c>
      <c r="B332" s="241" t="s">
        <v>387</v>
      </c>
      <c r="C332" s="242" t="s">
        <v>387</v>
      </c>
      <c r="D332" s="242" t="s">
        <v>28</v>
      </c>
      <c r="E332" s="161">
        <v>2562</v>
      </c>
      <c r="F332" s="242" t="s">
        <v>389</v>
      </c>
      <c r="G332" s="242" t="s">
        <v>390</v>
      </c>
      <c r="H332" s="242"/>
      <c r="I332" s="242" t="s">
        <v>103</v>
      </c>
      <c r="J332" s="232" t="s">
        <v>1756</v>
      </c>
      <c r="K332" s="242" t="s">
        <v>104</v>
      </c>
      <c r="L332" s="242"/>
      <c r="M332" s="218" t="s">
        <v>988</v>
      </c>
      <c r="N332" s="243" t="s">
        <v>1056</v>
      </c>
      <c r="O332" s="242" t="s">
        <v>1753</v>
      </c>
      <c r="P332" s="243"/>
      <c r="Q332" s="242"/>
      <c r="R332" s="242" t="s">
        <v>1783</v>
      </c>
      <c r="S332" s="231"/>
      <c r="T332" s="229"/>
      <c r="U332" s="233" t="s">
        <v>1056</v>
      </c>
    </row>
    <row r="333" spans="1:21" x14ac:dyDescent="0.25">
      <c r="A333" s="232" t="s">
        <v>94</v>
      </c>
      <c r="B333" s="241" t="s">
        <v>394</v>
      </c>
      <c r="C333" s="242" t="s">
        <v>394</v>
      </c>
      <c r="D333" s="242" t="s">
        <v>28</v>
      </c>
      <c r="E333" s="161">
        <v>2562</v>
      </c>
      <c r="F333" s="242" t="s">
        <v>396</v>
      </c>
      <c r="G333" s="242" t="s">
        <v>53</v>
      </c>
      <c r="H333" s="242"/>
      <c r="I333" s="242" t="s">
        <v>103</v>
      </c>
      <c r="J333" s="232" t="s">
        <v>1756</v>
      </c>
      <c r="K333" s="242" t="s">
        <v>104</v>
      </c>
      <c r="L333" s="242"/>
      <c r="M333" s="218" t="s">
        <v>988</v>
      </c>
      <c r="N333" s="243" t="s">
        <v>1056</v>
      </c>
      <c r="O333" s="242" t="s">
        <v>1753</v>
      </c>
      <c r="P333" s="243"/>
      <c r="Q333" s="242"/>
      <c r="R333" s="242" t="s">
        <v>1783</v>
      </c>
      <c r="S333" s="231"/>
      <c r="T333" s="229"/>
      <c r="U333" s="233" t="s">
        <v>1056</v>
      </c>
    </row>
    <row r="334" spans="1:21" x14ac:dyDescent="0.25">
      <c r="A334" s="232" t="s">
        <v>50</v>
      </c>
      <c r="B334" s="241" t="s">
        <v>522</v>
      </c>
      <c r="C334" s="242" t="s">
        <v>522</v>
      </c>
      <c r="D334" s="242" t="s">
        <v>28</v>
      </c>
      <c r="E334" s="161">
        <v>2562</v>
      </c>
      <c r="F334" s="242" t="s">
        <v>396</v>
      </c>
      <c r="G334" s="242" t="s">
        <v>34</v>
      </c>
      <c r="H334" s="242" t="s">
        <v>518</v>
      </c>
      <c r="I334" s="242" t="s">
        <v>519</v>
      </c>
      <c r="J334" s="232" t="s">
        <v>1771</v>
      </c>
      <c r="K334" s="242" t="s">
        <v>104</v>
      </c>
      <c r="L334" s="242"/>
      <c r="M334" s="218" t="s">
        <v>1002</v>
      </c>
      <c r="N334" s="242" t="s">
        <v>1024</v>
      </c>
      <c r="O334" s="242" t="s">
        <v>1753</v>
      </c>
      <c r="P334" s="242"/>
      <c r="Q334" s="242"/>
      <c r="R334" s="242" t="s">
        <v>1779</v>
      </c>
      <c r="S334" s="231"/>
      <c r="T334" s="229"/>
      <c r="U334" s="233" t="s">
        <v>1024</v>
      </c>
    </row>
    <row r="335" spans="1:21" x14ac:dyDescent="0.25">
      <c r="A335" s="232" t="s">
        <v>105</v>
      </c>
      <c r="B335" s="244" t="s">
        <v>304</v>
      </c>
      <c r="C335" s="232" t="s">
        <v>121</v>
      </c>
      <c r="D335" s="232" t="s">
        <v>28</v>
      </c>
      <c r="E335" s="160">
        <v>2563</v>
      </c>
      <c r="F335" s="232" t="s">
        <v>123</v>
      </c>
      <c r="G335" s="232" t="s">
        <v>45</v>
      </c>
      <c r="H335" s="232" t="s">
        <v>124</v>
      </c>
      <c r="I335" s="232" t="s">
        <v>125</v>
      </c>
      <c r="J335" s="232" t="s">
        <v>1778</v>
      </c>
      <c r="K335" s="232" t="s">
        <v>126</v>
      </c>
      <c r="L335" s="232"/>
      <c r="M335" s="218" t="s">
        <v>878</v>
      </c>
      <c r="N335" s="232" t="s">
        <v>878</v>
      </c>
      <c r="O335" s="242" t="s">
        <v>1753</v>
      </c>
      <c r="P335" s="232"/>
      <c r="Q335" s="242"/>
      <c r="R335" s="242" t="s">
        <v>878</v>
      </c>
      <c r="S335" s="231"/>
      <c r="T335" s="229"/>
      <c r="U335" s="233" t="s">
        <v>1823</v>
      </c>
    </row>
    <row r="336" spans="1:21" x14ac:dyDescent="0.25">
      <c r="A336" s="232" t="s">
        <v>108</v>
      </c>
      <c r="B336" s="241" t="s">
        <v>96</v>
      </c>
      <c r="C336" s="232" t="s">
        <v>96</v>
      </c>
      <c r="D336" s="232" t="s">
        <v>28</v>
      </c>
      <c r="E336" s="160">
        <v>2563</v>
      </c>
      <c r="F336" s="232" t="s">
        <v>44</v>
      </c>
      <c r="G336" s="232" t="s">
        <v>34</v>
      </c>
      <c r="H336" s="232" t="s">
        <v>35</v>
      </c>
      <c r="I336" s="232" t="s">
        <v>36</v>
      </c>
      <c r="J336" s="232" t="s">
        <v>1764</v>
      </c>
      <c r="K336" s="232" t="s">
        <v>37</v>
      </c>
      <c r="L336" s="232"/>
      <c r="M336" s="218" t="s">
        <v>1002</v>
      </c>
      <c r="N336" s="232" t="s">
        <v>1003</v>
      </c>
      <c r="O336" s="242" t="s">
        <v>1753</v>
      </c>
      <c r="P336" s="232"/>
      <c r="Q336" s="242"/>
      <c r="R336" s="242" t="s">
        <v>238</v>
      </c>
      <c r="S336" s="231"/>
      <c r="T336" s="229"/>
      <c r="U336" s="233" t="s">
        <v>1003</v>
      </c>
    </row>
    <row r="337" spans="1:21" x14ac:dyDescent="0.25">
      <c r="A337" s="232" t="s">
        <v>112</v>
      </c>
      <c r="B337" s="241" t="s">
        <v>60</v>
      </c>
      <c r="C337" s="232" t="s">
        <v>60</v>
      </c>
      <c r="D337" s="232" t="s">
        <v>28</v>
      </c>
      <c r="E337" s="160">
        <v>2563</v>
      </c>
      <c r="F337" s="232" t="s">
        <v>44</v>
      </c>
      <c r="G337" s="232" t="s">
        <v>45</v>
      </c>
      <c r="H337" s="232" t="s">
        <v>62</v>
      </c>
      <c r="I337" s="232" t="s">
        <v>63</v>
      </c>
      <c r="J337" s="232" t="s">
        <v>1770</v>
      </c>
      <c r="K337" s="232" t="s">
        <v>64</v>
      </c>
      <c r="L337" s="232"/>
      <c r="M337" s="218" t="s">
        <v>988</v>
      </c>
      <c r="N337" s="232" t="s">
        <v>1488</v>
      </c>
      <c r="O337" s="242" t="s">
        <v>1753</v>
      </c>
      <c r="P337" s="232"/>
      <c r="Q337" s="242"/>
      <c r="R337" s="242" t="s">
        <v>1784</v>
      </c>
      <c r="S337" s="231"/>
      <c r="T337" s="229"/>
      <c r="U337" s="233" t="s">
        <v>1488</v>
      </c>
    </row>
    <row r="338" spans="1:21" x14ac:dyDescent="0.25">
      <c r="A338" s="232" t="s">
        <v>120</v>
      </c>
      <c r="B338" s="241" t="s">
        <v>74</v>
      </c>
      <c r="C338" s="232" t="s">
        <v>74</v>
      </c>
      <c r="D338" s="232" t="s">
        <v>28</v>
      </c>
      <c r="E338" s="160">
        <v>2563</v>
      </c>
      <c r="F338" s="232" t="s">
        <v>44</v>
      </c>
      <c r="G338" s="232" t="s">
        <v>45</v>
      </c>
      <c r="H338" s="232" t="s">
        <v>62</v>
      </c>
      <c r="I338" s="232" t="s">
        <v>63</v>
      </c>
      <c r="J338" s="232" t="s">
        <v>1770</v>
      </c>
      <c r="K338" s="232" t="s">
        <v>64</v>
      </c>
      <c r="L338" s="232"/>
      <c r="M338" s="218" t="s">
        <v>988</v>
      </c>
      <c r="N338" s="232" t="s">
        <v>989</v>
      </c>
      <c r="O338" s="242" t="s">
        <v>1753</v>
      </c>
      <c r="P338" s="232"/>
      <c r="Q338" s="242"/>
      <c r="R338" s="242" t="s">
        <v>1135</v>
      </c>
      <c r="S338" s="231"/>
      <c r="T338" s="229"/>
      <c r="U338" s="233" t="s">
        <v>989</v>
      </c>
    </row>
    <row r="339" spans="1:21" x14ac:dyDescent="0.25">
      <c r="A339" s="232" t="s">
        <v>231</v>
      </c>
      <c r="B339" s="241" t="s">
        <v>106</v>
      </c>
      <c r="C339" s="232" t="s">
        <v>106</v>
      </c>
      <c r="D339" s="232" t="s">
        <v>28</v>
      </c>
      <c r="E339" s="160">
        <v>2563</v>
      </c>
      <c r="F339" s="232" t="s">
        <v>44</v>
      </c>
      <c r="G339" s="232" t="s">
        <v>45</v>
      </c>
      <c r="H339" s="232"/>
      <c r="I339" s="232" t="s">
        <v>103</v>
      </c>
      <c r="J339" s="232" t="s">
        <v>1756</v>
      </c>
      <c r="K339" s="232" t="s">
        <v>104</v>
      </c>
      <c r="L339" s="232"/>
      <c r="M339" s="218" t="s">
        <v>988</v>
      </c>
      <c r="N339" s="232" t="s">
        <v>1010</v>
      </c>
      <c r="O339" s="242" t="s">
        <v>1753</v>
      </c>
      <c r="P339" s="232"/>
      <c r="Q339" s="242"/>
      <c r="R339" s="242" t="s">
        <v>1781</v>
      </c>
      <c r="S339" s="231"/>
      <c r="T339" s="229"/>
      <c r="U339" s="233" t="s">
        <v>1010</v>
      </c>
    </row>
    <row r="340" spans="1:21" x14ac:dyDescent="0.25">
      <c r="A340" s="242" t="s">
        <v>337</v>
      </c>
      <c r="B340" s="241" t="s">
        <v>437</v>
      </c>
      <c r="C340" s="242" t="s">
        <v>437</v>
      </c>
      <c r="D340" s="242" t="s">
        <v>28</v>
      </c>
      <c r="E340" s="161">
        <v>2563</v>
      </c>
      <c r="F340" s="242" t="s">
        <v>179</v>
      </c>
      <c r="G340" s="242" t="s">
        <v>45</v>
      </c>
      <c r="H340" s="242" t="s">
        <v>412</v>
      </c>
      <c r="I340" s="242" t="s">
        <v>413</v>
      </c>
      <c r="J340" s="232" t="s">
        <v>413</v>
      </c>
      <c r="K340" s="242" t="s">
        <v>104</v>
      </c>
      <c r="L340" s="242"/>
      <c r="M340" s="218" t="s">
        <v>988</v>
      </c>
      <c r="N340" s="242" t="s">
        <v>1010</v>
      </c>
      <c r="O340" s="242" t="s">
        <v>1753</v>
      </c>
      <c r="P340" s="242"/>
      <c r="Q340" s="242"/>
      <c r="R340" s="242" t="s">
        <v>1781</v>
      </c>
      <c r="S340" s="231"/>
      <c r="T340" s="229"/>
      <c r="U340" s="233" t="s">
        <v>1010</v>
      </c>
    </row>
    <row r="341" spans="1:21" x14ac:dyDescent="0.25">
      <c r="A341" s="242" t="s">
        <v>349</v>
      </c>
      <c r="B341" s="241" t="s">
        <v>441</v>
      </c>
      <c r="C341" s="242" t="s">
        <v>441</v>
      </c>
      <c r="D341" s="242" t="s">
        <v>28</v>
      </c>
      <c r="E341" s="161">
        <v>2563</v>
      </c>
      <c r="F341" s="242" t="s">
        <v>179</v>
      </c>
      <c r="G341" s="242" t="s">
        <v>45</v>
      </c>
      <c r="H341" s="242" t="s">
        <v>412</v>
      </c>
      <c r="I341" s="242" t="s">
        <v>413</v>
      </c>
      <c r="J341" s="232" t="s">
        <v>413</v>
      </c>
      <c r="K341" s="242" t="s">
        <v>104</v>
      </c>
      <c r="L341" s="242"/>
      <c r="M341" s="218" t="s">
        <v>988</v>
      </c>
      <c r="N341" s="242" t="s">
        <v>1010</v>
      </c>
      <c r="O341" s="242" t="s">
        <v>1753</v>
      </c>
      <c r="P341" s="242"/>
      <c r="Q341" s="242"/>
      <c r="R341" s="242" t="s">
        <v>1781</v>
      </c>
      <c r="S341" s="231"/>
      <c r="T341" s="229"/>
      <c r="U341" s="233" t="s">
        <v>1010</v>
      </c>
    </row>
    <row r="342" spans="1:21" x14ac:dyDescent="0.25">
      <c r="A342" s="242" t="s">
        <v>358</v>
      </c>
      <c r="B342" s="241" t="s">
        <v>445</v>
      </c>
      <c r="C342" s="242" t="s">
        <v>445</v>
      </c>
      <c r="D342" s="242" t="s">
        <v>28</v>
      </c>
      <c r="E342" s="161">
        <v>2563</v>
      </c>
      <c r="F342" s="242" t="s">
        <v>179</v>
      </c>
      <c r="G342" s="242" t="s">
        <v>45</v>
      </c>
      <c r="H342" s="242" t="s">
        <v>412</v>
      </c>
      <c r="I342" s="242" t="s">
        <v>413</v>
      </c>
      <c r="J342" s="232" t="s">
        <v>413</v>
      </c>
      <c r="K342" s="242" t="s">
        <v>104</v>
      </c>
      <c r="L342" s="242"/>
      <c r="M342" s="218" t="s">
        <v>988</v>
      </c>
      <c r="N342" s="242" t="s">
        <v>1010</v>
      </c>
      <c r="O342" s="242" t="s">
        <v>1753</v>
      </c>
      <c r="P342" s="242"/>
      <c r="Q342" s="242"/>
      <c r="R342" s="242" t="s">
        <v>1781</v>
      </c>
      <c r="S342" s="231"/>
      <c r="T342" s="229"/>
      <c r="U342" s="233" t="s">
        <v>1010</v>
      </c>
    </row>
    <row r="343" spans="1:21" x14ac:dyDescent="0.35">
      <c r="A343" s="368" t="s">
        <v>1840</v>
      </c>
      <c r="B343" s="368" t="s">
        <v>1840</v>
      </c>
      <c r="C343" s="368" t="s">
        <v>1840</v>
      </c>
      <c r="D343" s="368" t="s">
        <v>1840</v>
      </c>
      <c r="E343" s="368" t="s">
        <v>1840</v>
      </c>
      <c r="F343" s="368" t="s">
        <v>1840</v>
      </c>
      <c r="G343" s="368" t="s">
        <v>1840</v>
      </c>
      <c r="H343" s="368"/>
      <c r="I343" s="368" t="s">
        <v>1800</v>
      </c>
      <c r="J343" s="368" t="s">
        <v>1839</v>
      </c>
      <c r="K343" s="368" t="s">
        <v>886</v>
      </c>
      <c r="L343" s="368"/>
      <c r="M343" s="368" t="s">
        <v>988</v>
      </c>
      <c r="N343" s="368" t="s">
        <v>1010</v>
      </c>
      <c r="O343" s="368" t="s">
        <v>1754</v>
      </c>
      <c r="P343" s="368"/>
      <c r="Q343" s="368" t="s">
        <v>1848</v>
      </c>
    </row>
    <row r="344" spans="1:21" x14ac:dyDescent="0.35">
      <c r="A344" s="368" t="s">
        <v>1840</v>
      </c>
      <c r="B344" s="368" t="s">
        <v>1840</v>
      </c>
      <c r="C344" s="368" t="s">
        <v>1840</v>
      </c>
      <c r="D344" s="368" t="s">
        <v>1840</v>
      </c>
      <c r="E344" s="368" t="s">
        <v>1840</v>
      </c>
      <c r="F344" s="368" t="s">
        <v>1840</v>
      </c>
      <c r="G344" s="368" t="s">
        <v>1840</v>
      </c>
      <c r="H344" s="368"/>
      <c r="I344" s="368" t="s">
        <v>356</v>
      </c>
      <c r="J344" s="368" t="s">
        <v>1833</v>
      </c>
      <c r="K344" s="368" t="s">
        <v>1853</v>
      </c>
      <c r="L344" s="368"/>
      <c r="M344" s="368" t="s">
        <v>988</v>
      </c>
      <c r="N344" s="368" t="s">
        <v>1056</v>
      </c>
      <c r="O344" s="368" t="s">
        <v>1754</v>
      </c>
      <c r="P344" s="368"/>
      <c r="Q344" s="368" t="s">
        <v>1848</v>
      </c>
    </row>
    <row r="345" spans="1:21" x14ac:dyDescent="0.35">
      <c r="A345" s="368" t="s">
        <v>1840</v>
      </c>
      <c r="B345" s="368" t="s">
        <v>1840</v>
      </c>
      <c r="C345" s="368" t="s">
        <v>1840</v>
      </c>
      <c r="D345" s="368" t="s">
        <v>1840</v>
      </c>
      <c r="E345" s="368" t="s">
        <v>1840</v>
      </c>
      <c r="F345" s="368" t="s">
        <v>1840</v>
      </c>
      <c r="G345" s="368" t="s">
        <v>1840</v>
      </c>
      <c r="H345" s="368"/>
      <c r="I345" s="368" t="s">
        <v>1800</v>
      </c>
      <c r="J345" s="368" t="s">
        <v>1839</v>
      </c>
      <c r="K345" s="368" t="s">
        <v>886</v>
      </c>
      <c r="L345" s="368"/>
      <c r="M345" s="368" t="s">
        <v>988</v>
      </c>
      <c r="N345" s="368" t="s">
        <v>1056</v>
      </c>
      <c r="O345" s="368" t="s">
        <v>1754</v>
      </c>
      <c r="P345" s="368"/>
      <c r="Q345" s="368" t="s">
        <v>1848</v>
      </c>
    </row>
    <row r="346" spans="1:21" x14ac:dyDescent="0.35">
      <c r="A346" s="368" t="s">
        <v>1840</v>
      </c>
      <c r="B346" s="368" t="s">
        <v>1840</v>
      </c>
      <c r="C346" s="368" t="s">
        <v>1840</v>
      </c>
      <c r="D346" s="368" t="s">
        <v>1840</v>
      </c>
      <c r="E346" s="368" t="s">
        <v>1840</v>
      </c>
      <c r="F346" s="368" t="s">
        <v>1840</v>
      </c>
      <c r="G346" s="368" t="s">
        <v>1840</v>
      </c>
      <c r="H346" s="368"/>
      <c r="I346" s="368" t="s">
        <v>1849</v>
      </c>
      <c r="J346" s="368" t="s">
        <v>1768</v>
      </c>
      <c r="K346" s="368" t="s">
        <v>1854</v>
      </c>
      <c r="L346" s="368"/>
      <c r="M346" s="368" t="s">
        <v>996</v>
      </c>
      <c r="N346" s="368" t="s">
        <v>1088</v>
      </c>
      <c r="O346" s="368" t="s">
        <v>1754</v>
      </c>
      <c r="P346" s="368"/>
      <c r="Q346" s="368" t="s">
        <v>1848</v>
      </c>
    </row>
    <row r="347" spans="1:21" x14ac:dyDescent="0.35">
      <c r="A347" s="368" t="s">
        <v>1840</v>
      </c>
      <c r="B347" s="368" t="s">
        <v>1840</v>
      </c>
      <c r="C347" s="368" t="s">
        <v>1840</v>
      </c>
      <c r="D347" s="368" t="s">
        <v>1840</v>
      </c>
      <c r="E347" s="368" t="s">
        <v>1840</v>
      </c>
      <c r="F347" s="368" t="s">
        <v>1840</v>
      </c>
      <c r="G347" s="368" t="s">
        <v>1840</v>
      </c>
      <c r="H347" s="368"/>
      <c r="I347" s="368" t="s">
        <v>1850</v>
      </c>
      <c r="J347" s="368" t="s">
        <v>1841</v>
      </c>
      <c r="K347" s="368" t="s">
        <v>37</v>
      </c>
      <c r="L347" s="368"/>
      <c r="M347" s="368" t="s">
        <v>996</v>
      </c>
      <c r="N347" s="368" t="s">
        <v>1088</v>
      </c>
      <c r="O347" s="368" t="s">
        <v>1754</v>
      </c>
      <c r="P347" s="368"/>
      <c r="Q347" s="368" t="s">
        <v>1848</v>
      </c>
    </row>
    <row r="348" spans="1:21" x14ac:dyDescent="0.35">
      <c r="A348" s="368" t="s">
        <v>1840</v>
      </c>
      <c r="B348" s="368" t="s">
        <v>1840</v>
      </c>
      <c r="C348" s="368" t="s">
        <v>1840</v>
      </c>
      <c r="D348" s="368" t="s">
        <v>1840</v>
      </c>
      <c r="E348" s="368" t="s">
        <v>1840</v>
      </c>
      <c r="F348" s="368" t="s">
        <v>1840</v>
      </c>
      <c r="G348" s="368" t="s">
        <v>1840</v>
      </c>
      <c r="H348" s="368"/>
      <c r="I348" s="368" t="s">
        <v>1851</v>
      </c>
      <c r="J348" s="368" t="s">
        <v>1842</v>
      </c>
      <c r="K348" s="368" t="s">
        <v>37</v>
      </c>
      <c r="L348" s="368"/>
      <c r="M348" s="368" t="s">
        <v>996</v>
      </c>
      <c r="N348" s="368" t="s">
        <v>1088</v>
      </c>
      <c r="O348" s="368" t="s">
        <v>1754</v>
      </c>
      <c r="P348" s="368"/>
      <c r="Q348" s="368" t="s">
        <v>1848</v>
      </c>
    </row>
    <row r="349" spans="1:21" x14ac:dyDescent="0.35">
      <c r="A349" s="368" t="s">
        <v>1840</v>
      </c>
      <c r="B349" s="368" t="s">
        <v>1840</v>
      </c>
      <c r="C349" s="368" t="s">
        <v>1840</v>
      </c>
      <c r="D349" s="368" t="s">
        <v>1840</v>
      </c>
      <c r="E349" s="368" t="s">
        <v>1840</v>
      </c>
      <c r="F349" s="368" t="s">
        <v>1840</v>
      </c>
      <c r="G349" s="368" t="s">
        <v>1840</v>
      </c>
      <c r="H349" s="368"/>
      <c r="I349" s="368" t="s">
        <v>1851</v>
      </c>
      <c r="J349" s="368" t="s">
        <v>1842</v>
      </c>
      <c r="K349" s="368" t="s">
        <v>37</v>
      </c>
      <c r="L349" s="368"/>
      <c r="M349" s="368" t="s">
        <v>996</v>
      </c>
      <c r="N349" s="368" t="s">
        <v>1021</v>
      </c>
      <c r="O349" s="368" t="s">
        <v>1754</v>
      </c>
      <c r="P349" s="368"/>
      <c r="Q349" s="368" t="s">
        <v>1848</v>
      </c>
    </row>
    <row r="350" spans="1:21" x14ac:dyDescent="0.35">
      <c r="A350" s="368" t="s">
        <v>1840</v>
      </c>
      <c r="B350" s="368" t="s">
        <v>1840</v>
      </c>
      <c r="C350" s="368" t="s">
        <v>1840</v>
      </c>
      <c r="D350" s="368" t="s">
        <v>1840</v>
      </c>
      <c r="E350" s="368" t="s">
        <v>1840</v>
      </c>
      <c r="F350" s="368" t="s">
        <v>1840</v>
      </c>
      <c r="G350" s="368" t="s">
        <v>1840</v>
      </c>
      <c r="H350" s="368"/>
      <c r="I350" s="368" t="s">
        <v>1852</v>
      </c>
      <c r="J350" s="368" t="s">
        <v>1843</v>
      </c>
      <c r="K350" s="368" t="s">
        <v>1855</v>
      </c>
      <c r="L350" s="368"/>
      <c r="M350" s="368" t="s">
        <v>996</v>
      </c>
      <c r="N350" s="368" t="s">
        <v>997</v>
      </c>
      <c r="O350" s="368" t="s">
        <v>1754</v>
      </c>
      <c r="P350" s="368"/>
      <c r="Q350" s="368" t="s">
        <v>1848</v>
      </c>
    </row>
    <row r="351" spans="1:21" x14ac:dyDescent="0.35">
      <c r="A351" s="368" t="s">
        <v>1840</v>
      </c>
      <c r="B351" s="368" t="s">
        <v>1840</v>
      </c>
      <c r="C351" s="368" t="s">
        <v>1840</v>
      </c>
      <c r="D351" s="368" t="s">
        <v>1840</v>
      </c>
      <c r="E351" s="368" t="s">
        <v>1840</v>
      </c>
      <c r="F351" s="368" t="s">
        <v>1840</v>
      </c>
      <c r="G351" s="368" t="s">
        <v>1840</v>
      </c>
      <c r="H351" s="368"/>
      <c r="I351" s="368" t="s">
        <v>219</v>
      </c>
      <c r="J351" s="368" t="s">
        <v>1759</v>
      </c>
      <c r="K351" s="368" t="s">
        <v>189</v>
      </c>
      <c r="L351" s="368"/>
      <c r="M351" s="368" t="s">
        <v>1033</v>
      </c>
      <c r="N351" s="368" t="s">
        <v>1094</v>
      </c>
      <c r="O351" s="368" t="s">
        <v>1754</v>
      </c>
      <c r="P351" s="368"/>
      <c r="Q351" s="368" t="s">
        <v>1848</v>
      </c>
    </row>
    <row r="352" spans="1:21" x14ac:dyDescent="0.35">
      <c r="A352" s="368" t="s">
        <v>1840</v>
      </c>
      <c r="B352" s="368" t="s">
        <v>1840</v>
      </c>
      <c r="C352" s="368" t="s">
        <v>1840</v>
      </c>
      <c r="D352" s="368" t="s">
        <v>1840</v>
      </c>
      <c r="E352" s="368" t="s">
        <v>1840</v>
      </c>
      <c r="F352" s="368" t="s">
        <v>1840</v>
      </c>
      <c r="G352" s="368" t="s">
        <v>1840</v>
      </c>
      <c r="H352" s="368"/>
      <c r="I352" s="368" t="s">
        <v>1800</v>
      </c>
      <c r="J352" s="368" t="s">
        <v>1839</v>
      </c>
      <c r="K352" s="368" t="s">
        <v>886</v>
      </c>
      <c r="L352" s="368"/>
      <c r="M352" s="368" t="s">
        <v>1033</v>
      </c>
      <c r="N352" s="368" t="s">
        <v>1094</v>
      </c>
      <c r="O352" s="368" t="s">
        <v>1754</v>
      </c>
      <c r="P352" s="368"/>
      <c r="Q352" s="368" t="s">
        <v>1848</v>
      </c>
    </row>
    <row r="353" spans="1:17" x14ac:dyDescent="0.35">
      <c r="A353" s="368" t="s">
        <v>1840</v>
      </c>
      <c r="B353" s="368" t="s">
        <v>1840</v>
      </c>
      <c r="C353" s="368" t="s">
        <v>1840</v>
      </c>
      <c r="D353" s="368" t="s">
        <v>1840</v>
      </c>
      <c r="E353" s="368" t="s">
        <v>1840</v>
      </c>
      <c r="F353" s="368" t="s">
        <v>1840</v>
      </c>
      <c r="G353" s="368" t="s">
        <v>1840</v>
      </c>
      <c r="H353" s="368"/>
      <c r="I353" s="368" t="s">
        <v>864</v>
      </c>
      <c r="J353" s="368" t="s">
        <v>1762</v>
      </c>
      <c r="K353" s="368" t="s">
        <v>104</v>
      </c>
      <c r="L353" s="368"/>
      <c r="M353" s="368" t="s">
        <v>1033</v>
      </c>
      <c r="N353" s="368" t="s">
        <v>1094</v>
      </c>
      <c r="O353" s="368" t="s">
        <v>1754</v>
      </c>
      <c r="P353" s="368"/>
      <c r="Q353" s="368" t="s">
        <v>1848</v>
      </c>
    </row>
    <row r="354" spans="1:17" x14ac:dyDescent="0.35">
      <c r="A354" s="368" t="s">
        <v>1840</v>
      </c>
      <c r="B354" s="368" t="s">
        <v>1840</v>
      </c>
      <c r="C354" s="368" t="s">
        <v>1840</v>
      </c>
      <c r="D354" s="368" t="s">
        <v>1840</v>
      </c>
      <c r="E354" s="368" t="s">
        <v>1840</v>
      </c>
      <c r="F354" s="368" t="s">
        <v>1840</v>
      </c>
      <c r="G354" s="368" t="s">
        <v>1840</v>
      </c>
      <c r="H354" s="368"/>
      <c r="I354" s="368" t="s">
        <v>413</v>
      </c>
      <c r="J354" s="368" t="s">
        <v>413</v>
      </c>
      <c r="K354" s="368" t="s">
        <v>104</v>
      </c>
      <c r="L354" s="368"/>
      <c r="M354" s="368" t="s">
        <v>1033</v>
      </c>
      <c r="N354" s="368" t="s">
        <v>1094</v>
      </c>
      <c r="O354" s="368" t="s">
        <v>1754</v>
      </c>
      <c r="P354" s="368"/>
      <c r="Q354" s="368" t="s">
        <v>1848</v>
      </c>
    </row>
    <row r="355" spans="1:17" x14ac:dyDescent="0.35">
      <c r="A355" s="368" t="s">
        <v>1840</v>
      </c>
      <c r="B355" s="368" t="s">
        <v>1840</v>
      </c>
      <c r="C355" s="368" t="s">
        <v>1840</v>
      </c>
      <c r="D355" s="368" t="s">
        <v>1840</v>
      </c>
      <c r="E355" s="368" t="s">
        <v>1840</v>
      </c>
      <c r="F355" s="368" t="s">
        <v>1840</v>
      </c>
      <c r="G355" s="368" t="s">
        <v>1840</v>
      </c>
      <c r="H355" s="368"/>
      <c r="I355" s="368" t="s">
        <v>356</v>
      </c>
      <c r="J355" s="368" t="s">
        <v>1833</v>
      </c>
      <c r="K355" s="368" t="s">
        <v>1853</v>
      </c>
      <c r="L355" s="368"/>
      <c r="M355" s="368" t="s">
        <v>1033</v>
      </c>
      <c r="N355" s="368" t="s">
        <v>1041</v>
      </c>
      <c r="O355" s="368" t="s">
        <v>1754</v>
      </c>
      <c r="P355" s="368"/>
      <c r="Q355" s="368" t="s">
        <v>1848</v>
      </c>
    </row>
    <row r="356" spans="1:17" x14ac:dyDescent="0.35">
      <c r="A356" s="368" t="s">
        <v>1840</v>
      </c>
      <c r="B356" s="368" t="s">
        <v>1840</v>
      </c>
      <c r="C356" s="368" t="s">
        <v>1840</v>
      </c>
      <c r="D356" s="368" t="s">
        <v>1840</v>
      </c>
      <c r="E356" s="368" t="s">
        <v>1840</v>
      </c>
      <c r="F356" s="368" t="s">
        <v>1840</v>
      </c>
      <c r="G356" s="368" t="s">
        <v>1840</v>
      </c>
      <c r="H356" s="368"/>
      <c r="I356" s="368" t="s">
        <v>1066</v>
      </c>
      <c r="J356" s="368" t="s">
        <v>1844</v>
      </c>
      <c r="K356" s="368" t="s">
        <v>37</v>
      </c>
      <c r="L356" s="368"/>
      <c r="M356" s="368" t="s">
        <v>1033</v>
      </c>
      <c r="N356" s="368" t="s">
        <v>1041</v>
      </c>
      <c r="O356" s="368" t="s">
        <v>1754</v>
      </c>
      <c r="P356" s="368"/>
      <c r="Q356" s="368" t="s">
        <v>1848</v>
      </c>
    </row>
    <row r="357" spans="1:17" x14ac:dyDescent="0.35">
      <c r="A357" s="368" t="s">
        <v>1840</v>
      </c>
      <c r="B357" s="368" t="s">
        <v>1840</v>
      </c>
      <c r="C357" s="368" t="s">
        <v>1840</v>
      </c>
      <c r="D357" s="368" t="s">
        <v>1840</v>
      </c>
      <c r="E357" s="368" t="s">
        <v>1840</v>
      </c>
      <c r="F357" s="368" t="s">
        <v>1840</v>
      </c>
      <c r="G357" s="368" t="s">
        <v>1840</v>
      </c>
      <c r="H357" s="368"/>
      <c r="I357" s="368" t="s">
        <v>1800</v>
      </c>
      <c r="J357" s="368" t="s">
        <v>1839</v>
      </c>
      <c r="K357" s="368" t="s">
        <v>886</v>
      </c>
      <c r="L357" s="368"/>
      <c r="M357" s="368" t="s">
        <v>1033</v>
      </c>
      <c r="N357" s="368" t="s">
        <v>1041</v>
      </c>
      <c r="O357" s="368" t="s">
        <v>1754</v>
      </c>
      <c r="P357" s="368"/>
      <c r="Q357" s="368" t="s">
        <v>1848</v>
      </c>
    </row>
    <row r="358" spans="1:17" x14ac:dyDescent="0.35">
      <c r="A358" s="368" t="s">
        <v>1840</v>
      </c>
      <c r="B358" s="368" t="s">
        <v>1840</v>
      </c>
      <c r="C358" s="368" t="s">
        <v>1840</v>
      </c>
      <c r="D358" s="368" t="s">
        <v>1840</v>
      </c>
      <c r="E358" s="368" t="s">
        <v>1840</v>
      </c>
      <c r="F358" s="368" t="s">
        <v>1840</v>
      </c>
      <c r="G358" s="368" t="s">
        <v>1840</v>
      </c>
      <c r="H358" s="368"/>
      <c r="I358" s="368" t="s">
        <v>36</v>
      </c>
      <c r="J358" s="368" t="s">
        <v>1764</v>
      </c>
      <c r="K358" s="368" t="s">
        <v>37</v>
      </c>
      <c r="L358" s="368"/>
      <c r="M358" s="368" t="s">
        <v>1033</v>
      </c>
      <c r="N358" s="368" t="s">
        <v>1041</v>
      </c>
      <c r="O358" s="368" t="s">
        <v>1754</v>
      </c>
      <c r="P358" s="368"/>
      <c r="Q358" s="368" t="s">
        <v>1848</v>
      </c>
    </row>
    <row r="359" spans="1:17" x14ac:dyDescent="0.35">
      <c r="A359" s="368" t="s">
        <v>1840</v>
      </c>
      <c r="B359" s="368" t="s">
        <v>1840</v>
      </c>
      <c r="C359" s="368" t="s">
        <v>1840</v>
      </c>
      <c r="D359" s="368" t="s">
        <v>1840</v>
      </c>
      <c r="E359" s="368" t="s">
        <v>1840</v>
      </c>
      <c r="F359" s="368" t="s">
        <v>1840</v>
      </c>
      <c r="G359" s="368" t="s">
        <v>1840</v>
      </c>
      <c r="H359" s="368"/>
      <c r="I359" s="368" t="s">
        <v>356</v>
      </c>
      <c r="J359" s="368" t="s">
        <v>1833</v>
      </c>
      <c r="K359" s="368" t="s">
        <v>1853</v>
      </c>
      <c r="L359" s="368"/>
      <c r="M359" s="368" t="s">
        <v>1033</v>
      </c>
      <c r="N359" s="368" t="s">
        <v>1034</v>
      </c>
      <c r="O359" s="368" t="s">
        <v>1754</v>
      </c>
      <c r="P359" s="368"/>
      <c r="Q359" s="368" t="s">
        <v>1848</v>
      </c>
    </row>
    <row r="360" spans="1:17" x14ac:dyDescent="0.35">
      <c r="A360" s="368" t="s">
        <v>1840</v>
      </c>
      <c r="B360" s="368" t="s">
        <v>1840</v>
      </c>
      <c r="C360" s="368" t="s">
        <v>1840</v>
      </c>
      <c r="D360" s="368" t="s">
        <v>1840</v>
      </c>
      <c r="E360" s="368" t="s">
        <v>1840</v>
      </c>
      <c r="F360" s="368" t="s">
        <v>1840</v>
      </c>
      <c r="G360" s="368" t="s">
        <v>1840</v>
      </c>
      <c r="H360" s="368"/>
      <c r="I360" s="368" t="s">
        <v>1800</v>
      </c>
      <c r="J360" s="368" t="s">
        <v>1839</v>
      </c>
      <c r="K360" s="368" t="s">
        <v>886</v>
      </c>
      <c r="L360" s="368"/>
      <c r="M360" s="368" t="s">
        <v>1033</v>
      </c>
      <c r="N360" s="368" t="s">
        <v>1034</v>
      </c>
      <c r="O360" s="368" t="s">
        <v>1754</v>
      </c>
      <c r="P360" s="368"/>
      <c r="Q360" s="368" t="s">
        <v>1848</v>
      </c>
    </row>
    <row r="361" spans="1:17" x14ac:dyDescent="0.35">
      <c r="A361" s="368" t="s">
        <v>1840</v>
      </c>
      <c r="B361" s="368" t="s">
        <v>1840</v>
      </c>
      <c r="C361" s="368" t="s">
        <v>1840</v>
      </c>
      <c r="D361" s="368" t="s">
        <v>1840</v>
      </c>
      <c r="E361" s="368" t="s">
        <v>1840</v>
      </c>
      <c r="F361" s="368" t="s">
        <v>1840</v>
      </c>
      <c r="G361" s="368" t="s">
        <v>1840</v>
      </c>
      <c r="H361" s="368"/>
      <c r="I361" s="368" t="s">
        <v>864</v>
      </c>
      <c r="J361" s="368" t="s">
        <v>1762</v>
      </c>
      <c r="K361" s="368" t="s">
        <v>104</v>
      </c>
      <c r="L361" s="368"/>
      <c r="M361" s="368" t="s">
        <v>1033</v>
      </c>
      <c r="N361" s="368" t="s">
        <v>1034</v>
      </c>
      <c r="O361" s="368" t="s">
        <v>1754</v>
      </c>
      <c r="P361" s="368"/>
      <c r="Q361" s="368" t="s">
        <v>1848</v>
      </c>
    </row>
    <row r="362" spans="1:17" x14ac:dyDescent="0.35">
      <c r="A362" s="368" t="s">
        <v>1840</v>
      </c>
      <c r="B362" s="368" t="s">
        <v>1840</v>
      </c>
      <c r="C362" s="368" t="s">
        <v>1840</v>
      </c>
      <c r="D362" s="368" t="s">
        <v>1840</v>
      </c>
      <c r="E362" s="368" t="s">
        <v>1840</v>
      </c>
      <c r="F362" s="368" t="s">
        <v>1840</v>
      </c>
      <c r="G362" s="368" t="s">
        <v>1840</v>
      </c>
      <c r="H362" s="368"/>
      <c r="I362" s="368" t="s">
        <v>413</v>
      </c>
      <c r="J362" s="368" t="s">
        <v>413</v>
      </c>
      <c r="K362" s="368" t="s">
        <v>104</v>
      </c>
      <c r="L362" s="368"/>
      <c r="M362" s="368" t="s">
        <v>1033</v>
      </c>
      <c r="N362" s="368" t="s">
        <v>1034</v>
      </c>
      <c r="O362" s="368" t="s">
        <v>1754</v>
      </c>
      <c r="P362" s="368"/>
      <c r="Q362" s="368" t="s">
        <v>1848</v>
      </c>
    </row>
    <row r="363" spans="1:17" x14ac:dyDescent="0.35">
      <c r="A363" s="368" t="s">
        <v>1840</v>
      </c>
      <c r="B363" s="368" t="s">
        <v>1840</v>
      </c>
      <c r="C363" s="368" t="s">
        <v>1840</v>
      </c>
      <c r="D363" s="368" t="s">
        <v>1840</v>
      </c>
      <c r="E363" s="368" t="s">
        <v>1840</v>
      </c>
      <c r="F363" s="368" t="s">
        <v>1840</v>
      </c>
      <c r="G363" s="368" t="s">
        <v>1840</v>
      </c>
      <c r="H363" s="368"/>
      <c r="I363" s="368" t="s">
        <v>1066</v>
      </c>
      <c r="J363" s="368" t="s">
        <v>1844</v>
      </c>
      <c r="K363" s="368" t="s">
        <v>37</v>
      </c>
      <c r="L363" s="368"/>
      <c r="M363" s="368" t="s">
        <v>1033</v>
      </c>
      <c r="N363" s="368" t="s">
        <v>1049</v>
      </c>
      <c r="O363" s="368" t="s">
        <v>1754</v>
      </c>
      <c r="P363" s="368"/>
      <c r="Q363" s="368" t="s">
        <v>1848</v>
      </c>
    </row>
    <row r="364" spans="1:17" x14ac:dyDescent="0.35">
      <c r="A364" s="368" t="s">
        <v>1840</v>
      </c>
      <c r="B364" s="368" t="s">
        <v>1840</v>
      </c>
      <c r="C364" s="368" t="s">
        <v>1840</v>
      </c>
      <c r="D364" s="368" t="s">
        <v>1840</v>
      </c>
      <c r="E364" s="368" t="s">
        <v>1840</v>
      </c>
      <c r="F364" s="368" t="s">
        <v>1840</v>
      </c>
      <c r="G364" s="368" t="s">
        <v>1840</v>
      </c>
      <c r="H364" s="368"/>
      <c r="I364" s="368" t="s">
        <v>1800</v>
      </c>
      <c r="J364" s="368" t="s">
        <v>1839</v>
      </c>
      <c r="K364" s="368" t="s">
        <v>886</v>
      </c>
      <c r="L364" s="368"/>
      <c r="M364" s="368" t="s">
        <v>1033</v>
      </c>
      <c r="N364" s="368" t="s">
        <v>1049</v>
      </c>
      <c r="O364" s="368" t="s">
        <v>1754</v>
      </c>
      <c r="P364" s="368"/>
      <c r="Q364" s="368" t="s">
        <v>1848</v>
      </c>
    </row>
    <row r="365" spans="1:17" x14ac:dyDescent="0.35">
      <c r="A365" s="368" t="s">
        <v>1840</v>
      </c>
      <c r="B365" s="368" t="s">
        <v>1840</v>
      </c>
      <c r="C365" s="368" t="s">
        <v>1840</v>
      </c>
      <c r="D365" s="368" t="s">
        <v>1840</v>
      </c>
      <c r="E365" s="368" t="s">
        <v>1840</v>
      </c>
      <c r="F365" s="368" t="s">
        <v>1840</v>
      </c>
      <c r="G365" s="368" t="s">
        <v>1840</v>
      </c>
      <c r="H365" s="368"/>
      <c r="I365" s="368" t="s">
        <v>864</v>
      </c>
      <c r="J365" s="368" t="s">
        <v>1762</v>
      </c>
      <c r="K365" s="368" t="s">
        <v>104</v>
      </c>
      <c r="L365" s="368"/>
      <c r="M365" s="368" t="s">
        <v>1033</v>
      </c>
      <c r="N365" s="368" t="s">
        <v>1049</v>
      </c>
      <c r="O365" s="368" t="s">
        <v>1754</v>
      </c>
      <c r="P365" s="368"/>
      <c r="Q365" s="368" t="s">
        <v>1848</v>
      </c>
    </row>
    <row r="366" spans="1:17" x14ac:dyDescent="0.35">
      <c r="A366" s="368" t="s">
        <v>1840</v>
      </c>
      <c r="B366" s="368" t="s">
        <v>1840</v>
      </c>
      <c r="C366" s="368" t="s">
        <v>1840</v>
      </c>
      <c r="D366" s="368" t="s">
        <v>1840</v>
      </c>
      <c r="E366" s="368" t="s">
        <v>1840</v>
      </c>
      <c r="F366" s="368" t="s">
        <v>1840</v>
      </c>
      <c r="G366" s="368" t="s">
        <v>1840</v>
      </c>
      <c r="H366" s="368"/>
      <c r="I366" s="368" t="s">
        <v>413</v>
      </c>
      <c r="J366" s="368" t="s">
        <v>413</v>
      </c>
      <c r="K366" s="368" t="s">
        <v>104</v>
      </c>
      <c r="L366" s="368"/>
      <c r="M366" s="368" t="s">
        <v>1033</v>
      </c>
      <c r="N366" s="368" t="s">
        <v>1049</v>
      </c>
      <c r="O366" s="368" t="s">
        <v>1754</v>
      </c>
      <c r="P366" s="368"/>
      <c r="Q366" s="368" t="s">
        <v>1848</v>
      </c>
    </row>
    <row r="367" spans="1:17" x14ac:dyDescent="0.35">
      <c r="A367" s="368" t="s">
        <v>1840</v>
      </c>
      <c r="B367" s="368" t="s">
        <v>1840</v>
      </c>
      <c r="C367" s="368" t="s">
        <v>1840</v>
      </c>
      <c r="D367" s="368" t="s">
        <v>1840</v>
      </c>
      <c r="E367" s="368" t="s">
        <v>1840</v>
      </c>
      <c r="F367" s="368" t="s">
        <v>1840</v>
      </c>
      <c r="G367" s="368" t="s">
        <v>1840</v>
      </c>
      <c r="H367" s="368"/>
      <c r="I367" s="368" t="s">
        <v>1066</v>
      </c>
      <c r="J367" s="368" t="s">
        <v>1844</v>
      </c>
      <c r="K367" s="368" t="s">
        <v>37</v>
      </c>
      <c r="L367" s="368"/>
      <c r="M367" s="368" t="s">
        <v>1033</v>
      </c>
      <c r="N367" s="368" t="s">
        <v>1119</v>
      </c>
      <c r="O367" s="368" t="s">
        <v>1754</v>
      </c>
      <c r="P367" s="368"/>
      <c r="Q367" s="368" t="s">
        <v>1848</v>
      </c>
    </row>
    <row r="368" spans="1:17" x14ac:dyDescent="0.35">
      <c r="A368" s="368" t="s">
        <v>1840</v>
      </c>
      <c r="B368" s="368" t="s">
        <v>1840</v>
      </c>
      <c r="C368" s="368" t="s">
        <v>1840</v>
      </c>
      <c r="D368" s="368" t="s">
        <v>1840</v>
      </c>
      <c r="E368" s="368" t="s">
        <v>1840</v>
      </c>
      <c r="F368" s="368" t="s">
        <v>1840</v>
      </c>
      <c r="G368" s="368" t="s">
        <v>1840</v>
      </c>
      <c r="H368" s="368"/>
      <c r="I368" s="368" t="s">
        <v>219</v>
      </c>
      <c r="J368" s="368" t="s">
        <v>1759</v>
      </c>
      <c r="K368" s="368" t="s">
        <v>189</v>
      </c>
      <c r="L368" s="368"/>
      <c r="M368" s="368" t="s">
        <v>1033</v>
      </c>
      <c r="N368" s="368" t="s">
        <v>1119</v>
      </c>
      <c r="O368" s="368" t="s">
        <v>1754</v>
      </c>
      <c r="P368" s="368"/>
      <c r="Q368" s="368" t="s">
        <v>1848</v>
      </c>
    </row>
    <row r="369" spans="1:17" x14ac:dyDescent="0.35">
      <c r="A369" s="368" t="s">
        <v>1840</v>
      </c>
      <c r="B369" s="368" t="s">
        <v>1840</v>
      </c>
      <c r="C369" s="368" t="s">
        <v>1840</v>
      </c>
      <c r="D369" s="368" t="s">
        <v>1840</v>
      </c>
      <c r="E369" s="368" t="s">
        <v>1840</v>
      </c>
      <c r="F369" s="368" t="s">
        <v>1840</v>
      </c>
      <c r="G369" s="368" t="s">
        <v>1840</v>
      </c>
      <c r="H369" s="368"/>
      <c r="I369" s="368" t="s">
        <v>1800</v>
      </c>
      <c r="J369" s="368" t="s">
        <v>1839</v>
      </c>
      <c r="K369" s="368" t="s">
        <v>886</v>
      </c>
      <c r="L369" s="368"/>
      <c r="M369" s="368" t="s">
        <v>1033</v>
      </c>
      <c r="N369" s="368" t="s">
        <v>1119</v>
      </c>
      <c r="O369" s="368" t="s">
        <v>1754</v>
      </c>
      <c r="P369" s="368"/>
      <c r="Q369" s="368" t="s">
        <v>1848</v>
      </c>
    </row>
    <row r="370" spans="1:17" x14ac:dyDescent="0.35">
      <c r="A370" s="368" t="s">
        <v>1840</v>
      </c>
      <c r="B370" s="368" t="s">
        <v>1840</v>
      </c>
      <c r="C370" s="368" t="s">
        <v>1840</v>
      </c>
      <c r="D370" s="368" t="s">
        <v>1840</v>
      </c>
      <c r="E370" s="368" t="s">
        <v>1840</v>
      </c>
      <c r="F370" s="368" t="s">
        <v>1840</v>
      </c>
      <c r="G370" s="368" t="s">
        <v>1840</v>
      </c>
      <c r="H370" s="368"/>
      <c r="I370" s="368" t="s">
        <v>864</v>
      </c>
      <c r="J370" s="368" t="s">
        <v>1762</v>
      </c>
      <c r="K370" s="368" t="s">
        <v>104</v>
      </c>
      <c r="L370" s="368"/>
      <c r="M370" s="368" t="s">
        <v>1033</v>
      </c>
      <c r="N370" s="368" t="s">
        <v>1119</v>
      </c>
      <c r="O370" s="368" t="s">
        <v>1754</v>
      </c>
      <c r="P370" s="368"/>
      <c r="Q370" s="368" t="s">
        <v>1848</v>
      </c>
    </row>
    <row r="371" spans="1:17" x14ac:dyDescent="0.35">
      <c r="A371" s="368" t="s">
        <v>1840</v>
      </c>
      <c r="B371" s="368" t="s">
        <v>1840</v>
      </c>
      <c r="C371" s="368" t="s">
        <v>1840</v>
      </c>
      <c r="D371" s="368" t="s">
        <v>1840</v>
      </c>
      <c r="E371" s="368" t="s">
        <v>1840</v>
      </c>
      <c r="F371" s="368" t="s">
        <v>1840</v>
      </c>
      <c r="G371" s="368" t="s">
        <v>1840</v>
      </c>
      <c r="H371" s="368"/>
      <c r="I371" s="368" t="s">
        <v>413</v>
      </c>
      <c r="J371" s="368" t="s">
        <v>413</v>
      </c>
      <c r="K371" s="368" t="s">
        <v>104</v>
      </c>
      <c r="L371" s="368"/>
      <c r="M371" s="368" t="s">
        <v>1033</v>
      </c>
      <c r="N371" s="368" t="s">
        <v>1119</v>
      </c>
      <c r="O371" s="368" t="s">
        <v>1754</v>
      </c>
      <c r="P371" s="368"/>
      <c r="Q371" s="368" t="s">
        <v>1848</v>
      </c>
    </row>
    <row r="372" spans="1:17" x14ac:dyDescent="0.35">
      <c r="A372" s="368" t="s">
        <v>1840</v>
      </c>
      <c r="B372" s="368" t="s">
        <v>1840</v>
      </c>
      <c r="C372" s="368" t="s">
        <v>1840</v>
      </c>
      <c r="D372" s="368" t="s">
        <v>1840</v>
      </c>
      <c r="E372" s="368" t="s">
        <v>1840</v>
      </c>
      <c r="F372" s="368" t="s">
        <v>1840</v>
      </c>
      <c r="G372" s="368" t="s">
        <v>1840</v>
      </c>
      <c r="H372" s="368"/>
      <c r="I372" s="368" t="s">
        <v>1800</v>
      </c>
      <c r="J372" s="368" t="s">
        <v>1839</v>
      </c>
      <c r="K372" s="368" t="s">
        <v>886</v>
      </c>
      <c r="L372" s="368"/>
      <c r="M372" s="368" t="s">
        <v>1002</v>
      </c>
      <c r="N372" s="368" t="s">
        <v>1122</v>
      </c>
      <c r="O372" s="368" t="s">
        <v>1754</v>
      </c>
      <c r="P372" s="368"/>
      <c r="Q372" s="368" t="s">
        <v>1848</v>
      </c>
    </row>
    <row r="373" spans="1:17" x14ac:dyDescent="0.35">
      <c r="A373" s="368" t="s">
        <v>1840</v>
      </c>
      <c r="B373" s="368" t="s">
        <v>1840</v>
      </c>
      <c r="C373" s="368" t="s">
        <v>1840</v>
      </c>
      <c r="D373" s="368" t="s">
        <v>1840</v>
      </c>
      <c r="E373" s="368" t="s">
        <v>1840</v>
      </c>
      <c r="F373" s="368" t="s">
        <v>1840</v>
      </c>
      <c r="G373" s="368" t="s">
        <v>1840</v>
      </c>
      <c r="H373" s="368"/>
      <c r="I373" s="368" t="s">
        <v>1851</v>
      </c>
      <c r="J373" s="368" t="s">
        <v>1842</v>
      </c>
      <c r="K373" s="368" t="s">
        <v>37</v>
      </c>
      <c r="L373" s="368"/>
      <c r="M373" s="368" t="s">
        <v>1002</v>
      </c>
      <c r="N373" s="368" t="s">
        <v>1122</v>
      </c>
      <c r="O373" s="368" t="s">
        <v>1754</v>
      </c>
      <c r="P373" s="368"/>
      <c r="Q373" s="368" t="s">
        <v>1848</v>
      </c>
    </row>
    <row r="374" spans="1:17" x14ac:dyDescent="0.35">
      <c r="A374" s="368" t="s">
        <v>1840</v>
      </c>
      <c r="B374" s="368" t="s">
        <v>1840</v>
      </c>
      <c r="C374" s="368" t="s">
        <v>1840</v>
      </c>
      <c r="D374" s="368" t="s">
        <v>1840</v>
      </c>
      <c r="E374" s="368" t="s">
        <v>1840</v>
      </c>
      <c r="F374" s="368" t="s">
        <v>1840</v>
      </c>
      <c r="G374" s="368" t="s">
        <v>1840</v>
      </c>
      <c r="H374" s="368"/>
      <c r="I374" s="368" t="s">
        <v>1066</v>
      </c>
      <c r="J374" s="368" t="s">
        <v>1844</v>
      </c>
      <c r="K374" s="368" t="s">
        <v>37</v>
      </c>
      <c r="L374" s="368"/>
      <c r="M374" s="368" t="s">
        <v>1002</v>
      </c>
      <c r="N374" s="368" t="s">
        <v>1003</v>
      </c>
      <c r="O374" s="368" t="s">
        <v>1754</v>
      </c>
      <c r="P374" s="368"/>
      <c r="Q374" s="368" t="s">
        <v>1848</v>
      </c>
    </row>
    <row r="375" spans="1:17" x14ac:dyDescent="0.35">
      <c r="A375" s="368" t="s">
        <v>1840</v>
      </c>
      <c r="B375" s="368" t="s">
        <v>1840</v>
      </c>
      <c r="C375" s="368" t="s">
        <v>1840</v>
      </c>
      <c r="D375" s="368" t="s">
        <v>1840</v>
      </c>
      <c r="E375" s="368" t="s">
        <v>1840</v>
      </c>
      <c r="F375" s="368" t="s">
        <v>1840</v>
      </c>
      <c r="G375" s="368" t="s">
        <v>1840</v>
      </c>
      <c r="H375" s="368"/>
      <c r="I375" s="368" t="s">
        <v>1800</v>
      </c>
      <c r="J375" s="368" t="s">
        <v>1839</v>
      </c>
      <c r="K375" s="368" t="s">
        <v>886</v>
      </c>
      <c r="L375" s="368"/>
      <c r="M375" s="368" t="s">
        <v>1002</v>
      </c>
      <c r="N375" s="368" t="s">
        <v>1003</v>
      </c>
      <c r="O375" s="368" t="s">
        <v>1754</v>
      </c>
      <c r="P375" s="368"/>
      <c r="Q375" s="368" t="s">
        <v>1848</v>
      </c>
    </row>
    <row r="376" spans="1:17" x14ac:dyDescent="0.35">
      <c r="A376" s="368" t="s">
        <v>1840</v>
      </c>
      <c r="B376" s="368" t="s">
        <v>1840</v>
      </c>
      <c r="C376" s="368" t="s">
        <v>1840</v>
      </c>
      <c r="D376" s="368" t="s">
        <v>1840</v>
      </c>
      <c r="E376" s="368" t="s">
        <v>1840</v>
      </c>
      <c r="F376" s="368" t="s">
        <v>1840</v>
      </c>
      <c r="G376" s="368" t="s">
        <v>1840</v>
      </c>
      <c r="H376" s="368"/>
      <c r="I376" s="368" t="s">
        <v>413</v>
      </c>
      <c r="J376" s="368" t="s">
        <v>413</v>
      </c>
      <c r="K376" s="368" t="s">
        <v>104</v>
      </c>
      <c r="L376" s="368"/>
      <c r="M376" s="368" t="s">
        <v>1002</v>
      </c>
      <c r="N376" s="368" t="s">
        <v>1003</v>
      </c>
      <c r="O376" s="368" t="s">
        <v>1754</v>
      </c>
      <c r="P376" s="368"/>
      <c r="Q376" s="368" t="s">
        <v>1848</v>
      </c>
    </row>
    <row r="377" spans="1:17" x14ac:dyDescent="0.35">
      <c r="A377" s="368" t="s">
        <v>1840</v>
      </c>
      <c r="B377" s="368" t="s">
        <v>1840</v>
      </c>
      <c r="C377" s="368" t="s">
        <v>1840</v>
      </c>
      <c r="D377" s="368" t="s">
        <v>1840</v>
      </c>
      <c r="E377" s="368" t="s">
        <v>1840</v>
      </c>
      <c r="F377" s="368" t="s">
        <v>1840</v>
      </c>
      <c r="G377" s="368" t="s">
        <v>1840</v>
      </c>
      <c r="H377" s="368"/>
      <c r="I377" s="368" t="s">
        <v>356</v>
      </c>
      <c r="J377" s="368" t="s">
        <v>1833</v>
      </c>
      <c r="K377" s="368" t="s">
        <v>1853</v>
      </c>
      <c r="L377" s="368"/>
      <c r="M377" s="368" t="s">
        <v>1002</v>
      </c>
      <c r="N377" s="368" t="s">
        <v>1024</v>
      </c>
      <c r="O377" s="368" t="s">
        <v>1754</v>
      </c>
      <c r="P377" s="368"/>
      <c r="Q377" s="368" t="s">
        <v>1848</v>
      </c>
    </row>
    <row r="378" spans="1:17" x14ac:dyDescent="0.35">
      <c r="A378" s="368" t="s">
        <v>1840</v>
      </c>
      <c r="B378" s="368" t="s">
        <v>1840</v>
      </c>
      <c r="C378" s="368" t="s">
        <v>1840</v>
      </c>
      <c r="D378" s="368" t="s">
        <v>1840</v>
      </c>
      <c r="E378" s="368" t="s">
        <v>1840</v>
      </c>
      <c r="F378" s="368" t="s">
        <v>1840</v>
      </c>
      <c r="G378" s="368" t="s">
        <v>1840</v>
      </c>
      <c r="H378" s="368"/>
      <c r="I378" s="368" t="s">
        <v>1800</v>
      </c>
      <c r="J378" s="368" t="s">
        <v>1839</v>
      </c>
      <c r="K378" s="368" t="s">
        <v>886</v>
      </c>
      <c r="L378" s="368"/>
      <c r="M378" s="368" t="s">
        <v>1002</v>
      </c>
      <c r="N378" s="368" t="s">
        <v>1024</v>
      </c>
      <c r="O378" s="368" t="s">
        <v>1754</v>
      </c>
      <c r="P378" s="368"/>
      <c r="Q378" s="368" t="s">
        <v>1848</v>
      </c>
    </row>
    <row r="379" spans="1:17" x14ac:dyDescent="0.35">
      <c r="A379" s="368" t="s">
        <v>1840</v>
      </c>
      <c r="B379" s="368" t="s">
        <v>1840</v>
      </c>
      <c r="C379" s="368" t="s">
        <v>1840</v>
      </c>
      <c r="D379" s="368" t="s">
        <v>1840</v>
      </c>
      <c r="E379" s="368" t="s">
        <v>1840</v>
      </c>
      <c r="F379" s="368" t="s">
        <v>1840</v>
      </c>
      <c r="G379" s="368" t="s">
        <v>1840</v>
      </c>
      <c r="H379" s="368"/>
      <c r="I379" s="368" t="s">
        <v>864</v>
      </c>
      <c r="J379" s="368" t="s">
        <v>1762</v>
      </c>
      <c r="K379" s="368" t="s">
        <v>104</v>
      </c>
      <c r="L379" s="368"/>
      <c r="M379" s="368" t="s">
        <v>1002</v>
      </c>
      <c r="N379" s="368" t="s">
        <v>1024</v>
      </c>
      <c r="O379" s="368" t="s">
        <v>1754</v>
      </c>
      <c r="P379" s="368"/>
      <c r="Q379" s="368" t="s">
        <v>1848</v>
      </c>
    </row>
    <row r="380" spans="1:17" x14ac:dyDescent="0.35">
      <c r="A380" s="368" t="s">
        <v>1840</v>
      </c>
      <c r="B380" s="368" t="s">
        <v>1840</v>
      </c>
      <c r="C380" s="368" t="s">
        <v>1840</v>
      </c>
      <c r="D380" s="368" t="s">
        <v>1840</v>
      </c>
      <c r="E380" s="368" t="s">
        <v>1840</v>
      </c>
      <c r="F380" s="368" t="s">
        <v>1840</v>
      </c>
      <c r="G380" s="368" t="s">
        <v>1840</v>
      </c>
      <c r="H380" s="368"/>
      <c r="I380" s="368" t="s">
        <v>413</v>
      </c>
      <c r="J380" s="368" t="s">
        <v>413</v>
      </c>
      <c r="K380" s="368" t="s">
        <v>104</v>
      </c>
      <c r="L380" s="368"/>
      <c r="M380" s="368" t="s">
        <v>1002</v>
      </c>
      <c r="N380" s="368" t="s">
        <v>1024</v>
      </c>
      <c r="O380" s="368" t="s">
        <v>1754</v>
      </c>
      <c r="P380" s="368"/>
      <c r="Q380" s="368" t="s">
        <v>1848</v>
      </c>
    </row>
    <row r="381" spans="1:17" x14ac:dyDescent="0.35">
      <c r="A381" s="368" t="s">
        <v>1840</v>
      </c>
      <c r="B381" s="368" t="s">
        <v>1840</v>
      </c>
      <c r="C381" s="368" t="s">
        <v>1840</v>
      </c>
      <c r="D381" s="368" t="s">
        <v>1840</v>
      </c>
      <c r="E381" s="368" t="s">
        <v>1840</v>
      </c>
      <c r="F381" s="368" t="s">
        <v>1840</v>
      </c>
      <c r="G381" s="368" t="s">
        <v>1840</v>
      </c>
      <c r="H381" s="368"/>
      <c r="I381" s="368" t="s">
        <v>1066</v>
      </c>
      <c r="J381" s="368" t="s">
        <v>1844</v>
      </c>
      <c r="K381" s="368" t="s">
        <v>37</v>
      </c>
      <c r="L381" s="368"/>
      <c r="M381" s="368" t="s">
        <v>1002</v>
      </c>
      <c r="N381" s="368" t="s">
        <v>1846</v>
      </c>
      <c r="O381" s="368" t="s">
        <v>1754</v>
      </c>
      <c r="P381" s="368"/>
      <c r="Q381" s="368" t="s">
        <v>1848</v>
      </c>
    </row>
    <row r="382" spans="1:17" x14ac:dyDescent="0.35">
      <c r="A382" s="368" t="s">
        <v>1840</v>
      </c>
      <c r="B382" s="368" t="s">
        <v>1840</v>
      </c>
      <c r="C382" s="368" t="s">
        <v>1840</v>
      </c>
      <c r="D382" s="368" t="s">
        <v>1840</v>
      </c>
      <c r="E382" s="368" t="s">
        <v>1840</v>
      </c>
      <c r="F382" s="368" t="s">
        <v>1840</v>
      </c>
      <c r="G382" s="368" t="s">
        <v>1840</v>
      </c>
      <c r="H382" s="368"/>
      <c r="I382" s="368" t="s">
        <v>1800</v>
      </c>
      <c r="J382" s="368" t="s">
        <v>1839</v>
      </c>
      <c r="K382" s="368" t="s">
        <v>886</v>
      </c>
      <c r="L382" s="368"/>
      <c r="M382" s="368" t="s">
        <v>1002</v>
      </c>
      <c r="N382" s="368" t="s">
        <v>1846</v>
      </c>
      <c r="O382" s="368" t="s">
        <v>1754</v>
      </c>
      <c r="P382" s="368"/>
      <c r="Q382" s="368" t="s">
        <v>1848</v>
      </c>
    </row>
    <row r="383" spans="1:17" x14ac:dyDescent="0.35">
      <c r="A383" s="368" t="s">
        <v>1840</v>
      </c>
      <c r="B383" s="368" t="s">
        <v>1840</v>
      </c>
      <c r="C383" s="368" t="s">
        <v>1840</v>
      </c>
      <c r="D383" s="368" t="s">
        <v>1840</v>
      </c>
      <c r="E383" s="368" t="s">
        <v>1840</v>
      </c>
      <c r="F383" s="368" t="s">
        <v>1840</v>
      </c>
      <c r="G383" s="368" t="s">
        <v>1840</v>
      </c>
      <c r="H383" s="368"/>
      <c r="I383" s="368" t="s">
        <v>864</v>
      </c>
      <c r="J383" s="368" t="s">
        <v>1762</v>
      </c>
      <c r="K383" s="368" t="s">
        <v>104</v>
      </c>
      <c r="L383" s="368"/>
      <c r="M383" s="368" t="s">
        <v>1002</v>
      </c>
      <c r="N383" s="368" t="s">
        <v>1846</v>
      </c>
      <c r="O383" s="368" t="s">
        <v>1754</v>
      </c>
      <c r="P383" s="368"/>
      <c r="Q383" s="368" t="s">
        <v>1848</v>
      </c>
    </row>
    <row r="384" spans="1:17" x14ac:dyDescent="0.35">
      <c r="A384" s="368" t="s">
        <v>1840</v>
      </c>
      <c r="B384" s="368" t="s">
        <v>1840</v>
      </c>
      <c r="C384" s="368" t="s">
        <v>1840</v>
      </c>
      <c r="D384" s="368" t="s">
        <v>1840</v>
      </c>
      <c r="E384" s="368" t="s">
        <v>1840</v>
      </c>
      <c r="F384" s="368" t="s">
        <v>1840</v>
      </c>
      <c r="G384" s="368" t="s">
        <v>1840</v>
      </c>
      <c r="H384" s="368"/>
      <c r="I384" s="368" t="s">
        <v>413</v>
      </c>
      <c r="J384" s="368" t="s">
        <v>413</v>
      </c>
      <c r="K384" s="368" t="s">
        <v>104</v>
      </c>
      <c r="L384" s="368"/>
      <c r="M384" s="368" t="s">
        <v>1002</v>
      </c>
      <c r="N384" s="368" t="s">
        <v>1846</v>
      </c>
      <c r="O384" s="368" t="s">
        <v>1754</v>
      </c>
      <c r="P384" s="368"/>
      <c r="Q384" s="368" t="s">
        <v>1848</v>
      </c>
    </row>
  </sheetData>
  <hyperlinks>
    <hyperlink ref="B11" r:id="rId1" display="https://emenscr.nesdc.go.th/viewer/view.html?id=5b9a323a5e20fa0f39ce8a2d&amp;username=nsc0802051" xr:uid="{66A7BD07-7224-48F4-B5DF-EB3CC9849C3F}"/>
    <hyperlink ref="B28" r:id="rId2" display="https://emenscr.nesdc.go.th/viewer/view.html?id=5ddfc21adb5d485e5144c6e4&amp;username=cmu6593161" xr:uid="{700D665B-B8EC-49EA-8694-30265CB083E1}"/>
    <hyperlink ref="B12" r:id="rId3" display="https://emenscr.nesdc.go.th/viewer/view.html?id=5df4b3ebc24dfe2c4f174d99&amp;username=nsc0802061" xr:uid="{FFC41A98-70E5-4957-99B2-F936BF99457C}"/>
    <hyperlink ref="B13" r:id="rId4" display="https://emenscr.nesdc.go.th/viewer/view.html?id=5df4bffdc24dfe2c4f174d9e&amp;username=nsc0802061" xr:uid="{366A56F6-913F-4E2B-8FF3-4C07B629D027}"/>
    <hyperlink ref="B25" r:id="rId5" display="https://emenscr.nesdc.go.th/viewer/view.html?id=5e05871d5baa7b44654de020&amp;username=amlo00081" xr:uid="{D8471CF0-8CDD-4AB3-A2E3-2255B3A8B2DF}"/>
    <hyperlink ref="B33" r:id="rId6" display="https://emenscr.nesdc.go.th/viewer/view.html?id=5e05cc1f3b2bc044565f7aed&amp;username=moe02551" xr:uid="{768E997D-71DB-4520-9450-8FB1F131E42C}"/>
    <hyperlink ref="B26" r:id="rId7" display="https://emenscr.nesdc.go.th/viewer/view.html?id=5e1432c7e2cf091f1b830026&amp;username=amlo00081" xr:uid="{BD7291C9-2946-45D4-A4BE-697CE6A75692}"/>
    <hyperlink ref="B27" r:id="rId8" display="https://emenscr.nesdc.go.th/viewer/view.html?id=5e2941ffa9ddc75199009abe&amp;username=amlo00081" xr:uid="{A1DD8AA3-9D61-47E9-9D84-B14C6E939F50}"/>
    <hyperlink ref="B30" r:id="rId9" display="https://emenscr.nesdc.go.th/viewer/view.html?id=5e32ac1dd3c2bc0be70462b6&amp;username=bot21" xr:uid="{28E45532-F701-4583-9191-E53C532938B6}"/>
    <hyperlink ref="B31" r:id="rId10" display="https://emenscr.nesdc.go.th/viewer/view.html?id=5e32b41a06217a0bee17657a&amp;username=bot21" xr:uid="{66766622-4420-4A9F-97F0-2D62171D8EFB}"/>
    <hyperlink ref="B32" r:id="rId11" display="https://emenscr.nesdc.go.th/viewer/view.html?id=5e339bb6c24ce51ecb76537c&amp;username=bot21" xr:uid="{FA822B1A-D595-4DC6-8936-2FE4E2CE7DEC}"/>
    <hyperlink ref="B38" r:id="rId12" display="https://emenscr.nesdc.go.th/viewer/view.html?id=5e42321adfeaf25e41c453e4&amp;username=nsc0802061" xr:uid="{2255557B-5E3F-4935-BA42-B81BA1721A36}"/>
    <hyperlink ref="B39" r:id="rId13" display="https://emenscr.nesdc.go.th/viewer/view.html?id=5e426cb3220d005e370592b0&amp;username=nsc0802061" xr:uid="{3B0A8D8E-78AD-4393-87E5-CCAA2FFEFC77}"/>
    <hyperlink ref="B24" r:id="rId14" display="https://emenscr.nesdc.go.th/viewer/view.html?id=5e450b02e615241ab56639f1&amp;username=nsc0802051" xr:uid="{81EDF27E-806D-42C8-ABDD-C5D5264235D1}"/>
    <hyperlink ref="B14" r:id="rId15" display="https://emenscr.nesdc.go.th/viewer/view.html?id=5e7359d6ef83a72877c8f049&amp;username=mfa02061" xr:uid="{1DCC25C0-53B8-4571-B6D7-4FD0540D8C3D}"/>
    <hyperlink ref="B40" r:id="rId16" display="https://emenscr.nesdc.go.th/viewer/view.html?id=5e7822f9ba069132439d0678&amp;username=mfa02061" xr:uid="{BB16C4EB-AF2B-4D3B-A19F-79190DD4B266}"/>
    <hyperlink ref="B41" r:id="rId17" display="https://emenscr.nesdc.go.th/viewer/view.html?id=5e7826e3939a2632488db8c7&amp;username=mfa02061" xr:uid="{CA6952C4-8A47-4115-8F9C-F5FEF914A65E}"/>
    <hyperlink ref="B29" r:id="rId18" display="https://emenscr.nesdc.go.th/viewer/view.html?id=5e843d9237db2605e8455d05&amp;username=moi0018771" xr:uid="{3179D8C5-DFFA-40EF-8CE6-45CCD34F3DD9}"/>
    <hyperlink ref="B23" r:id="rId19" display="https://emenscr.nesdc.go.th/viewer/view.html?id=5eba20a3e474a45e5ae83e33&amp;username=mot0703651" xr:uid="{6E3C5F05-0211-4CE1-A7C8-8C3E71B01F06}"/>
    <hyperlink ref="B42" r:id="rId20" display="https://emenscr.nesdc.go.th/viewer/view.html?id=5f26bb195eb2cd2eaa464ade&amp;username=mfa02061" xr:uid="{D0F6A9B4-16E1-4176-807E-6FAD1B3EC49C}"/>
    <hyperlink ref="B43" r:id="rId21" display="https://emenscr.nesdc.go.th/viewer/view.html?id=5f278cd8b922e22f5780c044&amp;username=mfa02061" xr:uid="{38178316-F28D-4281-92E1-E09869AFE883}"/>
    <hyperlink ref="B34" r:id="rId22" display="https://emenscr.nesdc.go.th/viewer/view.html?id=5f995e7d5eb17e10cce9671b&amp;username=mfa02061" xr:uid="{8A8817E4-BC53-43B1-9909-2251852D08D3}"/>
    <hyperlink ref="B35" r:id="rId23" display="https://emenscr.nesdc.go.th/viewer/view.html?id=5f995ff642ce5610d30f32d6&amp;username=mfa02061" xr:uid="{4122E4F5-8E80-4654-9EE2-E6B8345D847E}"/>
    <hyperlink ref="B36" r:id="rId24" display="https://emenscr.nesdc.go.th/viewer/view.html?id=5f99620a42ce5610d30f32d9&amp;username=mfa02061" xr:uid="{4D3993F5-E7F4-4292-B44A-9E001813E512}"/>
    <hyperlink ref="B37" r:id="rId25" display="https://emenscr.nesdc.go.th/viewer/view.html?id=5f99643fbcf48110d2a5996d&amp;username=mfa02061" xr:uid="{0F811FE8-AFAD-434F-B736-15B86F57F94E}"/>
    <hyperlink ref="B58" r:id="rId26" display="https://emenscr.nesdc.go.th/viewer/view.html?id=5fd053519d7cbe590983c103&amp;username=mod03041" xr:uid="{CCCEA871-8907-44BF-91D1-7AC751F5F2A4}"/>
    <hyperlink ref="B57" r:id="rId27" display="https://emenscr.nesdc.go.th/viewer/view.html?id=5fd0c7187cf29c590f8c51e0&amp;username=mod03031" xr:uid="{B021B4CC-FBCF-4670-B7EE-DADDD6244FBF}"/>
    <hyperlink ref="B63" r:id="rId28" display="https://emenscr.nesdc.go.th/viewer/view.html?id=6007f70bd309fd3116daa015&amp;username=moi0017541" xr:uid="{C53E30F8-E664-4476-9EB1-D5747F43AA22}"/>
    <hyperlink ref="B60" r:id="rId29" display="https://emenscr.nesdc.go.th/viewer/view.html?id=60112d3b2d779347e1626bb8&amp;username=mfa02061" xr:uid="{EE329847-9CF7-4C37-81E0-13BCE03AC11E}"/>
    <hyperlink ref="B61" r:id="rId30" display="https://emenscr.nesdc.go.th/viewer/view.html?id=601134aa2d779347e1626bdd&amp;username=mfa02061" xr:uid="{F028053F-B2B0-401A-A4F8-10A2B1752421}"/>
    <hyperlink ref="B59" r:id="rId31" display="https://emenscr.nesdc.go.th/viewer/view.html?id=60143328929a242f72ad63f1&amp;username=mfa10021" xr:uid="{A39374B5-2BBE-473B-8764-4D5F5DC0F834}"/>
    <hyperlink ref="B62" r:id="rId32" display="https://emenscr.nesdc.go.th/viewer/view.html?id=601cb2accb34a615b0f6f9bf&amp;username=mod02071" xr:uid="{B1DC5860-56D2-456C-927D-FA39D95C1CD8}"/>
    <hyperlink ref="B9" r:id="rId33" display="https://emenscr.nesdc.go.th/viewer/view.html?id=5b1e76b9916f477e3991eba6&amp;username=rmutt0578031" xr:uid="{0661A936-71A9-4578-91EA-AE4961040603}"/>
    <hyperlink ref="B10" r:id="rId34" display="https://emenscr.nesdc.go.th/viewer/view.html?id=5b1fa172916f477e3991ecb3&amp;username=police000711" xr:uid="{A335B7DB-F7D1-4D1F-BB04-884419718757}"/>
    <hyperlink ref="B15" r:id="rId35" display="https://emenscr.nesdc.go.th/viewer/view.html?id=5d01fe8b985c284170d11bf3&amp;username=amlo00081" xr:uid="{36514E24-AE04-42FC-B614-A42218D0276B}"/>
    <hyperlink ref="B44" r:id="rId36" display="https://emenscr.nesdc.go.th/viewer/view.html?id=5df48d6a9bd9f12c4a2d0a23&amp;username=mod05091" xr:uid="{9C209056-E05D-4A75-BAE1-A99D48FD1C9D}"/>
    <hyperlink ref="B45" r:id="rId37" display="https://emenscr.nesdc.go.th/viewer/view.html?id=5df98c22caa0dc3f63b8c3f0&amp;username=mod05091" xr:uid="{B8B6C9BF-5207-49A0-8182-DAA7C5BF388F}"/>
    <hyperlink ref="B16" r:id="rId38" display="https://emenscr.nesdc.go.th/viewer/view.html?id=5e08db7bb95b3d3e6d64f6a8&amp;username=mfa02061" xr:uid="{638FD72A-9F92-4D13-AAF5-370EC1DDC10A}"/>
    <hyperlink ref="B17" r:id="rId39" display="https://emenscr.nesdc.go.th/viewer/view.html?id=5e7343a0affc132878476d1c&amp;username=mfa02061" xr:uid="{B1CDECFE-3DE3-41F9-95BD-18507B7E8125}"/>
    <hyperlink ref="B18" r:id="rId40" display="https://emenscr.nesdc.go.th/viewer/view.html?id=5e747e42affc132878476d47&amp;username=mfa02061" xr:uid="{FDECA7D0-48A1-4B7A-AE56-EA86A64C6B5F}"/>
    <hyperlink ref="B19" r:id="rId41" display="https://emenscr.nesdc.go.th/viewer/view.html?id=5e86b06d61d8aa05dfb00452&amp;username=mfa02061" xr:uid="{A6BCA924-BC65-483C-B42D-7E214D673F93}"/>
    <hyperlink ref="B20" r:id="rId42" display="https://emenscr.nesdc.go.th/viewer/view.html?id=5eb123358885f47817eb1e65&amp;username=mfa02061" xr:uid="{3B7F88C2-EE8E-498B-97CB-2F26083EBD8B}"/>
    <hyperlink ref="B21" r:id="rId43" display="https://emenscr.nesdc.go.th/viewer/view.html?id=5eba078fe474a45e5ae83e25&amp;username=mfa02061" xr:uid="{8B92A584-6CC5-40FA-BE9B-BDC0827D80E1}"/>
    <hyperlink ref="B46" r:id="rId44" display="https://emenscr.nesdc.go.th/viewer/view.html?id=5eba0cb3833fec5e55caf9f8&amp;username=mfa02061" xr:uid="{17B0A8A7-5297-4AA0-AFB1-2BBF185A6ED1}"/>
    <hyperlink ref="B47" r:id="rId45" display="https://emenscr.nesdc.go.th/viewer/view.html?id=5ed09dd878f6067de1d3ef4e&amp;username=mfa02061" xr:uid="{E668CE8A-24BD-4235-8392-34CE9EB7A141}"/>
    <hyperlink ref="B48" r:id="rId46" display="https://emenscr.nesdc.go.th/viewer/view.html?id=5f993808884a8375c8a8ed5d&amp;username=mfa13031" xr:uid="{0423FD5F-EF73-45EF-A2B0-C5065F1EDA91}"/>
    <hyperlink ref="B49" r:id="rId47" display="https://emenscr.nesdc.go.th/viewer/view.html?id=5f993bcd4531b375cf522cb6&amp;username=mfa13031" xr:uid="{B023310D-D846-4C27-B79E-7133A409C69F}"/>
    <hyperlink ref="B50" r:id="rId48" display="https://emenscr.nesdc.go.th/viewer/view.html?id=5f9a4a9b2310b05b6ef486f5&amp;username=mfa03031" xr:uid="{6C7BD479-C72C-4685-B1A8-7F3757372A68}"/>
    <hyperlink ref="B51" r:id="rId49" display="https://emenscr.nesdc.go.th/viewer/view.html?id=5f9afe2d2310b05b6ef48910&amp;username=mfa13041" xr:uid="{1F4323ED-95A2-4696-B726-3CE287C6D9AB}"/>
    <hyperlink ref="B52" r:id="rId50" display="https://emenscr.nesdc.go.th/viewer/view.html?id=5f9b0d1c9be3a25b6cc1a5c5&amp;username=mfa13031" xr:uid="{FD3E63A5-5796-47E9-A363-798081BF30B3}"/>
    <hyperlink ref="B53" r:id="rId51" display="https://emenscr.nesdc.go.th/viewer/view.html?id=5f9b12fd8f85135b66769f71&amp;username=mfa13031" xr:uid="{30138CBB-36DE-483B-9DCA-197F96B3D09E}"/>
    <hyperlink ref="B54" r:id="rId52" display="https://emenscr.nesdc.go.th/viewer/view.html?id=5f9b18cc9be3a25b6cc1a5c9&amp;username=mfa13031" xr:uid="{1830D36A-2DC6-4E6E-9AC7-4EA01D46EBB1}"/>
    <hyperlink ref="B55" r:id="rId53" display="https://emenscr.nesdc.go.th/viewer/view.html?id=5f9b1cb89be3a25b6cc1a5cb&amp;username=mfa13031" xr:uid="{DBA384A0-A737-42B9-B358-B0A3D940B08E}"/>
    <hyperlink ref="B56" r:id="rId54" display="https://emenscr.nesdc.go.th/viewer/view.html?id=5f9b91d05e4a3e5598977486&amp;username=mfa03031" xr:uid="{C04E6D40-93C5-4DF6-8394-460866213A53}"/>
    <hyperlink ref="B64" r:id="rId55" display="https://emenscr.nesdc.go.th/viewer/view.html?id=5fe026bd8ae2fc1b311d223b&amp;username=amlo00081" xr:uid="{FEB54301-00E0-4CEA-83A3-610DA02D3676}"/>
    <hyperlink ref="B65" r:id="rId56" display="https://emenscr.nesdc.go.th/viewer/view.html?id=5fe04592adb90d1b2adda65e&amp;username=amlo00081" xr:uid="{C7B30F3F-95A1-4272-9718-5F0866F667DC}"/>
    <hyperlink ref="B66" r:id="rId57" display="https://emenscr.nesdc.go.th/viewer/view.html?id=5fe04d8aea2eef1b27a27543&amp;username=amlo00081" xr:uid="{EBA27546-C278-47F6-8874-B1AE00148A9E}"/>
    <hyperlink ref="B67" r:id="rId58" display="https://emenscr.nesdc.go.th/viewer/view.html?id=5fe04f530573ae1b28632296&amp;username=amlo00081" xr:uid="{CC934399-4FE0-4F94-B298-0CC7DC84A53A}"/>
    <hyperlink ref="B68" r:id="rId59" display="https://emenscr.nesdc.go.th/viewer/view.html?id=5fe0544fadb90d1b2adda697&amp;username=amlo00081" xr:uid="{3551379F-15B3-4614-A031-EA59B47E1385}"/>
    <hyperlink ref="B69" r:id="rId60" display="https://emenscr.nesdc.go.th/viewer/view.html?id=5fe160788ae2fc1b311d2347&amp;username=amlo00081" xr:uid="{A35822C2-FE94-4DC4-B6BD-64CD2A566963}"/>
    <hyperlink ref="B70" r:id="rId61" display="https://emenscr.nesdc.go.th/viewer/view.html?id=5fe16336ea2eef1b27a2761d&amp;username=amlo00081" xr:uid="{DC3B85F9-AF00-4573-A90B-3E385AC80FFE}"/>
    <hyperlink ref="B71" r:id="rId62" display="https://emenscr.nesdc.go.th/viewer/view.html?id=5fe166750573ae1b28632356&amp;username=amlo00081" xr:uid="{2493B287-8CCA-4C7A-9DC5-CEE34C4308DB}"/>
    <hyperlink ref="B72" r:id="rId63" display="https://emenscr.nesdc.go.th/viewer/view.html?id=5ff69378392aa2089794fbe7&amp;username=mfa13041" xr:uid="{7688C782-CE22-49D6-A493-748C74AECA10}"/>
    <hyperlink ref="B73" r:id="rId64" display="https://emenscr.nesdc.go.th/viewer/view.html?id=600514bfd975f61c9b3c4015&amp;username=mfa13051" xr:uid="{1FC2F836-2A5B-462E-B471-0C8FC8356DDE}"/>
    <hyperlink ref="B74" r:id="rId65" display="https://emenscr.nesdc.go.th/viewer/view.html?id=6005a5696bbd3e1ca33a79c0&amp;username=mfa13051" xr:uid="{D1C935C6-0C4B-4325-A7F4-39BF0E70A60B}"/>
    <hyperlink ref="B75" r:id="rId66" display="https://emenscr.nesdc.go.th/viewer/view.html?id=6005a8d84c8c2f1ca150db0e&amp;username=mfa13051" xr:uid="{6134CD10-EDF7-4649-878D-CA43934EA1C7}"/>
    <hyperlink ref="B76" r:id="rId67" display="https://emenscr.nesdc.go.th/viewer/view.html?id=6005ab98d32d761c9affb199&amp;username=mfa13051" xr:uid="{98F528F6-AC12-450D-905F-218B6A6018D9}"/>
    <hyperlink ref="B77" r:id="rId68" display="https://emenscr.nesdc.go.th/viewer/view.html?id=6005aceb4c8c2f1ca150db10&amp;username=mfa13051" xr:uid="{EFE4CD06-A81A-45AD-96BC-7D37670C0F9E}"/>
    <hyperlink ref="B78" r:id="rId69" display="https://emenscr.nesdc.go.th/viewer/view.html?id=600a433a9d2a6a4dde0b085b&amp;username=mfa14021" xr:uid="{6769C1FE-4BB9-4B13-99E7-D2F281C54FDA}"/>
    <hyperlink ref="B8" r:id="rId70" display="https://emenscr.nesdc.go.th/viewer/view.html?id=6013d929929a242f72ad6391&amp;username=mfa16031" xr:uid="{505AE42E-8950-46F8-ACA7-D3E81D15DBE3}"/>
    <hyperlink ref="B22" r:id="rId71" display="https://emenscr.nesdc.go.th/viewer/view.html?id=6013db9a35fb5c2f7ac7d304&amp;username=mfa16031" xr:uid="{EAF863C3-4902-45B9-80D9-B5BB8778831B}"/>
    <hyperlink ref="B79" r:id="rId72" display="https://emenscr.nesdc.go.th/viewer/view.html?id=60143a65e172002f71a84c61&amp;username=mfa10021" xr:uid="{48597D3F-976D-4177-8DAC-D8DFA2B7D548}"/>
    <hyperlink ref="B80" r:id="rId73" display="https://emenscr.nesdc.go.th/viewer/view.html?id=607034e4fa0e5a52165b7441&amp;username=mfa11021" xr:uid="{4D12754B-9A53-4E72-97D7-B0FEB39107ED}"/>
    <hyperlink ref="B81" r:id="rId74" display="https://emenscr.nesdc.go.th/viewer/view.html?id=607ea66e777bf2782005ca32&amp;username=mfa13041" xr:uid="{07A72A0D-E146-4477-93CE-E316BE58C758}"/>
    <hyperlink ref="B82" r:id="rId75" display="https://emenscr.nesdc.go.th/viewer/view.html?id=607ec7c650a04e15fa6d205b&amp;username=mfa13031" xr:uid="{2934E72B-A0F8-4640-9373-27D20F115128}"/>
    <hyperlink ref="B83" r:id="rId76" display="https://emenscr.nesdc.go.th/viewer/view.html?id=6087e0625cb3382381e63cc4&amp;username=mfa14021" xr:uid="{50B57814-925A-43AD-B02F-F09CF8CAB807}"/>
    <hyperlink ref="B84" r:id="rId77" display="https://emenscr.nesdc.go.th/viewer/view.html?id=6087e7b30edb81237f17e7c9&amp;username=mfa10021" xr:uid="{E3C00683-E74A-482C-969D-25AD50796E15}"/>
    <hyperlink ref="B85" r:id="rId78" display="https://emenscr.nesdc.go.th/viewer/view.html?id=608bfb2f5a1fb71f0b2c268a&amp;username=mfa10021" xr:uid="{A01D3D09-CB37-475F-942A-F02D1E825448}"/>
    <hyperlink ref="B86" r:id="rId79" display="https://emenscr.nesdc.go.th/viewer/view.html?id=60d0729ed6b15e36c5904127&amp;username=mfa13041" xr:uid="{D530CBCD-BAFC-4312-8FD3-D4297F0693FF}"/>
    <hyperlink ref="B87" r:id="rId80" display="https://emenscr.nesdc.go.th/viewer/view.html?id=60ff86ea9c707a05a1d6cef5&amp;username=mfa02061" xr:uid="{E0D8FE2B-C4A9-467B-83D9-733AF6D41A39}"/>
    <hyperlink ref="B88" r:id="rId81" display="https://emenscr.nesdc.go.th/viewer/view.html?id=6103c1e174dd9a1c5e9818ef&amp;username=mfa10031" xr:uid="{C4A0EF37-B9CD-4354-B05A-EDE7A407B7F2}"/>
    <hyperlink ref="B89" r:id="rId82" display="https://emenscr.nesdc.go.th/viewer/view.html?id=6177cc5f7bb4256e82a1c7ca&amp;username=mfa10021" xr:uid="{4E0815CA-73BD-4BFD-B03D-AD2509FB93EF}"/>
    <hyperlink ref="B90" r:id="rId83" display="https://emenscr.nesdc.go.th/viewer/view.html?id=6177d10cab9df56e7ccbec40&amp;username=mfa10021" xr:uid="{19B0DD28-9A5F-4943-B38C-BAD57A00F61D}"/>
    <hyperlink ref="B91" r:id="rId84" display="https://emenscr.nesdc.go.th/viewer/view.html?id=617a169ccd518974dbfb3527&amp;username=mfa14021" xr:uid="{4F4A6CA2-1B85-45C5-80E6-CA8E560530A6}"/>
    <hyperlink ref="B92" r:id="rId85" display="https://emenscr.nesdc.go.th/viewer/view.html?id=617a18d717e13374dcdf46a2&amp;username=mfa14021" xr:uid="{79FD5AD9-0120-4224-9DA9-FCBDF4AA4A8A}"/>
    <hyperlink ref="B93" r:id="rId86" display="https://emenscr.nesdc.go.th/viewer/view.html?id=617a2e3bd469bc5cbb99f869&amp;username=mfa10021" xr:uid="{A5F8AF6A-2417-42DE-8211-DE74DF572D19}"/>
    <hyperlink ref="B94" r:id="rId87" display="https://emenscr.nesdc.go.th/viewer/view.html?id=617b8c3c3e629e648963a5f4&amp;username=mfa10051" xr:uid="{F8E4835A-1707-4B3B-B5A8-88984D77A911}"/>
    <hyperlink ref="B95" r:id="rId88" display="https://emenscr.nesdc.go.th/viewer/view.html?id=617bfc1c9aa54915ae51ac9c&amp;username=mfa05011" xr:uid="{1A96D618-5455-4628-AD40-F070EFE3DC79}"/>
    <hyperlink ref="B96" r:id="rId89" display="https://emenscr.nesdc.go.th/viewer/view.html?id=617cec25783f4615b1e6bb0e&amp;username=mfa05011" xr:uid="{D8152116-9594-41E5-B173-01F1F7CC8FE7}"/>
    <hyperlink ref="T142" r:id="rId90" xr:uid="{28B78A11-3F4F-4971-82EC-48332D90AAE0}"/>
    <hyperlink ref="B142" r:id="rId91" display="การประชุมคณะกรรมการระหว่างรัฐเฉพาะกิจเพื่อจัดทำอนุสัญญาระหว่างประเทศอย่างครอบคลุมว่าด้วยการต่อต้านการใช้เทคโนโลยีสารสนเทศและการสื่อสารเพื่อวัตถุประสงค์ทางอาชญากรรม (Ad Hoc Committee to Elaborate a Comprehensive International Convention on Countering the U" xr:uid="{313B6921-DEBA-4E6D-B764-230CF5B66D75}"/>
    <hyperlink ref="T97" r:id="rId92" xr:uid="{4067F107-3628-4C73-A527-5F3BE1A668EA}"/>
    <hyperlink ref="T146" r:id="rId93" xr:uid="{1E2CDFC9-CFA7-4715-A3C1-38D8F05D7EDA}"/>
    <hyperlink ref="B323" r:id="rId94" display="https://emenscr.nesdc.go.th/viewer/view.html?id=5b9a323a5e20fa0f39ce8a2d&amp;username=nsc0802051" xr:uid="{C0C36785-96D5-450E-A55E-5F2A46BBA6BF}"/>
    <hyperlink ref="B324" r:id="rId95" display="https://emenscr.nesdc.go.th/viewer/view.html?id=5df4b3ebc24dfe2c4f174d99&amp;username=nsc0802061" xr:uid="{E5444AFE-F569-4695-A466-0C399110A4D1}"/>
    <hyperlink ref="B325" r:id="rId96" display="https://emenscr.nesdc.go.th/viewer/view.html?id=5df4bffdc24dfe2c4f174d9e&amp;username=nsc0802061" xr:uid="{DFEDAF80-9A2E-4D93-8F67-531F424C5F37}"/>
    <hyperlink ref="B337" r:id="rId97" display="https://emenscr.nesdc.go.th/viewer/view.html?id=5e05871d5baa7b44654de020&amp;username=amlo00081" xr:uid="{ACB8C82F-469A-4A17-9754-2374824CF67E}"/>
    <hyperlink ref="B338" r:id="rId98" display="https://emenscr.nesdc.go.th/viewer/view.html?id=5e1432c7e2cf091f1b830026&amp;username=amlo00081" xr:uid="{D663FDF1-938A-4320-AF84-1AFC6F92038A}"/>
    <hyperlink ref="B336" r:id="rId99" display="https://emenscr.nesdc.go.th/viewer/view.html?id=5e450b02e615241ab56639f1&amp;username=nsc0802051" xr:uid="{608248A4-D306-4F6F-84BA-EAD1F73E55BF}"/>
    <hyperlink ref="B326" r:id="rId100" display="https://emenscr.nesdc.go.th/viewer/view.html?id=5e7359d6ef83a72877c8f049&amp;username=mfa02061" xr:uid="{06099D98-866F-478D-80BE-1A684565554C}"/>
    <hyperlink ref="B339" r:id="rId101" display="https://emenscr.nesdc.go.th/viewer/view.html?id=5e7822f9ba069132439d0678&amp;username=mfa02061" xr:uid="{AA9256A3-9C49-45C9-9647-1DE003FA27C4}"/>
    <hyperlink ref="B335" r:id="rId102" display="https://emenscr.nesdc.go.th/viewer/view.html?id=5eba20a3e474a45e5ae83e33&amp;username=mot0703651" xr:uid="{64F646F8-2D34-45DF-9AC8-EC90F5DAFA34}"/>
    <hyperlink ref="B321" r:id="rId103" display="https://emenscr.nesdc.go.th/viewer/view.html?id=5b1e76b9916f477e3991eba6&amp;username=rmutt0578031" xr:uid="{19147338-3C35-4881-890E-9F7F65007CD9}"/>
    <hyperlink ref="B322" r:id="rId104" display="https://emenscr.nesdc.go.th/viewer/view.html?id=5b1fa172916f477e3991ecb3&amp;username=police000711" xr:uid="{2BE68471-E33B-486E-BA6B-3D1D5C705412}"/>
    <hyperlink ref="B327" r:id="rId105" display="https://emenscr.nesdc.go.th/viewer/view.html?id=5d01fe8b985c284170d11bf3&amp;username=amlo00081" xr:uid="{64FD51CE-1085-43BA-ABAD-9E2BF5F371E7}"/>
    <hyperlink ref="B328" r:id="rId106" display="https://emenscr.nesdc.go.th/viewer/view.html?id=5e08db7bb95b3d3e6d64f6a8&amp;username=mfa02061" xr:uid="{E3504B9D-490F-46AB-8BCD-044D3CB2EAEF}"/>
    <hyperlink ref="B329" r:id="rId107" display="https://emenscr.nesdc.go.th/viewer/view.html?id=5e7343a0affc132878476d1c&amp;username=mfa02061" xr:uid="{CDC00A45-5B16-45B2-9262-565C8E57FD5A}"/>
    <hyperlink ref="B330" r:id="rId108" display="https://emenscr.nesdc.go.th/viewer/view.html?id=5e747e42affc132878476d47&amp;username=mfa02061" xr:uid="{914DAB47-DCB3-4241-B079-3E4D488318B2}"/>
    <hyperlink ref="B331" r:id="rId109" display="https://emenscr.nesdc.go.th/viewer/view.html?id=5e86b06d61d8aa05dfb00452&amp;username=mfa02061" xr:uid="{89D08F18-2FE4-47BC-9A4F-42087456F82F}"/>
    <hyperlink ref="B332" r:id="rId110" display="https://emenscr.nesdc.go.th/viewer/view.html?id=5eb123358885f47817eb1e65&amp;username=mfa02061" xr:uid="{EE4471A9-84FD-4E0F-8842-8A2406918F36}"/>
    <hyperlink ref="B333" r:id="rId111" display="https://emenscr.nesdc.go.th/viewer/view.html?id=5eba078fe474a45e5ae83e25&amp;username=mfa02061" xr:uid="{571FFA5B-1B04-4991-AD71-7838B1027253}"/>
    <hyperlink ref="B340" r:id="rId112" display="https://emenscr.nesdc.go.th/viewer/view.html?id=5e7826e3939a2632488db8c7&amp;username=mfa02061" xr:uid="{41573C55-87A9-4837-9909-12E9B38DDDF8}"/>
    <hyperlink ref="B341" r:id="rId113" display="https://emenscr.nesdc.go.th/viewer/view.html?id=5f26bb195eb2cd2eaa464ade&amp;username=mfa02061" xr:uid="{B3537D3D-732B-4A7C-9A84-7FFF5838EA3D}"/>
    <hyperlink ref="B342" r:id="rId114" display="https://emenscr.nesdc.go.th/viewer/view.html?id=5f278cd8b922e22f5780c044&amp;username=mfa02061" xr:uid="{C31ECF21-D1A8-42A2-BB88-44A8C67F4124}"/>
    <hyperlink ref="B320" r:id="rId115" display="https://emenscr.nesdc.go.th/viewer/view.html?id=6013d929929a242f72ad6391&amp;username=mfa16031" xr:uid="{0A335F8F-1BF3-4533-839C-AEBCA53BBD57}"/>
    <hyperlink ref="B334" r:id="rId116" display="https://emenscr.nesdc.go.th/viewer/view.html?id=6013db9a35fb5c2f7ac7d304&amp;username=mfa16031" xr:uid="{62922054-CB87-4445-B3FA-901D85A600DE}"/>
  </hyperlinks>
  <pageMargins left="0.7" right="0.7" top="0.75" bottom="0.75" header="0.3" footer="0.3"/>
  <pageSetup paperSize="9" orientation="portrait" r:id="rId117"/>
  <drawing r:id="rId1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ข้อมูลดิบ010401</vt:lpstr>
      <vt:lpstr>คัดเลือก010401</vt:lpstr>
      <vt:lpstr>ข้อมูลดิบ020101</vt:lpstr>
      <vt:lpstr>คัดเลือก020101</vt:lpstr>
      <vt:lpstr>รวม020101</vt:lpstr>
      <vt:lpstr>รวม010401</vt:lpstr>
      <vt:lpstr>1.นำไปใช้ </vt:lpstr>
      <vt:lpstr>1.รวมทุกเป้า</vt:lpstr>
      <vt:lpstr>1.รวม</vt:lpstr>
      <vt:lpstr>3. Pivot หน่วยงาน</vt:lpstr>
      <vt:lpstr>2. เรียง VC</vt:lpstr>
      <vt:lpstr>3.Pivot VC</vt:lpstr>
      <vt:lpstr>4.(ร่าง) ข้อเสนอโครงการฯ 69</vt:lpstr>
      <vt:lpstr>5.โครงการสำคัญ ปี 66 - 69</vt:lpstr>
      <vt:lpstr>ทำการ 010401_use</vt:lpstr>
      <vt:lpstr>ทำการ 010401</vt:lpstr>
      <vt:lpstr>1.รวม (2)</vt:lpstr>
      <vt:lpstr>4. โครงการ ปี 66</vt:lpstr>
      <vt:lpstr>5. โครงการ ปี 67</vt:lpstr>
      <vt:lpstr>3.Pivot หน่วยงาน</vt:lpstr>
      <vt:lpstr>5.เรียงปี</vt:lpstr>
      <vt:lpstr>5.เรียงปี010401</vt:lpstr>
      <vt:lpstr>6.เรียง VC</vt:lpstr>
      <vt:lpstr>010401-65</vt:lpstr>
      <vt:lpstr>010401-66</vt:lpstr>
      <vt:lpstr>010401-65-66</vt:lpstr>
      <vt:lpstr>6.เรียง VC010401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DOPA</dc:creator>
  <cp:lastModifiedBy>Auncharaporn Thaitong</cp:lastModifiedBy>
  <dcterms:created xsi:type="dcterms:W3CDTF">2022-03-15T07:13:27Z</dcterms:created>
  <dcterms:modified xsi:type="dcterms:W3CDTF">2025-05-08T12:24:51Z</dcterms:modified>
</cp:coreProperties>
</file>