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monporn\Desktop\FVCT-67\220104\"/>
    </mc:Choice>
  </mc:AlternateContent>
  <xr:revisionPtr revIDLastSave="0" documentId="13_ncr:1_{F1E1F116-8696-4D17-BBBA-7DF802228B80}" xr6:coauthVersionLast="36" xr6:coauthVersionMax="36" xr10:uidLastSave="{00000000-0000-0000-0000-000000000000}"/>
  <bookViews>
    <workbookView xWindow="0" yWindow="0" windowWidth="28800" windowHeight="12255" firstSheet="3" activeTab="6" xr2:uid="{7B7821E1-8F2F-401D-B54E-49B8054ABBDE}"/>
  </bookViews>
  <sheets>
    <sheet name="โครงการปี 66 ข้อมูลดิบ" sheetId="8" state="hidden" r:id="rId1"/>
    <sheet name="โครงการปี 66 220104" sheetId="4" state="hidden" r:id="rId2"/>
    <sheet name="ข้อมูลโครงการรวม (220101)" sheetId="13" state="hidden" r:id="rId3"/>
    <sheet name="1.รวม (220104)" sheetId="2" r:id="rId4"/>
    <sheet name="2. เรียง VC" sheetId="20" r:id="rId5"/>
    <sheet name="3.Pivot VC" sheetId="14" r:id="rId6"/>
    <sheet name="4.(ร่าง) ข้อเสนอโครงการฯ 68" sheetId="21" r:id="rId7"/>
    <sheet name="5.ไม่มีโครงการสำคัญปี 66 - 68" sheetId="22" r:id="rId8"/>
  </sheets>
  <definedNames>
    <definedName name="_xlnm._FilterDatabase" localSheetId="3" hidden="1">'1.รวม (220104)'!$A$8:$O$35</definedName>
    <definedName name="_xlnm._FilterDatabase" localSheetId="4" hidden="1">'2. เรียง VC'!$A$2:$S$2</definedName>
    <definedName name="_xlnm._FilterDatabase" localSheetId="2" hidden="1">'ข้อมูลโครงการรวม (220101)'!$A$9:$O$164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1" l="1"/>
  <c r="D8" i="21"/>
  <c r="D7" i="21"/>
  <c r="D6" i="21"/>
  <c r="D5" i="21"/>
  <c r="D4" i="21"/>
  <c r="Q35" i="20" l="1"/>
  <c r="D35" i="20"/>
  <c r="Q27" i="20"/>
  <c r="D27" i="20"/>
  <c r="Q6" i="20"/>
  <c r="D6" i="20"/>
  <c r="Q10" i="20"/>
  <c r="D10" i="20"/>
  <c r="Q9" i="20"/>
  <c r="D9" i="20"/>
  <c r="Q5" i="20"/>
  <c r="D5" i="20"/>
  <c r="Q4" i="20"/>
  <c r="D4" i="20"/>
  <c r="Q12" i="20"/>
  <c r="D12" i="20"/>
  <c r="Q26" i="20"/>
  <c r="D26" i="20"/>
  <c r="Q34" i="20"/>
  <c r="D34" i="20"/>
  <c r="Q33" i="20"/>
  <c r="Q14" i="20"/>
  <c r="Q25" i="20"/>
  <c r="Q24" i="20"/>
  <c r="Q13" i="20"/>
  <c r="Q32" i="20"/>
  <c r="Q11" i="20"/>
  <c r="Q23" i="20"/>
  <c r="Q22" i="20"/>
  <c r="Q21" i="20"/>
  <c r="Q20" i="20"/>
  <c r="Q31" i="20"/>
  <c r="Q19" i="20"/>
  <c r="Q30" i="20"/>
  <c r="Q29" i="20"/>
  <c r="Q28" i="20"/>
  <c r="Q3" i="20"/>
  <c r="Q18" i="20"/>
  <c r="Q17" i="20"/>
  <c r="Q16" i="20"/>
  <c r="Q15" i="20"/>
  <c r="Q8" i="20"/>
  <c r="D8" i="20"/>
  <c r="Q7" i="20"/>
  <c r="O36" i="2" l="1"/>
  <c r="O37" i="2"/>
  <c r="O38" i="2"/>
  <c r="O39" i="2"/>
  <c r="O40" i="2"/>
  <c r="O41" i="2"/>
  <c r="B40" i="2"/>
  <c r="B41" i="2"/>
  <c r="B36" i="2"/>
  <c r="B37" i="2"/>
  <c r="B38" i="2"/>
  <c r="B39" i="2"/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B35" i="2" l="1"/>
  <c r="B34" i="2"/>
  <c r="B33" i="2"/>
  <c r="B32" i="2"/>
  <c r="B10" i="2" l="1"/>
  <c r="O9" i="2"/>
  <c r="O164" i="13"/>
  <c r="B164" i="13"/>
  <c r="O163" i="13"/>
  <c r="B163" i="13"/>
  <c r="O162" i="13"/>
  <c r="B162" i="13"/>
  <c r="O161" i="13"/>
  <c r="B161" i="13"/>
  <c r="O160" i="13"/>
  <c r="B160" i="13"/>
  <c r="O159" i="13"/>
  <c r="B159" i="13"/>
  <c r="O158" i="13"/>
  <c r="B158" i="13"/>
  <c r="O157" i="13"/>
  <c r="B157" i="13"/>
  <c r="O156" i="13"/>
  <c r="B156" i="13"/>
  <c r="O155" i="13"/>
  <c r="B155" i="13"/>
  <c r="O154" i="13"/>
  <c r="B154" i="13"/>
  <c r="O153" i="13"/>
  <c r="B153" i="13"/>
  <c r="O152" i="13"/>
  <c r="B152" i="13"/>
  <c r="O151" i="13"/>
  <c r="B151" i="13"/>
  <c r="O150" i="13"/>
  <c r="B150" i="13"/>
  <c r="O149" i="13"/>
  <c r="B149" i="13"/>
  <c r="O148" i="13"/>
  <c r="B148" i="13"/>
  <c r="O147" i="13"/>
  <c r="B147" i="13"/>
  <c r="O146" i="13"/>
  <c r="B146" i="13"/>
  <c r="O145" i="13"/>
  <c r="B145" i="13"/>
  <c r="O144" i="13"/>
  <c r="B144" i="13"/>
  <c r="O143" i="13"/>
  <c r="B143" i="13"/>
  <c r="O142" i="13"/>
  <c r="B142" i="13"/>
  <c r="O141" i="13"/>
  <c r="B141" i="13"/>
  <c r="O140" i="13"/>
  <c r="B140" i="13"/>
  <c r="O139" i="13"/>
  <c r="B139" i="13"/>
  <c r="O138" i="13"/>
  <c r="B138" i="13"/>
  <c r="O137" i="13"/>
  <c r="B137" i="13"/>
  <c r="O136" i="13"/>
  <c r="B136" i="13"/>
  <c r="O135" i="13"/>
  <c r="B135" i="13"/>
  <c r="O134" i="13"/>
  <c r="B134" i="13"/>
  <c r="O133" i="13"/>
  <c r="B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</calcChain>
</file>

<file path=xl/sharedStrings.xml><?xml version="1.0" encoding="utf-8"?>
<sst xmlns="http://schemas.openxmlformats.org/spreadsheetml/2006/main" count="2887" uniqueCount="659">
  <si>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</si>
  <si>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</si>
  <si>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</si>
  <si>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</si>
  <si>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</si>
  <si>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</si>
  <si>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</si>
  <si>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</si>
  <si>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</si>
  <si>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</si>
  <si>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</si>
  <si>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</si>
  <si>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สทช 2001-61-0002</t>
  </si>
  <si>
    <t>งานการกำกับดูแลและติดตามการดำเนินการคืนเงินคงเหลือในระบบให้แก่ผู้ใช้บริการ กรณีการสิ้นสุดการอนุญาตสัมปทาน หรือสัญญาการให้บริการโทรศัพท์เคลื่อนที่</t>
  </si>
  <si>
    <t>ด้านการปรับสมดุลและพัฒนาระบบการบริหารจัดการภาครัฐ</t>
  </si>
  <si>
    <t>ตุลาคม 2558</t>
  </si>
  <si>
    <t>ธันวาคม 2561</t>
  </si>
  <si>
    <t>สำนักยุทธศาสตร์และการงบประมาณ</t>
  </si>
  <si>
    <t>สำนักงานคณะกรรมการกิจการกระจายเสียง กิจการโทรทัศน์และกิจการโทรคมนาคมแห่งชาติ (สำนักงาน กสทช.)</t>
  </si>
  <si>
    <t>องค์กรอิสระ</t>
  </si>
  <si>
    <t>220101V02</t>
  </si>
  <si>
    <t>220101V02F02</t>
  </si>
  <si>
    <t>กลต.กม.-62-0002</t>
  </si>
  <si>
    <t>พิจารณาทบทวนบทลงโทษกรรมการบริษัทกรณีการใช้ข้อมูลภายใน (insider trading)</t>
  </si>
  <si>
    <t>กันยายน 2559</t>
  </si>
  <si>
    <t>กันยายน 2563</t>
  </si>
  <si>
    <t>ฝ่ายกฎหมาย 3</t>
  </si>
  <si>
    <t>สำนักงานคณะกรรมการกำกับหลักทรัพย์และตลาดหลักทรัพย์</t>
  </si>
  <si>
    <t>กระทรวงการคลัง</t>
  </si>
  <si>
    <t>220101V02F03</t>
  </si>
  <si>
    <t>คค 0202-61-0001</t>
  </si>
  <si>
    <t>การพัฒนากฎหมายของกระทรวงคมนาคม</t>
  </si>
  <si>
    <t>ตุลาคม 2560</t>
  </si>
  <si>
    <t>กันยายน 2565</t>
  </si>
  <si>
    <t>กองกฎหมาย</t>
  </si>
  <si>
    <t>สำนักงานปลัดกระทรวงคมนาคม</t>
  </si>
  <si>
    <t>กระทรวงคมนาคม</t>
  </si>
  <si>
    <t>กห 0202-61-0003</t>
  </si>
  <si>
    <t>คณะกรรมการตรวจและร่างกฎหมายประจำของกระทรวงกลาโหม</t>
  </si>
  <si>
    <t>สิงหาคม 2561</t>
  </si>
  <si>
    <t>กรมพระธรรมนูญ</t>
  </si>
  <si>
    <t>สำนักงานปลัดกระทรวงกลาโหม</t>
  </si>
  <si>
    <t>กระทรวงกลาโหม</t>
  </si>
  <si>
    <t>220101V02F04</t>
  </si>
  <si>
    <t>สทช 2001-61-0007</t>
  </si>
  <si>
    <t>การศึกษาแนวทางเพื่อทบทวนกฎหมายเกี่ยวกับการคุ้มครองผู้บริโภคในกิจการกระจายเสียงและกิจการโทรทัศน์</t>
  </si>
  <si>
    <t>ด้านการสร้างโอกาสและความเสมอภาคทางสังคม</t>
  </si>
  <si>
    <t>มกราคม 2561</t>
  </si>
  <si>
    <t>220101V04</t>
  </si>
  <si>
    <t>220101V04F01</t>
  </si>
  <si>
    <t>สทช 2001-61-0011</t>
  </si>
  <si>
    <t>การกำหนดและกำกับดูแลโครงสร้างอัตราค่าบริการโทรศัพท์เคลื่อนที่ภายในประเทศ</t>
  </si>
  <si>
    <t>ธันวาคม 2562</t>
  </si>
  <si>
    <t>220101V04F02</t>
  </si>
  <si>
    <t>อส 0006(นย)-61-0005</t>
  </si>
  <si>
    <t>โครงการแก้ไขเพิ่มเติมประมวลกฎหมายวิธีพิจารณาความอาญา (การสอบสวนร่วมกันระหว่างพนักงานสอบสวนกับพนักงานอัยการ การกันผู้ร่วมกระทำความผิดเป็นพยาน อำนาจของพนักงานอัยการในการสอบสวนเพิ่มเติม และกลไกในการเร่งรัดติดตามการส่งผลการสอบสวนเพิ่มเติม)</t>
  </si>
  <si>
    <t>กรกฎาคม 2561</t>
  </si>
  <si>
    <t>มิถุนายน 2565</t>
  </si>
  <si>
    <t>สำนักงานนโยบาย ยุทธศาสตร์ และงบประมาณ</t>
  </si>
  <si>
    <t>สำนักงานอัยการสูงสุด</t>
  </si>
  <si>
    <t>220101V04F04</t>
  </si>
  <si>
    <t>รง 0505-61-0001</t>
  </si>
  <si>
    <t>โครงการพัฒนากฎหมาย</t>
  </si>
  <si>
    <t>กันยายน 2562</t>
  </si>
  <si>
    <t>กองนิติการ</t>
  </si>
  <si>
    <t>กรมสวัสดิการและคุ้มครองแรงงาน</t>
  </si>
  <si>
    <t>กระทรวงแรงงาน</t>
  </si>
  <si>
    <t>220101V01</t>
  </si>
  <si>
    <t>220101V01F02</t>
  </si>
  <si>
    <t>ดศ 0202-61-0001</t>
  </si>
  <si>
    <t>การพัฒนากระบวนการจัดทำร่างกฎหมาย</t>
  </si>
  <si>
    <t>สำนักงานปลัดกระทรวงดิจิทัลเพื่อเศรษฐกิจและสังคม</t>
  </si>
  <si>
    <t>กระทรวงดิจิทัลเพื่อเศรษฐกิจและสังคม</t>
  </si>
  <si>
    <t>กษ 0231-61-0001</t>
  </si>
  <si>
    <t>โครงการส่งเสริมให้เกิดการพัฒนาระบบเกษตรพันธสัญญา</t>
  </si>
  <si>
    <t>กันยายน 2561</t>
  </si>
  <si>
    <t>สำนักงานเลขานุการคณะกรรมการส่งเสริมและพัฒนาระบบเกษตรพันธสัญญา</t>
  </si>
  <si>
    <t>สำนักงานปลัดกระทรวงเกษตรและสหกรณ์</t>
  </si>
  <si>
    <t>กระทรวงเกษตรและสหกรณ์</t>
  </si>
  <si>
    <t>รฟม014-61-0002</t>
  </si>
  <si>
    <t>5.2.4 โครงการศึกษา ทบทวนและพัฒนาระเบียบข้อบังคับของการรถไฟฟ้าขนส่งมวลชนแห่งประเทศไทย (รฟม.)</t>
  </si>
  <si>
    <t>สำนักกฎหมาย</t>
  </si>
  <si>
    <t>การรถไฟฟ้าขนส่งมวลชนแห่งประเทศไทย</t>
  </si>
  <si>
    <t>นร 0901-61-0001</t>
  </si>
  <si>
    <t>ร่างพระราชบัญญัติหลักเกณฑ์เกี่ยวกับการจัดทำร่างกฎหมายและการประเมินผลสัมฤทธิ์ของกฎหมาย พ.ศ. ....</t>
  </si>
  <si>
    <t>มีนาคม 2561</t>
  </si>
  <si>
    <t>สำนักงานเลขาธิการ</t>
  </si>
  <si>
    <t>สำนักงานคณะกรรมการกฤษฎีกา</t>
  </si>
  <si>
    <t>สำนักนายกรัฐมนตรี</t>
  </si>
  <si>
    <t>220101V01F03</t>
  </si>
  <si>
    <t>1110-62-0007</t>
  </si>
  <si>
    <t>การปรับปรุงกฎหมายให้ทันสมัย และเอื้อต่อการดำเนินภารกิจ ตลอดจนไม่เป็นอุปสรรคต่อการพัฒนาระบบประกันภัย</t>
  </si>
  <si>
    <t>ธันวาคม 2563</t>
  </si>
  <si>
    <t>ฝ่ายกลยุทธ์และบริหารความเสี่ยง</t>
  </si>
  <si>
    <t>สำนักงานคณะกรรมการกำกับและส่งเสริมการประกอบธุรกิจประกันภัย (คปภ.)</t>
  </si>
  <si>
    <t>กค 0506(ส)-62-0001</t>
  </si>
  <si>
    <t>โครงการจัดทำระเบียบศุลกากรเพื่อรองรับการพาณิชย์อิเล็กทรอนิกส์ (e-Commerce) ในเขตพื้นที่เศรษฐกิจพิเศษภาคตะวันออก (EEC)</t>
  </si>
  <si>
    <t>สำนักงานศุลกากรตรวจสินค้าท่าอากาศยานสุวรรณภูมิ (สสภ.)</t>
  </si>
  <si>
    <t>กรมศุลกากร</t>
  </si>
  <si>
    <t>กห 0202-61-0009</t>
  </si>
  <si>
    <t>โครงการการจัดทำร่างอนุบัญญัติเพื่อกำหนดหลักเกณฑ์การดำเนินการรองรับการปฏิบัติตามกฎหมายว่าด้วยการเพิ่มประสิทธิภาพการบังคับใช้กฎหมาย</t>
  </si>
  <si>
    <t>มกราคม 2562</t>
  </si>
  <si>
    <t>นร 0901-61-0002</t>
  </si>
  <si>
    <t>จัดทำร่างอนุบัญญัติหรือแนวทางเพื่อรองรับร่างพระราชบัญญัติ</t>
  </si>
  <si>
    <t>ตุลาคม 2561</t>
  </si>
  <si>
    <t>นร0106-62-0001</t>
  </si>
  <si>
    <t>คณะกรรมการตรวจร่างกฎหมายประจำกระทรวง</t>
  </si>
  <si>
    <t>สำนักกฎหมายและระเบียบกลาง</t>
  </si>
  <si>
    <t>สำนักงานปลัดสำนักนายกรัฐมนตรี</t>
  </si>
  <si>
    <t>กษ 0231-62-0001</t>
  </si>
  <si>
    <t>โครงการประชาสัมพันธ์การส่งเสริมและพัฒนาระบบเกษตรพันธสัญญา</t>
  </si>
  <si>
    <t>220101V04F05</t>
  </si>
  <si>
    <t>กษ 0231-62-0002</t>
  </si>
  <si>
    <t>โครงการสานสัมพันธ์กฎหมายเกษตรพันธสัญญาสู่ภูมิภาค</t>
  </si>
  <si>
    <t>220101V02F01</t>
  </si>
  <si>
    <t>สธ 1011-62-0001</t>
  </si>
  <si>
    <t>โครงการพัฒนาประมวลกฎหมายผลิตภัณฑ์สุขภาพ</t>
  </si>
  <si>
    <t>กลุ่มกฎหมายอาหารและยา</t>
  </si>
  <si>
    <t>สำนักงานคณะกรรมการอาหารและยา</t>
  </si>
  <si>
    <t>กระทรวงสาธารณสุข</t>
  </si>
  <si>
    <t>นร 0901-62-0001</t>
  </si>
  <si>
    <t>กำหนดผู้รับผิดชอบในการตรวจสอบ ติดตาม และประเมินผลการดำเนินการของหน่วยงานของรัฐให้เป็นไปตามร่างพระราชบัญญัติ</t>
  </si>
  <si>
    <t>220101V01F01</t>
  </si>
  <si>
    <t>นร 0901-62-0002</t>
  </si>
  <si>
    <t>การจัดสัมมนาเพื่อสร้างความรู้ ความเข้าใจในการดำเนินการตาม ร่างพระราชบัญญัติให้แก่หน่วยงานที่เกี่ยวข้อง</t>
  </si>
  <si>
    <t>220101V03</t>
  </si>
  <si>
    <t>220101V03F01</t>
  </si>
  <si>
    <t>นร 0901-62-0004</t>
  </si>
  <si>
    <t>จัดทำ/พัฒนาหลักสูตรฝึกอบรม ให้แก่เจ้าหน้าที่ในหน่วยงานของรัฐ</t>
  </si>
  <si>
    <t>นร 0901-62-0005</t>
  </si>
  <si>
    <t>จัดทำหรือปรับปรุงคู่มือการร่างกฎหมายให้มีความครบถ้วนเพื่อใช้เป็นคู่มืออ้างอิงในการจัดทำร่างกฎหมาย</t>
  </si>
  <si>
    <t>นร 0901-62-0006</t>
  </si>
  <si>
    <t>ปรับปรุงบทบาทการทำหน้าที่ของ นักกฎหมายกฤษฎีกาในการทำหน้าที่ ฝ่ายเลขานุการของคณะกรรมการกฤษฎีกา และปรับปรุงระบบการทำงานของสำนักงานฯ</t>
  </si>
  <si>
    <t>นร 0901-62-0007</t>
  </si>
  <si>
    <t>จัดสัมมนาร่วมกันระหว่างกรรมการกฤษฎีกา เพื่อหารือแนวทางการปรับปรุงประสิทธิภาพในการตรวจพิจารณาร่างกฎหมายและการให้ความเห็นทางกฎหมาย</t>
  </si>
  <si>
    <t>นร 0901-62-0008</t>
  </si>
  <si>
    <t>จัดทำแผนนิติบัญญัติ</t>
  </si>
  <si>
    <t>เมษายน 2562</t>
  </si>
  <si>
    <t>นร 0901-62-0013</t>
  </si>
  <si>
    <t>สำรวจโทษอาญาที่มีการจำคุก และปรับ ที่สามารถเปรียบเทียบเพื่อให้คดียุติได้ ให้เป็นโทษปรับทางปกครอง</t>
  </si>
  <si>
    <t>นร 0901-62-0014</t>
  </si>
  <si>
    <t>จัดทำกฎหมายเพื่อเปลี่ยนโทษอาญาเป็นโทษปรับเป็นพินัย</t>
  </si>
  <si>
    <t>นร 0901-62-0015</t>
  </si>
  <si>
    <t>จัดทำพระราชบัญญัติว่าด้วยโทษปรับเป็นพินัย พ.ศ. ....</t>
  </si>
  <si>
    <t>ศธ0209-62-0002</t>
  </si>
  <si>
    <t>โครงการการทบทวนความเหมาะสมและการปรับปรุงแก้ไขกฎหมายของกระทรวงศึกษาธิการ ประจำปีงบประมาณ พ.ศ. 2562</t>
  </si>
  <si>
    <t>สำนักนิติการ</t>
  </si>
  <si>
    <t>สำนักงานปลัดกระทรวงศึกษาธิการ</t>
  </si>
  <si>
    <t>กระทรวงศึกษาธิการ</t>
  </si>
  <si>
    <t>ศร0010-62-0002</t>
  </si>
  <si>
    <t>โครงการจัดทำสื่อสิ่งพิมพ์ ประเภทหนังสือประกอบภาพการ์ตูน และสื่อประเภทดิจิทัล</t>
  </si>
  <si>
    <t>มิถุนายน 2562</t>
  </si>
  <si>
    <t>สำนักงานศาลรัฐธรรมนูญ</t>
  </si>
  <si>
    <t>ศาล</t>
  </si>
  <si>
    <t>นร 0404-62-0001</t>
  </si>
  <si>
    <t>สนับสนุนประสานงานการเมืองและกิจการรัฐสภา</t>
  </si>
  <si>
    <t>กองประสานงานการเมือง (กปม.)</t>
  </si>
  <si>
    <t>สำนักเลขาธิการนายกรัฐมนตรี</t>
  </si>
  <si>
    <t>ศร0010-62-0006</t>
  </si>
  <si>
    <t>โครงการพัฒนายุวชนศาลรัฐธรรมนูญ รุ่นที่ 5</t>
  </si>
  <si>
    <t>กค 0503(ส)-62-0003</t>
  </si>
  <si>
    <t>โครงการทบทวนกฎหมายศุลกากร</t>
  </si>
  <si>
    <t>กองกฎหมาย (กกม.)</t>
  </si>
  <si>
    <t>นร 0503-62-0002</t>
  </si>
  <si>
    <t>โครงการสัมมนาแนวทางการดำเนินการตามมาตรา ๗๗ ของรัฐธรรมนูญ แห่งราชอาณาจักรไทย</t>
  </si>
  <si>
    <t>กรกฎาคม 2562</t>
  </si>
  <si>
    <t>กองนิติธรรม</t>
  </si>
  <si>
    <t>สำนักเลขาธิการคณะรัฐมนตรี</t>
  </si>
  <si>
    <t>ดศ(สพธอ) 511.04-62-0001</t>
  </si>
  <si>
    <t>Digital Law Center (ปีงบประมาณ พ.ศ. 2562)</t>
  </si>
  <si>
    <t>สำนักกฏหมาย</t>
  </si>
  <si>
    <t>สำนักงานพัฒนาธุรกรรมทางอิเล็กทรอนิกส์</t>
  </si>
  <si>
    <t>220101V03F03</t>
  </si>
  <si>
    <t>คค 0408-62-0001</t>
  </si>
  <si>
    <t>การทบทวนความเหมาะสมทางกฎหมาย ของกรมการขนส่งทางบก</t>
  </si>
  <si>
    <t>กันยายน 2564</t>
  </si>
  <si>
    <t>กรมการขนส่งทางบก</t>
  </si>
  <si>
    <t>พณ 0702-62-0001</t>
  </si>
  <si>
    <t>สัมมนา "กฎหมายลิขสิทธิ์และกฎหมายสิทธิบัตรฉบับใหม่"</t>
  </si>
  <si>
    <t>กรมทรัพย์สินทางปัญญา</t>
  </si>
  <si>
    <t>กระทรวงพาณิชย์</t>
  </si>
  <si>
    <t>ศธ 5205-62-0001</t>
  </si>
  <si>
    <t>งานกฎหมายและนิติการ</t>
  </si>
  <si>
    <t>สำนักงานคณะกรรมการส่งเสริมสวัสดิการและสวัสดิภาพครูและบุคลากรทางการศึกษา</t>
  </si>
  <si>
    <t>ศธ 5205-62-0003</t>
  </si>
  <si>
    <t>งานอุทธรณ์และร้องทุกข์</t>
  </si>
  <si>
    <t>ศธ0209-63-0001</t>
  </si>
  <si>
    <t>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</t>
  </si>
  <si>
    <t>กค 0803-62-0001</t>
  </si>
  <si>
    <t>แผนการจัดทำกฎหมายลำดับรองที่ต้องออกตามความในพระราชบัญญัติการพัฒนาการกำกับดูแลและบริหารรัฐวิสาหกิจ พ.ศ. ๒๕๖๒</t>
  </si>
  <si>
    <t>ตุลาคม 2562</t>
  </si>
  <si>
    <t>สำนักงานคณะกรรมการนโยบายรัฐวิสาหกิจ</t>
  </si>
  <si>
    <t>กค 0803-62-0002</t>
  </si>
  <si>
    <t>การตรวจสอบความสอดคล้องของกฎ ระเบียบ และมติคณะรัฐมนตรี ที่เกี่ยวข้องกับรัฐวิสาหกิจกับมาตรา ๔๔ แห่งพระราชบัญญัติการพัฒนาการกำกับดูแลและบริหารรัฐวิสาหกิจ พ.ศ. ๒๕๖๒</t>
  </si>
  <si>
    <t>กค 0713-63-0003</t>
  </si>
  <si>
    <t>แผนจัดทำและปรับปรุงระเบียบ/แนวทางปฏิบัติให้สอดคล้องกับสภาวการณ์ปัจจุบัน</t>
  </si>
  <si>
    <t>กองวิชาการแผนภาษี</t>
  </si>
  <si>
    <t>กรมสรรพากร</t>
  </si>
  <si>
    <t>นร 0503-63-0001</t>
  </si>
  <si>
    <t>ปรับปรุงมติคณะรัฐมนตรีเกี่ยวกับหลักเกณฑ์การเสนอร่างกฎหมาย เพื่อกำหนดเป็นหลักการให้ชัดเจนว่าหน่วยงานของรัฐที่เสนอร่างกฎหมายจะต้องบูรณาการเชิงนโยบายให้ได้หลักการเป็นที่ยุติก่อนที่จะเสนอคณะรัฐมนตรีพิจารณา</t>
  </si>
  <si>
    <t>รง 0409-63-0003</t>
  </si>
  <si>
    <t>การประเมินผลสัมฤทธิ์ ทบทวนความจำเป็น และความเหมาะสมของกฎหมายที่อยู่ในความรับผิดชอบของกรมพัฒนาฝีมือแรงงาน</t>
  </si>
  <si>
    <t>กลุ่มกฎหมาย</t>
  </si>
  <si>
    <t>กรมพัฒนาฝีมือแรงงาน</t>
  </si>
  <si>
    <t>สว 0020-63-0034</t>
  </si>
  <si>
    <t>โครงการพัฒนาฐานข้อมูลกฎหมายอาเซียนของสำนักงานเลขาธิการวุฒิสภา</t>
  </si>
  <si>
    <t>สำนักนโยบายและแผน</t>
  </si>
  <si>
    <t>สำนักงานเลขาธิการวุฒิสภา</t>
  </si>
  <si>
    <t>หน่วยงานของรัฐสภา</t>
  </si>
  <si>
    <t>220101V04F03</t>
  </si>
  <si>
    <t>กค 0503(ก)-63-0001</t>
  </si>
  <si>
    <t>โครงการพัฒนาการบังคับใช้กฎหมายศุลกากรเพื่อป้องกันและแก้ไขปัญหาการนำของเสียอันตรายเข้ามาทิ้งค้างในราชอาณาจักร</t>
  </si>
  <si>
    <t>รง 0602-63-0001</t>
  </si>
  <si>
    <t>การพัฒนากฎหมายให้ทันต่อการเปลี่ยนแปลง</t>
  </si>
  <si>
    <t>มกราคม 2563</t>
  </si>
  <si>
    <t>สำนักงานประกันสังคม</t>
  </si>
  <si>
    <t>พณ 0702-63-0001</t>
  </si>
  <si>
    <t>สัมมนา "การพัฒนากฎหมายทรัพย์สินทางปัญญา"</t>
  </si>
  <si>
    <t>คค 0408-63-0001</t>
  </si>
  <si>
    <t>การจัดทำร่างกฎหมายและประเมินผลสัมฤทธฺ์ทางกฎหมาย</t>
  </si>
  <si>
    <t>รง 0202-63-0001</t>
  </si>
  <si>
    <t>พัฒนากฎหมายเพื่อรองรับการดำเนินงานของสำนักงานปลัดกระทรวงแรงงาน</t>
  </si>
  <si>
    <t>สำนักงานปลัดกระทรวงแรงงาน</t>
  </si>
  <si>
    <t>ศธ0209-63-0005</t>
  </si>
  <si>
    <t>เมษายน 2563</t>
  </si>
  <si>
    <t>ศธ0209-63-0006</t>
  </si>
  <si>
    <t>กิจกรรมการประเมินผลสัมฤทธิ์ของกฎหมายของกระทรวงศึกษาธิการ ประจำปีงบประมาณ พ.ศ. 2563</t>
  </si>
  <si>
    <t>คค 0202-63-0001</t>
  </si>
  <si>
    <t>ยธ 0901-63-0006</t>
  </si>
  <si>
    <t>โครงการพัฒนาระบบข้อมูลเพื่อการพัฒนากระบวนการยุติธรรม</t>
  </si>
  <si>
    <t>กรกฎาคม 2563</t>
  </si>
  <si>
    <t>สำนักงานเลขานุการกรม</t>
  </si>
  <si>
    <t>สำนักงานกิจการยุติธรรม</t>
  </si>
  <si>
    <t>กระทรวงยุติธรรม</t>
  </si>
  <si>
    <t>ยธ 0901-63-0010</t>
  </si>
  <si>
    <t>โครงการเตรียมความพร้อมผู้ใช้งานระบบ DXC</t>
  </si>
  <si>
    <t>สิงหาคม 2563</t>
  </si>
  <si>
    <t>รง 0505-63-0001</t>
  </si>
  <si>
    <t>การพัฒนากฎหมาย (ปีงบประมาณ 2563)</t>
  </si>
  <si>
    <t>ยธ 0901-63-0029</t>
  </si>
  <si>
    <t>โครงการพัฒนาเครื่องมือประเมินผลกระทบใช้กฎหมาย</t>
  </si>
  <si>
    <t>กษ 0231-63-0001</t>
  </si>
  <si>
    <t>โครงการส่งเสริมและพัฒนาระบบเกษตรพันธสัญญา (ปีงบประมาณ พ.ศ. 2563)</t>
  </si>
  <si>
    <t>ยธ 02008-63-0006</t>
  </si>
  <si>
    <t>โครงการกำหนดแบบสอบถามความคิดเห็นการปรับปรุงแก้ไข ยกเลิกกฎหมายตามประมวลกฎหมายแพ่งและพาณิชย์ให้มีเท่าที่จำเป็นสอดคล้องกับบริบท และไม่เป็นอุปสรรคต่อการพัฒนาประเทศ</t>
  </si>
  <si>
    <t>มีนาคม 2563</t>
  </si>
  <si>
    <t>สำนักนโยบายและยุทธศาสตร์</t>
  </si>
  <si>
    <t>สำนักงานปลัดกระทรวงยุติธรรม</t>
  </si>
  <si>
    <t>ยธ 02008-63-0017</t>
  </si>
  <si>
    <t>โครงการปรับปรุง แก้ไข เพิ่มเติม พระราชบัญญัติและอนุบัญญัติที่เกี่ยวข้องกับกองทุนยุติธรรม</t>
  </si>
  <si>
    <t>ยธ 02008-63-0018</t>
  </si>
  <si>
    <t>พัฒนาปรับปรุง จัดทำกฎหมายระเบียบข้อบังคับในการแก้ไข เยียวยา และฟื้นฟูผู้ได้รับผลกระทบ</t>
  </si>
  <si>
    <t>ยธ 02008-63-0044</t>
  </si>
  <si>
    <t>การเข้าร่วมการประชุมคณะกรรมการบริหารและคณะกรรมาธิการถาวรของสมาคมกฎหมายอาเซียน (ASEAN Law Association Governing Council Meeting : ALA)</t>
  </si>
  <si>
    <t>พฤศจิกายน 2562</t>
  </si>
  <si>
    <t>220101V03F02</t>
  </si>
  <si>
    <t>ยธ 02008-63-0045</t>
  </si>
  <si>
    <t>การประชุมด้านกฎหมายอาเซียน: การประชุมเชิงปฏิบัติการในเรื่องการพัฒนาข้อเสนออนุสัญญาอาเซียนว่าด้วยการโอนตัวนักโทษ (The ASEAN Law Forum: Workshop on the Proposed Development of an ASEAN Convention on Transfer of Sentenced Persons : ACTSP)</t>
  </si>
  <si>
    <t>ยธ 02008-63-0046</t>
  </si>
  <si>
    <t>การประชุมเจ้าหน้าที่อาวุโสอาเซียนด้านกฎหมาย ครั้งที่ ๑๙ (The 19th ASEAN Senior Law Officials Meeting : ASLOM)</t>
  </si>
  <si>
    <t>ยธ 02008-63-0047</t>
  </si>
  <si>
    <t>การประชุมเจ้าหน้าที่อาวุโสอาเซียนด้านอาชญากรรมข้ามชาติ (ASEAN Senior Officials Meeting on Transnational Crime : SOMTC)</t>
  </si>
  <si>
    <t>นร 0306-63-0003</t>
  </si>
  <si>
    <t>แผนพัฒนากฎหมาย ของสำนักงานคณะกรรมการคุ้มครองผู้บริโภค พ.ศ. ๒๕๖๓-๒๕๖๖</t>
  </si>
  <si>
    <t>กองกฎหมายและคดี</t>
  </si>
  <si>
    <t>สำนักงานคณะกรรมการคุ้มครองผู้บริโภค</t>
  </si>
  <si>
    <t>นร0106-63-0003</t>
  </si>
  <si>
    <t>นร 0306-63-0004</t>
  </si>
  <si>
    <t>โครงการทบทวน ปรับปรุง พัฒนากฎหมายที่เกี่ยวข้องกับการคุ้มครองผู้บริโภคและการทำประชาพิจารณ์</t>
  </si>
  <si>
    <t>ดศ(สพธอ) 511.04-63-0002</t>
  </si>
  <si>
    <t>กำกับดูแลบริการเกี่ยวกับการพิสูจน์และยืนยันตัวตนทางดิจิทัล และลายมือชื่ออิเล็กทรอนิกส์ (Digital Governance)</t>
  </si>
  <si>
    <t>นร 0901-63-0001</t>
  </si>
  <si>
    <t>โครงการสัมมนาคณะกรรมการกฤษฎีกา คณะกรรมการพัฒนากฎหมาย คณะกรรมการพิจารณาปรับปรุงประมวลกฎหมาย และคณะกรรมการวิธีปฏิบัติราชการ ทางปกครอง เพื่อเพิ่มประสิทธิภาพ ในกระบวนการจัดทำร่างกฎหมาย และให้ความเห็นทางกฎหมาย</t>
  </si>
  <si>
    <t>นร 0901-63-0002</t>
  </si>
  <si>
    <t>โครงการสัมมนาประธานกรรมการกฤษฎีกา ประธานกรรมการพัฒนากฎหมาย ประธานกรรมการพิจารณาปรับปรุงประมวลกฎหมาย และกรรมการวิธีปฏิบัติราชการทางปกครอง เพื่อเพิ่มประสิทธิภาพ ในกระบวนการจัดทำร่างกฎหมายและให้คำปรึกษาทางกฎหมาย</t>
  </si>
  <si>
    <t>นร 0901-63-0003</t>
  </si>
  <si>
    <t>โครงการสัมมนาเพื่อสร้างความรับรู้และความเข้าใจการดำเนินการตามมาตรา 77 ของรัฐธรรมนูญ</t>
  </si>
  <si>
    <t>นร 0901-63-0004</t>
  </si>
  <si>
    <t>การฝึกอบรมหลักสูตรอบรมด้านการร่างกฎหมายเป็นการเฉพาะเพื่อพัฒนาบุคคลาการด้านการร่างกฎหมายของรัฐ</t>
  </si>
  <si>
    <t>สว 0020-63-0047</t>
  </si>
  <si>
    <t>(เต็มปี) โครงการพัฒนาฐานข้อมูลกฎหมายอาเซียนของสำนักงานเลขาธิการวุฒิสภา</t>
  </si>
  <si>
    <t>กค 0713-63-0009</t>
  </si>
  <si>
    <t>การปรับปรุงการให้สิทธิประโยชน์ทางภาษีสำหรับการซื้อหน่วยลงทุนในกองทุนรวมเพื่อการเลี้ยงชีพ (RMF) และการกำหนดสิทธิประโยชน์ทางภาษีสำหรับการซื้อหน่วยลงทุนในกองทุนรวมเพื่อการออม (SSF)</t>
  </si>
  <si>
    <t>ธันวาคม 2567</t>
  </si>
  <si>
    <t>กลต.กส.-63-0002</t>
  </si>
  <si>
    <t>โครงการเพิ่มประสิทธิภาพและประสิทธิผลของการใช้บังคับกฎหมายและกลไกการกํากับดูแลผู้สอบบัญชีและสํานักงานสอบบัญชีในตลาดทุน</t>
  </si>
  <si>
    <t>มิถุนายน 2564</t>
  </si>
  <si>
    <t>ฝ่ายกำกับการสอบบัญชี</t>
  </si>
  <si>
    <t>กลต.กม.-63-0001</t>
  </si>
  <si>
    <t>โครงการศึกษาวิจัยรูปแบบองค์กรของหน่วยงานกำกับดูแลตลาดทุน</t>
  </si>
  <si>
    <t>สทช 2001-63-0028</t>
  </si>
  <si>
    <t>การทบทวนหลักเกณฑ์และวิธีการจัดทำรายงานบัญชีแยกประเภทในกิจการโทรคมนาคม</t>
  </si>
  <si>
    <t>มิถุนายน 2563</t>
  </si>
  <si>
    <t>ศร0010-63-0003</t>
  </si>
  <si>
    <t>โครงการประชาสัมพันธ์ศาลรัฐธรรมนูญและสำนักงานศาลรัฐธรรมนูญในยุคดิจิทัล</t>
  </si>
  <si>
    <t>สธ 0513-63-0001</t>
  </si>
  <si>
    <t>โครงการพัฒนา ปรับปรุง ทบทวนแก้ไขกฎหมาย</t>
  </si>
  <si>
    <t>กลุ่มกฏหมายและจริยธรรม</t>
  </si>
  <si>
    <t>กรมการแพทย์แผนไทยและการแพทย์ทางเลือก</t>
  </si>
  <si>
    <t>กค 0518(ก)-63-0003</t>
  </si>
  <si>
    <t>โครงการจัดทำประกาศกระทรวงการคลังเพื่อการยกเว้นอากรขาเข้าสำหรับยาสูตรผสมที่ใช้ผลิตยาต้านไวรัสเอดส์</t>
  </si>
  <si>
    <t>กองพิกัดอัตราศุลกากร (กพก.)</t>
  </si>
  <si>
    <t>นร 0204-63-0001</t>
  </si>
  <si>
    <t>โครงการทบทวนปรับปรุงและพัฒนาระเบียบกรมประชาสัมพันธ์</t>
  </si>
  <si>
    <t>กองกฎหมายและระเบียบ</t>
  </si>
  <si>
    <t>กรมประชาสัมพันธ์</t>
  </si>
  <si>
    <t>ศธ 6593(5)-63-0011</t>
  </si>
  <si>
    <t>การลดความเหลื่อมล้ำด้านความยุติธรรมต่อกลุ่มเสี่ยงโดยศึกษาสภาพปัญหาและแนวทางการคุ้มครองผู้พิทักษ์สิทธิมนุษยชนในประเทศไทย</t>
  </si>
  <si>
    <t>คณะนิติศาสตร์</t>
  </si>
  <si>
    <t>มหาวิทยาลัยเชียงใหม่</t>
  </si>
  <si>
    <t>กระทรวงการอุดมศึกษา วิทยาศาสตร์ วิจัยและนวัตกรรม</t>
  </si>
  <si>
    <t>มท 0208-63-0002</t>
  </si>
  <si>
    <t>การพิจารณาร่างกฎหมายเเละข้อหารือทางข้อกฎหมาย ปีงบประมาณ 2564</t>
  </si>
  <si>
    <t>ตุลาคม 2563</t>
  </si>
  <si>
    <t>สำนักงานปลัดกระทรวงมหาดไทย</t>
  </si>
  <si>
    <t>กระทรวงมหาดไทย</t>
  </si>
  <si>
    <t>กค 0713-63-0026</t>
  </si>
  <si>
    <t>กค 0803-64-0001</t>
  </si>
  <si>
    <t>คค 0408-64-0001</t>
  </si>
  <si>
    <t>กฎหมายในระดับอนุบัญญัติที่มีการประเมินผลสัมฤทธิ์ทางกฎหมาย ตามพระราชบัญญัติหลักเกณฑ์การจัดทำร่างกฎหมายและการประเมินผลสัมฤทธิ์ของกฎหมาย พ.ศ. 2562</t>
  </si>
  <si>
    <t>สว 0020-64-0007</t>
  </si>
  <si>
    <t>นร 0501-64-0001</t>
  </si>
  <si>
    <t>การดำเนินงานตามแผนปฏิรูปประเทศด้านกฎหมาย</t>
  </si>
  <si>
    <t>สผ 0021-64-0002</t>
  </si>
  <si>
    <t>โครงการแลกเปลี่ยนบุคลากรด้านนิติบัญญัติและด้านต่างประเทศในบริบทประชาคมอาเซียน ประจำปีงบประมาณ พ.ศ. 2564</t>
  </si>
  <si>
    <t>สำนักงานเลขาธิการสภาผู้แทนราษฎร</t>
  </si>
  <si>
    <t>ศร0010-64-0004</t>
  </si>
  <si>
    <t>โครงการสัมมนาประเด็นรัฐธรรมนูญระหว่างที่ปรึกษาและผู้เชี่ยวชาญประจำคณะตุลาการศาลรัฐธรมมนูญ</t>
  </si>
  <si>
    <t>กษ 0231-64-0001</t>
  </si>
  <si>
    <t>โครงการขับเคลื่อนการดำเนินงานตามแผนการพัฒนาระบบเกษตรพันธสัญญา (ปีงบประมาณ พ.ศ.2564)</t>
  </si>
  <si>
    <t>กษ 0231-64-0002</t>
  </si>
  <si>
    <t>โครงการสานสัมพันธ์กฎหมายเกษตรพันธสัญญาสู่ภูมิภาค (ปีงบประมาณ พ.ศ.2564)</t>
  </si>
  <si>
    <t>ยธ 0408-64-0001</t>
  </si>
  <si>
    <t>ค่าใช้จ่ายในการพัฒนากฎหมายการคุ้มครองสิทธิและเสรีภาพและสิทธิมนุษยชน (ศึกษาแนวทางการยกร่างกฎหมายขจัดการเลือกปฏิบัติต่อบุคคล)</t>
  </si>
  <si>
    <t>กรมคุ้มครองสิทธิและเสรีภาพ</t>
  </si>
  <si>
    <t>รง 0602-64-0001</t>
  </si>
  <si>
    <t>การปฎิรูปกฎหมายการประกันสังคม</t>
  </si>
  <si>
    <t>มกราคม 2564</t>
  </si>
  <si>
    <t>ธันวาคม 2564</t>
  </si>
  <si>
    <t>ยธ 0904-64-0005</t>
  </si>
  <si>
    <t>โครงการทบทวนและประเมินผลเครื่องมือการประเมินผลการบังคับใช้กฎหมาย (LEI)</t>
  </si>
  <si>
    <t>สถาบันวิจัยและพัฒนากระบวนการยุติธรรม</t>
  </si>
  <si>
    <t>5110-64-0003</t>
  </si>
  <si>
    <t>[2564] โครงการพัฒนากฎหมายและกลไกกำกับดูแลธุรกิจดิจิทัล</t>
  </si>
  <si>
    <t>บัญชีผู้ใช้สำหรับการนำเข้าโครงการประจำปีงบประมาณของสำนักงานพัฒนาธุรกรรมทางอิเล็กทรอนิกส์</t>
  </si>
  <si>
    <t>ยธ 02007-64-0001</t>
  </si>
  <si>
    <t>โครงการพัฒนากฎหมายและกระบวนการยุติธรรม</t>
  </si>
  <si>
    <t>ศธ0304-64-0001</t>
  </si>
  <si>
    <t>โครงการประเมินผลสัมฤทธิ์กฎหมายการศึกษาและกฎหมายที่เกี่ยวข้อง</t>
  </si>
  <si>
    <t>สำนักพัฒนากฎหมายการศึกษา</t>
  </si>
  <si>
    <t>สำนักงานเลขาธิการสภาการศึกษา</t>
  </si>
  <si>
    <t>ศธ0304-64-0002</t>
  </si>
  <si>
    <t>โครงการปรับปรุง จัดทำ และพัฒนากฎหมายการศึกษาให้สอดคล้องกับการปฏิรูปประเทศ</t>
  </si>
  <si>
    <t>สธ 1009-64-0003</t>
  </si>
  <si>
    <t>โครงการพัฒนาระบบการจัดการทะเบียนตำรับยาให้เป็นเลิศ เพื่อขับเคลื่อนระบบยาให้เกิดความมั่นคง เพิ่มขีดความสามารถในการแข่งขัน และสอดคล้องกับการยกระดับเป็นองค์กรที่มีสมรรถนะสูง</t>
  </si>
  <si>
    <t>สำนักยา</t>
  </si>
  <si>
    <t>นร 0901-64-0001</t>
  </si>
  <si>
    <t>มีนาคม 2564</t>
  </si>
  <si>
    <t>โครงการภายใต้กิจกรรม Big Rock</t>
  </si>
  <si>
    <t>นร 0901-64-0002</t>
  </si>
  <si>
    <t>จัดทำร่างพระราชบัญญัติว่าด้วยการจัดทำประมวลกฎหมายและกฎเพื่อให้ประชาชนเข้าถึงได้โดยสะดวก พ.ศ. ....</t>
  </si>
  <si>
    <t>ธันวาคม 2565</t>
  </si>
  <si>
    <t>นร 0901-64-0003</t>
  </si>
  <si>
    <t>ตุลาคม 2564</t>
  </si>
  <si>
    <t>นร 0901-64-0004</t>
  </si>
  <si>
    <t>นร 0901-64-0005</t>
  </si>
  <si>
    <t>โครงการสัมมนาประธานกรรมการกฤษฎีกาและคณะกรรมการกฤษฎีกาเพื่อเพิ่มประสิทธิภาพในกระบวนการจัดทำร่างกฎหมายและให้คำปรึกษาทางกฎหมาย</t>
  </si>
  <si>
    <t>กรกฎาคม 2564</t>
  </si>
  <si>
    <t>นร 0901-64-0006</t>
  </si>
  <si>
    <t>จัดทำแผนการเสนอร่างกฎหมายในระยะ 1 ปี</t>
  </si>
  <si>
    <t>ศธ 0559.01-64-0034</t>
  </si>
  <si>
    <t>โครงการพัฒนาและปรับปรุงกฎหมายที่เอื้อต่อการเป็นมหาวิทยาลัยในกำกับ (งานยุทธศาสตร์) (กองกลาง)</t>
  </si>
  <si>
    <t>สำนักงานอธิการบดี</t>
  </si>
  <si>
    <t>มหาวิทยาลัยราชภัฏยะลา</t>
  </si>
  <si>
    <t>วช  0010-64-0003</t>
  </si>
  <si>
    <t>การพัฒนากฎหมายสำนักงานการวิจัยแห่งชาติ</t>
  </si>
  <si>
    <t>ศูนย์ปฏิบัติการต่อต้านการทุจริต</t>
  </si>
  <si>
    <t>สำนักงานการวิจัยแห่งชาติ</t>
  </si>
  <si>
    <t>ศธ0209-64-0002</t>
  </si>
  <si>
    <t>กิจกรรมการติดตามประเมินผลการบังคับใช้กฎหมายเกี่ยวกับการศึกษา</t>
  </si>
  <si>
    <t>กุมภาพันธ์ 2564</t>
  </si>
  <si>
    <t>ศธ0209-64-0003</t>
  </si>
  <si>
    <t>กิจกรรมแปลกฎหมายเป็นภาษากลางอาเซียนและเผยแพร่ทางระบบเทคโนโลยีสารสนเทศตามพระราชบัญญัติหลักเกณฑ์การจัดทำร่างกฎหมายและการประเมินผลสัมฤทธิ์ของกฎหมาย พ.ศ. 2562</t>
  </si>
  <si>
    <t>นร0106-64-0002</t>
  </si>
  <si>
    <t>ปรับปรุงกฎหมายและหรือระเบียบในความรับผิดชอบของ สปน.</t>
  </si>
  <si>
    <t>กพท 18-64-0001</t>
  </si>
  <si>
    <t>การแก้ไขข้อบังคับของคณะกรรมการการบินพลเรือน ฉบับที่ 93 ว่าด้วยการรักษาความปลอดภัยสินค้าและไปรษณียภัณฑ์ทางอากาศ</t>
  </si>
  <si>
    <t>ฝ่ายส่งเสริมอุตสาหกรรมการบิน</t>
  </si>
  <si>
    <t>สำนักงานการบินพลเรือนแห่งประเทศไทย</t>
  </si>
  <si>
    <t>ERC-64-0004</t>
  </si>
  <si>
    <t>การปรับแก้ไข พ.ร.บ.ประกอบกิจการพลังงาน พ.ศ. 2550</t>
  </si>
  <si>
    <t>สำนักงานคณะกรรมการกำกับกิจการพลังงาน</t>
  </si>
  <si>
    <t>กระทรวงพลังงาน</t>
  </si>
  <si>
    <t>ยธ 0501-64-0013</t>
  </si>
  <si>
    <t>โครงการการประชุมเพื่อสร้างความเข้าใจและแลกเปลี่ยนความคิดเห็นการดำเนินการของกรมบังคับคดี ภายใต้กรอบตามรายงานผลการจัดอันดับความยาก – ง่ายในการประกอบธุรกิจ (Ease of Doing Business)</t>
  </si>
  <si>
    <t>เมษายน 2564</t>
  </si>
  <si>
    <t>กรมบังคับคดี</t>
  </si>
  <si>
    <t>ยธ 0501-64-0015</t>
  </si>
  <si>
    <t>โครงการ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t>
  </si>
  <si>
    <t>ศธ 04140-64-0087</t>
  </si>
  <si>
    <t>เสริมสร้างวินัยสำหรับผู้บริหารสถานศึกษา ข้าราชการครูและบุคลากรทางการศึกษา สังกัดสำนักงานเขตพื้นที่การศึกษาประถมศึกษาศรีสะเกษ เขต 3</t>
  </si>
  <si>
    <t>สำนักงานเขตพื้นที่การศึกษาประถมศึกษาศรีสะเกษ เขต 3</t>
  </si>
  <si>
    <t>สำนักงานคณะกรรมการการศึกษาขั้นพื้นฐาน</t>
  </si>
  <si>
    <t>ยธ 0904-65-0002</t>
  </si>
  <si>
    <t>โครงการสร้างการรับรู้การประเมินผลสัมฤทธิ์ของกฎหมาย ผ่านเครื่องมือการประเมินผลการบังคับใช้กฎหมาย (Law Enforcement Indicators: LEI)</t>
  </si>
  <si>
    <t>มีนาคม 2565</t>
  </si>
  <si>
    <t>ยธ 0904-65-0004</t>
  </si>
  <si>
    <t>โครงการศึกษาแนวทางการปรับปรุงกฎหมายเพื่อป้องกันอันตรายจากผู้กระทำความผิดหรือผู้พ้นโทษที่มีพฤติการณ์เป็นภัยต่อสังคม ระยะที่ 1 (JSOC)</t>
  </si>
  <si>
    <t>ศธ0304-65-0001</t>
  </si>
  <si>
    <t>โครงการพัฒนากฎหมายการศึกษา</t>
  </si>
  <si>
    <t>นร0106-65-0001</t>
  </si>
  <si>
    <t>การปรับปรุงกฎหมายและหรือระเบียบในความรับผิดชอบของ สปน.</t>
  </si>
  <si>
    <t>https://emenscr.nesdc.go.th/viewer/view.html?id=43d8E8wpwYtoEZNLN8Vl</t>
  </si>
  <si>
    <t>https://emenscr.nesdc.go.th/viewer/view.html?id=kwlp0878GoC5AY9LKrpj</t>
  </si>
  <si>
    <t>https://emenscr.nesdc.go.th/viewer/view.html?id=13oN73a2wQfWpWoQagdx</t>
  </si>
  <si>
    <t>กค 0713-65-0010</t>
  </si>
  <si>
    <t>https://emenscr.nesdc.go.th/viewer/view.html?id=43ddLNjQY7hzydWMZ8Jy</t>
  </si>
  <si>
    <t>5110-65-0003</t>
  </si>
  <si>
    <t>[2565] โครงการพัฒนากฎหมายและกลไกกำกับดูแลธุรกิจดิจิทัล</t>
  </si>
  <si>
    <t>https://emenscr.nesdc.go.th/viewer/view.html?id=p9lMp7NKM4fVQmR08VnV</t>
  </si>
  <si>
    <t>กค 0803-65-0001</t>
  </si>
  <si>
    <t>พฤศจิกายน 2565</t>
  </si>
  <si>
    <t>https://emenscr.nesdc.go.th/viewer/view.html?id=p9lMQjzd6wFalMp39reK</t>
  </si>
  <si>
    <t>ศธ 0559.01-65-0022</t>
  </si>
  <si>
    <t>โครงการพัฒนาและปรับปรุงกฎหมายที่เอื้อต่อการเป็นมหาวิทยาลัยในกำกับ (กองกลาง)</t>
  </si>
  <si>
    <t>https://emenscr.nesdc.go.th/viewer/view.html?id=qWLlk2WaWztR5x4NaRMl</t>
  </si>
  <si>
    <t>นร 0901-65-0001</t>
  </si>
  <si>
    <t>มกราคม 2565</t>
  </si>
  <si>
    <t>https://emenscr.nesdc.go.th/viewer/view.html?id=z01lJawgZLcM3NBxOMQx</t>
  </si>
  <si>
    <t>นร 0901-65-0002</t>
  </si>
  <si>
    <t>https://emenscr.nesdc.go.th/viewer/view.html?id=QOdzrjWOk1UZ1wVWl7Ag</t>
  </si>
  <si>
    <t>ยธ 02007-65-0001</t>
  </si>
  <si>
    <t>โครงการพัฒนากฎหมายกระทรวงยุติธรรม เพื่อการศึกษาวิเคราะห์ ปรับปรุง แก้ไข ยกเลิกกฎหมายให้มีเท่าที่จำเป็น สอดคล้องกับบริบท และไม่เป็นอุปสรรคต่อการพัฒนาประเทศ</t>
  </si>
  <si>
    <t>https://emenscr.nesdc.go.th/viewer/view.html?id=83WYwQE416T16mBjG1Ew</t>
  </si>
  <si>
    <t>ศร0010-65-0022</t>
  </si>
  <si>
    <t>โครงการ “บูรณาการองค์ความรู้และพัฒนาศักยภาพด้านวิชาการและรัฐธรรมนูญ”</t>
  </si>
  <si>
    <t>https://emenscr.nesdc.go.th/viewer/view.html?id=gAnrZaZrlWTaenAz2d4V</t>
  </si>
  <si>
    <t>ยธ 02007-65-0002</t>
  </si>
  <si>
    <t>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</t>
  </si>
  <si>
    <t>สิงหาคม 2565</t>
  </si>
  <si>
    <t>https://emenscr.nesdc.go.th/viewer/view.html?id=KYANNB6AQBCG7KlwWRzZ</t>
  </si>
  <si>
    <t>ยธ 02007-65-0003</t>
  </si>
  <si>
    <t>โครงการอบรมผ่านระบบออนไลน์หลักสูตร “ผู้ทำหน้าที่นักจิตวิทยาหรือนักสังคมสงเคราะห์ตามประมวลกฎหมายวิธีพิจารณาความอาญา”</t>
  </si>
  <si>
    <t>https://emenscr.nesdc.go.th/viewer/view.html?id=aQlgQjp2pRH1AZyE8w30</t>
  </si>
  <si>
    <t>คค 0202-65-0001</t>
  </si>
  <si>
    <t>การพัฒนากฎหมายของกระทรวงคมนาคม (กระทรวงคมนาคม สำนักงานปลัดกระทรวงคมนาคม กองกฎหมาย)</t>
  </si>
  <si>
    <t>https://emenscr.nesdc.go.th/viewer/view.html?id=WXGmg8mLwAtNRYxrJKZ4</t>
  </si>
  <si>
    <t>นร 0901-65-0003</t>
  </si>
  <si>
    <t>โครงการสัมมนาร่วมกันระหว่างประธานกรรมการกฤษฎีกา และคณะกรรมการกฤษฎีกาทุกคณะ</t>
  </si>
  <si>
    <t>https://emenscr.nesdc.go.th/viewer/view.html?id=nr71Z1gn5NCn0AgweW5A</t>
  </si>
  <si>
    <t>นร 0901-65-0004</t>
  </si>
  <si>
    <t>จัดทำแผนการเสนอร่างกฎหมายและแผนงานพัฒนากฎหมาย ระยะ 1 ปี (พ.ศ. 2565)</t>
  </si>
  <si>
    <t>https://emenscr.nesdc.go.th/viewer/view.html?id=GjMdVK2pJdhLEmzJgrmq</t>
  </si>
  <si>
    <t>นร 0901-65-0005</t>
  </si>
  <si>
    <t>จัดทำฐานข้อมูลระบบสารสนเทศกลาง เพื่อรองรับการดำเนินการตามมาตรา 77</t>
  </si>
  <si>
    <t>https://emenscr.nesdc.go.th/viewer/view.html?id=gAdM4wG9GrSxVoaNnnkm</t>
  </si>
  <si>
    <t>https://emenscr.nesdc.go.th/viewer/view.html?id=o468nn2rqAU368OOp3LJ</t>
  </si>
  <si>
    <t>มท 0208-65-0001</t>
  </si>
  <si>
    <t>การพิจารณาร่างกฎหมายเเละข้อหารือทางข้อกฎหมาย ปีงบประมาณ 2565</t>
  </si>
  <si>
    <t>https://emenscr.nesdc.go.th/viewer/view.html?id=VWM16mYk4xt8GgY43BL4</t>
  </si>
  <si>
    <t>ศธ0209-65-0002</t>
  </si>
  <si>
    <t>กิจกรรมการประเมินผลสัมฤทธิ์ของกฎหมายของกระทรวงศึกษาธิการ ประจำปีงบประมาณ พ.ศ. 2565</t>
  </si>
  <si>
    <t>https://emenscr.nesdc.go.th/viewer/view.html?id=XGkVzdagzJtYRBQkKyoX</t>
  </si>
  <si>
    <t>ศธ0209-65-0003</t>
  </si>
  <si>
    <t>กิจกรรมการพัฒนากฎหมายของกระทรวงศึกษาธิการ ประจำปีงบประมาณ พ.ศ. 2565</t>
  </si>
  <si>
    <t>https://emenscr.nesdc.go.th/viewer/view.html?id=23zpV43lpWSynMJK32mj</t>
  </si>
  <si>
    <t>ยธ 0501-65-0006</t>
  </si>
  <si>
    <t>โครงการการประชุมด้านการบังคับคดีร่วมกับหน่วยงานด้านการบังคับคดีแพ่งของประเทศสมาชิกอาเซียน และประเทศคู่เจรจา</t>
  </si>
  <si>
    <t>กรกฎาคม 2565</t>
  </si>
  <si>
    <t>https://emenscr.nesdc.go.th/viewer/view.html?id=43zRGgKk98se8OMk89X3</t>
  </si>
  <si>
    <t>วช  0001-65-0006</t>
  </si>
  <si>
    <t>โครงการพัฒนากฎหมาย สำนักงานการวิจัยแห่งชาติ</t>
  </si>
  <si>
    <t>https://emenscr.nesdc.go.th/viewer/view.html?id=EaMj1KNAVVCgZ5dmpxZJ</t>
  </si>
  <si>
    <t>รฟม014-65-0001</t>
  </si>
  <si>
    <t>65_5.2.4 โครงการศึกษา ทบทวน และพัฒนาระเบียบข้อบังคับของ รฟม.</t>
  </si>
  <si>
    <t>https://emenscr.nesdc.go.th/viewer/view.html?id=VWME0zw5Ejtg2E4k76Rp</t>
  </si>
  <si>
    <t>ยธ 0904-65-0007</t>
  </si>
  <si>
    <t>โครงการประเมินผลสัมฤทธิ์ของกฎหมายโดยใช้เครื่องมือการประเมินผลการบังคับใช้กฎหมาย (Law Enforcement Indicator: LEI)  กรณีกฎหมายที่กระทบต่อการใช้ชีวิตของประชาชน</t>
  </si>
  <si>
    <t>https://emenscr.nesdc.go.th/viewer/view.html?id=y0QK4dlO46tNwLm101dp</t>
  </si>
  <si>
    <t>ยธ 0904-65-0012</t>
  </si>
  <si>
    <t>โครงการทบทวนความเหมาะสมของกฎหมาย</t>
  </si>
  <si>
    <t>https://emenscr.nesdc.go.th/viewer/view.html?id=WX8wN55zoAtAZxGpKOAR</t>
  </si>
  <si>
    <t>นร 0901-65-0006</t>
  </si>
  <si>
    <t>โครงการพัฒนาระบบแจ้งเตือนในระบบกลางด้านกฎหมาย</t>
  </si>
  <si>
    <t>https://emenscr.nesdc.go.th/viewer/view.html?id=wEmr2ExQ4que6YWenQnr</t>
  </si>
  <si>
    <t>นร15.2-65-0001</t>
  </si>
  <si>
    <t>ค่าใช้จ่ายในการขับเคลื่อนแผนการปฏิรูปกฎหมาย มุ่งสู่ผลสัมฤทธิ์อย่างเป็นรูปธรรม</t>
  </si>
  <si>
    <t>กอง 2</t>
  </si>
  <si>
    <t>สำนักงานขับเคลื่อนการปฏิรูปประเทศ ยุทธศาสตร์ชาติ และการสร้างความสามัคคีปรองดอง</t>
  </si>
  <si>
    <t>https://emenscr.nesdc.go.th/viewer/view.html?id=KYLmNwjXKmcGLWnGgYWL</t>
  </si>
  <si>
    <t>รง 0602-65-0001</t>
  </si>
  <si>
    <t>https://emenscr.nesdc.go.th/viewer/view.html?id=x0aK2Qdwa7TMY7QBGxZ2</t>
  </si>
  <si>
    <t>สธ 1010-65-0001</t>
  </si>
  <si>
    <t>โครงการประเมินผลสัมฤทธิ์ของกฎหมาย จัดทำคำอธิบายและคำแปลกฎหมาย: พระราชบัญญัติคณะกรรมการอาหารแห่งชาติ พ.ศ. 2551</t>
  </si>
  <si>
    <t>กองอาหาร</t>
  </si>
  <si>
    <t>https://emenscr.nesdc.go.th/viewer/view.html?id=qWEkx4lQmwCqZl0BOLJO</t>
  </si>
  <si>
    <t>วธ 0210-65-0002</t>
  </si>
  <si>
    <t>โครงการจัดทำแผนพัฒนากฎหมายของกระทรวงวัฒนธรรม</t>
  </si>
  <si>
    <t>สำนักงานปลัดกระทรวงวัฒนธรรม</t>
  </si>
  <si>
    <t>กระทรวงวัฒนธรรม</t>
  </si>
  <si>
    <t>https://emenscr.nesdc.go.th/viewer/view.html?id=33zO8ymz5zSV53VEB3mB</t>
  </si>
  <si>
    <t>ศธ0304-65-0002</t>
  </si>
  <si>
    <t>https://emenscr.nesdc.go.th/viewer/view.html?id=jo91q0rLo3hNpRwag8kY</t>
  </si>
  <si>
    <t>นร 0901-66-0003</t>
  </si>
  <si>
    <t>โครงการขับเคลื่อนการทบทวน แก้ไข ปรับปรุง หรือยกเลิกกฎหมาย ประจำปี พ.ศ. 2566</t>
  </si>
  <si>
    <t>https://emenscr.nesdc.go.th/viewer/view.html?id=63da0b696d1ffe1aa853972f</t>
  </si>
  <si>
    <t>https://emenscr.nesdc.go.th/viewer/view.html?id=7MOZwBnjaaTx5jLgKAZx</t>
  </si>
  <si>
    <t>ธันวาคม 2566</t>
  </si>
  <si>
    <t>ตุลาคม 2565</t>
  </si>
  <si>
    <t>อนุมัติแล้ว</t>
  </si>
  <si>
    <t>1 กุมภาพันธ์ 2566 เวลา 14:21</t>
  </si>
  <si>
    <t>ภาครัฐที่มีขีดสมรรถนะสูง คล่องตัว</t>
  </si>
  <si>
    <t>P131302</t>
  </si>
  <si>
    <t>ไทยมีภาครัฐที่ทันสมัย มีประสิทธิภาพ และตอบโจทย์ประชาชน</t>
  </si>
  <si>
    <t>P1313</t>
  </si>
  <si>
    <t>การมีกฎหมายที่ดีและเท่าที่จำเป็น</t>
  </si>
  <si>
    <t>v2_220104</t>
  </si>
  <si>
    <t>กฎหมายและกระบวนการยุติธรรม</t>
  </si>
  <si>
    <t/>
  </si>
  <si>
    <t>SDG16</t>
  </si>
  <si>
    <t>จัดการโครงการ</t>
  </si>
  <si>
    <t>Private URL</t>
  </si>
  <si>
    <t>Public URL</t>
  </si>
  <si>
    <t>ปัจจัย (ระบุ version)</t>
  </si>
  <si>
    <t>องค์ประกอบ (ระบุ version)</t>
  </si>
  <si>
    <t>รวมงบประมาณจากแผนการใช้จ่ายทั้งหมด</t>
  </si>
  <si>
    <t>รวมวงเงินงบประมาณทั้งหมด</t>
  </si>
  <si>
    <t>สถานะ</t>
  </si>
  <si>
    <t>วันที่แก้ไขข้อมูลล่าสุด</t>
  </si>
  <si>
    <t>ชื่อแผนปฏิบัติราชการระยะ 5 ปี</t>
  </si>
  <si>
    <t>รหัสแผนปฏิบัติราชการระยะ 5 ปี</t>
  </si>
  <si>
    <t>ชื่อแผนปฎิบัติราชการรายปี</t>
  </si>
  <si>
    <t>รหัสแผนปฎิบัติราชการรายปี</t>
  </si>
  <si>
    <t>ชื่อแผนพัฒนาภาค</t>
  </si>
  <si>
    <t>รหัสแผนพัฒนาภาค</t>
  </si>
  <si>
    <t>ชื่อแผนปฎิบัติการด้าน</t>
  </si>
  <si>
    <t>รหัสแผนปฎิบัติการด้าน</t>
  </si>
  <si>
    <t>เป้าหมายของนโยบายและแผนความมั่นคง</t>
  </si>
  <si>
    <t>รหัสเป้าหมายของนโยบายและแผนความมั่นคง</t>
  </si>
  <si>
    <t>นโยบายและแผนความมั่นคง</t>
  </si>
  <si>
    <t>รหัสนโยบายและแผนความมั่นคง</t>
  </si>
  <si>
    <t>ข้อความเป้าหมายแผน 13</t>
  </si>
  <si>
    <t>รหัสเป้าหมายหมุดหมายแผน 13</t>
  </si>
  <si>
    <t>ข้อความหมุดหมายแผน 13</t>
  </si>
  <si>
    <t>รหัสหมุดหมายแผน 13</t>
  </si>
  <si>
    <t>เป้าหมายของแผนแม่บทย่อย (ข้อความ)</t>
  </si>
  <si>
    <t>เป้าหมายของแผนแม่บทย่อย</t>
  </si>
  <si>
    <t>เป้าหมายของแผนแม่บทย่อย ณ วันสร้างโครงการ</t>
  </si>
  <si>
    <t>แผนแม่บทภายใต้ยุทธศาสตร์ชาติที่เกี่ยวข้องโดยตรง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</si>
  <si>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</si>
  <si>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</t>
  </si>
  <si>
    <t>เป้าหมายย่อย SDGs (Targets)</t>
  </si>
  <si>
    <t>เป้าหมายหลัก SDGs (Goals)</t>
  </si>
  <si>
    <t>แผนปฏิรูปที่เกี่ยวข้องโดยตรง</t>
  </si>
  <si>
    <t>ยุทธศาสตร์ชาติที่เกี่ยวข้องโดยตรง</t>
  </si>
  <si>
    <t>https://emenscr.nesdc.go.th/viewer/view.html?id=64214a49bdb6fd5c3303495e</t>
  </si>
  <si>
    <t>https://emenscr.nesdc.go.th/viewer/view.html?id=joOEX5AkLxCrKM0AVQBA</t>
  </si>
  <si>
    <t>กันยายน 2566</t>
  </si>
  <si>
    <t>มีนาคม 2566</t>
  </si>
  <si>
    <t>27 มีนาคม 2566 เวลา 15:05</t>
  </si>
  <si>
    <t>แผนปฏิบัติราชการรายปี (พ.ศ. 2566) สำนักงานกิจการยุติธรรม</t>
  </si>
  <si>
    <t>ผ.ยธ 0905-66-0001</t>
  </si>
  <si>
    <t>โครงการจ้างเหมาบริการศึกษาการบังคับใช้และประเมินผลสัมฤทธิ์ พระราชบัญญัติแก้ไขเพิ่มเติมประมวลกฎหมายอาญา (ฉบับที่ 29) พ.ศ. 2565  (เพิ่มเกณฑ์อายุเด็กในกรณีที่เด็กกระทำความผิดอาญา)</t>
  </si>
  <si>
    <t>ยธ 0904-66-0004</t>
  </si>
  <si>
    <t>moj09041</t>
  </si>
  <si>
    <t>https://emenscr.nesdc.go.th/viewer/view.html?id=64216b0a4fc7035c328ff8bf</t>
  </si>
  <si>
    <t>https://emenscr.nesdc.go.th/viewer/view.html?id=o4WE4J0XEkckz1oXkNqN</t>
  </si>
  <si>
    <t>27 มีนาคม 2566 เวลา 17:08</t>
  </si>
  <si>
    <t>[พัฒนาเมือง เขตเศรษฐกิจพิเศษชายแดนและเมืองชายแดน รวมทั้งพื้นที่ระเบียงเศรษฐกิจพิเศษภาคกลาง-ตะวันตก ให้เอื้อต่อการพัฒนาเศรษฐกิจ และสังคมในอนาคต,วางแผนบริหารจัดการพื้นที่ให้เอื้อต่อการพัฒนา ในอนาคต]</t>
  </si>
  <si>
    <t>[RP0306,RP030602]</t>
  </si>
  <si>
    <t>โครงการทบทวนความเหมาะสมของกฎหมายที่มีบทกำหนดโทษทางอาญา</t>
  </si>
  <si>
    <t>ยธ 0904-66-0006</t>
  </si>
  <si>
    <t>https://emenscr.nesdc.go.th/viewer/view.html?id=642270644c7477142637b1b6</t>
  </si>
  <si>
    <t>https://emenscr.nesdc.go.th/viewer/view.html?id=33lkK7xZ4eFo4o3yYa0p</t>
  </si>
  <si>
    <t>สำนักงานคณะกรรมการส่งเสริมวิทยาศาสตร์ วิจัยและนวัตกรรม</t>
  </si>
  <si>
    <t>สำนักบริหารงบประมาณ ววน.</t>
  </si>
  <si>
    <t>28 มีนาคม 2566 เวลา 11:43</t>
  </si>
  <si>
    <t>แผนปฏิบัติการ สำนักงานคณะกรรมการส่งเสริมวิทยาศาสตร์ วิจัยและนวัตกรรม</t>
  </si>
  <si>
    <t>ผ.อว6309.FB6-66-0001</t>
  </si>
  <si>
    <t>2 การพัฒนาศักยภาพการบริหารวิกฤตการณ์ระดับชาติ</t>
  </si>
  <si>
    <t>SP021402</t>
  </si>
  <si>
    <t>14 การพัฒนาศักยภาพการเตรียมพร้อมแห่งชาติและการบริหารจัดการวิกฤตการณ์ระดับชาติ</t>
  </si>
  <si>
    <t>SP0214</t>
  </si>
  <si>
    <t>การเพิ่มประสิทธิภาพการบังคับใช้กฎหมายเกี่ยวกับการส่งเสริมวิทยาศาสตร์ การวิจัย และนวัตกรรม</t>
  </si>
  <si>
    <t>อว6309.FB2-66-0002</t>
  </si>
  <si>
    <t>tsri630921</t>
  </si>
  <si>
    <t>220104V01</t>
  </si>
  <si>
    <t>220104V01F01</t>
  </si>
  <si>
    <t>220104V01F03</t>
  </si>
  <si>
    <t>220104V03</t>
  </si>
  <si>
    <t>220104V03F02</t>
  </si>
  <si>
    <t xml:space="preserve">โครงการภายใต้เป้าหมายแผนแม่บทย่อย: 220101 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 </t>
  </si>
  <si>
    <t>220104V02</t>
  </si>
  <si>
    <t>220104V03F01</t>
  </si>
  <si>
    <t>220104V02F02</t>
  </si>
  <si>
    <t>220104V02F01</t>
  </si>
  <si>
    <t xml:space="preserve">ไปเป้าใหม่ </t>
  </si>
  <si>
    <t>ป้ายชื่อคอลัมน์</t>
  </si>
  <si>
    <t>ผลรวมทั้งหมด</t>
  </si>
  <si>
    <t>ป้ายชื่อแถว</t>
  </si>
  <si>
    <t>นับจำนวน ของ ชื่อโครงการ / การดำเนินงาน2</t>
  </si>
  <si>
    <t xml:space="preserve">โครงการภายใต้เป้าหมายแผนแม่บทย่อย: 220104 การมีกฎหมายที่ดีและเท่าที่จำเป็น </t>
  </si>
  <si>
    <t>krisdika09011</t>
  </si>
  <si>
    <t>ศร0010-67-0040</t>
  </si>
  <si>
    <t>โครงการอบรมหลักสูตร "หลักนิติธรรมเพื่อประชาธิปไตย (นธป) รุ่นที่ 12"</t>
  </si>
  <si>
    <t>มกราคม 2567</t>
  </si>
  <si>
    <t>กันยายน 2567</t>
  </si>
  <si>
    <t>v3_220104V03</t>
  </si>
  <si>
    <t>v3_220104V03F01</t>
  </si>
  <si>
    <t>https://emenscr.nesdc.go.th/viewer/view.html?id=o4gKdQmXnNIo0JOjw9Wx</t>
  </si>
  <si>
    <t>omb04-67-0010</t>
  </si>
  <si>
    <t>โครงการประเมินผลสัมฤทธิ์พระราชบัญญัติประกอบรัฐธรรมนูญว่าด้วยผู้ตรวจการแผ่นดิน พ.ศ. 2560</t>
  </si>
  <si>
    <t>ตุลาคม 2566</t>
  </si>
  <si>
    <t>สำนักงานผู้ตรวจการแผ่นดิน</t>
  </si>
  <si>
    <t>v3_220104V03F03</t>
  </si>
  <si>
    <t>220104V03F03</t>
  </si>
  <si>
    <t>https://emenscr.nesdc.go.th/viewer/view.html?id=0RA3q2g977SZRdaZYjq0</t>
  </si>
  <si>
    <t>220104V01F02</t>
  </si>
  <si>
    <t>v3_220104V01</t>
  </si>
  <si>
    <t>v3_220104V01F01</t>
  </si>
  <si>
    <t>https://emenscr.nesdc.go.th/viewer/view.html?id=64ba0fa1eec8b40f4632734a</t>
  </si>
  <si>
    <t>โครงการขับเคลื่อนการทบทวน แก้ไข ปรับปรุง หรือยกเลิกกฎหมาย ประจำปี พ.ศ. 2568</t>
  </si>
  <si>
    <t>|220104</t>
  </si>
  <si>
    <t>ไม่ผ่านเข้ารอบ</t>
  </si>
  <si>
    <t>-</t>
  </si>
  <si>
    <t>4B</t>
  </si>
  <si>
    <t>https://emenscr.nesdc.go.th/viewer/view.html?id=64bdec2b94c3ec0656e85b9d</t>
  </si>
  <si>
    <t>โครงการขับเคลื่อนการทบทวน/แก้ไข/ปรับปรุงกฎหมายว่าด้วยการควบคุมโรคจากการประกอบอาชีพและโรคจากสิ่งแวดล้อม</t>
  </si>
  <si>
    <t>กรมควบคุมโรค</t>
  </si>
  <si>
    <t>https://emenscr.nesdc.go.th/viewer/view.html?id=64bde8c20274b80437f91e77</t>
  </si>
  <si>
    <t>โครงการขับเคลื่อนการทบทวน/แก้ไข/ปรับปรุงกฎหมายว่าด้วยโรคติดต่อ</t>
  </si>
  <si>
    <t>https://emenscr.nesdc.go.th/viewer/view.html?id=64bdef48af5e17043d883df2</t>
  </si>
  <si>
    <t>โครงการพัฒนาศักยภาพเจ้าพนักงานควบคุมโรคติดต่อและพนักงานเจ้าหน้าที่ตามกฎหมายที่อยู่ในความรับผิดชอบของกรมควบคุมโรค</t>
  </si>
  <si>
    <t>4A</t>
  </si>
  <si>
    <t>https://emenscr.nesdc.go.th/viewer/view.html?id=64be03ac94c3ec0656e85bef</t>
  </si>
  <si>
    <t>โครงการพัฒนาสื่อการเรียนการสอนเพื่อการพัฒนาศักยภาพพนักงานเจ้าหน้าที่ตามพระราชบัญญัติควบคุมเครื่องดื่มแอลกอฮอล์ พ.ศ. 2551</t>
  </si>
  <si>
    <t>https://emenscr.nesdc.go.th/viewer/view.html?id=64bdfac41acce70651fae035</t>
  </si>
  <si>
    <t>โครงการพัฒนาระบบติดตามผลการดำเนินการทางคดีตามกฎหมายที่อยู่ในความรับผิดชอบของกรมควบคุมโรค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</si>
  <si>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</si>
  <si>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</si>
  <si>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</si>
  <si>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</si>
  <si>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</si>
  <si>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</si>
  <si>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</si>
  <si>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</si>
  <si>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</si>
  <si>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</si>
  <si>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</si>
  <si>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</si>
  <si>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</si>
  <si>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</si>
  <si>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</si>
  <si>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</si>
  <si>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</si>
  <si>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</si>
  <si>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</si>
  <si>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(ร่าง) ข้อเสนอโครงการสำคัญประจำปี 2568 ภายใต้แผนแม่บท 220104</t>
  </si>
  <si>
    <r>
      <t>ไม่มีโครงการเพื่อการขับเคลื่อนการบรรลุเป้าหมายตามยุทธศาสตร์ชาติ ประจำปีงบประมาณ 2566-2568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(FVCT)(ฉบับเดิม)</t>
    </r>
    <r>
      <rPr>
        <b/>
        <sz val="28"/>
        <rFont val="TH SarabunPSK"/>
        <family val="2"/>
      </rPr>
      <t>กับ</t>
    </r>
    <r>
      <rPr>
        <b/>
        <sz val="28"/>
        <color rgb="FFFF0000"/>
        <rFont val="TH SarabunPSK"/>
        <family val="2"/>
      </rPr>
      <t>ห่วงโซ่คุณค่าฯ (FVCT)(ฉบับแก้ไข)(พ.ศ. 2567-2570)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</si>
</sst>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2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6"/>
      <name val="TH SarabunPSK"/>
      <family val="2"/>
    </font>
    <font>
      <sz val="16"/>
      <color theme="1"/>
      <name val="TH SarabunPSK"/>
      <family val="2"/>
    </font>
    <font>
      <b/>
      <sz val="28"/>
      <name val="TH SarabunPSK"/>
      <family val="2"/>
    </font>
    <font>
      <b/>
      <sz val="36"/>
      <name val="TH SarabunPSK"/>
      <family val="2"/>
    </font>
    <font>
      <sz val="16"/>
      <name val="TH SarabunPSK"/>
      <family val="2"/>
      <charset val="222"/>
    </font>
    <font>
      <u/>
      <sz val="16"/>
      <color rgb="FF0563C1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28"/>
      <color rgb="FF0070C0"/>
      <name val="TH SarabunPSK"/>
      <family val="2"/>
    </font>
    <font>
      <b/>
      <sz val="28"/>
      <color rgb="FFFF000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88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DB9D"/>
        <bgColor indexed="64"/>
      </patternFill>
    </fill>
    <fill>
      <patternFill patternType="solid">
        <fgColor rgb="FF94AFE4"/>
        <bgColor indexed="64"/>
      </patternFill>
    </fill>
    <fill>
      <patternFill patternType="solid">
        <fgColor rgb="FFC5F8F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</cellStyleXfs>
  <cellXfs count="92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/>
    <xf numFmtId="0" fontId="3" fillId="2" borderId="1" xfId="1" applyFont="1" applyFill="1" applyBorder="1"/>
    <xf numFmtId="0" fontId="2" fillId="0" borderId="1" xfId="1" applyFont="1" applyFill="1" applyBorder="1"/>
    <xf numFmtId="0" fontId="5" fillId="3" borderId="1" xfId="2" applyFont="1" applyFill="1" applyBorder="1" applyAlignment="1">
      <alignment horizontal="left" vertical="center" indent="1"/>
    </xf>
    <xf numFmtId="0" fontId="2" fillId="3" borderId="1" xfId="2" applyFont="1" applyFill="1" applyBorder="1" applyAlignment="1">
      <alignment horizontal="left" vertical="center" indent="1"/>
    </xf>
    <xf numFmtId="0" fontId="2" fillId="3" borderId="1" xfId="1" applyFont="1" applyFill="1" applyBorder="1"/>
    <xf numFmtId="0" fontId="5" fillId="4" borderId="1" xfId="2" applyFont="1" applyFill="1" applyBorder="1" applyAlignment="1">
      <alignment horizontal="left" vertical="center" indent="1"/>
    </xf>
    <xf numFmtId="0" fontId="2" fillId="4" borderId="1" xfId="2" applyFont="1" applyFill="1" applyBorder="1" applyAlignment="1">
      <alignment horizontal="left" vertical="center" indent="1"/>
    </xf>
    <xf numFmtId="0" fontId="5" fillId="0" borderId="1" xfId="2" applyFont="1" applyFill="1" applyBorder="1" applyAlignment="1">
      <alignment horizontal="left" vertical="center" indent="1"/>
    </xf>
    <xf numFmtId="0" fontId="2" fillId="0" borderId="1" xfId="2" applyFont="1" applyFill="1" applyBorder="1" applyAlignment="1">
      <alignment horizontal="left" vertical="center" indent="1"/>
    </xf>
    <xf numFmtId="0" fontId="5" fillId="0" borderId="0" xfId="2" applyFont="1" applyFill="1" applyBorder="1"/>
    <xf numFmtId="0" fontId="6" fillId="0" borderId="0" xfId="3" applyFont="1" applyFill="1" applyBorder="1"/>
    <xf numFmtId="3" fontId="6" fillId="0" borderId="0" xfId="3" applyNumberFormat="1" applyFont="1" applyFill="1" applyBorder="1"/>
    <xf numFmtId="1" fontId="6" fillId="0" borderId="0" xfId="3" applyNumberFormat="1" applyFont="1" applyFill="1" applyBorder="1"/>
    <xf numFmtId="0" fontId="7" fillId="0" borderId="0" xfId="3" applyFont="1" applyFill="1" applyBorder="1"/>
    <xf numFmtId="0" fontId="2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5" borderId="0" xfId="1" applyFont="1" applyFill="1" applyBorder="1"/>
    <xf numFmtId="0" fontId="5" fillId="5" borderId="0" xfId="2" applyFont="1" applyFill="1" applyBorder="1"/>
    <xf numFmtId="0" fontId="2" fillId="6" borderId="1" xfId="1" applyFont="1" applyFill="1" applyBorder="1"/>
    <xf numFmtId="0" fontId="2" fillId="6" borderId="0" xfId="1" applyFont="1" applyFill="1" applyBorder="1"/>
    <xf numFmtId="0" fontId="8" fillId="0" borderId="1" xfId="2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1" xfId="2" applyFont="1" applyFill="1" applyBorder="1"/>
    <xf numFmtId="0" fontId="9" fillId="0" borderId="0" xfId="0" applyFont="1"/>
    <xf numFmtId="0" fontId="9" fillId="0" borderId="1" xfId="0" pivotButton="1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NumberFormat="1" applyFont="1" applyBorder="1"/>
    <xf numFmtId="0" fontId="9" fillId="0" borderId="1" xfId="0" applyFont="1" applyBorder="1" applyAlignment="1">
      <alignment horizontal="left" indent="1"/>
    </xf>
    <xf numFmtId="0" fontId="8" fillId="0" borderId="1" xfId="2" applyFont="1" applyFill="1" applyBorder="1"/>
    <xf numFmtId="49" fontId="2" fillId="0" borderId="0" xfId="1" applyNumberFormat="1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left" vertical="center"/>
    </xf>
    <xf numFmtId="49" fontId="2" fillId="3" borderId="1" xfId="1" applyNumberFormat="1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vertical="center"/>
    </xf>
    <xf numFmtId="49" fontId="2" fillId="5" borderId="0" xfId="1" applyNumberFormat="1" applyFont="1" applyFill="1" applyBorder="1" applyAlignment="1">
      <alignment vertical="center"/>
    </xf>
    <xf numFmtId="0" fontId="2" fillId="8" borderId="1" xfId="1" applyFont="1" applyFill="1" applyBorder="1"/>
    <xf numFmtId="0" fontId="5" fillId="8" borderId="1" xfId="2" applyFont="1" applyFill="1" applyBorder="1" applyAlignment="1">
      <alignment horizontal="left" vertical="center" indent="1"/>
    </xf>
    <xf numFmtId="0" fontId="2" fillId="8" borderId="1" xfId="2" applyFont="1" applyFill="1" applyBorder="1" applyAlignment="1">
      <alignment horizontal="left" vertical="center" indent="1"/>
    </xf>
    <xf numFmtId="49" fontId="2" fillId="8" borderId="1" xfId="1" applyNumberFormat="1" applyFont="1" applyFill="1" applyBorder="1" applyAlignment="1">
      <alignment horizontal="left" vertical="center"/>
    </xf>
    <xf numFmtId="0" fontId="2" fillId="8" borderId="0" xfId="1" applyFont="1" applyFill="1" applyBorder="1"/>
    <xf numFmtId="0" fontId="5" fillId="8" borderId="0" xfId="2" applyFont="1" applyFill="1" applyBorder="1"/>
    <xf numFmtId="49" fontId="2" fillId="8" borderId="0" xfId="1" applyNumberFormat="1" applyFont="1" applyFill="1" applyBorder="1" applyAlignment="1">
      <alignment vertical="center"/>
    </xf>
    <xf numFmtId="0" fontId="8" fillId="8" borderId="1" xfId="2" applyFont="1" applyFill="1" applyBorder="1" applyAlignment="1">
      <alignment horizontal="left" vertical="center" indent="1"/>
    </xf>
    <xf numFmtId="0" fontId="2" fillId="7" borderId="0" xfId="1" applyFont="1" applyFill="1" applyBorder="1"/>
    <xf numFmtId="0" fontId="5" fillId="7" borderId="0" xfId="2" applyFont="1" applyFill="1" applyBorder="1"/>
    <xf numFmtId="49" fontId="2" fillId="7" borderId="0" xfId="1" applyNumberFormat="1" applyFont="1" applyFill="1" applyBorder="1" applyAlignment="1">
      <alignment vertical="center"/>
    </xf>
    <xf numFmtId="0" fontId="1" fillId="0" borderId="0" xfId="1" applyFont="1" applyFill="1" applyBorder="1"/>
    <xf numFmtId="0" fontId="11" fillId="0" borderId="0" xfId="1" applyFont="1" applyFill="1" applyBorder="1" applyAlignment="1"/>
    <xf numFmtId="1" fontId="2" fillId="0" borderId="1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vertical="top"/>
    </xf>
    <xf numFmtId="0" fontId="5" fillId="0" borderId="1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center"/>
    </xf>
    <xf numFmtId="0" fontId="17" fillId="9" borderId="1" xfId="1" applyFont="1" applyFill="1" applyBorder="1" applyAlignment="1">
      <alignment horizontal="center" vertical="center"/>
    </xf>
    <xf numFmtId="0" fontId="17" fillId="10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9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left"/>
    </xf>
    <xf numFmtId="0" fontId="13" fillId="0" borderId="1" xfId="2" applyFont="1" applyFill="1" applyBorder="1" applyAlignment="1">
      <alignment horizontal="left"/>
    </xf>
    <xf numFmtId="0" fontId="14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0" fillId="0" borderId="0" xfId="0" applyFont="1" applyFill="1" applyBorder="1"/>
    <xf numFmtId="0" fontId="2" fillId="11" borderId="1" xfId="1" applyFont="1" applyFill="1" applyBorder="1"/>
    <xf numFmtId="0" fontId="2" fillId="12" borderId="1" xfId="1" applyFont="1" applyFill="1" applyBorder="1"/>
    <xf numFmtId="0" fontId="2" fillId="13" borderId="1" xfId="1" applyFont="1" applyFill="1" applyBorder="1"/>
    <xf numFmtId="0" fontId="2" fillId="14" borderId="1" xfId="1" applyFont="1" applyFill="1" applyBorder="1"/>
    <xf numFmtId="0" fontId="2" fillId="7" borderId="1" xfId="1" applyFont="1" applyFill="1" applyBorder="1"/>
    <xf numFmtId="0" fontId="2" fillId="15" borderId="1" xfId="1" applyFont="1" applyFill="1" applyBorder="1"/>
    <xf numFmtId="0" fontId="2" fillId="16" borderId="1" xfId="1" applyFont="1" applyFill="1" applyBorder="1"/>
    <xf numFmtId="0" fontId="2" fillId="17" borderId="1" xfId="1" applyFont="1" applyFill="1" applyBorder="1"/>
    <xf numFmtId="0" fontId="12" fillId="7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7" fillId="9" borderId="1" xfId="1" applyFont="1" applyFill="1" applyBorder="1" applyAlignment="1">
      <alignment horizontal="left" vertical="top"/>
    </xf>
    <xf numFmtId="0" fontId="2" fillId="7" borderId="1" xfId="1" applyFont="1" applyFill="1" applyBorder="1" applyAlignment="1">
      <alignment horizontal="left" vertical="top"/>
    </xf>
    <xf numFmtId="0" fontId="12" fillId="7" borderId="1" xfId="1" applyFont="1" applyFill="1" applyBorder="1" applyAlignment="1">
      <alignment horizontal="left" vertical="top"/>
    </xf>
    <xf numFmtId="0" fontId="2" fillId="15" borderId="1" xfId="1" applyFont="1" applyFill="1" applyBorder="1" applyAlignment="1">
      <alignment horizontal="left" vertical="top"/>
    </xf>
    <xf numFmtId="0" fontId="2" fillId="16" borderId="1" xfId="1" applyFont="1" applyFill="1" applyBorder="1" applyAlignment="1">
      <alignment horizontal="left" vertical="top"/>
    </xf>
  </cellXfs>
  <cellStyles count="4">
    <cellStyle name="Hyperlink 2" xfId="2" xr:uid="{F08B4709-3212-43E1-8339-48CB5BFD84CC}"/>
    <cellStyle name="ปกติ" xfId="0" builtinId="0"/>
    <cellStyle name="ปกติ 2" xfId="1" xr:uid="{D26E69EE-54C7-444B-9A38-DDC5790E08E8}"/>
    <cellStyle name="ปกติ 3" xfId="3" xr:uid="{310C99A5-E701-46DE-BB5D-CC532D764EBA}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</dxfs>
  <tableStyles count="0" defaultTableStyle="TableStyleMedium2" defaultPivotStyle="PivotStyleLight16"/>
  <colors>
    <mruColors>
      <color rgb="FFC5F8FB"/>
      <color rgb="FF94AFE4"/>
      <color rgb="FFBCDB9D"/>
      <color rgb="FFFFFF99"/>
      <color rgb="FFCC99FF"/>
      <color rgb="FFFC88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146538</xdr:rowOff>
    </xdr:from>
    <xdr:to>
      <xdr:col>3</xdr:col>
      <xdr:colOff>1107501</xdr:colOff>
      <xdr:row>7</xdr:row>
      <xdr:rowOff>74664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713D60-9993-4C12-BC5A-B1C5AC8B0748}"/>
            </a:ext>
          </a:extLst>
        </xdr:cNvPr>
        <xdr:cNvSpPr txBox="1"/>
      </xdr:nvSpPr>
      <xdr:spPr>
        <a:xfrm>
          <a:off x="1638300" y="413238"/>
          <a:ext cx="10480101" cy="1528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1392115</xdr:colOff>
      <xdr:row>1</xdr:row>
      <xdr:rowOff>167472</xdr:rowOff>
    </xdr:from>
    <xdr:to>
      <xdr:col>6</xdr:col>
      <xdr:colOff>1796902</xdr:colOff>
      <xdr:row>7</xdr:row>
      <xdr:rowOff>112454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DA1092-AED4-4C19-9299-12BAACE968E7}"/>
            </a:ext>
          </a:extLst>
        </xdr:cNvPr>
        <xdr:cNvSpPr txBox="1"/>
      </xdr:nvSpPr>
      <xdr:spPr>
        <a:xfrm>
          <a:off x="12403015" y="434172"/>
          <a:ext cx="8100987" cy="1545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เดือนมิถุนายน 2566)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1360714</xdr:colOff>
      <xdr:row>0</xdr:row>
      <xdr:rowOff>575423</xdr:rowOff>
    </xdr:from>
    <xdr:to>
      <xdr:col>10</xdr:col>
      <xdr:colOff>986517</xdr:colOff>
      <xdr:row>4</xdr:row>
      <xdr:rowOff>260803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13334F-407C-41A1-B05C-F13E65C1D501}"/>
            </a:ext>
          </a:extLst>
        </xdr:cNvPr>
        <xdr:cNvSpPr txBox="1"/>
      </xdr:nvSpPr>
      <xdr:spPr>
        <a:xfrm>
          <a:off x="11395982" y="575423"/>
          <a:ext cx="8470446" cy="10801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102053</xdr:colOff>
      <xdr:row>1</xdr:row>
      <xdr:rowOff>108404</xdr:rowOff>
    </xdr:from>
    <xdr:to>
      <xdr:col>6</xdr:col>
      <xdr:colOff>419554</xdr:colOff>
      <xdr:row>5</xdr:row>
      <xdr:rowOff>147410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2458B52C-CF04-40BA-AECE-443303DD4FE6}"/>
            </a:ext>
          </a:extLst>
        </xdr:cNvPr>
        <xdr:cNvSpPr txBox="1"/>
      </xdr:nvSpPr>
      <xdr:spPr>
        <a:xfrm>
          <a:off x="1440089" y="686708"/>
          <a:ext cx="10579554" cy="112757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73705</xdr:colOff>
      <xdr:row>18</xdr:row>
      <xdr:rowOff>241771</xdr:rowOff>
    </xdr:from>
    <xdr:to>
      <xdr:col>24</xdr:col>
      <xdr:colOff>34019</xdr:colOff>
      <xdr:row>20</xdr:row>
      <xdr:rowOff>31396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3B5EC4A3-0F97-491E-B3A3-D739E5EEAB22}"/>
            </a:ext>
          </a:extLst>
        </xdr:cNvPr>
        <xdr:cNvSpPr/>
      </xdr:nvSpPr>
      <xdr:spPr>
        <a:xfrm>
          <a:off x="8374062" y="4965393"/>
          <a:ext cx="7920493" cy="314472"/>
        </a:xfrm>
        <a:prstGeom prst="rect">
          <a:avLst/>
        </a:prstGeom>
        <a:solidFill>
          <a:schemeClr val="bg1"/>
        </a:solidFill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จำนวน </a:t>
          </a:r>
          <a:r>
            <a:rPr lang="en-US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</xdr:txBody>
    </xdr:sp>
    <xdr:clientData/>
  </xdr:twoCellAnchor>
  <xdr:twoCellAnchor>
    <xdr:from>
      <xdr:col>10</xdr:col>
      <xdr:colOff>79869</xdr:colOff>
      <xdr:row>20</xdr:row>
      <xdr:rowOff>22679</xdr:rowOff>
    </xdr:from>
    <xdr:to>
      <xdr:col>24</xdr:col>
      <xdr:colOff>148910</xdr:colOff>
      <xdr:row>38</xdr:row>
      <xdr:rowOff>24492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7A20303C-0B35-4BA9-A5B2-07A3BBC29427}"/>
            </a:ext>
          </a:extLst>
        </xdr:cNvPr>
        <xdr:cNvGrpSpPr/>
      </xdr:nvGrpSpPr>
      <xdr:grpSpPr>
        <a:xfrm>
          <a:off x="8736105" y="5256195"/>
          <a:ext cx="8568272" cy="4711978"/>
          <a:chOff x="7144244" y="0"/>
          <a:chExt cx="8641541" cy="4900385"/>
        </a:xfrm>
      </xdr:grpSpPr>
      <xdr:pic>
        <xdr:nvPicPr>
          <xdr:cNvPr id="3" name="รูปภาพ 2">
            <a:extLst>
              <a:ext uri="{FF2B5EF4-FFF2-40B4-BE49-F238E27FC236}">
                <a16:creationId xmlns:a16="http://schemas.microsoft.com/office/drawing/2014/main" id="{E83D6735-63BF-41C0-8BA4-385C073146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44244" y="0"/>
            <a:ext cx="8641541" cy="4900385"/>
          </a:xfrm>
          <a:prstGeom prst="rect">
            <a:avLst/>
          </a:prstGeom>
        </xdr:spPr>
      </xdr:pic>
      <xdr:sp macro="" textlink="">
        <xdr:nvSpPr>
          <xdr:cNvPr id="4" name="กล่องข้อความ 3">
            <a:extLst>
              <a:ext uri="{FF2B5EF4-FFF2-40B4-BE49-F238E27FC236}">
                <a16:creationId xmlns:a16="http://schemas.microsoft.com/office/drawing/2014/main" id="{760BB743-DEAF-4162-B8DF-36AC750EF761}"/>
              </a:ext>
            </a:extLst>
          </xdr:cNvPr>
          <xdr:cNvSpPr txBox="1"/>
        </xdr:nvSpPr>
        <xdr:spPr>
          <a:xfrm>
            <a:off x="9735293" y="1874074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" name="กล่องข้อความ 4">
            <a:extLst>
              <a:ext uri="{FF2B5EF4-FFF2-40B4-BE49-F238E27FC236}">
                <a16:creationId xmlns:a16="http://schemas.microsoft.com/office/drawing/2014/main" id="{49593CAE-54D6-4A57-BD7C-2C938E991374}"/>
              </a:ext>
            </a:extLst>
          </xdr:cNvPr>
          <xdr:cNvSpPr txBox="1"/>
        </xdr:nvSpPr>
        <xdr:spPr>
          <a:xfrm>
            <a:off x="9559883" y="2150175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7AC48905-3C6E-4ACA-B7A4-64FE2F0F83B8}"/>
              </a:ext>
            </a:extLst>
          </xdr:cNvPr>
          <xdr:cNvSpPr txBox="1"/>
        </xdr:nvSpPr>
        <xdr:spPr>
          <a:xfrm>
            <a:off x="12825599" y="1840922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7" name="กล่องข้อความ 6">
            <a:extLst>
              <a:ext uri="{FF2B5EF4-FFF2-40B4-BE49-F238E27FC236}">
                <a16:creationId xmlns:a16="http://schemas.microsoft.com/office/drawing/2014/main" id="{24606560-916A-4F38-AD45-92217D898532}"/>
              </a:ext>
            </a:extLst>
          </xdr:cNvPr>
          <xdr:cNvSpPr txBox="1"/>
        </xdr:nvSpPr>
        <xdr:spPr>
          <a:xfrm>
            <a:off x="9304071" y="3329295"/>
            <a:ext cx="698589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8" name="กล่องข้อความ 7">
            <a:extLst>
              <a:ext uri="{FF2B5EF4-FFF2-40B4-BE49-F238E27FC236}">
                <a16:creationId xmlns:a16="http://schemas.microsoft.com/office/drawing/2014/main" id="{B02B53CF-E3FA-4ACE-B401-F8E4525D2B77}"/>
              </a:ext>
            </a:extLst>
          </xdr:cNvPr>
          <xdr:cNvSpPr txBox="1"/>
        </xdr:nvSpPr>
        <xdr:spPr>
          <a:xfrm>
            <a:off x="12520304" y="1993321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1" name="กล่องข้อความ 10">
            <a:extLst>
              <a:ext uri="{FF2B5EF4-FFF2-40B4-BE49-F238E27FC236}">
                <a16:creationId xmlns:a16="http://schemas.microsoft.com/office/drawing/2014/main" id="{C25B85AE-FB26-48B0-BEE8-EBDFF4121F5B}"/>
              </a:ext>
            </a:extLst>
          </xdr:cNvPr>
          <xdr:cNvSpPr txBox="1"/>
        </xdr:nvSpPr>
        <xdr:spPr>
          <a:xfrm>
            <a:off x="11021294" y="3475510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2" name="กล่องข้อความ 11">
            <a:extLst>
              <a:ext uri="{FF2B5EF4-FFF2-40B4-BE49-F238E27FC236}">
                <a16:creationId xmlns:a16="http://schemas.microsoft.com/office/drawing/2014/main" id="{D2338FB8-67D5-4102-B6B3-82C1D027FECC}"/>
              </a:ext>
            </a:extLst>
          </xdr:cNvPr>
          <xdr:cNvSpPr txBox="1"/>
        </xdr:nvSpPr>
        <xdr:spPr>
          <a:xfrm>
            <a:off x="9706511" y="2019080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3" name="กล่องข้อความ 12">
            <a:extLst>
              <a:ext uri="{FF2B5EF4-FFF2-40B4-BE49-F238E27FC236}">
                <a16:creationId xmlns:a16="http://schemas.microsoft.com/office/drawing/2014/main" id="{E1F5D6F9-B59D-4F0A-B478-07062E6B6B87}"/>
              </a:ext>
            </a:extLst>
          </xdr:cNvPr>
          <xdr:cNvSpPr txBox="1"/>
        </xdr:nvSpPr>
        <xdr:spPr>
          <a:xfrm>
            <a:off x="12666863" y="2145597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" name="กล่องข้อความ 13">
            <a:extLst>
              <a:ext uri="{FF2B5EF4-FFF2-40B4-BE49-F238E27FC236}">
                <a16:creationId xmlns:a16="http://schemas.microsoft.com/office/drawing/2014/main" id="{987E322A-9321-4E82-8BAF-8F995F36A9F1}"/>
              </a:ext>
            </a:extLst>
          </xdr:cNvPr>
          <xdr:cNvSpPr txBox="1"/>
        </xdr:nvSpPr>
        <xdr:spPr>
          <a:xfrm>
            <a:off x="9088392" y="3630609"/>
            <a:ext cx="640432" cy="266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20</xdr:col>
      <xdr:colOff>476250</xdr:colOff>
      <xdr:row>35</xdr:row>
      <xdr:rowOff>242984</xdr:rowOff>
    </xdr:from>
    <xdr:to>
      <xdr:col>23</xdr:col>
      <xdr:colOff>363523</xdr:colOff>
      <xdr:row>37</xdr:row>
      <xdr:rowOff>58829</xdr:rowOff>
    </xdr:to>
    <xdr:sp macro="" textlink="">
      <xdr:nvSpPr>
        <xdr:cNvPr id="25" name="กล่องข้อความ 24">
          <a:extLst>
            <a:ext uri="{FF2B5EF4-FFF2-40B4-BE49-F238E27FC236}">
              <a16:creationId xmlns:a16="http://schemas.microsoft.com/office/drawing/2014/main" id="{6544901C-D18E-4343-A7E5-14218478E571}"/>
            </a:ext>
          </a:extLst>
        </xdr:cNvPr>
        <xdr:cNvSpPr txBox="1"/>
      </xdr:nvSpPr>
      <xdr:spPr>
        <a:xfrm>
          <a:off x="14287500" y="9427805"/>
          <a:ext cx="1724237" cy="3406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8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31 โครงการ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484350</xdr:colOff>
      <xdr:row>0</xdr:row>
      <xdr:rowOff>106914</xdr:rowOff>
    </xdr:from>
    <xdr:to>
      <xdr:col>24</xdr:col>
      <xdr:colOff>278583</xdr:colOff>
      <xdr:row>18</xdr:row>
      <xdr:rowOff>204108</xdr:rowOff>
    </xdr:to>
    <xdr:grpSp>
      <xdr:nvGrpSpPr>
        <xdr:cNvPr id="38" name="กลุ่ม 37">
          <a:extLst>
            <a:ext uri="{FF2B5EF4-FFF2-40B4-BE49-F238E27FC236}">
              <a16:creationId xmlns:a16="http://schemas.microsoft.com/office/drawing/2014/main" id="{38A11322-E9ED-43F5-ACC3-4870F75ED2E1}"/>
            </a:ext>
          </a:extLst>
        </xdr:cNvPr>
        <xdr:cNvGrpSpPr/>
      </xdr:nvGrpSpPr>
      <xdr:grpSpPr>
        <a:xfrm>
          <a:off x="8533498" y="106914"/>
          <a:ext cx="8900552" cy="4807359"/>
          <a:chOff x="7552176" y="106914"/>
          <a:chExt cx="8905103" cy="4818281"/>
        </a:xfrm>
      </xdr:grpSpPr>
      <xdr:pic>
        <xdr:nvPicPr>
          <xdr:cNvPr id="9" name="รูปภาพ 8">
            <a:extLst>
              <a:ext uri="{FF2B5EF4-FFF2-40B4-BE49-F238E27FC236}">
                <a16:creationId xmlns:a16="http://schemas.microsoft.com/office/drawing/2014/main" id="{862FA6AC-38E3-4BD8-80EB-EE2BDE32F1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52176" y="106914"/>
            <a:ext cx="8812862" cy="4818281"/>
          </a:xfrm>
          <a:prstGeom prst="rect">
            <a:avLst/>
          </a:prstGeom>
        </xdr:spPr>
      </xdr:pic>
      <xdr:sp macro="" textlink="">
        <xdr:nvSpPr>
          <xdr:cNvPr id="26" name="กล่องข้อความ 25">
            <a:extLst>
              <a:ext uri="{FF2B5EF4-FFF2-40B4-BE49-F238E27FC236}">
                <a16:creationId xmlns:a16="http://schemas.microsoft.com/office/drawing/2014/main" id="{C35013D4-C9D6-4F01-B57C-F7AD037E1FE6}"/>
              </a:ext>
            </a:extLst>
          </xdr:cNvPr>
          <xdr:cNvSpPr txBox="1"/>
        </xdr:nvSpPr>
        <xdr:spPr>
          <a:xfrm>
            <a:off x="14747833" y="3888319"/>
            <a:ext cx="1709446" cy="3405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8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33 โครงการ</a:t>
            </a:r>
            <a:endParaRPr lang="en-US" sz="18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7" name="กล่องข้อความ 26">
            <a:extLst>
              <a:ext uri="{FF2B5EF4-FFF2-40B4-BE49-F238E27FC236}">
                <a16:creationId xmlns:a16="http://schemas.microsoft.com/office/drawing/2014/main" id="{EB025999-09A0-498A-84AD-935E3699EC6A}"/>
              </a:ext>
            </a:extLst>
          </xdr:cNvPr>
          <xdr:cNvSpPr txBox="1"/>
        </xdr:nvSpPr>
        <xdr:spPr>
          <a:xfrm>
            <a:off x="9653030" y="1709767"/>
            <a:ext cx="390395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8" name="กล่องข้อความ 27">
            <a:extLst>
              <a:ext uri="{FF2B5EF4-FFF2-40B4-BE49-F238E27FC236}">
                <a16:creationId xmlns:a16="http://schemas.microsoft.com/office/drawing/2014/main" id="{7442679D-CFF6-4900-AA70-2DD0CE2C7C4C}"/>
              </a:ext>
            </a:extLst>
          </xdr:cNvPr>
          <xdr:cNvSpPr txBox="1"/>
        </xdr:nvSpPr>
        <xdr:spPr>
          <a:xfrm>
            <a:off x="9653030" y="2114589"/>
            <a:ext cx="390395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29" name="กล่องข้อความ 28">
            <a:extLst>
              <a:ext uri="{FF2B5EF4-FFF2-40B4-BE49-F238E27FC236}">
                <a16:creationId xmlns:a16="http://schemas.microsoft.com/office/drawing/2014/main" id="{320FC3A2-E2D6-455B-8E3A-FF45EE53B7A9}"/>
              </a:ext>
            </a:extLst>
          </xdr:cNvPr>
          <xdr:cNvSpPr txBox="1"/>
        </xdr:nvSpPr>
        <xdr:spPr>
          <a:xfrm>
            <a:off x="9653030" y="2500114"/>
            <a:ext cx="390395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0" name="กล่องข้อความ 29">
            <a:extLst>
              <a:ext uri="{FF2B5EF4-FFF2-40B4-BE49-F238E27FC236}">
                <a16:creationId xmlns:a16="http://schemas.microsoft.com/office/drawing/2014/main" id="{786A98B5-7870-4665-870B-56A3D9EEEBC1}"/>
              </a:ext>
            </a:extLst>
          </xdr:cNvPr>
          <xdr:cNvSpPr txBox="1"/>
        </xdr:nvSpPr>
        <xdr:spPr>
          <a:xfrm>
            <a:off x="11856010" y="1716376"/>
            <a:ext cx="385465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31" name="กล่องข้อความ 30">
            <a:extLst>
              <a:ext uri="{FF2B5EF4-FFF2-40B4-BE49-F238E27FC236}">
                <a16:creationId xmlns:a16="http://schemas.microsoft.com/office/drawing/2014/main" id="{6217228C-77D0-487E-B927-01A331023E1C}"/>
              </a:ext>
            </a:extLst>
          </xdr:cNvPr>
          <xdr:cNvSpPr txBox="1"/>
        </xdr:nvSpPr>
        <xdr:spPr>
          <a:xfrm>
            <a:off x="14037925" y="1722985"/>
            <a:ext cx="385466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34" name="กล่องข้อความ 33">
            <a:extLst>
              <a:ext uri="{FF2B5EF4-FFF2-40B4-BE49-F238E27FC236}">
                <a16:creationId xmlns:a16="http://schemas.microsoft.com/office/drawing/2014/main" id="{43741763-4EA5-457A-9F54-EACC02331D95}"/>
              </a:ext>
            </a:extLst>
          </xdr:cNvPr>
          <xdr:cNvSpPr txBox="1"/>
        </xdr:nvSpPr>
        <xdr:spPr>
          <a:xfrm>
            <a:off x="11856010" y="2111478"/>
            <a:ext cx="385465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35" name="กล่องข้อความ 34">
            <a:extLst>
              <a:ext uri="{FF2B5EF4-FFF2-40B4-BE49-F238E27FC236}">
                <a16:creationId xmlns:a16="http://schemas.microsoft.com/office/drawing/2014/main" id="{9FD10EC8-3647-4E95-BDB1-17A65B5AA63D}"/>
              </a:ext>
            </a:extLst>
          </xdr:cNvPr>
          <xdr:cNvSpPr txBox="1"/>
        </xdr:nvSpPr>
        <xdr:spPr>
          <a:xfrm>
            <a:off x="11856010" y="2506721"/>
            <a:ext cx="385465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กล่องข้อความ 35">
            <a:extLst>
              <a:ext uri="{FF2B5EF4-FFF2-40B4-BE49-F238E27FC236}">
                <a16:creationId xmlns:a16="http://schemas.microsoft.com/office/drawing/2014/main" id="{05815101-0215-447B-B0FD-05381F19075F}"/>
              </a:ext>
            </a:extLst>
          </xdr:cNvPr>
          <xdr:cNvSpPr txBox="1"/>
        </xdr:nvSpPr>
        <xdr:spPr>
          <a:xfrm>
            <a:off x="14037925" y="2105257"/>
            <a:ext cx="385466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37" name="กล่องข้อความ 36">
            <a:extLst>
              <a:ext uri="{FF2B5EF4-FFF2-40B4-BE49-F238E27FC236}">
                <a16:creationId xmlns:a16="http://schemas.microsoft.com/office/drawing/2014/main" id="{49965362-B221-4AE2-AF7F-935E8693B33E}"/>
              </a:ext>
            </a:extLst>
          </xdr:cNvPr>
          <xdr:cNvSpPr txBox="1"/>
        </xdr:nvSpPr>
        <xdr:spPr>
          <a:xfrm>
            <a:off x="14037925" y="2481061"/>
            <a:ext cx="385466" cy="3205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523876</xdr:colOff>
      <xdr:row>0</xdr:row>
      <xdr:rowOff>361950</xdr:rowOff>
    </xdr:from>
    <xdr:to>
      <xdr:col>41</xdr:col>
      <xdr:colOff>189063</xdr:colOff>
      <xdr:row>26</xdr:row>
      <xdr:rowOff>8850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A0779F3-5E76-4BCB-A9E1-F232ADFA0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54951" y="361950"/>
          <a:ext cx="6370787" cy="5400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monporn Intayos" refreshedDate="45421.433431018515" createdVersion="6" refreshedVersion="6" minRefreshableVersion="3" recordCount="33" xr:uid="{75CBC05A-7298-4843-8033-D415DB3AA372}">
  <cacheSource type="worksheet">
    <worksheetSource ref="A8:M41" sheet="1.รวม (220104)"/>
  </cacheSource>
  <cacheFields count="13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7" count="7">
        <n v="2564"/>
        <n v="2565"/>
        <n v="2561"/>
        <n v="2562"/>
        <n v="2563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220104V01"/>
        <s v="220104V03"/>
        <s v="220104V02"/>
      </sharedItems>
    </cacheField>
    <cacheField name="ปัจจัย" numFmtId="0">
      <sharedItems count="8">
        <s v="220104V01F03"/>
        <s v="220104V03F01"/>
        <s v="220104V01F01"/>
        <s v="220104V03F02"/>
        <s v="220104V02F01"/>
        <s v="220104V02F02"/>
        <s v="220104V01F02"/>
        <s v="220104V03F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นร 0901-64-0006"/>
    <s v="จัดทำแผนการเสนอร่างกฎหมายในระยะ 1 ปี"/>
    <s v="จัดทำแผนการเสนอร่างกฎหมายในระยะ 1 ปี"/>
    <s v="ด้านการปรับสมดุลและพัฒนาระบบการบริหารจัดการภาครัฐ"/>
    <x v="0"/>
    <s v="มกราคม 2564"/>
    <s v="ธันวาคม 2564"/>
    <s v="สำนักงานเลขาธิการ"/>
    <s v="สำนักงานคณะกรรมการกฤษฎีกา"/>
    <s v="สำนักนายกรัฐมนตรี"/>
    <m/>
    <x v="0"/>
    <x v="0"/>
  </r>
  <r>
    <s v="นร 0901-65-0004"/>
    <s v="จัดทำแผนการเสนอร่างกฎหมายและแผนงานพัฒนากฎหมาย ระยะ 1 ปี (พ.ศ. 2565)"/>
    <s v="จัดทำแผนการเสนอร่างกฎหมายและแผนงานพัฒนากฎหมาย ระยะ 1 ปี (พ.ศ. 2565)"/>
    <s v="ด้านการปรับสมดุลและพัฒนาระบบการบริหารจัดการภาครัฐ"/>
    <x v="1"/>
    <s v="มกราคม 2565"/>
    <s v="ธันวาคม 2565"/>
    <s v="สำนักงานเลขาธิการ"/>
    <s v="สำนักงานคณะกรรมการกฤษฎีกา"/>
    <s v="สำนักนายกรัฐมนตรี"/>
    <m/>
    <x v="0"/>
    <x v="0"/>
  </r>
  <r>
    <s v="มท 0208-63-0002"/>
    <s v="การพิจารณาร่างกฎหมายเเละข้อหารือทางข้อกฎหมาย ปีงบประมาณ 2564"/>
    <s v="การพิจารณาร่างกฎหมายเเละข้อหารือทางข้อกฎหมาย ปีงบประมาณ 2564"/>
    <s v="ด้านการปรับสมดุลและพัฒนาระบบการบริหารจัดการภาครัฐ"/>
    <x v="0"/>
    <s v="ตุลาคม 2563"/>
    <s v="กันยายน 2564"/>
    <s v="สำนักกฎหมาย"/>
    <s v="สำนักงานปลัดกระทรวงมหาดไทย"/>
    <s v="กระทรวงมหาดไทย"/>
    <m/>
    <x v="1"/>
    <x v="1"/>
  </r>
  <r>
    <s v="กห 0202-61-0003"/>
    <s v="คณะกรรมการตรวจและร่างกฎหมายประจำของกระทรวงกลาโหม"/>
    <s v="คณะกรรมการตรวจและร่างกฎหมายประจำของกระทรวงกลาโหม"/>
    <s v="ด้านการปรับสมดุลและพัฒนาระบบการบริหารจัดการภาครัฐ"/>
    <x v="2"/>
    <s v="สิงหาคม 2561"/>
    <s v="ธันวาคม 2561"/>
    <s v="กรมพระธรรมนูญ"/>
    <s v="สำนักงานปลัดกระทรวงกลาโหม"/>
    <s v="กระทรวงกลาโหม"/>
    <m/>
    <x v="1"/>
    <x v="1"/>
  </r>
  <r>
    <s v="นร0106-62-0001"/>
    <s v="คณะกรรมการตรวจร่างกฎหมายประจำกระทรวง"/>
    <s v="คณะกรรมการตรวจร่างกฎหมายประจำกระทรวง"/>
    <s v="ด้านการปรับสมดุลและพัฒนาระบบการบริหารจัดการภาครัฐ"/>
    <x v="3"/>
    <s v="ตุลาคม 2561"/>
    <s v="กันยายน 2562"/>
    <s v="สำนักกฎหมายและระเบียบกลาง"/>
    <s v="สำนักงานปลัดสำนักนายกรัฐมนตรี"/>
    <s v="สำนักนายกรัฐมนตรี"/>
    <m/>
    <x v="1"/>
    <x v="1"/>
  </r>
  <r>
    <s v="นร 0503-62-0002"/>
    <s v="โครงการสัมมนาแนวทางการดำเนินการตามมาตรา ๗๗ ของรัฐธรรมนูญ แห่งราชอาณาจักรไทย"/>
    <s v="โครงการสัมมนาแนวทางการดำเนินการตามมาตรา ๗๗ ของรัฐธรรมนูญ แห่งราชอาณาจักรไทย"/>
    <s v="ด้านการปรับสมดุลและพัฒนาระบบการบริหารจัดการภาครัฐ"/>
    <x v="3"/>
    <s v="เมษายน 2562"/>
    <s v="กรกฎาคม 2562"/>
    <s v="กองนิติธรรม"/>
    <s v="สำนักเลขาธิการคณะรัฐมนตรี"/>
    <s v="สำนักนายกรัฐมนตรี"/>
    <m/>
    <x v="1"/>
    <x v="1"/>
  </r>
  <r>
    <s v="ศธ 5205-62-0001"/>
    <s v="งานกฎหมายและนิติการ"/>
    <s v="งานกฎหมายและนิติการ"/>
    <s v="ด้านการปรับสมดุลและพัฒนาระบบการบริหารจัดการภาครัฐ"/>
    <x v="3"/>
    <s v="ตุลาคม 2561"/>
    <s v="กันยายน 2562"/>
    <s v="สำนักนิติการ"/>
    <s v="สำนักงานคณะกรรมการส่งเสริมสวัสดิการและสวัสดิภาพครูและบุคลากรทางการศึกษา"/>
    <s v="กระทรวงศึกษาธิการ"/>
    <m/>
    <x v="0"/>
    <x v="2"/>
  </r>
  <r>
    <s v="ศธ0209-63-0001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ด้านการปรับสมดุลและพัฒนาระบบการบริหารจัดการภาครัฐ"/>
    <x v="3"/>
    <s v="ตุลาคม 2561"/>
    <s v="กันยายน 2562"/>
    <s v="สำนักนิติการ"/>
    <s v="สำนักงานปลัดกระทรวงศึกษาธิการ"/>
    <s v="กระทรวงศึกษาธิการ"/>
    <m/>
    <x v="1"/>
    <x v="3"/>
  </r>
  <r>
    <s v="สว 0020-63-0034"/>
    <s v="โครงการพัฒนาฐานข้อมูลกฎหมายอาเซียนของสำนักงานเลขาธิการวุฒิสภา"/>
    <s v="โครงการพัฒนาฐานข้อมูลกฎหมายอาเซียนของสำนักงานเลขาธิการวุฒิสภา"/>
    <s v="ด้านการปรับสมดุลและพัฒนาระบบการบริหารจัดการภาครัฐ"/>
    <x v="4"/>
    <s v="ตุลาคม 2562"/>
    <s v="กันยายน 2563"/>
    <s v="สำนักนโยบายและแผน"/>
    <s v="สำนักงานเลขาธิการวุฒิสภา"/>
    <s v="หน่วยงานของรัฐสภา"/>
    <m/>
    <x v="1"/>
    <x v="3"/>
  </r>
  <r>
    <s v="สว 0020-64-0007"/>
    <s v="โครงการพัฒนาฐานข้อมูลกฎหมายอาเซียนของสำนักงานเลขาธิการวุฒิสภา"/>
    <s v="โครงการพัฒนาฐานข้อมูลกฎหมายอาเซียนของสำนักงานเลขาธิการวุฒิสภา"/>
    <s v="ด้านการปรับสมดุลและพัฒนาระบบการบริหารจัดการภาครัฐ"/>
    <x v="0"/>
    <s v="ตุลาคม 2563"/>
    <s v="กันยายน 2564"/>
    <s v="สำนักนโยบายและแผน"/>
    <s v="สำนักงานเลขาธิการวุฒิสภา"/>
    <s v="หน่วยงานของรัฐสภา"/>
    <m/>
    <x v="1"/>
    <x v="3"/>
  </r>
  <r>
    <s v="รง 0202-63-0001"/>
    <s v="พัฒนากฎหมายเพื่อรองรับการดำเนินงานของสำนักงานปลัดกระทรวงแรงงาน"/>
    <s v="พัฒนากฎหมายเพื่อรองรับการดำเนินงานของสำนักงานปลัดกระทรวงแรงงาน"/>
    <s v="ด้านการปรับสมดุลและพัฒนาระบบการบริหารจัดการภาครัฐ"/>
    <x v="4"/>
    <s v="มกราคม 2563"/>
    <s v="กันยายน 2563"/>
    <s v="กองกฎหมาย"/>
    <s v="สำนักงานปลัดกระทรวงแรงงาน"/>
    <s v="กระทรวงแรงงาน"/>
    <m/>
    <x v="1"/>
    <x v="1"/>
  </r>
  <r>
    <s v="ศธ0209-63-0005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ด้านการปรับสมดุลและพัฒนาระบบการบริหารจัดการภาครัฐ"/>
    <x v="4"/>
    <s v="เมษายน 2563"/>
    <s v="กันยายน 2563"/>
    <s v="สำนักนิติการ"/>
    <s v="สำนักงานปลัดกระทรวงศึกษาธิการ"/>
    <s v="กระทรวงศึกษาธิการ"/>
    <m/>
    <x v="1"/>
    <x v="3"/>
  </r>
  <r>
    <s v="ยธ 0901-63-0010"/>
    <s v="โครงการเตรียมความพร้อมผู้ใช้งานระบบ DXC"/>
    <s v="โครงการเตรียมความพร้อมผู้ใช้งานระบบ DXC"/>
    <s v="ด้านการปรับสมดุลและพัฒนาระบบการบริหารจัดการภาครัฐ"/>
    <x v="4"/>
    <s v="กรกฎาคม 2563"/>
    <s v="สิงหาคม 2563"/>
    <s v="สำนักงานเลขานุการกรม"/>
    <s v="สำนักงานกิจการยุติธรรม"/>
    <s v="กระทรวงยุติธรรม"/>
    <m/>
    <x v="1"/>
    <x v="1"/>
  </r>
  <r>
    <s v="นร0106-63-0003"/>
    <s v="คณะกรรมการตรวจร่างกฎหมายประจำกระทรวง"/>
    <s v="คณะกรรมการตรวจร่างกฎหมายประจำกระทรวง"/>
    <s v="ด้านการปรับสมดุลและพัฒนาระบบการบริหารจัดการภาครัฐ"/>
    <x v="4"/>
    <s v="ตุลาคม 2562"/>
    <s v="กันยายน 2565"/>
    <s v="สำนักกฎหมายและระเบียบกลาง"/>
    <s v="สำนักงานปลัดสำนักนายกรัฐมนตรี"/>
    <s v="สำนักนายกรัฐมนตรี"/>
    <m/>
    <x v="1"/>
    <x v="1"/>
  </r>
  <r>
    <s v="นร 0901-63-0001"/>
    <s v="โครงการสัมมนาคณะกรรมการกฤษฎีกา คณะกรรมการพัฒนากฎหมาย คณะกรรมการพิจารณาปรับปรุงประมวลกฎหมาย และคณะกรรมการวิธีปฏิบัติราชการ ทางปกครอง เพื่อเพิ่มประสิทธิภาพ ในกระบวนการจัดทำร่างกฎหมาย และให้ความเห็นทางกฎหมาย"/>
    <s v="โครงการสัมมนาคณะกรรมการกฤษฎีกา คณะกรรมการพัฒนากฎหมาย คณะกรรมการพิจารณาปรับปรุงประมวลกฎหมาย และคณะกรรมการวิธีปฏิบัติราชการ ทางปกครอง เพื่อเพิ่มประสิทธิภาพ ในกระบวนการจัดทำร่างกฎหมาย และให้ความเห็นทางกฎหมาย"/>
    <s v="ด้านการปรับสมดุลและพัฒนาระบบการบริหารจัดการภาครัฐ"/>
    <x v="4"/>
    <s v="เมษายน 2563"/>
    <s v="ธันวาคม 2563"/>
    <s v="สำนักงานเลขาธิการ"/>
    <s v="สำนักงานคณะกรรมการกฤษฎีกา"/>
    <s v="สำนักนายกรัฐมนตรี"/>
    <m/>
    <x v="1"/>
    <x v="1"/>
  </r>
  <r>
    <s v="นร 0901-63-0002"/>
    <s v="โครงการสัมมนาประธานกรรมการกฤษฎีกา ประธานกรรมการพัฒนากฎหมาย ประธานกรรมการพิจารณาปรับปรุงประมวลกฎหมาย และกรรมการวิธีปฏิบัติราชการทางปกครอง เพื่อเพิ่มประสิทธิภาพ ในกระบวนการจัดทำร่างกฎหมายและให้คำปรึกษาทางกฎหมาย"/>
    <s v="โครงการสัมมนาประธานกรรมการกฤษฎีกา ประธานกรรมการพัฒนากฎหมาย ประธานกรรมการพิจารณาปรับปรุงประมวลกฎหมาย และกรรมการวิธีปฏิบัติราชการทางปกครอง เพื่อเพิ่มประสิทธิภาพ ในกระบวนการจัดทำร่างกฎหมายและให้คำปรึกษาทางกฎหมาย"/>
    <s v="ด้านการปรับสมดุลและพัฒนาระบบการบริหารจัดการภาครัฐ"/>
    <x v="4"/>
    <s v="กรกฎาคม 2563"/>
    <s v="ธันวาคม 2563"/>
    <s v="สำนักงานเลขาธิการ"/>
    <s v="สำนักงานคณะกรรมการกฤษฎีกา"/>
    <s v="สำนักนายกรัฐมนตรี"/>
    <m/>
    <x v="1"/>
    <x v="1"/>
  </r>
  <r>
    <s v="นร 0901-63-0004"/>
    <s v="การฝึกอบรมหลักสูตรอบรมด้านการร่างกฎหมายเป็นการเฉพาะเพื่อพัฒนาบุคคลาการด้านการร่างกฎหมายของรัฐ"/>
    <s v="การฝึกอบรมหลักสูตรอบรมด้านการร่างกฎหมายเป็นการเฉพาะเพื่อพัฒนาบุคคลาการด้านการร่างกฎหมายของรัฐ"/>
    <s v="ด้านการปรับสมดุลและพัฒนาระบบการบริหารจัดการภาครัฐ"/>
    <x v="4"/>
    <s v="ตุลาคม 2562"/>
    <s v="ธันวาคม 2563"/>
    <s v="สำนักงานเลขาธิการ"/>
    <s v="สำนักงานคณะกรรมการกฤษฎีกา"/>
    <s v="สำนักนายกรัฐมนตรี"/>
    <m/>
    <x v="2"/>
    <x v="4"/>
  </r>
  <r>
    <s v="สว 0020-63-0047"/>
    <s v="(เต็มปี) โครงการพัฒนาฐานข้อมูลกฎหมายอาเซียนของสำนักงานเลขาธิการวุฒิสภา"/>
    <s v="(เต็มปี) โครงการพัฒนาฐานข้อมูลกฎหมายอาเซียนของสำนักงานเลขาธิการวุฒิสภา"/>
    <s v="ด้านการปรับสมดุลและพัฒนาระบบการบริหารจัดการภาครัฐ"/>
    <x v="4"/>
    <s v="ตุลาคม 2562"/>
    <s v="กันยายน 2563"/>
    <s v="สำนักนโยบายและแผน"/>
    <s v="สำนักงานเลขาธิการวุฒิสภา"/>
    <s v="หน่วยงานของรัฐสภา"/>
    <m/>
    <x v="1"/>
    <x v="3"/>
  </r>
  <r>
    <s v="นร 0901-64-0002"/>
    <s v="จัดทำร่างพระราชบัญญัติว่าด้วยการจัดทำประมวลกฎหมายและกฎเพื่อให้ประชาชนเข้าถึงได้โดยสะดวก พ.ศ. ...."/>
    <s v="จัดทำร่างพระราชบัญญัติว่าด้วยการจัดทำประมวลกฎหมายและกฎเพื่อให้ประชาชนเข้าถึงได้โดยสะดวก พ.ศ. ...."/>
    <s v="ด้านการปรับสมดุลและพัฒนาระบบการบริหารจัดการภาครัฐ"/>
    <x v="0"/>
    <s v="มกราคม 2564"/>
    <s v="ธันวาคม 2565"/>
    <s v="สำนักงานเลขาธิการ"/>
    <s v="สำนักงานคณะกรรมการกฤษฎีกา"/>
    <s v="สำนักนายกรัฐมนตรี"/>
    <s v="โครงการภายใต้กิจกรรม Big Rock"/>
    <x v="2"/>
    <x v="5"/>
  </r>
  <r>
    <s v="นร 0901-64-0003"/>
    <s v="การฝึกอบรมหลักสูตรอบรมด้านการร่างกฎหมายเป็นการเฉพาะเพื่อพัฒนาบุคคลาการด้านการร่างกฎหมายของรัฐ"/>
    <s v="การฝึกอบรมหลักสูตรอบรมด้านการร่างกฎหมายเป็นการเฉพาะเพื่อพัฒนาบุคคลาการด้านการร่างกฎหมายของรัฐ"/>
    <s v="ด้านการปรับสมดุลและพัฒนาระบบการบริหารจัดการภาครัฐ"/>
    <x v="0"/>
    <s v="ตุลาคม 2563"/>
    <s v="ตุลาคม 2564"/>
    <s v="สำนักงานเลขาธิการ"/>
    <s v="สำนักงานคณะกรรมการกฤษฎีกา"/>
    <s v="สำนักนายกรัฐมนตรี"/>
    <m/>
    <x v="1"/>
    <x v="1"/>
  </r>
  <r>
    <s v="นร 0901-64-0005"/>
    <s v="โครงการสัมมนาประธานกรรมการกฤษฎีกาและคณะกรรมการกฤษฎีกาเพื่อเพิ่มประสิทธิภาพในกระบวนการจัดทำร่างกฎหมายและให้คำปรึกษาทางกฎหมาย"/>
    <s v="โครงการสัมมนาประธานกรรมการกฤษฎีกาและคณะกรรมการกฤษฎีกาเพื่อเพิ่มประสิทธิภาพในกระบวนการจัดทำร่างกฎหมายและให้คำปรึกษาทางกฎหมาย"/>
    <s v="ด้านการปรับสมดุลและพัฒนาระบบการบริหารจัดการภาครัฐ"/>
    <x v="0"/>
    <s v="กรกฎาคม 2564"/>
    <s v="กันยายน 2564"/>
    <s v="สำนักงานเลขาธิการ"/>
    <s v="สำนักงานคณะกรรมการกฤษฎีกา"/>
    <s v="สำนักนายกรัฐมนตรี"/>
    <m/>
    <x v="1"/>
    <x v="1"/>
  </r>
  <r>
    <s v="ศธ0209-64-0002"/>
    <s v="กิจกรรมการติดตามประเมินผลการบังคับใช้กฎหมายเกี่ยวกับการศึกษา"/>
    <s v="กิจกรรมการติดตามประเมินผลการบังคับใช้กฎหมายเกี่ยวกับการศึกษา"/>
    <s v="ด้านการปรับสมดุลและพัฒนาระบบการบริหารจัดการภาครัฐ"/>
    <x v="0"/>
    <s v="กุมภาพันธ์ 2564"/>
    <s v="กุมภาพันธ์ 2564"/>
    <s v="สำนักนิติการ"/>
    <s v="สำนักงานปลัดกระทรวงศึกษาธิการ"/>
    <s v="กระทรวงศึกษาธิการ"/>
    <m/>
    <x v="2"/>
    <x v="5"/>
  </r>
  <r>
    <s v="ศธ0209-64-0003"/>
    <s v="กิจกรรมแปลกฎหมายเป็นภาษากลางอาเซียนและเผยแพร่ทางระบบเทคโนโลยีสารสนเทศตามพระราชบัญญัติหลักเกณฑ์การจัดทำร่างกฎหมายและการประเมินผลสัมฤทธิ์ของกฎหมาย พ.ศ. 2562"/>
    <s v="กิจกรรมแปลกฎหมายเป็นภาษากลางอาเซียนและเผยแพร่ทางระบบเทคโนโลยีสารสนเทศตามพระราชบัญญัติหลักเกณฑ์การจัดทำร่างกฎหมายและการประเมินผลสัมฤทธิ์ของกฎหมาย พ.ศ. 2562"/>
    <s v="ด้านการปรับสมดุลและพัฒนาระบบการบริหารจัดการภาครัฐ"/>
    <x v="0"/>
    <s v="มกราคม 2564"/>
    <s v="กันยายน 2564"/>
    <s v="สำนักนิติการ"/>
    <s v="สำนักงานปลัดกระทรวงศึกษาธิการ"/>
    <s v="กระทรวงศึกษาธิการ"/>
    <m/>
    <x v="1"/>
    <x v="3"/>
  </r>
  <r>
    <s v="ยธ 02007-65-0002"/>
    <s v="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"/>
    <s v="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"/>
    <s v="ด้านการปรับสมดุลและพัฒนาระบบการบริหารจัดการภาครัฐ"/>
    <x v="1"/>
    <s v="สิงหาคม 2565"/>
    <s v="สิงหาคม 2565"/>
    <s v="กองกฎหมาย"/>
    <s v="สำนักงานปลัดกระทรวงยุติธรรม"/>
    <s v="กระทรวงยุติธรรม"/>
    <m/>
    <x v="1"/>
    <x v="3"/>
  </r>
  <r>
    <s v="นร 0901-65-0003"/>
    <s v="โครงการสัมมนาร่วมกันระหว่างประธานกรรมการกฤษฎีกา และคณะกรรมการกฤษฎีกาทุกคณะ"/>
    <s v="โครงการสัมมนาร่วมกันระหว่างประธานกรรมการกฤษฎีกา และคณะกรรมการกฤษฎีกาทุกคณะ"/>
    <s v="ด้านการปรับสมดุลและพัฒนาระบบการบริหารจัดการภาครัฐ"/>
    <x v="1"/>
    <s v="มกราคม 2565"/>
    <s v="กันยายน 2565"/>
    <s v="สำนักงานเลขาธิการ"/>
    <s v="สำนักงานคณะกรรมการกฤษฎีกา"/>
    <s v="สำนักนายกรัฐมนตรี"/>
    <m/>
    <x v="1"/>
    <x v="1"/>
  </r>
  <r>
    <s v="นร 0901-65-0005"/>
    <s v="จัดทำฐานข้อมูลระบบสารสนเทศกลาง เพื่อรองรับการดำเนินการตามมาตรา 77"/>
    <s v="จัดทำฐานข้อมูลระบบสารสนเทศกลาง เพื่อรองรับการดำเนินการตามมาตรา 77"/>
    <s v="ด้านการปรับสมดุลและพัฒนาระบบการบริหารจัดการภาครัฐ"/>
    <x v="1"/>
    <s v="ตุลาคม 2564"/>
    <s v="ธันวาคม 2565"/>
    <s v="สำนักงานเลขาธิการ"/>
    <s v="สำนักงานคณะกรรมการกฤษฎีกา"/>
    <s v="สำนักนายกรัฐมนตรี"/>
    <m/>
    <x v="2"/>
    <x v="4"/>
  </r>
  <r>
    <s v="มท 0208-65-0001"/>
    <s v="การพิจารณาร่างกฎหมายเเละข้อหารือทางข้อกฎหมาย ปีงบประมาณ 2565"/>
    <s v="การพิจารณาร่างกฎหมายเเละข้อหารือทางข้อกฎหมาย ปีงบประมาณ 2565"/>
    <s v="ด้านการปรับสมดุลและพัฒนาระบบการบริหารจัดการภาครัฐ"/>
    <x v="1"/>
    <s v="ตุลาคม 2564"/>
    <s v="กันยายน 2565"/>
    <s v="สำนักกฎหมาย"/>
    <s v="สำนักงานปลัดกระทรวงมหาดไทย"/>
    <s v="กระทรวงมหาดไทย"/>
    <m/>
    <x v="0"/>
    <x v="2"/>
  </r>
  <r>
    <s v="นร 0901-66-0003"/>
    <s v="โครงการขับเคลื่อนการทบทวน แก้ไข ปรับปรุง หรือยกเลิกกฎหมาย ประจำปี พ.ศ. 2566"/>
    <s v="โครงการขับเคลื่อนการทบทวน แก้ไข ปรับปรุง หรือยกเลิกกฎหมาย ประจำปี พ.ศ. 2566"/>
    <s v="ด้านการปรับสมดุลและพัฒนาระบบการบริหารจัดการภาครัฐ"/>
    <x v="5"/>
    <s v="ตุลาคม 2565"/>
    <s v="ธันวาคม 2566"/>
    <s v="สำนักงานเลขาธิการ"/>
    <s v="สำนักงานคณะกรรมการกฤษฎีกา"/>
    <s v="สำนักนายกรัฐมนตรี"/>
    <m/>
    <x v="0"/>
    <x v="2"/>
  </r>
  <r>
    <s v="ยธ 0904-66-0004"/>
    <s v="โครงการจ้างเหมาบริการศึกษาการบังคับใช้และประเมินผลสัมฤทธิ์ พระราชบัญญัติแก้ไขเพิ่มเติมประมวลกฎหมายอาญา (ฉบับที่ 29) พ.ศ. 2565  (เพิ่มเกณฑ์อายุเด็กในกรณีที่เด็กกระทำความผิดอาญา)"/>
    <s v="โครงการจ้างเหมาบริการศึกษาการบังคับใช้และประเมินผลสัมฤทธิ์ พระราชบัญญัติแก้ไขเพิ่มเติมประมวลกฎหมายอาญา (ฉบับที่ 29) พ.ศ. 2565  (เพิ่มเกณฑ์อายุเด็กในกรณีที่เด็กกระทำความผิดอาญา)"/>
    <s v="ด้านการปรับสมดุลและพัฒนาระบบการบริหารจัดการภาครัฐ"/>
    <x v="5"/>
    <s v="มีนาคม 2566"/>
    <s v="กันยายน 2566"/>
    <s v="สถาบันวิจัยและพัฒนากระบวนการยุติธรรม"/>
    <s v="สำนักงานกิจการยุติธรรม"/>
    <s v="กระทรวงยุติธรรม"/>
    <m/>
    <x v="0"/>
    <x v="0"/>
  </r>
  <r>
    <s v="ยธ 0904-66-0006"/>
    <s v="โครงการทบทวนความเหมาะสมของกฎหมายที่มีบทกำหนดโทษทางอาญา"/>
    <s v="โครงการทบทวนความเหมาะสมของกฎหมายที่มีบทกำหนดโทษทางอาญา"/>
    <s v="ด้านการปรับสมดุลและพัฒนาระบบการบริหารจัดการภาครัฐ"/>
    <x v="5"/>
    <s v="ตุลาคม 2565"/>
    <s v="กันยายน 2566"/>
    <s v="สถาบันวิจัยและพัฒนากระบวนการยุติธรรม"/>
    <s v="สำนักงานกิจการยุติธรรม"/>
    <s v="กระทรวงยุติธรรม"/>
    <m/>
    <x v="0"/>
    <x v="0"/>
  </r>
  <r>
    <s v="อว6309.FB2-66-0002"/>
    <s v="การเพิ่มประสิทธิภาพการบังคับใช้กฎหมายเกี่ยวกับการส่งเสริมวิทยาศาสตร์ การวิจัย และนวัตกรรม"/>
    <s v="การเพิ่มประสิทธิภาพการบังคับใช้กฎหมายเกี่ยวกับการส่งเสริมวิทยาศาสตร์ การวิจัย และนวัตกรรม"/>
    <s v="ด้านการปรับสมดุลและพัฒนาระบบการบริหารจัดการภาครัฐ"/>
    <x v="5"/>
    <s v="ตุลาคม 2565"/>
    <s v="กันยายน 2566"/>
    <s v="สำนักบริหารงบประมาณ ววน."/>
    <s v="สำนักงานคณะกรรมการส่งเสริมวิทยาศาสตร์ วิจัยและนวัตกรรม"/>
    <s v="กระทรวงการอุดมศึกษา วิทยาศาสตร์ วิจัยและนวัตกรรม"/>
    <m/>
    <x v="0"/>
    <x v="6"/>
  </r>
  <r>
    <s v="ศร0010-67-0040"/>
    <s v="โครงการอบรมหลักสูตร &quot;หลักนิติธรรมเพื่อประชาธิปไตย (นธป) รุ่นที่ 12&quot;"/>
    <s v="โครงการอบรมหลักสูตร &quot;หลักนิติธรรมเพื่อประชาธิปไตย (นธป) รุ่นที่ 12&quot;"/>
    <s v="ด้านการปรับสมดุลและพัฒนาระบบการบริหารจัดการภาครัฐ"/>
    <x v="6"/>
    <s v="มกราคม 2567"/>
    <s v="กันยายน 2567"/>
    <m/>
    <s v="สำนักงานศาลรัฐธรรมนูญ"/>
    <s v="ศาล"/>
    <m/>
    <x v="1"/>
    <x v="1"/>
  </r>
  <r>
    <s v="omb04-67-0010"/>
    <s v="โครงการประเมินผลสัมฤทธิ์พระราชบัญญัติประกอบรัฐธรรมนูญว่าด้วยผู้ตรวจการแผ่นดิน พ.ศ. 2560"/>
    <s v="โครงการประเมินผลสัมฤทธิ์พระราชบัญญัติประกอบรัฐธรรมนูญว่าด้วยผู้ตรวจการแผ่นดิน พ.ศ. 2560"/>
    <s v="ด้านการปรับสมดุลและพัฒนาระบบการบริหารจัดการภาครัฐ"/>
    <x v="6"/>
    <s v="ตุลาคม 2566"/>
    <s v="กันยายน 2567"/>
    <s v="สำนักนโยบายและแผน"/>
    <s v="สำนักงานผู้ตรวจการแผ่นดิน"/>
    <s v="องค์กรอิสระ"/>
    <m/>
    <x v="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EEA301-5016-4D78-9ED3-05EB067C3DCF}" name="PivotTable1" cacheId="0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>
  <location ref="A1:I14" firstHeaderRow="1" firstDataRow="2" firstDataCol="1"/>
  <pivotFields count="13">
    <pivotField showAll="0"/>
    <pivotField showAll="0"/>
    <pivotField dataField="1" showAll="0"/>
    <pivotField showAll="0"/>
    <pivotField axis="axisCol" showAll="0">
      <items count="8">
        <item x="2"/>
        <item x="3"/>
        <item x="4"/>
        <item x="0"/>
        <item x="1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4">
        <item x="0"/>
        <item x="2"/>
        <item x="1"/>
        <item t="default"/>
      </items>
    </pivotField>
    <pivotField axis="axisRow" showAll="0" sortType="ascending">
      <items count="9">
        <item x="2"/>
        <item x="6"/>
        <item x="0"/>
        <item x="4"/>
        <item x="5"/>
        <item x="1"/>
        <item x="3"/>
        <item x="7"/>
        <item t="default"/>
      </items>
    </pivotField>
  </pivotFields>
  <rowFields count="2">
    <field x="11"/>
    <field x="12"/>
  </rowFields>
  <rowItems count="12">
    <i>
      <x/>
    </i>
    <i r="1">
      <x/>
    </i>
    <i r="1">
      <x v="1"/>
    </i>
    <i r="1">
      <x v="2"/>
    </i>
    <i>
      <x v="1"/>
    </i>
    <i r="1">
      <x v="3"/>
    </i>
    <i r="1">
      <x v="4"/>
    </i>
    <i>
      <x v="2"/>
    </i>
    <i r="1">
      <x v="5"/>
    </i>
    <i r="1">
      <x v="6"/>
    </i>
    <i r="1">
      <x v="7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นับจำนวน ของ ชื่อโครงการ / การดำเนินงาน2" fld="2" subtotal="count" baseField="0" baseItem="0"/>
  </dataFields>
  <formats count="27"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4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11" type="button" dataOnly="0" labelOnly="1" outline="0" axis="axisRow" fieldPosition="0"/>
    </format>
    <format dxfId="20">
      <pivotArea dataOnly="0" labelOnly="1" fieldPosition="0">
        <references count="1">
          <reference field="11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17">
      <pivotArea dataOnly="0" labelOnly="1" fieldPosition="0">
        <references count="2">
          <reference field="11" count="1" selected="0">
            <x v="1"/>
          </reference>
          <reference field="12" count="2">
            <x v="3"/>
            <x v="4"/>
          </reference>
        </references>
      </pivotArea>
    </format>
    <format dxfId="16">
      <pivotArea dataOnly="0" labelOnly="1" fieldPosition="0">
        <references count="2">
          <reference field="11" count="1" selected="0">
            <x v="2"/>
          </reference>
          <reference field="12" count="2">
            <x v="5"/>
            <x v="6"/>
          </reference>
        </references>
      </pivotArea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grandCol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type="origin" dataOnly="0" labelOnly="1" outline="0" fieldPosition="0"/>
    </format>
    <format dxfId="10">
      <pivotArea field="4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11" type="button" dataOnly="0" labelOnly="1" outline="0" axis="axisRow" fieldPosition="0"/>
    </format>
    <format dxfId="7">
      <pivotArea dataOnly="0" labelOnly="1" fieldPosition="0">
        <references count="1">
          <reference field="11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">
      <pivotArea dataOnly="0" labelOnly="1" fieldPosition="0">
        <references count="2">
          <reference field="11" count="1" selected="0">
            <x v="1"/>
          </reference>
          <reference field="12" count="2">
            <x v="3"/>
            <x v="4"/>
          </reference>
        </references>
      </pivotArea>
    </format>
    <format dxfId="3">
      <pivotArea dataOnly="0" labelOnly="1" fieldPosition="0">
        <references count="2">
          <reference field="11" count="1" selected="0">
            <x v="2"/>
          </reference>
          <reference field="12" count="2">
            <x v="5"/>
            <x v="6"/>
          </reference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Col="1" outline="0" fieldPosition="0"/>
    </format>
    <format dxfId="0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c52a95a4819522ef1ca2bef&amp;username=krisdika09011" TargetMode="External"/><Relationship Id="rId117" Type="http://schemas.openxmlformats.org/officeDocument/2006/relationships/hyperlink" Target="https://emenscr.nesdc.go.th/viewer/view.html?id=60d3040dd6b15e36c590445c&amp;username=erc1" TargetMode="External"/><Relationship Id="rId21" Type="http://schemas.openxmlformats.org/officeDocument/2006/relationships/hyperlink" Target="https://emenscr.nesdc.go.th/viewer/view.html?id=5c3ef36a3077fc1a4f00cb9b&amp;username=krisdika09011" TargetMode="External"/><Relationship Id="rId42" Type="http://schemas.openxmlformats.org/officeDocument/2006/relationships/hyperlink" Target="https://emenscr.nesdc.go.th/viewer/view.html?id=5d8c8283c4ef7864894945b0&amp;username=mof08031" TargetMode="External"/><Relationship Id="rId47" Type="http://schemas.openxmlformats.org/officeDocument/2006/relationships/hyperlink" Target="https://emenscr.nesdc.go.th/viewer/view.html?id=5dd3bf928393cc6acba3196a&amp;username=senate00201" TargetMode="External"/><Relationship Id="rId63" Type="http://schemas.openxmlformats.org/officeDocument/2006/relationships/hyperlink" Target="https://emenscr.nesdc.go.th/viewer/view.html?id=5e0994e0b95b3d3e6d64f712&amp;username=moj020081" TargetMode="External"/><Relationship Id="rId68" Type="http://schemas.openxmlformats.org/officeDocument/2006/relationships/hyperlink" Target="https://emenscr.nesdc.go.th/viewer/view.html?id=5e0ab665b95b3d3e6d64f7cf&amp;username=moj020081" TargetMode="External"/><Relationship Id="rId84" Type="http://schemas.openxmlformats.org/officeDocument/2006/relationships/hyperlink" Target="https://emenscr.nesdc.go.th/viewer/view.html?id=5ebe16843bf31b0aeddb203b&amp;username=moph05131" TargetMode="External"/><Relationship Id="rId89" Type="http://schemas.openxmlformats.org/officeDocument/2006/relationships/hyperlink" Target="https://emenscr.nesdc.go.th/viewer/view.html?id=5f7d83a96d1bfe67ef0f54fb&amp;username=mof08031" TargetMode="External"/><Relationship Id="rId112" Type="http://schemas.openxmlformats.org/officeDocument/2006/relationships/hyperlink" Target="https://emenscr.nesdc.go.th/viewer/view.html?id=60000792fdee0f295412d6e0&amp;username=nrct00101" TargetMode="External"/><Relationship Id="rId16" Type="http://schemas.openxmlformats.org/officeDocument/2006/relationships/hyperlink" Target="https://emenscr.nesdc.go.th/viewer/view.html?id=5bd6e065b0bb8f05b8702551&amp;username=moac02311" TargetMode="External"/><Relationship Id="rId107" Type="http://schemas.openxmlformats.org/officeDocument/2006/relationships/hyperlink" Target="https://emenscr.nesdc.go.th/viewer/view.html?id=5feacd0d48dad842bf57c9a6&amp;username=krisdika09011" TargetMode="External"/><Relationship Id="rId11" Type="http://schemas.openxmlformats.org/officeDocument/2006/relationships/hyperlink" Target="https://emenscr.nesdc.go.th/viewer/view.html?id=5b48659fe667fe2554d28aa2&amp;username=mrta0141" TargetMode="External"/><Relationship Id="rId32" Type="http://schemas.openxmlformats.org/officeDocument/2006/relationships/hyperlink" Target="https://emenscr.nesdc.go.th/viewer/view.html?id=5cad99f7a6ce3a3febe8d258&amp;username=thaigov04041" TargetMode="External"/><Relationship Id="rId37" Type="http://schemas.openxmlformats.org/officeDocument/2006/relationships/hyperlink" Target="https://emenscr.nesdc.go.th/viewer/view.html?id=5d4bdacf22ee611401079024&amp;username=sec261" TargetMode="External"/><Relationship Id="rId53" Type="http://schemas.openxmlformats.org/officeDocument/2006/relationships/hyperlink" Target="https://emenscr.nesdc.go.th/viewer/view.html?id=5df2fa129bd9f12c4a2d087f&amp;username=moi02081" TargetMode="External"/><Relationship Id="rId58" Type="http://schemas.openxmlformats.org/officeDocument/2006/relationships/hyperlink" Target="https://emenscr.nesdc.go.th/viewer/view.html?id=5e007b4a6f155549ab8fb5f5&amp;username=moj09011" TargetMode="External"/><Relationship Id="rId74" Type="http://schemas.openxmlformats.org/officeDocument/2006/relationships/hyperlink" Target="https://emenscr.nesdc.go.th/viewer/view.html?id=5e33d0aa4025a034d8871298&amp;username=krisdika09011" TargetMode="External"/><Relationship Id="rId79" Type="http://schemas.openxmlformats.org/officeDocument/2006/relationships/hyperlink" Target="https://emenscr.nesdc.go.th/viewer/view.html?id=5e731de13ce0a92872301db4&amp;username=mof07131" TargetMode="External"/><Relationship Id="rId102" Type="http://schemas.openxmlformats.org/officeDocument/2006/relationships/hyperlink" Target="https://emenscr.nesdc.go.th/viewer/view.html?id=5fe306200573ae1b286326e5&amp;username=moe03041" TargetMode="External"/><Relationship Id="rId123" Type="http://schemas.openxmlformats.org/officeDocument/2006/relationships/hyperlink" Target="https://emenscr.nesdc.go.th/viewer/view.html?id=61b1b3f7f3473f0ca7a6c3fe&amp;username=moe03041" TargetMode="External"/><Relationship Id="rId5" Type="http://schemas.openxmlformats.org/officeDocument/2006/relationships/hyperlink" Target="https://emenscr.nesdc.go.th/viewer/view.html?id=5b20de79bdb2d17e2f9a1950&amp;username=nbtc20011" TargetMode="External"/><Relationship Id="rId90" Type="http://schemas.openxmlformats.org/officeDocument/2006/relationships/hyperlink" Target="https://emenscr.nesdc.go.th/viewer/view.html?id=5f80209132384e0323fc6428&amp;username=mot04081" TargetMode="External"/><Relationship Id="rId95" Type="http://schemas.openxmlformats.org/officeDocument/2006/relationships/hyperlink" Target="https://emenscr.nesdc.go.th/viewer/view.html?id=5fc4abc67232b72a71f78237&amp;username=moac02311" TargetMode="External"/><Relationship Id="rId22" Type="http://schemas.openxmlformats.org/officeDocument/2006/relationships/hyperlink" Target="https://emenscr.nesdc.go.th/viewer/view.html?id=5c3fee0eebcf983fa4daddea&amp;username=krisdika09011" TargetMode="External"/><Relationship Id="rId27" Type="http://schemas.openxmlformats.org/officeDocument/2006/relationships/hyperlink" Target="https://emenscr.nesdc.go.th/viewer/view.html?id=5c52ae814819522ef1ca2bf9&amp;username=krisdika09011" TargetMode="External"/><Relationship Id="rId43" Type="http://schemas.openxmlformats.org/officeDocument/2006/relationships/hyperlink" Target="https://emenscr.nesdc.go.th/viewer/view.html?id=5d8d8eff9e2b4d2303cfd510&amp;username=mof08031" TargetMode="External"/><Relationship Id="rId48" Type="http://schemas.openxmlformats.org/officeDocument/2006/relationships/hyperlink" Target="https://emenscr.nesdc.go.th/viewer/view.html?id=5dd6536a13f46e6ad55abba9&amp;username=mof05031" TargetMode="External"/><Relationship Id="rId64" Type="http://schemas.openxmlformats.org/officeDocument/2006/relationships/hyperlink" Target="https://emenscr.nesdc.go.th/viewer/view.html?id=5e09b933fe8d2c3e610a0fe6&amp;username=moj020081" TargetMode="External"/><Relationship Id="rId69" Type="http://schemas.openxmlformats.org/officeDocument/2006/relationships/hyperlink" Target="https://emenscr.nesdc.go.th/viewer/view.html?id=5e0ab7e3a398d53e6c8ddf9a&amp;username=moj020081" TargetMode="External"/><Relationship Id="rId113" Type="http://schemas.openxmlformats.org/officeDocument/2006/relationships/hyperlink" Target="https://emenscr.nesdc.go.th/viewer/view.html?id=600fd472ba3bbf47decb84fc&amp;username=moe02091" TargetMode="External"/><Relationship Id="rId118" Type="http://schemas.openxmlformats.org/officeDocument/2006/relationships/hyperlink" Target="https://emenscr.nesdc.go.th/viewer/view.html?id=61246f2e914dee5ac289e73b&amp;username=moj05011" TargetMode="External"/><Relationship Id="rId80" Type="http://schemas.openxmlformats.org/officeDocument/2006/relationships/hyperlink" Target="https://emenscr.nesdc.go.th/viewer/view.html?id=5e7c8ad1e4b4210e9804b63c&amp;username=sec241" TargetMode="External"/><Relationship Id="rId85" Type="http://schemas.openxmlformats.org/officeDocument/2006/relationships/hyperlink" Target="https://emenscr.nesdc.go.th/viewer/view.html?id=5ed0b3b778f6067de1d3ef56&amp;username=mof05181" TargetMode="External"/><Relationship Id="rId12" Type="http://schemas.openxmlformats.org/officeDocument/2006/relationships/hyperlink" Target="https://emenscr.nesdc.go.th/viewer/view.html?id=5b5bf7c0c61e2c5581ba6e33&amp;username=krisdika09011" TargetMode="External"/><Relationship Id="rId17" Type="http://schemas.openxmlformats.org/officeDocument/2006/relationships/hyperlink" Target="https://emenscr.nesdc.go.th/viewer/view.html?id=5bd6e8bab0bb8f05b8702558&amp;username=moac02311" TargetMode="External"/><Relationship Id="rId33" Type="http://schemas.openxmlformats.org/officeDocument/2006/relationships/hyperlink" Target="https://emenscr.nesdc.go.th/viewer/view.html?id=5cc2aebff78b133fe6b14f5b&amp;username=constitutionalcourt00101" TargetMode="External"/><Relationship Id="rId38" Type="http://schemas.openxmlformats.org/officeDocument/2006/relationships/hyperlink" Target="https://emenscr.nesdc.go.th/viewer/view.html?id=5d4c06824aab8645b6269a4a&amp;username=mot04081" TargetMode="External"/><Relationship Id="rId59" Type="http://schemas.openxmlformats.org/officeDocument/2006/relationships/hyperlink" Target="https://emenscr.nesdc.go.th/viewer/view.html?id=5e01c05e6f155549ab8fb892&amp;username=moj09011" TargetMode="External"/><Relationship Id="rId103" Type="http://schemas.openxmlformats.org/officeDocument/2006/relationships/hyperlink" Target="https://emenscr.nesdc.go.th/viewer/view.html?id=5fe30bd28ae2fc1b311d272b&amp;username=moe03041" TargetMode="External"/><Relationship Id="rId108" Type="http://schemas.openxmlformats.org/officeDocument/2006/relationships/hyperlink" Target="https://emenscr.nesdc.go.th/viewer/view.html?id=5feae7f48c931742b9801c72&amp;username=krisdika09011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s://emenscr.nesdc.go.th/viewer/view.html?id=5dfadda0e02dae1a6dd4bad6&amp;username=mol02021" TargetMode="External"/><Relationship Id="rId70" Type="http://schemas.openxmlformats.org/officeDocument/2006/relationships/hyperlink" Target="https://emenscr.nesdc.go.th/viewer/view.html?id=5e16a656d8552a2efba505d4&amp;username=opm03061" TargetMode="External"/><Relationship Id="rId75" Type="http://schemas.openxmlformats.org/officeDocument/2006/relationships/hyperlink" Target="https://emenscr.nesdc.go.th/viewer/view.html?id=5e33e2179f80113ad8496727&amp;username=krisdika09011" TargetMode="External"/><Relationship Id="rId91" Type="http://schemas.openxmlformats.org/officeDocument/2006/relationships/hyperlink" Target="https://emenscr.nesdc.go.th/viewer/view.html?id=5f9f83b94eca8436dfbf2bc9&amp;username=senate00201" TargetMode="External"/><Relationship Id="rId96" Type="http://schemas.openxmlformats.org/officeDocument/2006/relationships/hyperlink" Target="https://emenscr.nesdc.go.th/viewer/view.html?id=5fc4b8ff503b94399c9d86e7&amp;username=moac02311" TargetMode="External"/><Relationship Id="rId1" Type="http://schemas.openxmlformats.org/officeDocument/2006/relationships/hyperlink" Target="https://emenscr.nesdc.go.th/viewer/view.html?id=5b1e390fea79507e38d7c66a&amp;username=mot02021" TargetMode="External"/><Relationship Id="rId6" Type="http://schemas.openxmlformats.org/officeDocument/2006/relationships/hyperlink" Target="https://emenscr.nesdc.go.th/viewer/view.html?id=5b20e85e7587e67e2e721214&amp;username=nbtc20011" TargetMode="External"/><Relationship Id="rId23" Type="http://schemas.openxmlformats.org/officeDocument/2006/relationships/hyperlink" Target="https://emenscr.nesdc.go.th/viewer/view.html?id=5c3ff29e9f92c5435fd1802c&amp;username=krisdika09011" TargetMode="External"/><Relationship Id="rId28" Type="http://schemas.openxmlformats.org/officeDocument/2006/relationships/hyperlink" Target="https://emenscr.nesdc.go.th/viewer/view.html?id=5c52b6191248ca2ef6b77c38&amp;username=krisdika09011" TargetMode="External"/><Relationship Id="rId49" Type="http://schemas.openxmlformats.org/officeDocument/2006/relationships/hyperlink" Target="https://emenscr.nesdc.go.th/viewer/view.html?id=5de0ee5cef4cb551e98699e4&amp;username=mol06021" TargetMode="External"/><Relationship Id="rId114" Type="http://schemas.openxmlformats.org/officeDocument/2006/relationships/hyperlink" Target="https://emenscr.nesdc.go.th/viewer/view.html?id=6010d3dfba3bbf47decb8560&amp;username=moe02091" TargetMode="External"/><Relationship Id="rId119" Type="http://schemas.openxmlformats.org/officeDocument/2006/relationships/hyperlink" Target="https://emenscr.nesdc.go.th/viewer/view.html?id=612478accc739c5abb848271&amp;username=moj05011" TargetMode="External"/><Relationship Id="rId44" Type="http://schemas.openxmlformats.org/officeDocument/2006/relationships/hyperlink" Target="https://emenscr.nesdc.go.th/viewer/view.html?id=5d931c130fe8db04e62831be&amp;username=mof07131" TargetMode="External"/><Relationship Id="rId60" Type="http://schemas.openxmlformats.org/officeDocument/2006/relationships/hyperlink" Target="https://emenscr.nesdc.go.th/viewer/view.html?id=5e01cdf36f155549ab8fb935&amp;username=mol05051" TargetMode="External"/><Relationship Id="rId65" Type="http://schemas.openxmlformats.org/officeDocument/2006/relationships/hyperlink" Target="https://emenscr.nesdc.go.th/viewer/view.html?id=5e09bae8fe8d2c3e610a0fe8&amp;username=moj020081" TargetMode="External"/><Relationship Id="rId81" Type="http://schemas.openxmlformats.org/officeDocument/2006/relationships/hyperlink" Target="https://emenscr.nesdc.go.th/viewer/view.html?id=5e93ee4a67208e7e19fc6995&amp;username=sec261" TargetMode="External"/><Relationship Id="rId86" Type="http://schemas.openxmlformats.org/officeDocument/2006/relationships/hyperlink" Target="https://emenscr.nesdc.go.th/viewer/view.html?id=5ef1f4cc984a3d778cf2c8b4&amp;username=opm02041" TargetMode="External"/><Relationship Id="rId13" Type="http://schemas.openxmlformats.org/officeDocument/2006/relationships/hyperlink" Target="https://emenscr.nesdc.go.th/viewer/view.html?id=5b5c221d083755558528959d&amp;username=krisdika09011" TargetMode="External"/><Relationship Id="rId18" Type="http://schemas.openxmlformats.org/officeDocument/2006/relationships/hyperlink" Target="https://emenscr.nesdc.go.th/viewer/view.html?id=5c21ec0372f0df1755ee57c3&amp;username=moph10111" TargetMode="External"/><Relationship Id="rId39" Type="http://schemas.openxmlformats.org/officeDocument/2006/relationships/hyperlink" Target="https://emenscr.nesdc.go.th/viewer/view.html?id=5d7f091dc9040805a0286657&amp;username=moc07021" TargetMode="External"/><Relationship Id="rId109" Type="http://schemas.openxmlformats.org/officeDocument/2006/relationships/hyperlink" Target="https://emenscr.nesdc.go.th/viewer/view.html?id=5feaebb955edc142c175e18d&amp;username=krisdika09011" TargetMode="External"/><Relationship Id="rId34" Type="http://schemas.openxmlformats.org/officeDocument/2006/relationships/hyperlink" Target="https://emenscr.nesdc.go.th/viewer/view.html?id=5cc67c5ba6ce3a3febe8d5a5&amp;username=mof05031" TargetMode="External"/><Relationship Id="rId50" Type="http://schemas.openxmlformats.org/officeDocument/2006/relationships/hyperlink" Target="https://emenscr.nesdc.go.th/viewer/view.html?id=5df059f7ca32fb4ed4482d48&amp;username=moc07021" TargetMode="External"/><Relationship Id="rId55" Type="http://schemas.openxmlformats.org/officeDocument/2006/relationships/hyperlink" Target="https://emenscr.nesdc.go.th/viewer/view.html?id=5e0061a26f155549ab8fb53b&amp;username=moe02091" TargetMode="External"/><Relationship Id="rId76" Type="http://schemas.openxmlformats.org/officeDocument/2006/relationships/hyperlink" Target="https://emenscr.nesdc.go.th/viewer/view.html?id=5e34006cb2dfdb3cfa21321d&amp;username=krisdika09011" TargetMode="External"/><Relationship Id="rId97" Type="http://schemas.openxmlformats.org/officeDocument/2006/relationships/hyperlink" Target="https://emenscr.nesdc.go.th/viewer/view.html?id=5fc9b73ca8d9686aa79eebec&amp;username=moj04081" TargetMode="External"/><Relationship Id="rId104" Type="http://schemas.openxmlformats.org/officeDocument/2006/relationships/hyperlink" Target="https://emenscr.nesdc.go.th/viewer/view.html?id=5fe57447937fc042b84c9a27&amp;username=moph10091" TargetMode="External"/><Relationship Id="rId120" Type="http://schemas.openxmlformats.org/officeDocument/2006/relationships/hyperlink" Target="https://emenscr.nesdc.go.th/viewer/view.html?id=612b32c41412285ac9f20dd2&amp;username=obec_regional_33_41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https://emenscr.nesdc.go.th/viewer/view.html?id=5b210e3abdb2d17e2f9a1a1f&amp;username=ago00061" TargetMode="External"/><Relationship Id="rId71" Type="http://schemas.openxmlformats.org/officeDocument/2006/relationships/hyperlink" Target="https://emenscr.nesdc.go.th/viewer/view.html?id=5e201a95ad9dbf2a6b64fbf9&amp;username=opm01061" TargetMode="External"/><Relationship Id="rId92" Type="http://schemas.openxmlformats.org/officeDocument/2006/relationships/hyperlink" Target="https://emenscr.nesdc.go.th/viewer/view.html?id=5fabb650e708b36c432df980&amp;username=soc05011" TargetMode="External"/><Relationship Id="rId2" Type="http://schemas.openxmlformats.org/officeDocument/2006/relationships/hyperlink" Target="https://emenscr.nesdc.go.th/viewer/view.html?id=5b1e96c2bdb2d17e2f9a1693&amp;username=mod02021" TargetMode="External"/><Relationship Id="rId29" Type="http://schemas.openxmlformats.org/officeDocument/2006/relationships/hyperlink" Target="https://emenscr.nesdc.go.th/viewer/view.html?id=5c76588c1248ca2ef6b7804a&amp;username=moe02091" TargetMode="External"/><Relationship Id="rId24" Type="http://schemas.openxmlformats.org/officeDocument/2006/relationships/hyperlink" Target="https://emenscr.nesdc.go.th/viewer/view.html?id=5c3ff6817839a14357b51da1&amp;username=krisdika09011" TargetMode="External"/><Relationship Id="rId40" Type="http://schemas.openxmlformats.org/officeDocument/2006/relationships/hyperlink" Target="https://emenscr.nesdc.go.th/viewer/view.html?id=5d7f552142d188059b355016&amp;username=moe52051" TargetMode="External"/><Relationship Id="rId45" Type="http://schemas.openxmlformats.org/officeDocument/2006/relationships/hyperlink" Target="https://emenscr.nesdc.go.th/viewer/view.html?id=5db1296a395adc146fd48287&amp;username=soc05031" TargetMode="External"/><Relationship Id="rId66" Type="http://schemas.openxmlformats.org/officeDocument/2006/relationships/hyperlink" Target="https://emenscr.nesdc.go.th/viewer/view.html?id=5e0ab1e8fe8d2c3e610a1075&amp;username=moj020081" TargetMode="External"/><Relationship Id="rId87" Type="http://schemas.openxmlformats.org/officeDocument/2006/relationships/hyperlink" Target="https://emenscr.nesdc.go.th/viewer/view.html?id=5f23caebebcc2051a735c483&amp;username=cmu659351" TargetMode="External"/><Relationship Id="rId110" Type="http://schemas.openxmlformats.org/officeDocument/2006/relationships/hyperlink" Target="https://emenscr.nesdc.go.th/viewer/view.html?id=5feb22dc8c931742b9801d2e&amp;username=krisdika09011" TargetMode="External"/><Relationship Id="rId115" Type="http://schemas.openxmlformats.org/officeDocument/2006/relationships/hyperlink" Target="https://emenscr.nesdc.go.th/viewer/view.html?id=60a5dbc988db5c2741c60dcb&amp;username=opm01061" TargetMode="External"/><Relationship Id="rId61" Type="http://schemas.openxmlformats.org/officeDocument/2006/relationships/hyperlink" Target="https://emenscr.nesdc.go.th/viewer/view.html?id=5e055adc5baa7b44654ddec6&amp;username=moj09011" TargetMode="External"/><Relationship Id="rId82" Type="http://schemas.openxmlformats.org/officeDocument/2006/relationships/hyperlink" Target="https://emenscr.nesdc.go.th/viewer/view.html?id=5e95760284b9997e0950ca5e&amp;username=nbtc20011" TargetMode="External"/><Relationship Id="rId19" Type="http://schemas.openxmlformats.org/officeDocument/2006/relationships/hyperlink" Target="https://emenscr.nesdc.go.th/viewer/view.html?id=5c3edb68cb132e1271844eec&amp;username=krisdika09011" TargetMode="External"/><Relationship Id="rId14" Type="http://schemas.openxmlformats.org/officeDocument/2006/relationships/hyperlink" Target="https://emenscr.nesdc.go.th/viewer/view.html?id=5bb5c00db76a640f339873ed&amp;username=opm01061" TargetMode="External"/><Relationship Id="rId30" Type="http://schemas.openxmlformats.org/officeDocument/2006/relationships/hyperlink" Target="https://emenscr.nesdc.go.th/viewer/view.html?id=5c809eff4819522ef1ca3125&amp;username=mof05061" TargetMode="External"/><Relationship Id="rId35" Type="http://schemas.openxmlformats.org/officeDocument/2006/relationships/hyperlink" Target="https://emenscr.nesdc.go.th/viewer/view.html?id=5ce3cfd1a392573fe1bc7435&amp;username=soc05031" TargetMode="External"/><Relationship Id="rId56" Type="http://schemas.openxmlformats.org/officeDocument/2006/relationships/hyperlink" Target="https://emenscr.nesdc.go.th/viewer/view.html?id=5e0067aeca0feb49b458bc2d&amp;username=moe02091" TargetMode="External"/><Relationship Id="rId77" Type="http://schemas.openxmlformats.org/officeDocument/2006/relationships/hyperlink" Target="https://emenscr.nesdc.go.th/viewer/view.html?id=5e3415e3b2dfdb3cfa21322e&amp;username=krisdika09011" TargetMode="External"/><Relationship Id="rId100" Type="http://schemas.openxmlformats.org/officeDocument/2006/relationships/hyperlink" Target="https://emenscr.nesdc.go.th/viewer/view.html?id=5fd9d52badb90d1b2adda24f&amp;username=etda511072" TargetMode="External"/><Relationship Id="rId105" Type="http://schemas.openxmlformats.org/officeDocument/2006/relationships/hyperlink" Target="https://emenscr.nesdc.go.th/viewer/view.html?id=5fea976b937fc042b84c9f28&amp;username=krisdika09011" TargetMode="External"/><Relationship Id="rId8" Type="http://schemas.openxmlformats.org/officeDocument/2006/relationships/hyperlink" Target="https://emenscr.nesdc.go.th/viewer/view.html?id=5b223bcaea79507e38d7cafd&amp;username=mol05051" TargetMode="External"/><Relationship Id="rId51" Type="http://schemas.openxmlformats.org/officeDocument/2006/relationships/hyperlink" Target="https://emenscr.nesdc.go.th/viewer/view.html?id=5df20bc95ab6a64edd6301f3&amp;username=moe02091" TargetMode="External"/><Relationship Id="rId72" Type="http://schemas.openxmlformats.org/officeDocument/2006/relationships/hyperlink" Target="https://emenscr.nesdc.go.th/viewer/view.html?id=5e216b43cd8dfd2ce9732dd5&amp;username=opm03061" TargetMode="External"/><Relationship Id="rId93" Type="http://schemas.openxmlformats.org/officeDocument/2006/relationships/hyperlink" Target="https://emenscr.nesdc.go.th/viewer/view.html?id=5fbc83199a014c2a732f7344&amp;username=parliament00211" TargetMode="External"/><Relationship Id="rId98" Type="http://schemas.openxmlformats.org/officeDocument/2006/relationships/hyperlink" Target="https://emenscr.nesdc.go.th/viewer/view.html?id=5fcb4664d39fc0161d169584&amp;username=mol06021" TargetMode="External"/><Relationship Id="rId121" Type="http://schemas.openxmlformats.org/officeDocument/2006/relationships/hyperlink" Target="https://emenscr.nesdc.go.th/viewer/view.html?id=61780c7bab9df56e7ccbec6a&amp;username=moj09041" TargetMode="External"/><Relationship Id="rId3" Type="http://schemas.openxmlformats.org/officeDocument/2006/relationships/hyperlink" Target="https://emenscr.nesdc.go.th/viewer/view.html?id=5b1f36527587e67e2e720f09&amp;username=mod02021" TargetMode="External"/><Relationship Id="rId25" Type="http://schemas.openxmlformats.org/officeDocument/2006/relationships/hyperlink" Target="https://emenscr.nesdc.go.th/viewer/view.html?id=5c3ffa329f92c5435fd18030&amp;username=krisdika09011" TargetMode="External"/><Relationship Id="rId46" Type="http://schemas.openxmlformats.org/officeDocument/2006/relationships/hyperlink" Target="https://emenscr.nesdc.go.th/viewer/view.html?id=5db8fd2addf85f0a3f403901&amp;username=mol04091" TargetMode="External"/><Relationship Id="rId67" Type="http://schemas.openxmlformats.org/officeDocument/2006/relationships/hyperlink" Target="https://emenscr.nesdc.go.th/viewer/view.html?id=5e0ab46ea398d53e6c8ddf96&amp;username=moj020081" TargetMode="External"/><Relationship Id="rId116" Type="http://schemas.openxmlformats.org/officeDocument/2006/relationships/hyperlink" Target="https://emenscr.nesdc.go.th/viewer/view.html?id=60af5ed65838526f2e0f1123&amp;username=caat181" TargetMode="External"/><Relationship Id="rId20" Type="http://schemas.openxmlformats.org/officeDocument/2006/relationships/hyperlink" Target="https://emenscr.nesdc.go.th/viewer/view.html?id=5c3edff73e494c126bbc3aaa&amp;username=krisdika09011" TargetMode="External"/><Relationship Id="rId41" Type="http://schemas.openxmlformats.org/officeDocument/2006/relationships/hyperlink" Target="https://emenscr.nesdc.go.th/viewer/view.html?id=5d80a76ac9040805a02867ff&amp;username=moe52051" TargetMode="External"/><Relationship Id="rId62" Type="http://schemas.openxmlformats.org/officeDocument/2006/relationships/hyperlink" Target="https://emenscr.nesdc.go.th/viewer/view.html?id=5e05db69e82416445c17a549&amp;username=moac02311" TargetMode="External"/><Relationship Id="rId83" Type="http://schemas.openxmlformats.org/officeDocument/2006/relationships/hyperlink" Target="https://emenscr.nesdc.go.th/viewer/view.html?id=5ea42c3066f98a0e9511f705&amp;username=constitutionalcourt00101" TargetMode="External"/><Relationship Id="rId88" Type="http://schemas.openxmlformats.org/officeDocument/2006/relationships/hyperlink" Target="https://emenscr.nesdc.go.th/viewer/view.html?id=5f48d703ea1f761eb9d57b99&amp;username=mof07131" TargetMode="External"/><Relationship Id="rId111" Type="http://schemas.openxmlformats.org/officeDocument/2006/relationships/hyperlink" Target="https://emenscr.nesdc.go.th/viewer/view.html?id=5fec50fccd2fbc1fb9e72709&amp;username=yru0559011" TargetMode="External"/><Relationship Id="rId15" Type="http://schemas.openxmlformats.org/officeDocument/2006/relationships/hyperlink" Target="https://emenscr.nesdc.go.th/viewer/view.html?id=5bcbe270ead9a205b323d591&amp;username=oic11101" TargetMode="External"/><Relationship Id="rId36" Type="http://schemas.openxmlformats.org/officeDocument/2006/relationships/hyperlink" Target="https://emenscr.nesdc.go.th/viewer/view.html?id=5d41b166eda51e34714c82e1&amp;username=etda511041" TargetMode="External"/><Relationship Id="rId57" Type="http://schemas.openxmlformats.org/officeDocument/2006/relationships/hyperlink" Target="https://emenscr.nesdc.go.th/viewer/view.html?id=5e0070d76f155549ab8fb5ac&amp;username=mot02021" TargetMode="External"/><Relationship Id="rId106" Type="http://schemas.openxmlformats.org/officeDocument/2006/relationships/hyperlink" Target="https://emenscr.nesdc.go.th/viewer/view.html?id=5feab0e948dad842bf57c948&amp;username=krisdika09011" TargetMode="External"/><Relationship Id="rId10" Type="http://schemas.openxmlformats.org/officeDocument/2006/relationships/hyperlink" Target="https://emenscr.nesdc.go.th/viewer/view.html?id=5b3ddabbf4fd79254b8e688f&amp;username=moac02311" TargetMode="External"/><Relationship Id="rId31" Type="http://schemas.openxmlformats.org/officeDocument/2006/relationships/hyperlink" Target="https://emenscr.nesdc.go.th/viewer/view.html?id=5c909d17a6ce3a3febe8cf6e&amp;username=constitutionalcourt00101" TargetMode="External"/><Relationship Id="rId52" Type="http://schemas.openxmlformats.org/officeDocument/2006/relationships/hyperlink" Target="https://emenscr.nesdc.go.th/viewer/view.html?id=5df20c5d11e6364ece801f93&amp;username=mot04081" TargetMode="External"/><Relationship Id="rId73" Type="http://schemas.openxmlformats.org/officeDocument/2006/relationships/hyperlink" Target="https://emenscr.nesdc.go.th/viewer/view.html?id=5e2aa7544f8c1b2f7a599a8d&amp;username=etda511041" TargetMode="External"/><Relationship Id="rId78" Type="http://schemas.openxmlformats.org/officeDocument/2006/relationships/hyperlink" Target="https://emenscr.nesdc.go.th/viewer/view.html?id=5e65de64fdb0c173016e02ba&amp;username=senate00201" TargetMode="External"/><Relationship Id="rId94" Type="http://schemas.openxmlformats.org/officeDocument/2006/relationships/hyperlink" Target="https://emenscr.nesdc.go.th/viewer/view.html?id=5fbe60c87232b72a71f77ecc&amp;username=constitutionalcourt00101" TargetMode="External"/><Relationship Id="rId99" Type="http://schemas.openxmlformats.org/officeDocument/2006/relationships/hyperlink" Target="https://emenscr.nesdc.go.th/viewer/view.html?id=5fcf1e4d557f3b161930c3e5&amp;username=moj09041" TargetMode="External"/><Relationship Id="rId101" Type="http://schemas.openxmlformats.org/officeDocument/2006/relationships/hyperlink" Target="https://emenscr.nesdc.go.th/viewer/view.html?id=5fe01c3f8ae2fc1b311d220c&amp;username=moj020071" TargetMode="External"/><Relationship Id="rId122" Type="http://schemas.openxmlformats.org/officeDocument/2006/relationships/hyperlink" Target="https://emenscr.nesdc.go.th/viewer/view.html?id=617813647bb4256e82a1c805&amp;username=moj09041" TargetMode="External"/><Relationship Id="rId4" Type="http://schemas.openxmlformats.org/officeDocument/2006/relationships/hyperlink" Target="https://emenscr.nesdc.go.th/viewer/view.html?id=5b20d3e5916f477e3991ee25&amp;username=nbtc20011" TargetMode="External"/><Relationship Id="rId9" Type="http://schemas.openxmlformats.org/officeDocument/2006/relationships/hyperlink" Target="https://emenscr.nesdc.go.th/viewer/view.html?id=5b3302e57eb59a406681faaa&amp;username=mdes02020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dd3bf928393cc6acba3196a&amp;username=senate00201" TargetMode="External"/><Relationship Id="rId13" Type="http://schemas.openxmlformats.org/officeDocument/2006/relationships/hyperlink" Target="https://emenscr.nesdc.go.th/viewer/view.html?id=5e201a95ad9dbf2a6b64fbf9&amp;username=opm01061" TargetMode="External"/><Relationship Id="rId18" Type="http://schemas.openxmlformats.org/officeDocument/2006/relationships/hyperlink" Target="https://emenscr.nesdc.go.th/viewer/view.html?id=5feab0e948dad842bf57c948&amp;username=krisdika09011" TargetMode="External"/><Relationship Id="rId3" Type="http://schemas.openxmlformats.org/officeDocument/2006/relationships/hyperlink" Target="https://emenscr.nesdc.go.th/viewer/view.html?id=5b1e96c2bdb2d17e2f9a1693&amp;username=mod02021" TargetMode="External"/><Relationship Id="rId21" Type="http://schemas.openxmlformats.org/officeDocument/2006/relationships/hyperlink" Target="https://emenscr.nesdc.go.th/viewer/view.html?id=600fd472ba3bbf47decb84fc&amp;username=moe02091" TargetMode="External"/><Relationship Id="rId7" Type="http://schemas.openxmlformats.org/officeDocument/2006/relationships/hyperlink" Target="https://emenscr.nesdc.go.th/viewer/view.html?id=5df20bc95ab6a64edd6301f3&amp;username=moe02091" TargetMode="External"/><Relationship Id="rId12" Type="http://schemas.openxmlformats.org/officeDocument/2006/relationships/hyperlink" Target="https://emenscr.nesdc.go.th/viewer/view.html?id=5e01c05e6f155549ab8fb892&amp;username=moj09011" TargetMode="External"/><Relationship Id="rId17" Type="http://schemas.openxmlformats.org/officeDocument/2006/relationships/hyperlink" Target="https://emenscr.nesdc.go.th/viewer/view.html?id=5e65de64fdb0c173016e02ba&amp;username=senate00201" TargetMode="External"/><Relationship Id="rId2" Type="http://schemas.openxmlformats.org/officeDocument/2006/relationships/hyperlink" Target="https://emenscr.nesdc.go.th/viewer/view.html?id=5df2fa129bd9f12c4a2d087f&amp;username=moi02081" TargetMode="External"/><Relationship Id="rId16" Type="http://schemas.openxmlformats.org/officeDocument/2006/relationships/hyperlink" Target="https://emenscr.nesdc.go.th/viewer/view.html?id=5e3415e3b2dfdb3cfa21322e&amp;username=krisdika09011" TargetMode="External"/><Relationship Id="rId20" Type="http://schemas.openxmlformats.org/officeDocument/2006/relationships/hyperlink" Target="https://emenscr.nesdc.go.th/viewer/view.html?id=5feaebb955edc142c175e18d&amp;username=krisdika09011" TargetMode="External"/><Relationship Id="rId1" Type="http://schemas.openxmlformats.org/officeDocument/2006/relationships/hyperlink" Target="https://emenscr.nesdc.go.th/viewer/view.html?id=5feb22dc8c931742b9801d2e&amp;username=krisdika09011" TargetMode="External"/><Relationship Id="rId6" Type="http://schemas.openxmlformats.org/officeDocument/2006/relationships/hyperlink" Target="https://emenscr.nesdc.go.th/viewer/view.html?id=5d7f552142d188059b355016&amp;username=moe52051" TargetMode="External"/><Relationship Id="rId11" Type="http://schemas.openxmlformats.org/officeDocument/2006/relationships/hyperlink" Target="https://emenscr.nesdc.go.th/viewer/view.html?id=5e0061a26f155549ab8fb53b&amp;username=moe02091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emenscr.nesdc.go.th/viewer/view.html?id=5ce3cfd1a392573fe1bc7435&amp;username=soc05031" TargetMode="External"/><Relationship Id="rId15" Type="http://schemas.openxmlformats.org/officeDocument/2006/relationships/hyperlink" Target="https://emenscr.nesdc.go.th/viewer/view.html?id=5e33e2179f80113ad8496727&amp;username=krisdika09011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emenscr.nesdc.go.th/viewer/view.html?id=5dfadda0e02dae1a6dd4bad6&amp;username=mol02021" TargetMode="External"/><Relationship Id="rId19" Type="http://schemas.openxmlformats.org/officeDocument/2006/relationships/hyperlink" Target="https://emenscr.nesdc.go.th/viewer/view.html?id=5feacd0d48dad842bf57c9a6&amp;username=krisdika09011" TargetMode="External"/><Relationship Id="rId4" Type="http://schemas.openxmlformats.org/officeDocument/2006/relationships/hyperlink" Target="https://emenscr.nesdc.go.th/viewer/view.html?id=5bb5c00db76a640f339873ed&amp;username=opm01061" TargetMode="External"/><Relationship Id="rId9" Type="http://schemas.openxmlformats.org/officeDocument/2006/relationships/hyperlink" Target="https://emenscr.nesdc.go.th/viewer/view.html?id=5f9f83b94eca8436dfbf2bc9&amp;username=senate00201" TargetMode="External"/><Relationship Id="rId14" Type="http://schemas.openxmlformats.org/officeDocument/2006/relationships/hyperlink" Target="https://emenscr.nesdc.go.th/viewer/view.html?id=5e33d0aa4025a034d8871298&amp;username=krisdika09011" TargetMode="External"/><Relationship Id="rId22" Type="http://schemas.openxmlformats.org/officeDocument/2006/relationships/hyperlink" Target="https://emenscr.nesdc.go.th/viewer/view.html?id=6010d3dfba3bbf47decb8560&amp;username=moe0209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dd3bf928393cc6acba3196a&amp;username=senate00201" TargetMode="External"/><Relationship Id="rId13" Type="http://schemas.openxmlformats.org/officeDocument/2006/relationships/hyperlink" Target="https://emenscr.nesdc.go.th/viewer/view.html?id=5e201a95ad9dbf2a6b64fbf9&amp;username=opm01061" TargetMode="External"/><Relationship Id="rId18" Type="http://schemas.openxmlformats.org/officeDocument/2006/relationships/hyperlink" Target="https://emenscr.nesdc.go.th/viewer/view.html?id=5feab0e948dad842bf57c948&amp;username=krisdika09011" TargetMode="External"/><Relationship Id="rId3" Type="http://schemas.openxmlformats.org/officeDocument/2006/relationships/hyperlink" Target="https://emenscr.nesdc.go.th/viewer/view.html?id=5b1e96c2bdb2d17e2f9a1693&amp;username=mod02021" TargetMode="External"/><Relationship Id="rId21" Type="http://schemas.openxmlformats.org/officeDocument/2006/relationships/hyperlink" Target="https://emenscr.nesdc.go.th/viewer/view.html?id=600fd472ba3bbf47decb84fc&amp;username=moe02091" TargetMode="External"/><Relationship Id="rId7" Type="http://schemas.openxmlformats.org/officeDocument/2006/relationships/hyperlink" Target="https://emenscr.nesdc.go.th/viewer/view.html?id=5df20bc95ab6a64edd6301f3&amp;username=moe02091" TargetMode="External"/><Relationship Id="rId12" Type="http://schemas.openxmlformats.org/officeDocument/2006/relationships/hyperlink" Target="https://emenscr.nesdc.go.th/viewer/view.html?id=5e01c05e6f155549ab8fb892&amp;username=moj09011" TargetMode="External"/><Relationship Id="rId17" Type="http://schemas.openxmlformats.org/officeDocument/2006/relationships/hyperlink" Target="https://emenscr.nesdc.go.th/viewer/view.html?id=5e65de64fdb0c173016e02ba&amp;username=senate00201" TargetMode="External"/><Relationship Id="rId2" Type="http://schemas.openxmlformats.org/officeDocument/2006/relationships/hyperlink" Target="https://emenscr.nesdc.go.th/viewer/view.html?id=5df2fa129bd9f12c4a2d087f&amp;username=moi02081" TargetMode="External"/><Relationship Id="rId16" Type="http://schemas.openxmlformats.org/officeDocument/2006/relationships/hyperlink" Target="https://emenscr.nesdc.go.th/viewer/view.html?id=5e3415e3b2dfdb3cfa21322e&amp;username=krisdika09011" TargetMode="External"/><Relationship Id="rId20" Type="http://schemas.openxmlformats.org/officeDocument/2006/relationships/hyperlink" Target="https://emenscr.nesdc.go.th/viewer/view.html?id=5feaebb955edc142c175e18d&amp;username=krisdika09011" TargetMode="External"/><Relationship Id="rId1" Type="http://schemas.openxmlformats.org/officeDocument/2006/relationships/hyperlink" Target="https://emenscr.nesdc.go.th/viewer/view.html?id=5feb22dc8c931742b9801d2e&amp;username=krisdika09011" TargetMode="External"/><Relationship Id="rId6" Type="http://schemas.openxmlformats.org/officeDocument/2006/relationships/hyperlink" Target="https://emenscr.nesdc.go.th/viewer/view.html?id=5d7f552142d188059b355016&amp;username=moe52051" TargetMode="External"/><Relationship Id="rId11" Type="http://schemas.openxmlformats.org/officeDocument/2006/relationships/hyperlink" Target="https://emenscr.nesdc.go.th/viewer/view.html?id=5e0061a26f155549ab8fb53b&amp;username=moe02091" TargetMode="External"/><Relationship Id="rId5" Type="http://schemas.openxmlformats.org/officeDocument/2006/relationships/hyperlink" Target="https://emenscr.nesdc.go.th/viewer/view.html?id=5ce3cfd1a392573fe1bc7435&amp;username=soc05031" TargetMode="External"/><Relationship Id="rId15" Type="http://schemas.openxmlformats.org/officeDocument/2006/relationships/hyperlink" Target="https://emenscr.nesdc.go.th/viewer/view.html?id=5e33e2179f80113ad8496727&amp;username=krisdika09011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s://emenscr.nesdc.go.th/viewer/view.html?id=5dfadda0e02dae1a6dd4bad6&amp;username=mol02021" TargetMode="External"/><Relationship Id="rId19" Type="http://schemas.openxmlformats.org/officeDocument/2006/relationships/hyperlink" Target="https://emenscr.nesdc.go.th/viewer/view.html?id=5feacd0d48dad842bf57c9a6&amp;username=krisdika09011" TargetMode="External"/><Relationship Id="rId4" Type="http://schemas.openxmlformats.org/officeDocument/2006/relationships/hyperlink" Target="https://emenscr.nesdc.go.th/viewer/view.html?id=5bb5c00db76a640f339873ed&amp;username=opm01061" TargetMode="External"/><Relationship Id="rId9" Type="http://schemas.openxmlformats.org/officeDocument/2006/relationships/hyperlink" Target="https://emenscr.nesdc.go.th/viewer/view.html?id=5f9f83b94eca8436dfbf2bc9&amp;username=senate00201" TargetMode="External"/><Relationship Id="rId14" Type="http://schemas.openxmlformats.org/officeDocument/2006/relationships/hyperlink" Target="https://emenscr.nesdc.go.th/viewer/view.html?id=5e33d0aa4025a034d8871298&amp;username=krisdika09011" TargetMode="External"/><Relationship Id="rId22" Type="http://schemas.openxmlformats.org/officeDocument/2006/relationships/hyperlink" Target="https://emenscr.nesdc.go.th/viewer/view.html?id=6010d3dfba3bbf47decb8560&amp;username=moe020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1650-2D32-4BEE-97C0-A7D0B8DEA236}">
  <dimension ref="A1:AV5"/>
  <sheetViews>
    <sheetView workbookViewId="0">
      <selection activeCell="B15" sqref="B15"/>
    </sheetView>
  </sheetViews>
  <sheetFormatPr defaultRowHeight="15"/>
  <cols>
    <col min="1" max="1" width="9.140625" style="13"/>
    <col min="2" max="2" width="20.28515625" style="13" customWidth="1"/>
    <col min="3" max="3" width="54" style="13" customWidth="1"/>
    <col min="4" max="4" width="44.5703125" style="13" customWidth="1"/>
    <col min="5" max="5" width="37.85546875" style="13" customWidth="1"/>
    <col min="6" max="6" width="33.7109375" style="13" customWidth="1"/>
    <col min="7" max="7" width="36.42578125" style="13" customWidth="1"/>
    <col min="8" max="9" width="54" style="13" customWidth="1"/>
    <col min="10" max="10" width="51.28515625" style="13" customWidth="1"/>
    <col min="11" max="12" width="54" style="13" customWidth="1"/>
    <col min="13" max="13" width="31" style="13" customWidth="1"/>
    <col min="14" max="14" width="44.5703125" style="13" customWidth="1"/>
    <col min="15" max="15" width="24.28515625" style="13" customWidth="1"/>
    <col min="16" max="16" width="54" style="13" customWidth="1"/>
    <col min="17" max="17" width="35.140625" style="13" customWidth="1"/>
    <col min="18" max="18" width="44.5703125" style="13" customWidth="1"/>
    <col min="19" max="19" width="35.140625" style="13" customWidth="1"/>
    <col min="20" max="20" width="29.7109375" style="13" customWidth="1"/>
    <col min="21" max="21" width="50" style="13" customWidth="1"/>
    <col min="22" max="22" width="44.5703125" style="13" customWidth="1"/>
    <col min="23" max="24" width="28.28515625" style="13" customWidth="1"/>
    <col min="25" max="26" width="20.28515625" style="13" customWidth="1"/>
    <col min="27" max="28" width="33.7109375" style="13" customWidth="1"/>
    <col min="29" max="30" width="39.140625" style="13" customWidth="1"/>
    <col min="31" max="31" width="37.85546875" style="13" customWidth="1"/>
    <col min="32" max="32" width="14.85546875" style="13" customWidth="1"/>
    <col min="33" max="33" width="13.42578125" style="13" customWidth="1"/>
    <col min="34" max="34" width="28.28515625" style="13" customWidth="1"/>
    <col min="35" max="35" width="27" style="13" customWidth="1"/>
    <col min="36" max="36" width="32.42578125" style="13" customWidth="1"/>
    <col min="37" max="37" width="45.85546875" style="13" customWidth="1"/>
    <col min="38" max="39" width="39.140625" style="13" customWidth="1"/>
    <col min="40" max="40" width="44.5703125" style="13" customWidth="1"/>
    <col min="41" max="41" width="17.5703125" style="13" customWidth="1"/>
    <col min="42" max="42" width="33.7109375" style="13" customWidth="1"/>
    <col min="43" max="43" width="28.28515625" style="13" customWidth="1"/>
    <col min="44" max="44" width="13.42578125" style="13" customWidth="1"/>
    <col min="45" max="45" width="8.140625" style="13" customWidth="1"/>
    <col min="46" max="47" width="54" style="13" customWidth="1"/>
    <col min="48" max="48" width="17.5703125" style="13" customWidth="1"/>
    <col min="49" max="16384" width="9.140625" style="13"/>
  </cols>
  <sheetData>
    <row r="1" spans="1:48">
      <c r="B1" s="16" t="s">
        <v>0</v>
      </c>
      <c r="C1" s="16" t="s">
        <v>1</v>
      </c>
      <c r="D1" s="16" t="s">
        <v>554</v>
      </c>
      <c r="E1" s="16" t="s">
        <v>553</v>
      </c>
      <c r="F1" s="16" t="s">
        <v>552</v>
      </c>
      <c r="G1" s="16" t="s">
        <v>551</v>
      </c>
      <c r="H1" s="16" t="s">
        <v>550</v>
      </c>
      <c r="I1" s="16" t="s">
        <v>2</v>
      </c>
      <c r="J1" s="16" t="s">
        <v>549</v>
      </c>
      <c r="K1" s="16" t="s">
        <v>548</v>
      </c>
      <c r="L1" s="16" t="s">
        <v>547</v>
      </c>
      <c r="M1" s="16" t="s">
        <v>546</v>
      </c>
      <c r="N1" s="16" t="s">
        <v>545</v>
      </c>
      <c r="O1" s="16" t="s">
        <v>544</v>
      </c>
      <c r="P1" s="16" t="s">
        <v>543</v>
      </c>
      <c r="Q1" s="16" t="s">
        <v>542</v>
      </c>
      <c r="R1" s="16" t="s">
        <v>541</v>
      </c>
      <c r="S1" s="16" t="s">
        <v>540</v>
      </c>
      <c r="T1" s="16" t="s">
        <v>539</v>
      </c>
      <c r="U1" s="16" t="s">
        <v>538</v>
      </c>
      <c r="V1" s="16" t="s">
        <v>537</v>
      </c>
      <c r="W1" s="16" t="s">
        <v>536</v>
      </c>
      <c r="X1" s="16" t="s">
        <v>535</v>
      </c>
      <c r="Y1" s="16" t="s">
        <v>534</v>
      </c>
      <c r="Z1" s="16" t="s">
        <v>533</v>
      </c>
      <c r="AA1" s="16" t="s">
        <v>532</v>
      </c>
      <c r="AB1" s="16" t="s">
        <v>531</v>
      </c>
      <c r="AC1" s="16" t="s">
        <v>530</v>
      </c>
      <c r="AD1" s="16" t="s">
        <v>529</v>
      </c>
      <c r="AE1" s="16" t="s">
        <v>528</v>
      </c>
      <c r="AF1" s="16" t="s">
        <v>527</v>
      </c>
      <c r="AG1" s="16" t="s">
        <v>3</v>
      </c>
      <c r="AH1" s="16" t="s">
        <v>4</v>
      </c>
      <c r="AI1" s="16" t="s">
        <v>5</v>
      </c>
      <c r="AJ1" s="16" t="s">
        <v>526</v>
      </c>
      <c r="AK1" s="16" t="s">
        <v>525</v>
      </c>
      <c r="AL1" s="16" t="s">
        <v>6</v>
      </c>
      <c r="AM1" s="16" t="s">
        <v>7</v>
      </c>
      <c r="AN1" s="16" t="s">
        <v>8</v>
      </c>
      <c r="AO1" s="16" t="s">
        <v>9</v>
      </c>
      <c r="AP1" s="16" t="s">
        <v>524</v>
      </c>
      <c r="AQ1" s="16" t="s">
        <v>523</v>
      </c>
      <c r="AR1" s="16" t="s">
        <v>10</v>
      </c>
      <c r="AS1" s="16" t="s">
        <v>11</v>
      </c>
      <c r="AT1" s="16" t="s">
        <v>522</v>
      </c>
      <c r="AU1" s="16" t="s">
        <v>521</v>
      </c>
      <c r="AV1" s="16" t="s">
        <v>520</v>
      </c>
    </row>
    <row r="2" spans="1:48">
      <c r="A2" s="13" t="s">
        <v>602</v>
      </c>
      <c r="B2" s="13" t="s">
        <v>503</v>
      </c>
      <c r="C2" s="13" t="s">
        <v>504</v>
      </c>
      <c r="F2" s="13" t="s">
        <v>519</v>
      </c>
      <c r="G2" s="13" t="s">
        <v>518</v>
      </c>
      <c r="H2" s="13" t="s">
        <v>517</v>
      </c>
      <c r="I2" s="13" t="s">
        <v>14</v>
      </c>
      <c r="K2" s="13" t="s">
        <v>517</v>
      </c>
      <c r="L2" s="13" t="s">
        <v>516</v>
      </c>
      <c r="M2" s="15">
        <v>220104</v>
      </c>
      <c r="N2" s="13" t="s">
        <v>515</v>
      </c>
      <c r="O2" s="13" t="s">
        <v>514</v>
      </c>
      <c r="P2" s="13" t="s">
        <v>513</v>
      </c>
      <c r="Q2" s="13" t="s">
        <v>512</v>
      </c>
      <c r="R2" s="13" t="s">
        <v>511</v>
      </c>
      <c r="AE2" s="13" t="s">
        <v>510</v>
      </c>
      <c r="AF2" s="13" t="s">
        <v>509</v>
      </c>
      <c r="AG2" s="15">
        <v>2566</v>
      </c>
      <c r="AH2" s="13" t="s">
        <v>508</v>
      </c>
      <c r="AI2" s="13" t="s">
        <v>507</v>
      </c>
      <c r="AJ2" s="14">
        <v>128700</v>
      </c>
      <c r="AK2" s="14">
        <v>128700</v>
      </c>
      <c r="AL2" s="13" t="s">
        <v>86</v>
      </c>
      <c r="AM2" s="13" t="s">
        <v>87</v>
      </c>
      <c r="AN2" s="13" t="s">
        <v>88</v>
      </c>
      <c r="AT2" s="13" t="s">
        <v>506</v>
      </c>
      <c r="AU2" s="13" t="s">
        <v>505</v>
      </c>
    </row>
    <row r="3" spans="1:48">
      <c r="A3" s="13" t="s">
        <v>564</v>
      </c>
      <c r="B3" s="13" t="s">
        <v>563</v>
      </c>
      <c r="C3" s="13" t="s">
        <v>562</v>
      </c>
      <c r="F3" s="13" t="s">
        <v>519</v>
      </c>
      <c r="G3" s="13" t="s">
        <v>518</v>
      </c>
      <c r="H3" s="13" t="s">
        <v>517</v>
      </c>
      <c r="I3" s="13" t="s">
        <v>14</v>
      </c>
      <c r="K3" s="13" t="s">
        <v>517</v>
      </c>
      <c r="L3" s="13" t="s">
        <v>516</v>
      </c>
      <c r="M3" s="15">
        <v>220104</v>
      </c>
      <c r="N3" s="13" t="s">
        <v>515</v>
      </c>
      <c r="O3" s="13" t="s">
        <v>514</v>
      </c>
      <c r="P3" s="13" t="s">
        <v>513</v>
      </c>
      <c r="Q3" s="13" t="s">
        <v>512</v>
      </c>
      <c r="R3" s="13" t="s">
        <v>511</v>
      </c>
      <c r="AA3" s="13" t="s">
        <v>561</v>
      </c>
      <c r="AB3" s="13" t="s">
        <v>560</v>
      </c>
      <c r="AE3" s="13" t="s">
        <v>559</v>
      </c>
      <c r="AF3" s="13" t="s">
        <v>509</v>
      </c>
      <c r="AG3" s="15">
        <v>2566</v>
      </c>
      <c r="AH3" s="13" t="s">
        <v>558</v>
      </c>
      <c r="AI3" s="13" t="s">
        <v>557</v>
      </c>
      <c r="AJ3" s="14">
        <v>564800</v>
      </c>
      <c r="AK3" s="14">
        <v>564800</v>
      </c>
      <c r="AL3" s="13" t="s">
        <v>341</v>
      </c>
      <c r="AM3" s="13" t="s">
        <v>232</v>
      </c>
      <c r="AN3" s="13" t="s">
        <v>233</v>
      </c>
      <c r="AT3" s="13" t="s">
        <v>556</v>
      </c>
      <c r="AU3" s="13" t="s">
        <v>555</v>
      </c>
    </row>
    <row r="4" spans="1:48">
      <c r="A4" s="13" t="s">
        <v>564</v>
      </c>
      <c r="B4" s="13" t="s">
        <v>571</v>
      </c>
      <c r="C4" s="13" t="s">
        <v>570</v>
      </c>
      <c r="G4" s="13" t="s">
        <v>518</v>
      </c>
      <c r="H4" s="13" t="s">
        <v>517</v>
      </c>
      <c r="I4" s="13" t="s">
        <v>14</v>
      </c>
      <c r="K4" s="13" t="s">
        <v>517</v>
      </c>
      <c r="L4" s="13" t="s">
        <v>516</v>
      </c>
      <c r="M4" s="15">
        <v>220104</v>
      </c>
      <c r="N4" s="13" t="s">
        <v>515</v>
      </c>
      <c r="Y4" s="13" t="s">
        <v>569</v>
      </c>
      <c r="Z4" s="13" t="s">
        <v>568</v>
      </c>
      <c r="AA4" s="13" t="s">
        <v>561</v>
      </c>
      <c r="AB4" s="13" t="s">
        <v>560</v>
      </c>
      <c r="AE4" s="13" t="s">
        <v>567</v>
      </c>
      <c r="AF4" s="13" t="s">
        <v>509</v>
      </c>
      <c r="AG4" s="15">
        <v>2566</v>
      </c>
      <c r="AH4" s="13" t="s">
        <v>508</v>
      </c>
      <c r="AI4" s="13" t="s">
        <v>557</v>
      </c>
      <c r="AJ4" s="14">
        <v>911000</v>
      </c>
      <c r="AK4" s="14">
        <v>911000</v>
      </c>
      <c r="AL4" s="13" t="s">
        <v>341</v>
      </c>
      <c r="AM4" s="13" t="s">
        <v>232</v>
      </c>
      <c r="AN4" s="13" t="s">
        <v>233</v>
      </c>
      <c r="AT4" s="13" t="s">
        <v>566</v>
      </c>
      <c r="AU4" s="13" t="s">
        <v>565</v>
      </c>
    </row>
    <row r="5" spans="1:48">
      <c r="A5" s="13" t="s">
        <v>585</v>
      </c>
      <c r="B5" s="13" t="s">
        <v>584</v>
      </c>
      <c r="C5" s="13" t="s">
        <v>583</v>
      </c>
      <c r="F5" s="13" t="s">
        <v>519</v>
      </c>
      <c r="G5" s="13" t="s">
        <v>518</v>
      </c>
      <c r="H5" s="13" t="s">
        <v>517</v>
      </c>
      <c r="I5" s="13" t="s">
        <v>14</v>
      </c>
      <c r="K5" s="13" t="s">
        <v>517</v>
      </c>
      <c r="L5" s="13" t="s">
        <v>516</v>
      </c>
      <c r="M5" s="15">
        <v>220104</v>
      </c>
      <c r="N5" s="13" t="s">
        <v>515</v>
      </c>
      <c r="O5" s="13" t="s">
        <v>514</v>
      </c>
      <c r="P5" s="13" t="s">
        <v>513</v>
      </c>
      <c r="Q5" s="13" t="s">
        <v>512</v>
      </c>
      <c r="R5" s="13" t="s">
        <v>511</v>
      </c>
      <c r="S5" s="13" t="s">
        <v>582</v>
      </c>
      <c r="T5" s="13" t="s">
        <v>581</v>
      </c>
      <c r="U5" s="13" t="s">
        <v>580</v>
      </c>
      <c r="V5" s="13" t="s">
        <v>579</v>
      </c>
      <c r="AA5" s="13" t="s">
        <v>578</v>
      </c>
      <c r="AB5" s="13" t="s">
        <v>577</v>
      </c>
      <c r="AE5" s="13" t="s">
        <v>576</v>
      </c>
      <c r="AF5" s="13" t="s">
        <v>509</v>
      </c>
      <c r="AG5" s="15">
        <v>2566</v>
      </c>
      <c r="AH5" s="13" t="s">
        <v>508</v>
      </c>
      <c r="AI5" s="13" t="s">
        <v>557</v>
      </c>
      <c r="AJ5" s="14">
        <v>1200000</v>
      </c>
      <c r="AK5" s="14">
        <v>1200000</v>
      </c>
      <c r="AL5" s="13" t="s">
        <v>575</v>
      </c>
      <c r="AM5" s="13" t="s">
        <v>574</v>
      </c>
      <c r="AN5" s="13" t="s">
        <v>310</v>
      </c>
      <c r="AT5" s="13" t="s">
        <v>573</v>
      </c>
      <c r="AU5" s="13" t="s">
        <v>572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637E-E58F-4B57-9DB3-79DCE74547AC}">
  <dimension ref="A1:N5"/>
  <sheetViews>
    <sheetView workbookViewId="0">
      <selection activeCell="A2" sqref="A2"/>
    </sheetView>
  </sheetViews>
  <sheetFormatPr defaultRowHeight="15"/>
  <cols>
    <col min="1" max="2" width="20.28515625" style="13" customWidth="1"/>
    <col min="3" max="3" width="112" style="13" customWidth="1"/>
    <col min="4" max="4" width="54" style="13" customWidth="1"/>
    <col min="5" max="5" width="13.42578125" style="13" customWidth="1"/>
    <col min="6" max="6" width="28.28515625" style="13" customWidth="1"/>
    <col min="7" max="7" width="27" style="13" customWidth="1"/>
    <col min="8" max="9" width="39.140625" style="13" customWidth="1"/>
    <col min="10" max="10" width="44.5703125" style="13" customWidth="1"/>
    <col min="11" max="11" width="17.5703125" style="13" customWidth="1"/>
    <col min="12" max="12" width="13.42578125" style="13" customWidth="1"/>
    <col min="13" max="13" width="8.140625" style="13" customWidth="1"/>
    <col min="14" max="14" width="54" style="13" customWidth="1"/>
    <col min="15" max="16384" width="9.140625" style="13"/>
  </cols>
  <sheetData>
    <row r="1" spans="1:14">
      <c r="A1" s="16" t="s">
        <v>0</v>
      </c>
      <c r="B1" s="16"/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522</v>
      </c>
    </row>
    <row r="2" spans="1:14">
      <c r="A2" s="13" t="s">
        <v>503</v>
      </c>
      <c r="C2" s="13" t="s">
        <v>504</v>
      </c>
      <c r="D2" s="13" t="s">
        <v>14</v>
      </c>
      <c r="E2" s="15">
        <v>2566</v>
      </c>
      <c r="F2" s="13" t="s">
        <v>508</v>
      </c>
      <c r="G2" s="13" t="s">
        <v>507</v>
      </c>
      <c r="H2" s="13" t="s">
        <v>86</v>
      </c>
      <c r="I2" s="13" t="s">
        <v>87</v>
      </c>
      <c r="J2" s="13" t="s">
        <v>88</v>
      </c>
      <c r="L2" s="13" t="s">
        <v>586</v>
      </c>
      <c r="M2" s="13" t="s">
        <v>587</v>
      </c>
      <c r="N2" s="13" t="s">
        <v>506</v>
      </c>
    </row>
    <row r="3" spans="1:14">
      <c r="A3" s="13" t="s">
        <v>563</v>
      </c>
      <c r="C3" s="13" t="s">
        <v>562</v>
      </c>
      <c r="D3" s="13" t="s">
        <v>14</v>
      </c>
      <c r="E3" s="15">
        <v>2566</v>
      </c>
      <c r="F3" s="13" t="s">
        <v>558</v>
      </c>
      <c r="G3" s="13" t="s">
        <v>557</v>
      </c>
      <c r="H3" s="13" t="s">
        <v>341</v>
      </c>
      <c r="I3" s="13" t="s">
        <v>232</v>
      </c>
      <c r="J3" s="13" t="s">
        <v>233</v>
      </c>
      <c r="L3" s="13" t="s">
        <v>586</v>
      </c>
      <c r="M3" s="13" t="s">
        <v>588</v>
      </c>
      <c r="N3" s="13" t="s">
        <v>556</v>
      </c>
    </row>
    <row r="4" spans="1:14">
      <c r="A4" s="13" t="s">
        <v>571</v>
      </c>
      <c r="C4" s="13" t="s">
        <v>570</v>
      </c>
      <c r="D4" s="13" t="s">
        <v>14</v>
      </c>
      <c r="E4" s="15">
        <v>2566</v>
      </c>
      <c r="F4" s="13" t="s">
        <v>508</v>
      </c>
      <c r="G4" s="13" t="s">
        <v>557</v>
      </c>
      <c r="H4" s="13" t="s">
        <v>341</v>
      </c>
      <c r="I4" s="13" t="s">
        <v>232</v>
      </c>
      <c r="J4" s="13" t="s">
        <v>233</v>
      </c>
      <c r="L4" s="13" t="s">
        <v>586</v>
      </c>
      <c r="M4" s="13" t="s">
        <v>587</v>
      </c>
      <c r="N4" s="13" t="s">
        <v>566</v>
      </c>
    </row>
    <row r="5" spans="1:14">
      <c r="A5" s="13" t="s">
        <v>584</v>
      </c>
      <c r="C5" s="13" t="s">
        <v>583</v>
      </c>
      <c r="D5" s="13" t="s">
        <v>14</v>
      </c>
      <c r="E5" s="15">
        <v>2566</v>
      </c>
      <c r="F5" s="13" t="s">
        <v>508</v>
      </c>
      <c r="G5" s="13" t="s">
        <v>557</v>
      </c>
      <c r="H5" s="13" t="s">
        <v>575</v>
      </c>
      <c r="I5" s="13" t="s">
        <v>574</v>
      </c>
      <c r="J5" s="13" t="s">
        <v>310</v>
      </c>
      <c r="L5" s="13" t="s">
        <v>589</v>
      </c>
      <c r="M5" s="13" t="s">
        <v>590</v>
      </c>
      <c r="N5" s="13" t="s">
        <v>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87130-2E5A-453E-BE46-47A74D4009D8}">
  <dimension ref="A1:Q164"/>
  <sheetViews>
    <sheetView topLeftCell="A122" zoomScale="60" zoomScaleNormal="60" workbookViewId="0">
      <selection activeCell="A165" sqref="A165"/>
    </sheetView>
  </sheetViews>
  <sheetFormatPr defaultRowHeight="21"/>
  <cols>
    <col min="1" max="1" width="24.5703125" style="1" customWidth="1"/>
    <col min="2" max="2" width="97.85546875" style="1" customWidth="1"/>
    <col min="3" max="4" width="70.28515625" style="1" customWidth="1"/>
    <col min="5" max="5" width="16.85546875" style="41" customWidth="1"/>
    <col min="6" max="6" width="28.28515625" style="1" customWidth="1"/>
    <col min="7" max="7" width="27" style="1" customWidth="1"/>
    <col min="8" max="10" width="54" style="1" customWidth="1"/>
    <col min="11" max="11" width="40.28515625" style="1" customWidth="1"/>
    <col min="12" max="12" width="16.140625" style="1" customWidth="1"/>
    <col min="13" max="13" width="20.28515625" style="1" customWidth="1"/>
    <col min="14" max="16" width="0" style="1" hidden="1" customWidth="1"/>
    <col min="17" max="17" width="20.28515625" style="1" customWidth="1"/>
    <col min="18" max="16384" width="9.140625" style="1"/>
  </cols>
  <sheetData>
    <row r="1" spans="1:17" s="19" customFormat="1">
      <c r="A1" s="17"/>
      <c r="B1" s="2" t="s">
        <v>591</v>
      </c>
      <c r="C1" s="18"/>
      <c r="D1" s="18"/>
      <c r="E1" s="37"/>
    </row>
    <row r="2" spans="1:17" s="19" customFormat="1">
      <c r="A2" s="17"/>
      <c r="B2" s="2"/>
      <c r="C2" s="18"/>
      <c r="D2" s="18"/>
      <c r="E2" s="37"/>
    </row>
    <row r="3" spans="1:17" s="19" customFormat="1">
      <c r="A3" s="17"/>
      <c r="B3" s="2"/>
      <c r="C3" s="18"/>
      <c r="D3" s="18"/>
      <c r="E3" s="37"/>
    </row>
    <row r="4" spans="1:17" s="19" customFormat="1">
      <c r="A4" s="17"/>
      <c r="B4" s="2"/>
      <c r="C4" s="18"/>
      <c r="D4" s="18"/>
      <c r="E4" s="37"/>
    </row>
    <row r="5" spans="1:17" s="19" customFormat="1">
      <c r="A5" s="17"/>
      <c r="B5" s="2"/>
      <c r="C5" s="18"/>
      <c r="D5" s="18"/>
      <c r="E5" s="37"/>
    </row>
    <row r="6" spans="1:17" s="19" customFormat="1">
      <c r="A6" s="17"/>
      <c r="B6" s="2"/>
      <c r="C6" s="18"/>
      <c r="D6" s="18"/>
      <c r="E6" s="37"/>
    </row>
    <row r="7" spans="1:17" s="19" customFormat="1">
      <c r="A7" s="17"/>
      <c r="B7" s="2"/>
      <c r="C7" s="18"/>
      <c r="D7" s="18"/>
      <c r="E7" s="37"/>
    </row>
    <row r="8" spans="1:17" s="19" customFormat="1">
      <c r="A8" s="17"/>
      <c r="B8" s="2"/>
      <c r="C8" s="18"/>
      <c r="D8" s="18"/>
      <c r="E8" s="37"/>
    </row>
    <row r="9" spans="1:17">
      <c r="A9" s="3" t="s">
        <v>0</v>
      </c>
      <c r="B9" s="3" t="s">
        <v>1</v>
      </c>
      <c r="C9" s="3" t="s">
        <v>1</v>
      </c>
      <c r="D9" s="3" t="s">
        <v>2</v>
      </c>
      <c r="E9" s="38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Q9" s="25" t="s">
        <v>596</v>
      </c>
    </row>
    <row r="10" spans="1:17">
      <c r="A10" s="4" t="s">
        <v>12</v>
      </c>
      <c r="B10" s="5" t="s">
        <v>13</v>
      </c>
      <c r="C10" s="6" t="s">
        <v>13</v>
      </c>
      <c r="D10" s="7" t="s">
        <v>14</v>
      </c>
      <c r="E10" s="39">
        <v>2559</v>
      </c>
      <c r="F10" s="7" t="s">
        <v>15</v>
      </c>
      <c r="G10" s="7" t="s">
        <v>16</v>
      </c>
      <c r="H10" s="7" t="s">
        <v>17</v>
      </c>
      <c r="I10" s="7" t="s">
        <v>18</v>
      </c>
      <c r="J10" s="7" t="s">
        <v>19</v>
      </c>
      <c r="K10" s="7"/>
      <c r="L10" s="7" t="s">
        <v>20</v>
      </c>
      <c r="M10" s="7" t="s">
        <v>21</v>
      </c>
      <c r="O10" s="1" t="str">
        <f>IF(LEN(M10=11),_xlfn.CONCAT(L10,"F",RIGHT(M10,2)),M10)</f>
        <v>220101V02F02</v>
      </c>
    </row>
    <row r="11" spans="1:17">
      <c r="A11" s="4" t="s">
        <v>22</v>
      </c>
      <c r="B11" s="5" t="s">
        <v>23</v>
      </c>
      <c r="C11" s="6" t="s">
        <v>23</v>
      </c>
      <c r="D11" s="7" t="s">
        <v>14</v>
      </c>
      <c r="E11" s="39">
        <v>2559</v>
      </c>
      <c r="F11" s="7" t="s">
        <v>24</v>
      </c>
      <c r="G11" s="7" t="s">
        <v>25</v>
      </c>
      <c r="H11" s="7" t="s">
        <v>26</v>
      </c>
      <c r="I11" s="7" t="s">
        <v>27</v>
      </c>
      <c r="J11" s="7" t="s">
        <v>28</v>
      </c>
      <c r="K11" s="7"/>
      <c r="L11" s="7" t="s">
        <v>20</v>
      </c>
      <c r="M11" s="7" t="s">
        <v>29</v>
      </c>
      <c r="O11" s="1" t="str">
        <f t="shared" ref="O11:O74" si="0">IF(LEN(M11=11),_xlfn.CONCAT(L11,"F",RIGHT(M11,2)),M11)</f>
        <v>220101V02F03</v>
      </c>
    </row>
    <row r="12" spans="1:17">
      <c r="A12" s="4" t="s">
        <v>30</v>
      </c>
      <c r="B12" s="5" t="s">
        <v>31</v>
      </c>
      <c r="C12" s="6" t="s">
        <v>31</v>
      </c>
      <c r="D12" s="7" t="s">
        <v>14</v>
      </c>
      <c r="E12" s="39">
        <v>2561</v>
      </c>
      <c r="F12" s="7" t="s">
        <v>32</v>
      </c>
      <c r="G12" s="7" t="s">
        <v>33</v>
      </c>
      <c r="H12" s="7" t="s">
        <v>34</v>
      </c>
      <c r="I12" s="7" t="s">
        <v>35</v>
      </c>
      <c r="J12" s="7" t="s">
        <v>36</v>
      </c>
      <c r="K12" s="7"/>
      <c r="L12" s="7" t="s">
        <v>20</v>
      </c>
      <c r="M12" s="7" t="s">
        <v>29</v>
      </c>
      <c r="O12" s="1" t="str">
        <f t="shared" si="0"/>
        <v>220101V02F03</v>
      </c>
    </row>
    <row r="13" spans="1:17" s="47" customFormat="1">
      <c r="A13" s="43" t="s">
        <v>37</v>
      </c>
      <c r="B13" s="44" t="s">
        <v>38</v>
      </c>
      <c r="C13" s="45" t="s">
        <v>38</v>
      </c>
      <c r="D13" s="43" t="s">
        <v>14</v>
      </c>
      <c r="E13" s="46">
        <v>2561</v>
      </c>
      <c r="F13" s="43" t="s">
        <v>39</v>
      </c>
      <c r="G13" s="43" t="s">
        <v>16</v>
      </c>
      <c r="H13" s="43" t="s">
        <v>40</v>
      </c>
      <c r="I13" s="43" t="s">
        <v>41</v>
      </c>
      <c r="J13" s="43" t="s">
        <v>42</v>
      </c>
      <c r="K13" s="43"/>
      <c r="L13" s="43" t="s">
        <v>20</v>
      </c>
      <c r="M13" s="43" t="s">
        <v>43</v>
      </c>
      <c r="O13" s="47" t="str">
        <f t="shared" si="0"/>
        <v>220101V02F04</v>
      </c>
      <c r="Q13" s="47" t="s">
        <v>593</v>
      </c>
    </row>
    <row r="14" spans="1:17">
      <c r="A14" s="4" t="s">
        <v>44</v>
      </c>
      <c r="B14" s="5" t="s">
        <v>45</v>
      </c>
      <c r="C14" s="6" t="s">
        <v>45</v>
      </c>
      <c r="D14" s="7" t="s">
        <v>46</v>
      </c>
      <c r="E14" s="39">
        <v>2561</v>
      </c>
      <c r="F14" s="7" t="s">
        <v>47</v>
      </c>
      <c r="G14" s="7" t="s">
        <v>16</v>
      </c>
      <c r="H14" s="7" t="s">
        <v>17</v>
      </c>
      <c r="I14" s="7" t="s">
        <v>18</v>
      </c>
      <c r="J14" s="7" t="s">
        <v>19</v>
      </c>
      <c r="K14" s="7"/>
      <c r="L14" s="7" t="s">
        <v>48</v>
      </c>
      <c r="M14" s="7" t="s">
        <v>49</v>
      </c>
      <c r="O14" s="1" t="str">
        <f t="shared" si="0"/>
        <v>220101V04F01</v>
      </c>
    </row>
    <row r="15" spans="1:17">
      <c r="A15" s="4" t="s">
        <v>50</v>
      </c>
      <c r="B15" s="5" t="s">
        <v>51</v>
      </c>
      <c r="C15" s="6" t="s">
        <v>51</v>
      </c>
      <c r="D15" s="7" t="s">
        <v>14</v>
      </c>
      <c r="E15" s="39">
        <v>2561</v>
      </c>
      <c r="F15" s="7" t="s">
        <v>47</v>
      </c>
      <c r="G15" s="7" t="s">
        <v>52</v>
      </c>
      <c r="H15" s="7" t="s">
        <v>17</v>
      </c>
      <c r="I15" s="7" t="s">
        <v>18</v>
      </c>
      <c r="J15" s="7" t="s">
        <v>19</v>
      </c>
      <c r="K15" s="7"/>
      <c r="L15" s="7" t="s">
        <v>48</v>
      </c>
      <c r="M15" s="7" t="s">
        <v>53</v>
      </c>
      <c r="O15" s="1" t="str">
        <f t="shared" si="0"/>
        <v>220101V04F02</v>
      </c>
    </row>
    <row r="16" spans="1:17">
      <c r="A16" s="4" t="s">
        <v>54</v>
      </c>
      <c r="B16" s="5" t="s">
        <v>55</v>
      </c>
      <c r="C16" s="6" t="s">
        <v>55</v>
      </c>
      <c r="D16" s="7" t="s">
        <v>14</v>
      </c>
      <c r="E16" s="39">
        <v>2561</v>
      </c>
      <c r="F16" s="7" t="s">
        <v>56</v>
      </c>
      <c r="G16" s="7" t="s">
        <v>57</v>
      </c>
      <c r="H16" s="7" t="s">
        <v>58</v>
      </c>
      <c r="I16" s="7" t="s">
        <v>59</v>
      </c>
      <c r="J16" s="7" t="s">
        <v>19</v>
      </c>
      <c r="K16" s="7"/>
      <c r="L16" s="7" t="s">
        <v>48</v>
      </c>
      <c r="M16" s="7" t="s">
        <v>60</v>
      </c>
      <c r="O16" s="1" t="str">
        <f t="shared" si="0"/>
        <v>220101V04F04</v>
      </c>
    </row>
    <row r="17" spans="1:17">
      <c r="A17" s="4" t="s">
        <v>61</v>
      </c>
      <c r="B17" s="5" t="s">
        <v>62</v>
      </c>
      <c r="C17" s="6" t="s">
        <v>62</v>
      </c>
      <c r="D17" s="7" t="s">
        <v>14</v>
      </c>
      <c r="E17" s="39">
        <v>2561</v>
      </c>
      <c r="F17" s="7" t="s">
        <v>47</v>
      </c>
      <c r="G17" s="7" t="s">
        <v>63</v>
      </c>
      <c r="H17" s="7" t="s">
        <v>64</v>
      </c>
      <c r="I17" s="7" t="s">
        <v>65</v>
      </c>
      <c r="J17" s="7" t="s">
        <v>66</v>
      </c>
      <c r="K17" s="7"/>
      <c r="L17" s="7" t="s">
        <v>67</v>
      </c>
      <c r="M17" s="7" t="s">
        <v>68</v>
      </c>
      <c r="O17" s="1" t="str">
        <f t="shared" si="0"/>
        <v>220101V01F02</v>
      </c>
    </row>
    <row r="18" spans="1:17">
      <c r="A18" s="4" t="s">
        <v>69</v>
      </c>
      <c r="B18" s="5" t="s">
        <v>70</v>
      </c>
      <c r="C18" s="6" t="s">
        <v>70</v>
      </c>
      <c r="D18" s="7" t="s">
        <v>14</v>
      </c>
      <c r="E18" s="39">
        <v>2561</v>
      </c>
      <c r="F18" s="7" t="s">
        <v>32</v>
      </c>
      <c r="G18" s="7" t="s">
        <v>63</v>
      </c>
      <c r="H18" s="7" t="s">
        <v>34</v>
      </c>
      <c r="I18" s="7" t="s">
        <v>71</v>
      </c>
      <c r="J18" s="7" t="s">
        <v>72</v>
      </c>
      <c r="K18" s="7"/>
      <c r="L18" s="7" t="s">
        <v>20</v>
      </c>
      <c r="M18" s="7" t="s">
        <v>43</v>
      </c>
      <c r="O18" s="1" t="str">
        <f t="shared" si="0"/>
        <v>220101V02F04</v>
      </c>
    </row>
    <row r="19" spans="1:17">
      <c r="A19" s="4" t="s">
        <v>73</v>
      </c>
      <c r="B19" s="5" t="s">
        <v>74</v>
      </c>
      <c r="C19" s="6" t="s">
        <v>74</v>
      </c>
      <c r="D19" s="7" t="s">
        <v>14</v>
      </c>
      <c r="E19" s="39">
        <v>2561</v>
      </c>
      <c r="F19" s="7" t="s">
        <v>32</v>
      </c>
      <c r="G19" s="7" t="s">
        <v>75</v>
      </c>
      <c r="H19" s="7" t="s">
        <v>76</v>
      </c>
      <c r="I19" s="7" t="s">
        <v>77</v>
      </c>
      <c r="J19" s="7" t="s">
        <v>78</v>
      </c>
      <c r="K19" s="7"/>
      <c r="L19" s="7" t="s">
        <v>20</v>
      </c>
      <c r="M19" s="7" t="s">
        <v>21</v>
      </c>
      <c r="O19" s="1" t="str">
        <f t="shared" si="0"/>
        <v>220101V02F02</v>
      </c>
    </row>
    <row r="20" spans="1:17">
      <c r="A20" s="4" t="s">
        <v>79</v>
      </c>
      <c r="B20" s="5" t="s">
        <v>80</v>
      </c>
      <c r="C20" s="6" t="s">
        <v>80</v>
      </c>
      <c r="D20" s="7" t="s">
        <v>14</v>
      </c>
      <c r="E20" s="39">
        <v>2561</v>
      </c>
      <c r="F20" s="7" t="s">
        <v>32</v>
      </c>
      <c r="G20" s="7" t="s">
        <v>33</v>
      </c>
      <c r="H20" s="7" t="s">
        <v>81</v>
      </c>
      <c r="I20" s="7" t="s">
        <v>82</v>
      </c>
      <c r="J20" s="7" t="s">
        <v>36</v>
      </c>
      <c r="K20" s="7"/>
      <c r="L20" s="7" t="s">
        <v>48</v>
      </c>
      <c r="M20" s="7" t="s">
        <v>49</v>
      </c>
      <c r="O20" s="1" t="str">
        <f t="shared" si="0"/>
        <v>220101V04F01</v>
      </c>
    </row>
    <row r="21" spans="1:17">
      <c r="A21" s="4" t="s">
        <v>83</v>
      </c>
      <c r="B21" s="5" t="s">
        <v>84</v>
      </c>
      <c r="C21" s="6" t="s">
        <v>84</v>
      </c>
      <c r="D21" s="7" t="s">
        <v>14</v>
      </c>
      <c r="E21" s="39">
        <v>2561</v>
      </c>
      <c r="F21" s="7" t="s">
        <v>85</v>
      </c>
      <c r="G21" s="7" t="s">
        <v>63</v>
      </c>
      <c r="H21" s="7" t="s">
        <v>86</v>
      </c>
      <c r="I21" s="7" t="s">
        <v>87</v>
      </c>
      <c r="J21" s="7" t="s">
        <v>88</v>
      </c>
      <c r="K21" s="7"/>
      <c r="L21" s="7" t="s">
        <v>67</v>
      </c>
      <c r="M21" s="7" t="s">
        <v>89</v>
      </c>
      <c r="O21" s="1" t="str">
        <f t="shared" si="0"/>
        <v>220101V01F03</v>
      </c>
    </row>
    <row r="22" spans="1:17">
      <c r="A22" s="4" t="s">
        <v>90</v>
      </c>
      <c r="B22" s="5" t="s">
        <v>91</v>
      </c>
      <c r="C22" s="6" t="s">
        <v>91</v>
      </c>
      <c r="D22" s="7" t="s">
        <v>14</v>
      </c>
      <c r="E22" s="39">
        <v>2561</v>
      </c>
      <c r="F22" s="7" t="s">
        <v>32</v>
      </c>
      <c r="G22" s="7" t="s">
        <v>92</v>
      </c>
      <c r="H22" s="7" t="s">
        <v>93</v>
      </c>
      <c r="I22" s="7" t="s">
        <v>94</v>
      </c>
      <c r="J22" s="7" t="s">
        <v>28</v>
      </c>
      <c r="K22" s="7"/>
      <c r="L22" s="7" t="s">
        <v>20</v>
      </c>
      <c r="M22" s="7" t="s">
        <v>29</v>
      </c>
      <c r="O22" s="1" t="str">
        <f t="shared" si="0"/>
        <v>220101V02F03</v>
      </c>
    </row>
    <row r="23" spans="1:17">
      <c r="A23" s="4" t="s">
        <v>95</v>
      </c>
      <c r="B23" s="5" t="s">
        <v>96</v>
      </c>
      <c r="C23" s="6" t="s">
        <v>96</v>
      </c>
      <c r="D23" s="7" t="s">
        <v>14</v>
      </c>
      <c r="E23" s="39">
        <v>2561</v>
      </c>
      <c r="F23" s="7" t="s">
        <v>32</v>
      </c>
      <c r="G23" s="7" t="s">
        <v>52</v>
      </c>
      <c r="H23" s="7" t="s">
        <v>97</v>
      </c>
      <c r="I23" s="7" t="s">
        <v>98</v>
      </c>
      <c r="J23" s="7" t="s">
        <v>28</v>
      </c>
      <c r="K23" s="7"/>
      <c r="L23" s="7" t="s">
        <v>48</v>
      </c>
      <c r="M23" s="7" t="s">
        <v>53</v>
      </c>
      <c r="O23" s="1" t="str">
        <f t="shared" si="0"/>
        <v>220101V04F02</v>
      </c>
    </row>
    <row r="24" spans="1:17">
      <c r="A24" s="4" t="s">
        <v>99</v>
      </c>
      <c r="B24" s="10" t="s">
        <v>100</v>
      </c>
      <c r="C24" s="11" t="s">
        <v>100</v>
      </c>
      <c r="D24" s="4" t="s">
        <v>14</v>
      </c>
      <c r="E24" s="40">
        <v>2562</v>
      </c>
      <c r="F24" s="4" t="s">
        <v>101</v>
      </c>
      <c r="G24" s="4" t="s">
        <v>92</v>
      </c>
      <c r="H24" s="4" t="s">
        <v>40</v>
      </c>
      <c r="I24" s="4" t="s">
        <v>41</v>
      </c>
      <c r="J24" s="4" t="s">
        <v>42</v>
      </c>
      <c r="K24" s="4"/>
      <c r="L24" s="4" t="s">
        <v>20</v>
      </c>
      <c r="M24" s="4" t="s">
        <v>29</v>
      </c>
      <c r="O24" s="1" t="str">
        <f t="shared" si="0"/>
        <v>220101V02F03</v>
      </c>
    </row>
    <row r="25" spans="1:17">
      <c r="A25" s="4" t="s">
        <v>102</v>
      </c>
      <c r="B25" s="8" t="s">
        <v>103</v>
      </c>
      <c r="C25" s="9" t="s">
        <v>103</v>
      </c>
      <c r="D25" s="4" t="s">
        <v>14</v>
      </c>
      <c r="E25" s="40">
        <v>2562</v>
      </c>
      <c r="F25" s="4" t="s">
        <v>104</v>
      </c>
      <c r="G25" s="4" t="s">
        <v>52</v>
      </c>
      <c r="H25" s="4" t="s">
        <v>86</v>
      </c>
      <c r="I25" s="4" t="s">
        <v>87</v>
      </c>
      <c r="J25" s="4" t="s">
        <v>88</v>
      </c>
      <c r="K25" s="4"/>
      <c r="L25" s="4" t="s">
        <v>67</v>
      </c>
      <c r="M25" s="4" t="s">
        <v>89</v>
      </c>
      <c r="O25" s="1" t="str">
        <f t="shared" si="0"/>
        <v>220101V01F03</v>
      </c>
    </row>
    <row r="26" spans="1:17" s="47" customFormat="1">
      <c r="A26" s="43" t="s">
        <v>105</v>
      </c>
      <c r="B26" s="44" t="s">
        <v>106</v>
      </c>
      <c r="C26" s="45" t="s">
        <v>106</v>
      </c>
      <c r="D26" s="43" t="s">
        <v>14</v>
      </c>
      <c r="E26" s="46">
        <v>2562</v>
      </c>
      <c r="F26" s="43" t="s">
        <v>104</v>
      </c>
      <c r="G26" s="43" t="s">
        <v>63</v>
      </c>
      <c r="H26" s="43" t="s">
        <v>107</v>
      </c>
      <c r="I26" s="43" t="s">
        <v>108</v>
      </c>
      <c r="J26" s="43" t="s">
        <v>88</v>
      </c>
      <c r="K26" s="43"/>
      <c r="L26" s="43" t="s">
        <v>20</v>
      </c>
      <c r="M26" s="43" t="s">
        <v>29</v>
      </c>
      <c r="O26" s="47" t="str">
        <f t="shared" si="0"/>
        <v>220101V02F03</v>
      </c>
      <c r="Q26" s="47" t="s">
        <v>593</v>
      </c>
    </row>
    <row r="27" spans="1:17">
      <c r="A27" s="4" t="s">
        <v>109</v>
      </c>
      <c r="B27" s="8" t="s">
        <v>110</v>
      </c>
      <c r="C27" s="9" t="s">
        <v>110</v>
      </c>
      <c r="D27" s="4" t="s">
        <v>14</v>
      </c>
      <c r="E27" s="40">
        <v>2562</v>
      </c>
      <c r="F27" s="4" t="s">
        <v>104</v>
      </c>
      <c r="G27" s="4" t="s">
        <v>63</v>
      </c>
      <c r="H27" s="4" t="s">
        <v>76</v>
      </c>
      <c r="I27" s="4" t="s">
        <v>77</v>
      </c>
      <c r="J27" s="4" t="s">
        <v>78</v>
      </c>
      <c r="K27" s="4"/>
      <c r="L27" s="4" t="s">
        <v>48</v>
      </c>
      <c r="M27" s="4" t="s">
        <v>111</v>
      </c>
      <c r="O27" s="1" t="str">
        <f t="shared" si="0"/>
        <v>220101V04F05</v>
      </c>
    </row>
    <row r="28" spans="1:17">
      <c r="A28" s="4" t="s">
        <v>112</v>
      </c>
      <c r="B28" s="8" t="s">
        <v>113</v>
      </c>
      <c r="C28" s="9" t="s">
        <v>113</v>
      </c>
      <c r="D28" s="4" t="s">
        <v>14</v>
      </c>
      <c r="E28" s="40">
        <v>2562</v>
      </c>
      <c r="F28" s="4" t="s">
        <v>104</v>
      </c>
      <c r="G28" s="4" t="s">
        <v>25</v>
      </c>
      <c r="H28" s="4" t="s">
        <v>76</v>
      </c>
      <c r="I28" s="4" t="s">
        <v>77</v>
      </c>
      <c r="J28" s="4" t="s">
        <v>78</v>
      </c>
      <c r="K28" s="4"/>
      <c r="L28" s="4" t="s">
        <v>20</v>
      </c>
      <c r="M28" s="4" t="s">
        <v>114</v>
      </c>
      <c r="O28" s="1" t="str">
        <f t="shared" si="0"/>
        <v>220101V02F01</v>
      </c>
    </row>
    <row r="29" spans="1:17">
      <c r="A29" s="4" t="s">
        <v>115</v>
      </c>
      <c r="B29" s="5" t="s">
        <v>116</v>
      </c>
      <c r="C29" s="6" t="s">
        <v>116</v>
      </c>
      <c r="D29" s="7" t="s">
        <v>14</v>
      </c>
      <c r="E29" s="39">
        <v>2562</v>
      </c>
      <c r="F29" s="7" t="s">
        <v>104</v>
      </c>
      <c r="G29" s="7" t="s">
        <v>63</v>
      </c>
      <c r="H29" s="7" t="s">
        <v>117</v>
      </c>
      <c r="I29" s="7" t="s">
        <v>118</v>
      </c>
      <c r="J29" s="7" t="s">
        <v>119</v>
      </c>
      <c r="K29" s="7"/>
      <c r="L29" s="7" t="s">
        <v>48</v>
      </c>
      <c r="M29" s="7" t="s">
        <v>53</v>
      </c>
      <c r="O29" s="1" t="str">
        <f t="shared" si="0"/>
        <v>220101V04F02</v>
      </c>
    </row>
    <row r="30" spans="1:17">
      <c r="A30" s="4" t="s">
        <v>120</v>
      </c>
      <c r="B30" s="5" t="s">
        <v>121</v>
      </c>
      <c r="C30" s="6" t="s">
        <v>121</v>
      </c>
      <c r="D30" s="7" t="s">
        <v>14</v>
      </c>
      <c r="E30" s="39">
        <v>2562</v>
      </c>
      <c r="F30" s="7" t="s">
        <v>101</v>
      </c>
      <c r="G30" s="7" t="s">
        <v>63</v>
      </c>
      <c r="H30" s="7" t="s">
        <v>86</v>
      </c>
      <c r="I30" s="7" t="s">
        <v>87</v>
      </c>
      <c r="J30" s="7" t="s">
        <v>88</v>
      </c>
      <c r="K30" s="7"/>
      <c r="L30" s="7" t="s">
        <v>67</v>
      </c>
      <c r="M30" s="7" t="s">
        <v>122</v>
      </c>
      <c r="O30" s="1" t="str">
        <f t="shared" si="0"/>
        <v>220101V01F01</v>
      </c>
    </row>
    <row r="31" spans="1:17">
      <c r="A31" s="4" t="s">
        <v>123</v>
      </c>
      <c r="B31" s="5" t="s">
        <v>124</v>
      </c>
      <c r="C31" s="6" t="s">
        <v>124</v>
      </c>
      <c r="D31" s="7" t="s">
        <v>14</v>
      </c>
      <c r="E31" s="39">
        <v>2562</v>
      </c>
      <c r="F31" s="7" t="s">
        <v>104</v>
      </c>
      <c r="G31" s="7" t="s">
        <v>52</v>
      </c>
      <c r="H31" s="7" t="s">
        <v>86</v>
      </c>
      <c r="I31" s="7" t="s">
        <v>87</v>
      </c>
      <c r="J31" s="7" t="s">
        <v>88</v>
      </c>
      <c r="K31" s="7"/>
      <c r="L31" s="7" t="s">
        <v>125</v>
      </c>
      <c r="M31" s="7" t="s">
        <v>126</v>
      </c>
      <c r="O31" s="1" t="str">
        <f t="shared" si="0"/>
        <v>220101V03F01</v>
      </c>
    </row>
    <row r="32" spans="1:17">
      <c r="A32" s="4" t="s">
        <v>127</v>
      </c>
      <c r="B32" s="5" t="s">
        <v>128</v>
      </c>
      <c r="C32" s="6" t="s">
        <v>128</v>
      </c>
      <c r="D32" s="7" t="s">
        <v>14</v>
      </c>
      <c r="E32" s="39">
        <v>2562</v>
      </c>
      <c r="F32" s="7" t="s">
        <v>104</v>
      </c>
      <c r="G32" s="7" t="s">
        <v>63</v>
      </c>
      <c r="H32" s="7" t="s">
        <v>86</v>
      </c>
      <c r="I32" s="7" t="s">
        <v>87</v>
      </c>
      <c r="J32" s="7" t="s">
        <v>88</v>
      </c>
      <c r="K32" s="7"/>
      <c r="L32" s="7" t="s">
        <v>125</v>
      </c>
      <c r="M32" s="7" t="s">
        <v>126</v>
      </c>
      <c r="O32" s="1" t="str">
        <f t="shared" si="0"/>
        <v>220101V03F01</v>
      </c>
    </row>
    <row r="33" spans="1:17">
      <c r="A33" s="4" t="s">
        <v>129</v>
      </c>
      <c r="B33" s="8" t="s">
        <v>130</v>
      </c>
      <c r="C33" s="9" t="s">
        <v>130</v>
      </c>
      <c r="D33" s="4" t="s">
        <v>14</v>
      </c>
      <c r="E33" s="40">
        <v>2562</v>
      </c>
      <c r="F33" s="4" t="s">
        <v>104</v>
      </c>
      <c r="G33" s="4" t="s">
        <v>52</v>
      </c>
      <c r="H33" s="4" t="s">
        <v>86</v>
      </c>
      <c r="I33" s="4" t="s">
        <v>87</v>
      </c>
      <c r="J33" s="4" t="s">
        <v>88</v>
      </c>
      <c r="K33" s="4"/>
      <c r="L33" s="4" t="s">
        <v>20</v>
      </c>
      <c r="M33" s="4" t="s">
        <v>114</v>
      </c>
      <c r="O33" s="1" t="str">
        <f t="shared" si="0"/>
        <v>220101V02F01</v>
      </c>
    </row>
    <row r="34" spans="1:17">
      <c r="A34" s="4" t="s">
        <v>131</v>
      </c>
      <c r="B34" s="5" t="s">
        <v>132</v>
      </c>
      <c r="C34" s="6" t="s">
        <v>132</v>
      </c>
      <c r="D34" s="7" t="s">
        <v>14</v>
      </c>
      <c r="E34" s="39">
        <v>2562</v>
      </c>
      <c r="F34" s="7" t="s">
        <v>104</v>
      </c>
      <c r="G34" s="7" t="s">
        <v>63</v>
      </c>
      <c r="H34" s="7" t="s">
        <v>86</v>
      </c>
      <c r="I34" s="7" t="s">
        <v>87</v>
      </c>
      <c r="J34" s="7" t="s">
        <v>88</v>
      </c>
      <c r="K34" s="7"/>
      <c r="L34" s="7" t="s">
        <v>48</v>
      </c>
      <c r="M34" s="7" t="s">
        <v>53</v>
      </c>
      <c r="O34" s="1" t="str">
        <f t="shared" si="0"/>
        <v>220101V04F02</v>
      </c>
    </row>
    <row r="35" spans="1:17">
      <c r="A35" s="4" t="s">
        <v>133</v>
      </c>
      <c r="B35" s="5" t="s">
        <v>134</v>
      </c>
      <c r="C35" s="6" t="s">
        <v>134</v>
      </c>
      <c r="D35" s="7" t="s">
        <v>14</v>
      </c>
      <c r="E35" s="39">
        <v>2562</v>
      </c>
      <c r="F35" s="7" t="s">
        <v>101</v>
      </c>
      <c r="G35" s="7" t="s">
        <v>63</v>
      </c>
      <c r="H35" s="7" t="s">
        <v>86</v>
      </c>
      <c r="I35" s="7" t="s">
        <v>87</v>
      </c>
      <c r="J35" s="7" t="s">
        <v>88</v>
      </c>
      <c r="K35" s="7"/>
      <c r="L35" s="7" t="s">
        <v>125</v>
      </c>
      <c r="M35" s="7" t="s">
        <v>126</v>
      </c>
      <c r="O35" s="1" t="str">
        <f t="shared" si="0"/>
        <v>220101V03F01</v>
      </c>
    </row>
    <row r="36" spans="1:17">
      <c r="A36" s="4" t="s">
        <v>135</v>
      </c>
      <c r="B36" s="8" t="s">
        <v>136</v>
      </c>
      <c r="C36" s="9" t="s">
        <v>136</v>
      </c>
      <c r="D36" s="4" t="s">
        <v>14</v>
      </c>
      <c r="E36" s="40">
        <v>2562</v>
      </c>
      <c r="F36" s="4" t="s">
        <v>137</v>
      </c>
      <c r="G36" s="4" t="s">
        <v>92</v>
      </c>
      <c r="H36" s="4" t="s">
        <v>86</v>
      </c>
      <c r="I36" s="4" t="s">
        <v>87</v>
      </c>
      <c r="J36" s="4" t="s">
        <v>88</v>
      </c>
      <c r="K36" s="4"/>
      <c r="L36" s="4" t="s">
        <v>48</v>
      </c>
      <c r="M36" s="4" t="s">
        <v>53</v>
      </c>
      <c r="O36" s="1" t="str">
        <f t="shared" si="0"/>
        <v>220101V04F02</v>
      </c>
    </row>
    <row r="37" spans="1:17">
      <c r="A37" s="4" t="s">
        <v>138</v>
      </c>
      <c r="B37" s="5" t="s">
        <v>139</v>
      </c>
      <c r="C37" s="6" t="s">
        <v>139</v>
      </c>
      <c r="D37" s="7" t="s">
        <v>14</v>
      </c>
      <c r="E37" s="39">
        <v>2562</v>
      </c>
      <c r="F37" s="7" t="s">
        <v>101</v>
      </c>
      <c r="G37" s="7" t="s">
        <v>63</v>
      </c>
      <c r="H37" s="7" t="s">
        <v>86</v>
      </c>
      <c r="I37" s="7" t="s">
        <v>87</v>
      </c>
      <c r="J37" s="7" t="s">
        <v>88</v>
      </c>
      <c r="K37" s="7"/>
      <c r="L37" s="7" t="s">
        <v>48</v>
      </c>
      <c r="M37" s="7" t="s">
        <v>49</v>
      </c>
      <c r="O37" s="1" t="str">
        <f t="shared" si="0"/>
        <v>220101V04F01</v>
      </c>
    </row>
    <row r="38" spans="1:17">
      <c r="A38" s="4" t="s">
        <v>140</v>
      </c>
      <c r="B38" s="8" t="s">
        <v>141</v>
      </c>
      <c r="C38" s="9" t="s">
        <v>141</v>
      </c>
      <c r="D38" s="4" t="s">
        <v>14</v>
      </c>
      <c r="E38" s="40">
        <v>2562</v>
      </c>
      <c r="F38" s="4" t="s">
        <v>101</v>
      </c>
      <c r="G38" s="4" t="s">
        <v>92</v>
      </c>
      <c r="H38" s="4" t="s">
        <v>86</v>
      </c>
      <c r="I38" s="4" t="s">
        <v>87</v>
      </c>
      <c r="J38" s="4" t="s">
        <v>88</v>
      </c>
      <c r="K38" s="4"/>
      <c r="L38" s="4" t="s">
        <v>20</v>
      </c>
      <c r="M38" s="4" t="s">
        <v>29</v>
      </c>
      <c r="O38" s="1" t="str">
        <f t="shared" si="0"/>
        <v>220101V02F03</v>
      </c>
    </row>
    <row r="39" spans="1:17">
      <c r="A39" s="4" t="s">
        <v>142</v>
      </c>
      <c r="B39" s="5" t="s">
        <v>143</v>
      </c>
      <c r="C39" s="6" t="s">
        <v>143</v>
      </c>
      <c r="D39" s="7" t="s">
        <v>14</v>
      </c>
      <c r="E39" s="39">
        <v>2562</v>
      </c>
      <c r="F39" s="7" t="s">
        <v>104</v>
      </c>
      <c r="G39" s="7" t="s">
        <v>92</v>
      </c>
      <c r="H39" s="7" t="s">
        <v>86</v>
      </c>
      <c r="I39" s="7" t="s">
        <v>87</v>
      </c>
      <c r="J39" s="7" t="s">
        <v>88</v>
      </c>
      <c r="K39" s="7"/>
      <c r="L39" s="7" t="s">
        <v>48</v>
      </c>
      <c r="M39" s="7" t="s">
        <v>53</v>
      </c>
      <c r="O39" s="1" t="str">
        <f t="shared" si="0"/>
        <v>220101V04F02</v>
      </c>
    </row>
    <row r="40" spans="1:17">
      <c r="A40" s="4" t="s">
        <v>144</v>
      </c>
      <c r="B40" s="5" t="s">
        <v>145</v>
      </c>
      <c r="C40" s="6" t="s">
        <v>145</v>
      </c>
      <c r="D40" s="7" t="s">
        <v>14</v>
      </c>
      <c r="E40" s="39">
        <v>2562</v>
      </c>
      <c r="F40" s="7" t="s">
        <v>104</v>
      </c>
      <c r="G40" s="7" t="s">
        <v>63</v>
      </c>
      <c r="H40" s="7" t="s">
        <v>146</v>
      </c>
      <c r="I40" s="7" t="s">
        <v>147</v>
      </c>
      <c r="J40" s="7" t="s">
        <v>148</v>
      </c>
      <c r="K40" s="7"/>
      <c r="L40" s="7" t="s">
        <v>20</v>
      </c>
      <c r="M40" s="7" t="s">
        <v>21</v>
      </c>
      <c r="O40" s="1" t="str">
        <f t="shared" si="0"/>
        <v>220101V02F02</v>
      </c>
    </row>
    <row r="41" spans="1:17">
      <c r="A41" s="4" t="s">
        <v>149</v>
      </c>
      <c r="B41" s="5" t="s">
        <v>150</v>
      </c>
      <c r="C41" s="6" t="s">
        <v>150</v>
      </c>
      <c r="D41" s="7" t="s">
        <v>14</v>
      </c>
      <c r="E41" s="39">
        <v>2562</v>
      </c>
      <c r="F41" s="7" t="s">
        <v>16</v>
      </c>
      <c r="G41" s="7" t="s">
        <v>151</v>
      </c>
      <c r="H41" s="7"/>
      <c r="I41" s="7" t="s">
        <v>152</v>
      </c>
      <c r="J41" s="7" t="s">
        <v>153</v>
      </c>
      <c r="K41" s="7"/>
      <c r="L41" s="7" t="s">
        <v>48</v>
      </c>
      <c r="M41" s="7" t="s">
        <v>111</v>
      </c>
      <c r="O41" s="1" t="str">
        <f t="shared" si="0"/>
        <v>220101V04F05</v>
      </c>
    </row>
    <row r="42" spans="1:17">
      <c r="A42" s="4" t="s">
        <v>154</v>
      </c>
      <c r="B42" s="5" t="s">
        <v>155</v>
      </c>
      <c r="C42" s="6" t="s">
        <v>155</v>
      </c>
      <c r="D42" s="7" t="s">
        <v>14</v>
      </c>
      <c r="E42" s="39">
        <v>2562</v>
      </c>
      <c r="F42" s="7" t="s">
        <v>104</v>
      </c>
      <c r="G42" s="7" t="s">
        <v>33</v>
      </c>
      <c r="H42" s="7" t="s">
        <v>156</v>
      </c>
      <c r="I42" s="7" t="s">
        <v>157</v>
      </c>
      <c r="J42" s="7" t="s">
        <v>88</v>
      </c>
      <c r="K42" s="7"/>
      <c r="L42" s="7" t="s">
        <v>48</v>
      </c>
      <c r="M42" s="7" t="s">
        <v>60</v>
      </c>
      <c r="O42" s="1" t="str">
        <f t="shared" si="0"/>
        <v>220101V04F04</v>
      </c>
    </row>
    <row r="43" spans="1:17">
      <c r="A43" s="4" t="s">
        <v>158</v>
      </c>
      <c r="B43" s="5" t="s">
        <v>159</v>
      </c>
      <c r="C43" s="6" t="s">
        <v>159</v>
      </c>
      <c r="D43" s="7" t="s">
        <v>14</v>
      </c>
      <c r="E43" s="39">
        <v>2562</v>
      </c>
      <c r="F43" s="7" t="s">
        <v>104</v>
      </c>
      <c r="G43" s="7" t="s">
        <v>104</v>
      </c>
      <c r="H43" s="7"/>
      <c r="I43" s="7" t="s">
        <v>152</v>
      </c>
      <c r="J43" s="7" t="s">
        <v>153</v>
      </c>
      <c r="K43" s="7"/>
      <c r="L43" s="7" t="s">
        <v>20</v>
      </c>
      <c r="M43" s="7" t="s">
        <v>114</v>
      </c>
      <c r="O43" s="1" t="str">
        <f t="shared" si="0"/>
        <v>220101V02F01</v>
      </c>
    </row>
    <row r="44" spans="1:17">
      <c r="A44" s="4" t="s">
        <v>160</v>
      </c>
      <c r="B44" s="8" t="s">
        <v>161</v>
      </c>
      <c r="C44" s="9" t="s">
        <v>161</v>
      </c>
      <c r="D44" s="4" t="s">
        <v>14</v>
      </c>
      <c r="E44" s="40">
        <v>2562</v>
      </c>
      <c r="F44" s="4" t="s">
        <v>104</v>
      </c>
      <c r="G44" s="4" t="s">
        <v>63</v>
      </c>
      <c r="H44" s="4" t="s">
        <v>162</v>
      </c>
      <c r="I44" s="4" t="s">
        <v>98</v>
      </c>
      <c r="J44" s="4" t="s">
        <v>28</v>
      </c>
      <c r="K44" s="4"/>
      <c r="L44" s="4" t="s">
        <v>20</v>
      </c>
      <c r="M44" s="4" t="s">
        <v>21</v>
      </c>
      <c r="O44" s="1" t="str">
        <f t="shared" si="0"/>
        <v>220101V02F02</v>
      </c>
    </row>
    <row r="45" spans="1:17" s="47" customFormat="1">
      <c r="A45" s="43" t="s">
        <v>163</v>
      </c>
      <c r="B45" s="44" t="s">
        <v>164</v>
      </c>
      <c r="C45" s="45" t="s">
        <v>164</v>
      </c>
      <c r="D45" s="43" t="s">
        <v>14</v>
      </c>
      <c r="E45" s="46">
        <v>2562</v>
      </c>
      <c r="F45" s="43" t="s">
        <v>137</v>
      </c>
      <c r="G45" s="43" t="s">
        <v>165</v>
      </c>
      <c r="H45" s="43" t="s">
        <v>166</v>
      </c>
      <c r="I45" s="43" t="s">
        <v>167</v>
      </c>
      <c r="J45" s="43" t="s">
        <v>88</v>
      </c>
      <c r="K45" s="43"/>
      <c r="L45" s="43" t="s">
        <v>48</v>
      </c>
      <c r="M45" s="43" t="s">
        <v>53</v>
      </c>
      <c r="O45" s="47" t="str">
        <f t="shared" si="0"/>
        <v>220101V04F02</v>
      </c>
      <c r="Q45" s="47" t="s">
        <v>593</v>
      </c>
    </row>
    <row r="46" spans="1:17">
      <c r="A46" s="4" t="s">
        <v>168</v>
      </c>
      <c r="B46" s="5" t="s">
        <v>169</v>
      </c>
      <c r="C46" s="6" t="s">
        <v>169</v>
      </c>
      <c r="D46" s="7" t="s">
        <v>14</v>
      </c>
      <c r="E46" s="39">
        <v>2562</v>
      </c>
      <c r="F46" s="7" t="s">
        <v>104</v>
      </c>
      <c r="G46" s="7" t="s">
        <v>63</v>
      </c>
      <c r="H46" s="7" t="s">
        <v>170</v>
      </c>
      <c r="I46" s="7" t="s">
        <v>171</v>
      </c>
      <c r="J46" s="7" t="s">
        <v>72</v>
      </c>
      <c r="K46" s="7"/>
      <c r="L46" s="7" t="s">
        <v>125</v>
      </c>
      <c r="M46" s="7" t="s">
        <v>172</v>
      </c>
      <c r="O46" s="1" t="str">
        <f t="shared" si="0"/>
        <v>220101V03F03</v>
      </c>
    </row>
    <row r="47" spans="1:17">
      <c r="A47" s="4" t="s">
        <v>173</v>
      </c>
      <c r="B47" s="5" t="s">
        <v>174</v>
      </c>
      <c r="C47" s="6" t="s">
        <v>174</v>
      </c>
      <c r="D47" s="7" t="s">
        <v>14</v>
      </c>
      <c r="E47" s="39">
        <v>2562</v>
      </c>
      <c r="F47" s="7" t="s">
        <v>137</v>
      </c>
      <c r="G47" s="7" t="s">
        <v>175</v>
      </c>
      <c r="H47" s="7" t="s">
        <v>81</v>
      </c>
      <c r="I47" s="7" t="s">
        <v>176</v>
      </c>
      <c r="J47" s="7" t="s">
        <v>36</v>
      </c>
      <c r="K47" s="7"/>
      <c r="L47" s="7" t="s">
        <v>20</v>
      </c>
      <c r="M47" s="7" t="s">
        <v>29</v>
      </c>
      <c r="O47" s="1" t="str">
        <f t="shared" si="0"/>
        <v>220101V02F03</v>
      </c>
    </row>
    <row r="48" spans="1:17">
      <c r="A48" s="4" t="s">
        <v>177</v>
      </c>
      <c r="B48" s="5" t="s">
        <v>178</v>
      </c>
      <c r="C48" s="6" t="s">
        <v>178</v>
      </c>
      <c r="D48" s="7" t="s">
        <v>46</v>
      </c>
      <c r="E48" s="39">
        <v>2562</v>
      </c>
      <c r="F48" s="7" t="s">
        <v>104</v>
      </c>
      <c r="G48" s="7" t="s">
        <v>63</v>
      </c>
      <c r="H48" s="7" t="s">
        <v>81</v>
      </c>
      <c r="I48" s="7" t="s">
        <v>179</v>
      </c>
      <c r="J48" s="7" t="s">
        <v>180</v>
      </c>
      <c r="K48" s="7"/>
      <c r="L48" s="7" t="s">
        <v>20</v>
      </c>
      <c r="M48" s="7" t="s">
        <v>114</v>
      </c>
      <c r="O48" s="1" t="str">
        <f t="shared" si="0"/>
        <v>220101V02F01</v>
      </c>
    </row>
    <row r="49" spans="1:17" s="47" customFormat="1">
      <c r="A49" s="43" t="s">
        <v>181</v>
      </c>
      <c r="B49" s="44" t="s">
        <v>182</v>
      </c>
      <c r="C49" s="45" t="s">
        <v>182</v>
      </c>
      <c r="D49" s="43" t="s">
        <v>14</v>
      </c>
      <c r="E49" s="46">
        <v>2562</v>
      </c>
      <c r="F49" s="43" t="s">
        <v>104</v>
      </c>
      <c r="G49" s="43" t="s">
        <v>63</v>
      </c>
      <c r="H49" s="43" t="s">
        <v>146</v>
      </c>
      <c r="I49" s="43" t="s">
        <v>183</v>
      </c>
      <c r="J49" s="43" t="s">
        <v>148</v>
      </c>
      <c r="K49" s="43"/>
      <c r="L49" s="43" t="s">
        <v>20</v>
      </c>
      <c r="M49" s="43" t="s">
        <v>29</v>
      </c>
      <c r="O49" s="47" t="str">
        <f t="shared" si="0"/>
        <v>220101V02F03</v>
      </c>
      <c r="Q49" s="47" t="s">
        <v>587</v>
      </c>
    </row>
    <row r="50" spans="1:17">
      <c r="A50" s="4" t="s">
        <v>184</v>
      </c>
      <c r="B50" s="8" t="s">
        <v>185</v>
      </c>
      <c r="C50" s="9" t="s">
        <v>185</v>
      </c>
      <c r="D50" s="4" t="s">
        <v>14</v>
      </c>
      <c r="E50" s="40">
        <v>2562</v>
      </c>
      <c r="F50" s="4" t="s">
        <v>104</v>
      </c>
      <c r="G50" s="4" t="s">
        <v>63</v>
      </c>
      <c r="H50" s="4" t="s">
        <v>146</v>
      </c>
      <c r="I50" s="4" t="s">
        <v>183</v>
      </c>
      <c r="J50" s="4" t="s">
        <v>148</v>
      </c>
      <c r="K50" s="4"/>
      <c r="L50" s="4" t="s">
        <v>48</v>
      </c>
      <c r="M50" s="4" t="s">
        <v>53</v>
      </c>
      <c r="O50" s="1" t="str">
        <f t="shared" si="0"/>
        <v>220101V04F02</v>
      </c>
    </row>
    <row r="51" spans="1:17" s="47" customFormat="1">
      <c r="A51" s="43" t="s">
        <v>186</v>
      </c>
      <c r="B51" s="44" t="s">
        <v>187</v>
      </c>
      <c r="C51" s="45" t="s">
        <v>187</v>
      </c>
      <c r="D51" s="43" t="s">
        <v>14</v>
      </c>
      <c r="E51" s="46">
        <v>2562</v>
      </c>
      <c r="F51" s="43" t="s">
        <v>104</v>
      </c>
      <c r="G51" s="43" t="s">
        <v>63</v>
      </c>
      <c r="H51" s="43" t="s">
        <v>146</v>
      </c>
      <c r="I51" s="43" t="s">
        <v>147</v>
      </c>
      <c r="J51" s="43" t="s">
        <v>148</v>
      </c>
      <c r="K51" s="43"/>
      <c r="L51" s="43" t="s">
        <v>125</v>
      </c>
      <c r="M51" s="43" t="s">
        <v>172</v>
      </c>
      <c r="O51" s="47" t="str">
        <f t="shared" si="0"/>
        <v>220101V03F03</v>
      </c>
    </row>
    <row r="52" spans="1:17">
      <c r="A52" s="4" t="s">
        <v>188</v>
      </c>
      <c r="B52" s="5" t="s">
        <v>189</v>
      </c>
      <c r="C52" s="6" t="s">
        <v>189</v>
      </c>
      <c r="D52" s="7" t="s">
        <v>14</v>
      </c>
      <c r="E52" s="39">
        <v>2563</v>
      </c>
      <c r="F52" s="7" t="s">
        <v>190</v>
      </c>
      <c r="G52" s="7" t="s">
        <v>25</v>
      </c>
      <c r="H52" s="7" t="s">
        <v>81</v>
      </c>
      <c r="I52" s="7" t="s">
        <v>191</v>
      </c>
      <c r="J52" s="7" t="s">
        <v>28</v>
      </c>
      <c r="K52" s="7"/>
      <c r="L52" s="7" t="s">
        <v>20</v>
      </c>
      <c r="M52" s="7" t="s">
        <v>29</v>
      </c>
      <c r="O52" s="1" t="str">
        <f t="shared" si="0"/>
        <v>220101V02F03</v>
      </c>
    </row>
    <row r="53" spans="1:17">
      <c r="A53" s="4" t="s">
        <v>192</v>
      </c>
      <c r="B53" s="5" t="s">
        <v>193</v>
      </c>
      <c r="C53" s="6" t="s">
        <v>193</v>
      </c>
      <c r="D53" s="7" t="s">
        <v>14</v>
      </c>
      <c r="E53" s="39">
        <v>2563</v>
      </c>
      <c r="F53" s="7" t="s">
        <v>190</v>
      </c>
      <c r="G53" s="7" t="s">
        <v>25</v>
      </c>
      <c r="H53" s="7" t="s">
        <v>81</v>
      </c>
      <c r="I53" s="7" t="s">
        <v>191</v>
      </c>
      <c r="J53" s="7" t="s">
        <v>28</v>
      </c>
      <c r="K53" s="7"/>
      <c r="L53" s="7" t="s">
        <v>48</v>
      </c>
      <c r="M53" s="7" t="s">
        <v>49</v>
      </c>
      <c r="O53" s="1" t="str">
        <f t="shared" si="0"/>
        <v>220101V04F01</v>
      </c>
    </row>
    <row r="54" spans="1:17">
      <c r="A54" s="4" t="s">
        <v>194</v>
      </c>
      <c r="B54" s="10" t="s">
        <v>195</v>
      </c>
      <c r="C54" s="11" t="s">
        <v>195</v>
      </c>
      <c r="D54" s="4" t="s">
        <v>14</v>
      </c>
      <c r="E54" s="40">
        <v>2563</v>
      </c>
      <c r="F54" s="4" t="s">
        <v>190</v>
      </c>
      <c r="G54" s="4" t="s">
        <v>25</v>
      </c>
      <c r="H54" s="4" t="s">
        <v>196</v>
      </c>
      <c r="I54" s="4" t="s">
        <v>197</v>
      </c>
      <c r="J54" s="4" t="s">
        <v>28</v>
      </c>
      <c r="K54" s="4"/>
      <c r="L54" s="4" t="s">
        <v>20</v>
      </c>
      <c r="M54" s="4" t="s">
        <v>21</v>
      </c>
      <c r="O54" s="1" t="str">
        <f t="shared" si="0"/>
        <v>220101V02F02</v>
      </c>
    </row>
    <row r="55" spans="1:17">
      <c r="A55" s="4" t="s">
        <v>198</v>
      </c>
      <c r="B55" s="5" t="s">
        <v>199</v>
      </c>
      <c r="C55" s="6" t="s">
        <v>199</v>
      </c>
      <c r="D55" s="7" t="s">
        <v>14</v>
      </c>
      <c r="E55" s="39">
        <v>2563</v>
      </c>
      <c r="F55" s="7" t="s">
        <v>190</v>
      </c>
      <c r="G55" s="7" t="s">
        <v>25</v>
      </c>
      <c r="H55" s="7" t="s">
        <v>166</v>
      </c>
      <c r="I55" s="7" t="s">
        <v>167</v>
      </c>
      <c r="J55" s="7" t="s">
        <v>88</v>
      </c>
      <c r="K55" s="7"/>
      <c r="L55" s="7" t="s">
        <v>67</v>
      </c>
      <c r="M55" s="7" t="s">
        <v>68</v>
      </c>
      <c r="O55" s="1" t="str">
        <f t="shared" si="0"/>
        <v>220101V01F02</v>
      </c>
    </row>
    <row r="56" spans="1:17">
      <c r="A56" s="4" t="s">
        <v>200</v>
      </c>
      <c r="B56" s="5" t="s">
        <v>201</v>
      </c>
      <c r="C56" s="6" t="s">
        <v>201</v>
      </c>
      <c r="D56" s="7" t="s">
        <v>14</v>
      </c>
      <c r="E56" s="39">
        <v>2563</v>
      </c>
      <c r="F56" s="7" t="s">
        <v>190</v>
      </c>
      <c r="G56" s="7" t="s">
        <v>25</v>
      </c>
      <c r="H56" s="7" t="s">
        <v>202</v>
      </c>
      <c r="I56" s="7" t="s">
        <v>203</v>
      </c>
      <c r="J56" s="7" t="s">
        <v>66</v>
      </c>
      <c r="K56" s="7"/>
      <c r="L56" s="7" t="s">
        <v>67</v>
      </c>
      <c r="M56" s="7" t="s">
        <v>89</v>
      </c>
      <c r="O56" s="1" t="str">
        <f t="shared" si="0"/>
        <v>220101V01F03</v>
      </c>
    </row>
    <row r="57" spans="1:17" s="47" customFormat="1">
      <c r="A57" s="43" t="s">
        <v>204</v>
      </c>
      <c r="B57" s="44" t="s">
        <v>205</v>
      </c>
      <c r="C57" s="45" t="s">
        <v>205</v>
      </c>
      <c r="D57" s="43" t="s">
        <v>14</v>
      </c>
      <c r="E57" s="46">
        <v>2563</v>
      </c>
      <c r="F57" s="43" t="s">
        <v>190</v>
      </c>
      <c r="G57" s="43" t="s">
        <v>25</v>
      </c>
      <c r="H57" s="43" t="s">
        <v>206</v>
      </c>
      <c r="I57" s="43" t="s">
        <v>207</v>
      </c>
      <c r="J57" s="43" t="s">
        <v>208</v>
      </c>
      <c r="K57" s="43"/>
      <c r="L57" s="43" t="s">
        <v>48</v>
      </c>
      <c r="M57" s="43" t="s">
        <v>209</v>
      </c>
      <c r="O57" s="47" t="str">
        <f t="shared" si="0"/>
        <v>220101V04F03</v>
      </c>
      <c r="Q57" s="47" t="s">
        <v>590</v>
      </c>
    </row>
    <row r="58" spans="1:17">
      <c r="A58" s="4" t="s">
        <v>210</v>
      </c>
      <c r="B58" s="8" t="s">
        <v>211</v>
      </c>
      <c r="C58" s="9" t="s">
        <v>211</v>
      </c>
      <c r="D58" s="4" t="s">
        <v>14</v>
      </c>
      <c r="E58" s="40">
        <v>2563</v>
      </c>
      <c r="F58" s="4" t="s">
        <v>190</v>
      </c>
      <c r="G58" s="4" t="s">
        <v>25</v>
      </c>
      <c r="H58" s="4" t="s">
        <v>162</v>
      </c>
      <c r="I58" s="4" t="s">
        <v>98</v>
      </c>
      <c r="J58" s="4" t="s">
        <v>28</v>
      </c>
      <c r="K58" s="4"/>
      <c r="L58" s="4" t="s">
        <v>20</v>
      </c>
      <c r="M58" s="4" t="s">
        <v>29</v>
      </c>
      <c r="O58" s="1" t="str">
        <f t="shared" si="0"/>
        <v>220101V02F03</v>
      </c>
    </row>
    <row r="59" spans="1:17">
      <c r="A59" s="4" t="s">
        <v>212</v>
      </c>
      <c r="B59" s="8" t="s">
        <v>213</v>
      </c>
      <c r="C59" s="9" t="s">
        <v>213</v>
      </c>
      <c r="D59" s="4" t="s">
        <v>14</v>
      </c>
      <c r="E59" s="40">
        <v>2563</v>
      </c>
      <c r="F59" s="4" t="s">
        <v>214</v>
      </c>
      <c r="G59" s="4" t="s">
        <v>92</v>
      </c>
      <c r="H59" s="4" t="s">
        <v>34</v>
      </c>
      <c r="I59" s="4" t="s">
        <v>215</v>
      </c>
      <c r="J59" s="4" t="s">
        <v>66</v>
      </c>
      <c r="K59" s="4"/>
      <c r="L59" s="4" t="s">
        <v>20</v>
      </c>
      <c r="M59" s="4" t="s">
        <v>21</v>
      </c>
      <c r="O59" s="1" t="str">
        <f t="shared" si="0"/>
        <v>220101V02F02</v>
      </c>
    </row>
    <row r="60" spans="1:17">
      <c r="A60" s="4" t="s">
        <v>216</v>
      </c>
      <c r="B60" s="5" t="s">
        <v>217</v>
      </c>
      <c r="C60" s="6" t="s">
        <v>217</v>
      </c>
      <c r="D60" s="7" t="s">
        <v>46</v>
      </c>
      <c r="E60" s="39">
        <v>2563</v>
      </c>
      <c r="F60" s="7" t="s">
        <v>190</v>
      </c>
      <c r="G60" s="7" t="s">
        <v>25</v>
      </c>
      <c r="H60" s="7" t="s">
        <v>81</v>
      </c>
      <c r="I60" s="7" t="s">
        <v>179</v>
      </c>
      <c r="J60" s="7" t="s">
        <v>180</v>
      </c>
      <c r="K60" s="7"/>
      <c r="L60" s="7" t="s">
        <v>20</v>
      </c>
      <c r="M60" s="7" t="s">
        <v>114</v>
      </c>
      <c r="O60" s="1" t="str">
        <f t="shared" si="0"/>
        <v>220101V02F01</v>
      </c>
    </row>
    <row r="61" spans="1:17">
      <c r="A61" s="4" t="s">
        <v>218</v>
      </c>
      <c r="B61" s="8" t="s">
        <v>219</v>
      </c>
      <c r="C61" s="9" t="s">
        <v>219</v>
      </c>
      <c r="D61" s="4" t="s">
        <v>14</v>
      </c>
      <c r="E61" s="40">
        <v>2563</v>
      </c>
      <c r="F61" s="4" t="s">
        <v>190</v>
      </c>
      <c r="G61" s="4" t="s">
        <v>25</v>
      </c>
      <c r="H61" s="4" t="s">
        <v>81</v>
      </c>
      <c r="I61" s="4" t="s">
        <v>176</v>
      </c>
      <c r="J61" s="4" t="s">
        <v>36</v>
      </c>
      <c r="K61" s="4"/>
      <c r="L61" s="4" t="s">
        <v>20</v>
      </c>
      <c r="M61" s="4" t="s">
        <v>29</v>
      </c>
      <c r="O61" s="1" t="str">
        <f t="shared" si="0"/>
        <v>220101V02F03</v>
      </c>
    </row>
    <row r="62" spans="1:17" s="47" customFormat="1">
      <c r="A62" s="43" t="s">
        <v>220</v>
      </c>
      <c r="B62" s="44" t="s">
        <v>221</v>
      </c>
      <c r="C62" s="45" t="s">
        <v>221</v>
      </c>
      <c r="D62" s="43" t="s">
        <v>14</v>
      </c>
      <c r="E62" s="46">
        <v>2563</v>
      </c>
      <c r="F62" s="43" t="s">
        <v>214</v>
      </c>
      <c r="G62" s="43" t="s">
        <v>25</v>
      </c>
      <c r="H62" s="43" t="s">
        <v>34</v>
      </c>
      <c r="I62" s="43" t="s">
        <v>222</v>
      </c>
      <c r="J62" s="43" t="s">
        <v>66</v>
      </c>
      <c r="K62" s="43"/>
      <c r="L62" s="43" t="s">
        <v>48</v>
      </c>
      <c r="M62" s="43" t="s">
        <v>53</v>
      </c>
      <c r="O62" s="47" t="str">
        <f t="shared" si="0"/>
        <v>220101V04F02</v>
      </c>
      <c r="Q62" s="47" t="s">
        <v>593</v>
      </c>
    </row>
    <row r="63" spans="1:17" s="47" customFormat="1">
      <c r="A63" s="43" t="s">
        <v>223</v>
      </c>
      <c r="B63" s="44" t="s">
        <v>187</v>
      </c>
      <c r="C63" s="45" t="s">
        <v>187</v>
      </c>
      <c r="D63" s="43" t="s">
        <v>14</v>
      </c>
      <c r="E63" s="46">
        <v>2563</v>
      </c>
      <c r="F63" s="43" t="s">
        <v>224</v>
      </c>
      <c r="G63" s="43" t="s">
        <v>25</v>
      </c>
      <c r="H63" s="43" t="s">
        <v>146</v>
      </c>
      <c r="I63" s="43" t="s">
        <v>147</v>
      </c>
      <c r="J63" s="43" t="s">
        <v>148</v>
      </c>
      <c r="K63" s="43"/>
      <c r="L63" s="43" t="s">
        <v>125</v>
      </c>
      <c r="M63" s="43" t="s">
        <v>172</v>
      </c>
      <c r="O63" s="47" t="str">
        <f t="shared" si="0"/>
        <v>220101V03F03</v>
      </c>
      <c r="Q63" s="47" t="s">
        <v>590</v>
      </c>
    </row>
    <row r="64" spans="1:17">
      <c r="A64" s="4" t="s">
        <v>225</v>
      </c>
      <c r="B64" s="5" t="s">
        <v>226</v>
      </c>
      <c r="C64" s="6" t="s">
        <v>226</v>
      </c>
      <c r="D64" s="7" t="s">
        <v>14</v>
      </c>
      <c r="E64" s="39">
        <v>2563</v>
      </c>
      <c r="F64" s="7" t="s">
        <v>52</v>
      </c>
      <c r="G64" s="7" t="s">
        <v>52</v>
      </c>
      <c r="H64" s="7" t="s">
        <v>146</v>
      </c>
      <c r="I64" s="7" t="s">
        <v>147</v>
      </c>
      <c r="J64" s="7" t="s">
        <v>148</v>
      </c>
      <c r="K64" s="7"/>
      <c r="L64" s="7" t="s">
        <v>67</v>
      </c>
      <c r="M64" s="7" t="s">
        <v>89</v>
      </c>
      <c r="O64" s="1" t="str">
        <f t="shared" si="0"/>
        <v>220101V01F03</v>
      </c>
    </row>
    <row r="65" spans="1:17">
      <c r="A65" s="4" t="s">
        <v>227</v>
      </c>
      <c r="B65" s="8" t="s">
        <v>31</v>
      </c>
      <c r="C65" s="9" t="s">
        <v>31</v>
      </c>
      <c r="D65" s="4" t="s">
        <v>14</v>
      </c>
      <c r="E65" s="40">
        <v>2563</v>
      </c>
      <c r="F65" s="4" t="s">
        <v>190</v>
      </c>
      <c r="G65" s="4" t="s">
        <v>25</v>
      </c>
      <c r="H65" s="4" t="s">
        <v>34</v>
      </c>
      <c r="I65" s="4" t="s">
        <v>35</v>
      </c>
      <c r="J65" s="4" t="s">
        <v>36</v>
      </c>
      <c r="K65" s="4"/>
      <c r="L65" s="4" t="s">
        <v>48</v>
      </c>
      <c r="M65" s="4" t="s">
        <v>49</v>
      </c>
      <c r="O65" s="1" t="str">
        <f t="shared" si="0"/>
        <v>220101V04F01</v>
      </c>
    </row>
    <row r="66" spans="1:17">
      <c r="A66" s="4" t="s">
        <v>228</v>
      </c>
      <c r="B66" s="8" t="s">
        <v>229</v>
      </c>
      <c r="C66" s="9" t="s">
        <v>229</v>
      </c>
      <c r="D66" s="4" t="s">
        <v>14</v>
      </c>
      <c r="E66" s="40">
        <v>2563</v>
      </c>
      <c r="F66" s="4" t="s">
        <v>230</v>
      </c>
      <c r="G66" s="4" t="s">
        <v>25</v>
      </c>
      <c r="H66" s="4" t="s">
        <v>231</v>
      </c>
      <c r="I66" s="4" t="s">
        <v>232</v>
      </c>
      <c r="J66" s="4" t="s">
        <v>233</v>
      </c>
      <c r="K66" s="4"/>
      <c r="L66" s="4" t="s">
        <v>48</v>
      </c>
      <c r="M66" s="4" t="s">
        <v>209</v>
      </c>
      <c r="O66" s="1" t="str">
        <f t="shared" si="0"/>
        <v>220101V04F03</v>
      </c>
    </row>
    <row r="67" spans="1:17" s="47" customFormat="1">
      <c r="A67" s="43" t="s">
        <v>234</v>
      </c>
      <c r="B67" s="44" t="s">
        <v>235</v>
      </c>
      <c r="C67" s="45" t="s">
        <v>235</v>
      </c>
      <c r="D67" s="43" t="s">
        <v>14</v>
      </c>
      <c r="E67" s="46">
        <v>2563</v>
      </c>
      <c r="F67" s="43" t="s">
        <v>230</v>
      </c>
      <c r="G67" s="43" t="s">
        <v>236</v>
      </c>
      <c r="H67" s="43" t="s">
        <v>231</v>
      </c>
      <c r="I67" s="43" t="s">
        <v>232</v>
      </c>
      <c r="J67" s="43" t="s">
        <v>233</v>
      </c>
      <c r="K67" s="43"/>
      <c r="L67" s="43" t="s">
        <v>48</v>
      </c>
      <c r="M67" s="43" t="s">
        <v>209</v>
      </c>
      <c r="O67" s="47" t="str">
        <f t="shared" si="0"/>
        <v>220101V04F03</v>
      </c>
      <c r="Q67" s="47" t="s">
        <v>593</v>
      </c>
    </row>
    <row r="68" spans="1:17">
      <c r="A68" s="4" t="s">
        <v>237</v>
      </c>
      <c r="B68" s="5" t="s">
        <v>238</v>
      </c>
      <c r="C68" s="6" t="s">
        <v>238</v>
      </c>
      <c r="D68" s="7" t="s">
        <v>14</v>
      </c>
      <c r="E68" s="39">
        <v>2563</v>
      </c>
      <c r="F68" s="7" t="s">
        <v>190</v>
      </c>
      <c r="G68" s="7" t="s">
        <v>25</v>
      </c>
      <c r="H68" s="7" t="s">
        <v>64</v>
      </c>
      <c r="I68" s="7" t="s">
        <v>65</v>
      </c>
      <c r="J68" s="7" t="s">
        <v>66</v>
      </c>
      <c r="K68" s="7"/>
      <c r="L68" s="7" t="s">
        <v>48</v>
      </c>
      <c r="M68" s="7" t="s">
        <v>53</v>
      </c>
      <c r="O68" s="1" t="str">
        <f t="shared" si="0"/>
        <v>220101V04F02</v>
      </c>
    </row>
    <row r="69" spans="1:17">
      <c r="A69" s="4" t="s">
        <v>239</v>
      </c>
      <c r="B69" s="8" t="s">
        <v>240</v>
      </c>
      <c r="C69" s="9" t="s">
        <v>240</v>
      </c>
      <c r="D69" s="4" t="s">
        <v>14</v>
      </c>
      <c r="E69" s="40">
        <v>2563</v>
      </c>
      <c r="F69" s="4" t="s">
        <v>224</v>
      </c>
      <c r="G69" s="4" t="s">
        <v>25</v>
      </c>
      <c r="H69" s="4" t="s">
        <v>231</v>
      </c>
      <c r="I69" s="4" t="s">
        <v>232</v>
      </c>
      <c r="J69" s="4" t="s">
        <v>233</v>
      </c>
      <c r="K69" s="4"/>
      <c r="L69" s="4" t="s">
        <v>20</v>
      </c>
      <c r="M69" s="4" t="s">
        <v>43</v>
      </c>
      <c r="O69" s="1" t="str">
        <f t="shared" si="0"/>
        <v>220101V02F04</v>
      </c>
    </row>
    <row r="70" spans="1:17">
      <c r="A70" s="4" t="s">
        <v>241</v>
      </c>
      <c r="B70" s="5" t="s">
        <v>242</v>
      </c>
      <c r="C70" s="6" t="s">
        <v>242</v>
      </c>
      <c r="D70" s="7" t="s">
        <v>14</v>
      </c>
      <c r="E70" s="39">
        <v>2563</v>
      </c>
      <c r="F70" s="7" t="s">
        <v>190</v>
      </c>
      <c r="G70" s="7" t="s">
        <v>25</v>
      </c>
      <c r="H70" s="7" t="s">
        <v>76</v>
      </c>
      <c r="I70" s="7" t="s">
        <v>77</v>
      </c>
      <c r="J70" s="7" t="s">
        <v>78</v>
      </c>
      <c r="K70" s="7"/>
      <c r="L70" s="7" t="s">
        <v>20</v>
      </c>
      <c r="M70" s="7" t="s">
        <v>21</v>
      </c>
      <c r="O70" s="1" t="str">
        <f t="shared" si="0"/>
        <v>220101V02F02</v>
      </c>
    </row>
    <row r="71" spans="1:17">
      <c r="A71" s="4" t="s">
        <v>243</v>
      </c>
      <c r="B71" s="5" t="s">
        <v>244</v>
      </c>
      <c r="C71" s="6" t="s">
        <v>244</v>
      </c>
      <c r="D71" s="7" t="s">
        <v>14</v>
      </c>
      <c r="E71" s="39">
        <v>2563</v>
      </c>
      <c r="F71" s="7" t="s">
        <v>190</v>
      </c>
      <c r="G71" s="7" t="s">
        <v>245</v>
      </c>
      <c r="H71" s="7" t="s">
        <v>246</v>
      </c>
      <c r="I71" s="7" t="s">
        <v>247</v>
      </c>
      <c r="J71" s="7" t="s">
        <v>233</v>
      </c>
      <c r="K71" s="7"/>
      <c r="L71" s="7" t="s">
        <v>48</v>
      </c>
      <c r="M71" s="7" t="s">
        <v>53</v>
      </c>
      <c r="O71" s="1" t="str">
        <f t="shared" si="0"/>
        <v>220101V04F02</v>
      </c>
    </row>
    <row r="72" spans="1:17">
      <c r="A72" s="4" t="s">
        <v>248</v>
      </c>
      <c r="B72" s="5" t="s">
        <v>249</v>
      </c>
      <c r="C72" s="6" t="s">
        <v>249</v>
      </c>
      <c r="D72" s="7" t="s">
        <v>14</v>
      </c>
      <c r="E72" s="39">
        <v>2563</v>
      </c>
      <c r="F72" s="7" t="s">
        <v>190</v>
      </c>
      <c r="G72" s="7" t="s">
        <v>25</v>
      </c>
      <c r="H72" s="7" t="s">
        <v>246</v>
      </c>
      <c r="I72" s="7" t="s">
        <v>247</v>
      </c>
      <c r="J72" s="7" t="s">
        <v>233</v>
      </c>
      <c r="K72" s="7"/>
      <c r="L72" s="7" t="s">
        <v>20</v>
      </c>
      <c r="M72" s="7" t="s">
        <v>29</v>
      </c>
      <c r="O72" s="1" t="str">
        <f t="shared" si="0"/>
        <v>220101V02F03</v>
      </c>
    </row>
    <row r="73" spans="1:17">
      <c r="A73" s="4" t="s">
        <v>250</v>
      </c>
      <c r="B73" s="5" t="s">
        <v>251</v>
      </c>
      <c r="C73" s="6" t="s">
        <v>251</v>
      </c>
      <c r="D73" s="7" t="s">
        <v>14</v>
      </c>
      <c r="E73" s="39">
        <v>2563</v>
      </c>
      <c r="F73" s="7" t="s">
        <v>190</v>
      </c>
      <c r="G73" s="7" t="s">
        <v>52</v>
      </c>
      <c r="H73" s="7" t="s">
        <v>246</v>
      </c>
      <c r="I73" s="7" t="s">
        <v>247</v>
      </c>
      <c r="J73" s="7" t="s">
        <v>233</v>
      </c>
      <c r="K73" s="7"/>
      <c r="L73" s="7" t="s">
        <v>20</v>
      </c>
      <c r="M73" s="7" t="s">
        <v>29</v>
      </c>
      <c r="O73" s="1" t="str">
        <f t="shared" si="0"/>
        <v>220101V02F03</v>
      </c>
    </row>
    <row r="74" spans="1:17">
      <c r="A74" s="4" t="s">
        <v>252</v>
      </c>
      <c r="B74" s="5" t="s">
        <v>253</v>
      </c>
      <c r="C74" s="6" t="s">
        <v>253</v>
      </c>
      <c r="D74" s="7" t="s">
        <v>14</v>
      </c>
      <c r="E74" s="39">
        <v>2563</v>
      </c>
      <c r="F74" s="7" t="s">
        <v>254</v>
      </c>
      <c r="G74" s="7" t="s">
        <v>254</v>
      </c>
      <c r="H74" s="7" t="s">
        <v>246</v>
      </c>
      <c r="I74" s="7" t="s">
        <v>247</v>
      </c>
      <c r="J74" s="7" t="s">
        <v>233</v>
      </c>
      <c r="K74" s="7"/>
      <c r="L74" s="7" t="s">
        <v>125</v>
      </c>
      <c r="M74" s="7" t="s">
        <v>255</v>
      </c>
      <c r="O74" s="1" t="str">
        <f t="shared" si="0"/>
        <v>220101V03F02</v>
      </c>
    </row>
    <row r="75" spans="1:17">
      <c r="A75" s="4" t="s">
        <v>256</v>
      </c>
      <c r="B75" s="5" t="s">
        <v>257</v>
      </c>
      <c r="C75" s="6" t="s">
        <v>257</v>
      </c>
      <c r="D75" s="7" t="s">
        <v>14</v>
      </c>
      <c r="E75" s="39">
        <v>2563</v>
      </c>
      <c r="F75" s="7" t="s">
        <v>214</v>
      </c>
      <c r="G75" s="7" t="s">
        <v>25</v>
      </c>
      <c r="H75" s="7" t="s">
        <v>246</v>
      </c>
      <c r="I75" s="7" t="s">
        <v>247</v>
      </c>
      <c r="J75" s="7" t="s">
        <v>233</v>
      </c>
      <c r="K75" s="7"/>
      <c r="L75" s="7" t="s">
        <v>125</v>
      </c>
      <c r="M75" s="7" t="s">
        <v>255</v>
      </c>
      <c r="O75" s="1" t="str">
        <f t="shared" ref="O75:O138" si="1">IF(LEN(M75=11),_xlfn.CONCAT(L75,"F",RIGHT(M75,2)),M75)</f>
        <v>220101V03F02</v>
      </c>
    </row>
    <row r="76" spans="1:17">
      <c r="A76" s="4" t="s">
        <v>258</v>
      </c>
      <c r="B76" s="5" t="s">
        <v>259</v>
      </c>
      <c r="C76" s="6" t="s">
        <v>259</v>
      </c>
      <c r="D76" s="7" t="s">
        <v>14</v>
      </c>
      <c r="E76" s="39">
        <v>2563</v>
      </c>
      <c r="F76" s="7" t="s">
        <v>190</v>
      </c>
      <c r="G76" s="7" t="s">
        <v>25</v>
      </c>
      <c r="H76" s="7" t="s">
        <v>246</v>
      </c>
      <c r="I76" s="7" t="s">
        <v>247</v>
      </c>
      <c r="J76" s="7" t="s">
        <v>233</v>
      </c>
      <c r="K76" s="7"/>
      <c r="L76" s="7" t="s">
        <v>125</v>
      </c>
      <c r="M76" s="7" t="s">
        <v>126</v>
      </c>
      <c r="O76" s="1" t="str">
        <f t="shared" si="1"/>
        <v>220101V03F01</v>
      </c>
    </row>
    <row r="77" spans="1:17">
      <c r="A77" s="4" t="s">
        <v>260</v>
      </c>
      <c r="B77" s="5" t="s">
        <v>261</v>
      </c>
      <c r="C77" s="6" t="s">
        <v>261</v>
      </c>
      <c r="D77" s="7" t="s">
        <v>14</v>
      </c>
      <c r="E77" s="39">
        <v>2563</v>
      </c>
      <c r="F77" s="7" t="s">
        <v>190</v>
      </c>
      <c r="G77" s="7" t="s">
        <v>25</v>
      </c>
      <c r="H77" s="7" t="s">
        <v>246</v>
      </c>
      <c r="I77" s="7" t="s">
        <v>247</v>
      </c>
      <c r="J77" s="7" t="s">
        <v>233</v>
      </c>
      <c r="K77" s="7"/>
      <c r="L77" s="7" t="s">
        <v>125</v>
      </c>
      <c r="M77" s="7" t="s">
        <v>126</v>
      </c>
      <c r="O77" s="1" t="str">
        <f t="shared" si="1"/>
        <v>220101V03F01</v>
      </c>
    </row>
    <row r="78" spans="1:17">
      <c r="A78" s="4" t="s">
        <v>262</v>
      </c>
      <c r="B78" s="5" t="s">
        <v>263</v>
      </c>
      <c r="C78" s="6" t="s">
        <v>263</v>
      </c>
      <c r="D78" s="7" t="s">
        <v>14</v>
      </c>
      <c r="E78" s="39">
        <v>2563</v>
      </c>
      <c r="F78" s="7" t="s">
        <v>190</v>
      </c>
      <c r="G78" s="7" t="s">
        <v>25</v>
      </c>
      <c r="H78" s="7" t="s">
        <v>264</v>
      </c>
      <c r="I78" s="7" t="s">
        <v>265</v>
      </c>
      <c r="J78" s="7" t="s">
        <v>88</v>
      </c>
      <c r="K78" s="7"/>
      <c r="L78" s="7" t="s">
        <v>20</v>
      </c>
      <c r="M78" s="7" t="s">
        <v>43</v>
      </c>
      <c r="O78" s="1" t="str">
        <f t="shared" si="1"/>
        <v>220101V02F04</v>
      </c>
    </row>
    <row r="79" spans="1:17" s="47" customFormat="1">
      <c r="A79" s="43" t="s">
        <v>266</v>
      </c>
      <c r="B79" s="44" t="s">
        <v>106</v>
      </c>
      <c r="C79" s="45" t="s">
        <v>106</v>
      </c>
      <c r="D79" s="43" t="s">
        <v>14</v>
      </c>
      <c r="E79" s="46">
        <v>2563</v>
      </c>
      <c r="F79" s="43" t="s">
        <v>190</v>
      </c>
      <c r="G79" s="43" t="s">
        <v>33</v>
      </c>
      <c r="H79" s="43" t="s">
        <v>107</v>
      </c>
      <c r="I79" s="43" t="s">
        <v>108</v>
      </c>
      <c r="J79" s="43" t="s">
        <v>88</v>
      </c>
      <c r="K79" s="43"/>
      <c r="L79" s="43" t="s">
        <v>20</v>
      </c>
      <c r="M79" s="43" t="s">
        <v>29</v>
      </c>
      <c r="O79" s="47" t="str">
        <f t="shared" si="1"/>
        <v>220101V02F03</v>
      </c>
      <c r="Q79" s="47" t="s">
        <v>593</v>
      </c>
    </row>
    <row r="80" spans="1:17">
      <c r="A80" s="4" t="s">
        <v>267</v>
      </c>
      <c r="B80" s="5" t="s">
        <v>268</v>
      </c>
      <c r="C80" s="6" t="s">
        <v>268</v>
      </c>
      <c r="D80" s="7" t="s">
        <v>14</v>
      </c>
      <c r="E80" s="39">
        <v>2563</v>
      </c>
      <c r="F80" s="7" t="s">
        <v>190</v>
      </c>
      <c r="G80" s="7" t="s">
        <v>25</v>
      </c>
      <c r="H80" s="7" t="s">
        <v>264</v>
      </c>
      <c r="I80" s="7" t="s">
        <v>265</v>
      </c>
      <c r="J80" s="7" t="s">
        <v>88</v>
      </c>
      <c r="K80" s="7"/>
      <c r="L80" s="7" t="s">
        <v>20</v>
      </c>
      <c r="M80" s="7" t="s">
        <v>43</v>
      </c>
      <c r="O80" s="1" t="str">
        <f t="shared" si="1"/>
        <v>220101V02F04</v>
      </c>
    </row>
    <row r="81" spans="1:17">
      <c r="A81" s="4" t="s">
        <v>269</v>
      </c>
      <c r="B81" s="5" t="s">
        <v>270</v>
      </c>
      <c r="C81" s="6" t="s">
        <v>270</v>
      </c>
      <c r="D81" s="7" t="s">
        <v>14</v>
      </c>
      <c r="E81" s="39">
        <v>2563</v>
      </c>
      <c r="F81" s="7" t="s">
        <v>190</v>
      </c>
      <c r="G81" s="7" t="s">
        <v>25</v>
      </c>
      <c r="H81" s="7" t="s">
        <v>170</v>
      </c>
      <c r="I81" s="7" t="s">
        <v>171</v>
      </c>
      <c r="J81" s="7" t="s">
        <v>72</v>
      </c>
      <c r="K81" s="7"/>
      <c r="L81" s="7" t="s">
        <v>125</v>
      </c>
      <c r="M81" s="7" t="s">
        <v>172</v>
      </c>
      <c r="O81" s="1" t="str">
        <f t="shared" si="1"/>
        <v>220101V03F03</v>
      </c>
    </row>
    <row r="82" spans="1:17" s="47" customFormat="1">
      <c r="A82" s="43" t="s">
        <v>271</v>
      </c>
      <c r="B82" s="44" t="s">
        <v>272</v>
      </c>
      <c r="C82" s="45" t="s">
        <v>272</v>
      </c>
      <c r="D82" s="43" t="s">
        <v>14</v>
      </c>
      <c r="E82" s="46">
        <v>2563</v>
      </c>
      <c r="F82" s="43" t="s">
        <v>224</v>
      </c>
      <c r="G82" s="43" t="s">
        <v>92</v>
      </c>
      <c r="H82" s="43" t="s">
        <v>86</v>
      </c>
      <c r="I82" s="43" t="s">
        <v>87</v>
      </c>
      <c r="J82" s="43" t="s">
        <v>88</v>
      </c>
      <c r="K82" s="43"/>
      <c r="L82" s="43" t="s">
        <v>125</v>
      </c>
      <c r="M82" s="43" t="s">
        <v>126</v>
      </c>
      <c r="O82" s="47" t="str">
        <f t="shared" si="1"/>
        <v>220101V03F01</v>
      </c>
      <c r="Q82" s="47" t="s">
        <v>593</v>
      </c>
    </row>
    <row r="83" spans="1:17" s="47" customFormat="1">
      <c r="A83" s="43" t="s">
        <v>273</v>
      </c>
      <c r="B83" s="44" t="s">
        <v>274</v>
      </c>
      <c r="C83" s="45" t="s">
        <v>274</v>
      </c>
      <c r="D83" s="43" t="s">
        <v>14</v>
      </c>
      <c r="E83" s="46">
        <v>2563</v>
      </c>
      <c r="F83" s="43" t="s">
        <v>230</v>
      </c>
      <c r="G83" s="43" t="s">
        <v>92</v>
      </c>
      <c r="H83" s="43" t="s">
        <v>86</v>
      </c>
      <c r="I83" s="43" t="s">
        <v>87</v>
      </c>
      <c r="J83" s="43" t="s">
        <v>88</v>
      </c>
      <c r="K83" s="43"/>
      <c r="L83" s="43" t="s">
        <v>125</v>
      </c>
      <c r="M83" s="43" t="s">
        <v>126</v>
      </c>
      <c r="O83" s="47" t="str">
        <f t="shared" si="1"/>
        <v>220101V03F01</v>
      </c>
      <c r="Q83" s="47" t="s">
        <v>593</v>
      </c>
    </row>
    <row r="84" spans="1:17">
      <c r="A84" s="4" t="s">
        <v>275</v>
      </c>
      <c r="B84" s="5" t="s">
        <v>276</v>
      </c>
      <c r="C84" s="6" t="s">
        <v>276</v>
      </c>
      <c r="D84" s="7" t="s">
        <v>14</v>
      </c>
      <c r="E84" s="39">
        <v>2563</v>
      </c>
      <c r="F84" s="7" t="s">
        <v>214</v>
      </c>
      <c r="G84" s="7" t="s">
        <v>92</v>
      </c>
      <c r="H84" s="7" t="s">
        <v>86</v>
      </c>
      <c r="I84" s="7" t="s">
        <v>87</v>
      </c>
      <c r="J84" s="7" t="s">
        <v>88</v>
      </c>
      <c r="K84" s="7"/>
      <c r="L84" s="7" t="s">
        <v>20</v>
      </c>
      <c r="M84" s="7" t="s">
        <v>114</v>
      </c>
      <c r="O84" s="1" t="str">
        <f t="shared" si="1"/>
        <v>220101V02F01</v>
      </c>
    </row>
    <row r="85" spans="1:17" s="47" customFormat="1">
      <c r="A85" s="43" t="s">
        <v>277</v>
      </c>
      <c r="B85" s="44" t="s">
        <v>278</v>
      </c>
      <c r="C85" s="45" t="s">
        <v>278</v>
      </c>
      <c r="D85" s="43" t="s">
        <v>14</v>
      </c>
      <c r="E85" s="46">
        <v>2563</v>
      </c>
      <c r="F85" s="43" t="s">
        <v>190</v>
      </c>
      <c r="G85" s="43" t="s">
        <v>92</v>
      </c>
      <c r="H85" s="43" t="s">
        <v>86</v>
      </c>
      <c r="I85" s="43" t="s">
        <v>87</v>
      </c>
      <c r="J85" s="43" t="s">
        <v>88</v>
      </c>
      <c r="K85" s="43"/>
      <c r="L85" s="43" t="s">
        <v>20</v>
      </c>
      <c r="M85" s="43" t="s">
        <v>114</v>
      </c>
      <c r="O85" s="47" t="str">
        <f t="shared" si="1"/>
        <v>220101V02F01</v>
      </c>
      <c r="Q85" s="47" t="s">
        <v>595</v>
      </c>
    </row>
    <row r="86" spans="1:17" s="47" customFormat="1">
      <c r="A86" s="43" t="s">
        <v>279</v>
      </c>
      <c r="B86" s="44" t="s">
        <v>280</v>
      </c>
      <c r="C86" s="45" t="s">
        <v>280</v>
      </c>
      <c r="D86" s="43" t="s">
        <v>14</v>
      </c>
      <c r="E86" s="46">
        <v>2563</v>
      </c>
      <c r="F86" s="43" t="s">
        <v>190</v>
      </c>
      <c r="G86" s="43" t="s">
        <v>25</v>
      </c>
      <c r="H86" s="43" t="s">
        <v>206</v>
      </c>
      <c r="I86" s="43" t="s">
        <v>207</v>
      </c>
      <c r="J86" s="43" t="s">
        <v>208</v>
      </c>
      <c r="K86" s="43"/>
      <c r="L86" s="43" t="s">
        <v>48</v>
      </c>
      <c r="M86" s="43" t="s">
        <v>209</v>
      </c>
      <c r="O86" s="47" t="str">
        <f t="shared" si="1"/>
        <v>220101V04F03</v>
      </c>
      <c r="Q86" s="47" t="s">
        <v>590</v>
      </c>
    </row>
    <row r="87" spans="1:17">
      <c r="A87" s="4" t="s">
        <v>281</v>
      </c>
      <c r="B87" s="5" t="s">
        <v>282</v>
      </c>
      <c r="C87" s="6" t="s">
        <v>282</v>
      </c>
      <c r="D87" s="7" t="s">
        <v>14</v>
      </c>
      <c r="E87" s="39">
        <v>2563</v>
      </c>
      <c r="F87" s="7" t="s">
        <v>52</v>
      </c>
      <c r="G87" s="7" t="s">
        <v>283</v>
      </c>
      <c r="H87" s="7" t="s">
        <v>196</v>
      </c>
      <c r="I87" s="7" t="s">
        <v>197</v>
      </c>
      <c r="J87" s="7" t="s">
        <v>28</v>
      </c>
      <c r="K87" s="7"/>
      <c r="L87" s="7" t="s">
        <v>20</v>
      </c>
      <c r="M87" s="7" t="s">
        <v>43</v>
      </c>
      <c r="O87" s="1" t="str">
        <f t="shared" si="1"/>
        <v>220101V02F04</v>
      </c>
    </row>
    <row r="88" spans="1:17">
      <c r="A88" s="4" t="s">
        <v>284</v>
      </c>
      <c r="B88" s="8" t="s">
        <v>285</v>
      </c>
      <c r="C88" s="9" t="s">
        <v>285</v>
      </c>
      <c r="D88" s="4" t="s">
        <v>14</v>
      </c>
      <c r="E88" s="40">
        <v>2563</v>
      </c>
      <c r="F88" s="4" t="s">
        <v>254</v>
      </c>
      <c r="G88" s="4" t="s">
        <v>286</v>
      </c>
      <c r="H88" s="4" t="s">
        <v>287</v>
      </c>
      <c r="I88" s="4" t="s">
        <v>27</v>
      </c>
      <c r="J88" s="4" t="s">
        <v>28</v>
      </c>
      <c r="K88" s="4"/>
      <c r="L88" s="4" t="s">
        <v>48</v>
      </c>
      <c r="M88" s="4" t="s">
        <v>53</v>
      </c>
      <c r="O88" s="1" t="str">
        <f t="shared" si="1"/>
        <v>220101V04F02</v>
      </c>
    </row>
    <row r="89" spans="1:17">
      <c r="A89" s="4" t="s">
        <v>288</v>
      </c>
      <c r="B89" s="8" t="s">
        <v>289</v>
      </c>
      <c r="C89" s="9" t="s">
        <v>289</v>
      </c>
      <c r="D89" s="4" t="s">
        <v>14</v>
      </c>
      <c r="E89" s="40">
        <v>2563</v>
      </c>
      <c r="F89" s="4" t="s">
        <v>214</v>
      </c>
      <c r="G89" s="4" t="s">
        <v>25</v>
      </c>
      <c r="H89" s="4" t="s">
        <v>26</v>
      </c>
      <c r="I89" s="4" t="s">
        <v>27</v>
      </c>
      <c r="J89" s="4" t="s">
        <v>28</v>
      </c>
      <c r="K89" s="4"/>
      <c r="L89" s="4" t="s">
        <v>67</v>
      </c>
      <c r="M89" s="4" t="s">
        <v>68</v>
      </c>
      <c r="O89" s="1" t="str">
        <f t="shared" si="1"/>
        <v>220101V01F02</v>
      </c>
    </row>
    <row r="90" spans="1:17">
      <c r="A90" s="4" t="s">
        <v>290</v>
      </c>
      <c r="B90" s="5" t="s">
        <v>291</v>
      </c>
      <c r="C90" s="6" t="s">
        <v>291</v>
      </c>
      <c r="D90" s="7" t="s">
        <v>14</v>
      </c>
      <c r="E90" s="39">
        <v>2563</v>
      </c>
      <c r="F90" s="7" t="s">
        <v>292</v>
      </c>
      <c r="G90" s="7" t="s">
        <v>33</v>
      </c>
      <c r="H90" s="7" t="s">
        <v>17</v>
      </c>
      <c r="I90" s="7" t="s">
        <v>18</v>
      </c>
      <c r="J90" s="7" t="s">
        <v>19</v>
      </c>
      <c r="K90" s="7"/>
      <c r="L90" s="7" t="s">
        <v>20</v>
      </c>
      <c r="M90" s="7" t="s">
        <v>29</v>
      </c>
      <c r="O90" s="1" t="str">
        <f t="shared" si="1"/>
        <v>220101V02F03</v>
      </c>
    </row>
    <row r="91" spans="1:17">
      <c r="A91" s="4" t="s">
        <v>293</v>
      </c>
      <c r="B91" s="8" t="s">
        <v>294</v>
      </c>
      <c r="C91" s="9" t="s">
        <v>294</v>
      </c>
      <c r="D91" s="4" t="s">
        <v>14</v>
      </c>
      <c r="E91" s="40">
        <v>2563</v>
      </c>
      <c r="F91" s="4" t="s">
        <v>190</v>
      </c>
      <c r="G91" s="4" t="s">
        <v>25</v>
      </c>
      <c r="H91" s="4"/>
      <c r="I91" s="4" t="s">
        <v>152</v>
      </c>
      <c r="J91" s="4" t="s">
        <v>153</v>
      </c>
      <c r="K91" s="4"/>
      <c r="L91" s="4" t="s">
        <v>48</v>
      </c>
      <c r="M91" s="4" t="s">
        <v>111</v>
      </c>
      <c r="O91" s="1" t="str">
        <f t="shared" si="1"/>
        <v>220101V04F05</v>
      </c>
    </row>
    <row r="92" spans="1:17">
      <c r="A92" s="4" t="s">
        <v>295</v>
      </c>
      <c r="B92" s="5" t="s">
        <v>296</v>
      </c>
      <c r="C92" s="6" t="s">
        <v>296</v>
      </c>
      <c r="D92" s="7" t="s">
        <v>14</v>
      </c>
      <c r="E92" s="39">
        <v>2563</v>
      </c>
      <c r="F92" s="7" t="s">
        <v>214</v>
      </c>
      <c r="G92" s="7" t="s">
        <v>25</v>
      </c>
      <c r="H92" s="7" t="s">
        <v>297</v>
      </c>
      <c r="I92" s="7" t="s">
        <v>298</v>
      </c>
      <c r="J92" s="7" t="s">
        <v>119</v>
      </c>
      <c r="K92" s="7"/>
      <c r="L92" s="7" t="s">
        <v>20</v>
      </c>
      <c r="M92" s="7" t="s">
        <v>29</v>
      </c>
      <c r="O92" s="1" t="str">
        <f t="shared" si="1"/>
        <v>220101V02F03</v>
      </c>
    </row>
    <row r="93" spans="1:17">
      <c r="A93" s="4" t="s">
        <v>299</v>
      </c>
      <c r="B93" s="8" t="s">
        <v>300</v>
      </c>
      <c r="C93" s="9" t="s">
        <v>300</v>
      </c>
      <c r="D93" s="4" t="s">
        <v>14</v>
      </c>
      <c r="E93" s="40">
        <v>2563</v>
      </c>
      <c r="F93" s="4" t="s">
        <v>224</v>
      </c>
      <c r="G93" s="4" t="s">
        <v>92</v>
      </c>
      <c r="H93" s="4" t="s">
        <v>301</v>
      </c>
      <c r="I93" s="4" t="s">
        <v>98</v>
      </c>
      <c r="J93" s="4" t="s">
        <v>28</v>
      </c>
      <c r="K93" s="4"/>
      <c r="L93" s="4" t="s">
        <v>48</v>
      </c>
      <c r="M93" s="4" t="s">
        <v>53</v>
      </c>
      <c r="O93" s="1" t="str">
        <f t="shared" si="1"/>
        <v>220101V04F02</v>
      </c>
    </row>
    <row r="94" spans="1:17">
      <c r="A94" s="4" t="s">
        <v>302</v>
      </c>
      <c r="B94" s="8" t="s">
        <v>303</v>
      </c>
      <c r="C94" s="9" t="s">
        <v>303</v>
      </c>
      <c r="D94" s="4" t="s">
        <v>14</v>
      </c>
      <c r="E94" s="40">
        <v>2563</v>
      </c>
      <c r="F94" s="4" t="s">
        <v>245</v>
      </c>
      <c r="G94" s="4" t="s">
        <v>25</v>
      </c>
      <c r="H94" s="4" t="s">
        <v>304</v>
      </c>
      <c r="I94" s="4" t="s">
        <v>305</v>
      </c>
      <c r="J94" s="4" t="s">
        <v>88</v>
      </c>
      <c r="K94" s="4"/>
      <c r="L94" s="4" t="s">
        <v>20</v>
      </c>
      <c r="M94" s="4" t="s">
        <v>29</v>
      </c>
      <c r="O94" s="1" t="str">
        <f t="shared" si="1"/>
        <v>220101V02F03</v>
      </c>
    </row>
    <row r="95" spans="1:17">
      <c r="A95" s="4" t="s">
        <v>306</v>
      </c>
      <c r="B95" s="8" t="s">
        <v>307</v>
      </c>
      <c r="C95" s="9" t="s">
        <v>307</v>
      </c>
      <c r="D95" s="4" t="s">
        <v>46</v>
      </c>
      <c r="E95" s="40">
        <v>2563</v>
      </c>
      <c r="F95" s="4" t="s">
        <v>224</v>
      </c>
      <c r="G95" s="4" t="s">
        <v>25</v>
      </c>
      <c r="H95" s="4" t="s">
        <v>308</v>
      </c>
      <c r="I95" s="4" t="s">
        <v>309</v>
      </c>
      <c r="J95" s="4" t="s">
        <v>310</v>
      </c>
      <c r="K95" s="4"/>
      <c r="L95" s="4" t="s">
        <v>125</v>
      </c>
      <c r="M95" s="4" t="s">
        <v>126</v>
      </c>
      <c r="O95" s="1" t="str">
        <f t="shared" si="1"/>
        <v>220101V03F01</v>
      </c>
    </row>
    <row r="96" spans="1:17" s="47" customFormat="1">
      <c r="A96" s="43" t="s">
        <v>311</v>
      </c>
      <c r="B96" s="44" t="s">
        <v>312</v>
      </c>
      <c r="C96" s="45" t="s">
        <v>312</v>
      </c>
      <c r="D96" s="43" t="s">
        <v>14</v>
      </c>
      <c r="E96" s="46">
        <v>2564</v>
      </c>
      <c r="F96" s="43" t="s">
        <v>313</v>
      </c>
      <c r="G96" s="43" t="s">
        <v>175</v>
      </c>
      <c r="H96" s="43" t="s">
        <v>81</v>
      </c>
      <c r="I96" s="43" t="s">
        <v>314</v>
      </c>
      <c r="J96" s="43" t="s">
        <v>315</v>
      </c>
      <c r="K96" s="43"/>
      <c r="L96" s="43" t="s">
        <v>67</v>
      </c>
      <c r="M96" s="43" t="s">
        <v>68</v>
      </c>
      <c r="O96" s="47" t="str">
        <f t="shared" si="1"/>
        <v>220101V01F02</v>
      </c>
      <c r="Q96" s="47" t="s">
        <v>593</v>
      </c>
    </row>
    <row r="97" spans="1:17">
      <c r="A97" s="4" t="s">
        <v>316</v>
      </c>
      <c r="B97" s="8" t="s">
        <v>195</v>
      </c>
      <c r="C97" s="9" t="s">
        <v>195</v>
      </c>
      <c r="D97" s="4" t="s">
        <v>14</v>
      </c>
      <c r="E97" s="40">
        <v>2564</v>
      </c>
      <c r="F97" s="4" t="s">
        <v>313</v>
      </c>
      <c r="G97" s="4" t="s">
        <v>175</v>
      </c>
      <c r="H97" s="4" t="s">
        <v>196</v>
      </c>
      <c r="I97" s="4" t="s">
        <v>197</v>
      </c>
      <c r="J97" s="4" t="s">
        <v>28</v>
      </c>
      <c r="K97" s="4"/>
      <c r="L97" s="4" t="s">
        <v>20</v>
      </c>
      <c r="M97" s="4" t="s">
        <v>21</v>
      </c>
      <c r="O97" s="1" t="str">
        <f t="shared" si="1"/>
        <v>220101V02F02</v>
      </c>
    </row>
    <row r="98" spans="1:17">
      <c r="A98" s="4" t="s">
        <v>317</v>
      </c>
      <c r="B98" s="8" t="s">
        <v>189</v>
      </c>
      <c r="C98" s="9" t="s">
        <v>189</v>
      </c>
      <c r="D98" s="4" t="s">
        <v>14</v>
      </c>
      <c r="E98" s="40">
        <v>2564</v>
      </c>
      <c r="F98" s="4" t="s">
        <v>313</v>
      </c>
      <c r="G98" s="4" t="s">
        <v>175</v>
      </c>
      <c r="H98" s="4" t="s">
        <v>81</v>
      </c>
      <c r="I98" s="4" t="s">
        <v>191</v>
      </c>
      <c r="J98" s="4" t="s">
        <v>28</v>
      </c>
      <c r="K98" s="4"/>
      <c r="L98" s="4" t="s">
        <v>20</v>
      </c>
      <c r="M98" s="4" t="s">
        <v>114</v>
      </c>
      <c r="O98" s="1" t="str">
        <f t="shared" si="1"/>
        <v>220101V02F01</v>
      </c>
    </row>
    <row r="99" spans="1:17">
      <c r="A99" s="4" t="s">
        <v>318</v>
      </c>
      <c r="B99" s="8" t="s">
        <v>319</v>
      </c>
      <c r="C99" s="9" t="s">
        <v>319</v>
      </c>
      <c r="D99" s="4" t="s">
        <v>14</v>
      </c>
      <c r="E99" s="40">
        <v>2564</v>
      </c>
      <c r="F99" s="4" t="s">
        <v>313</v>
      </c>
      <c r="G99" s="4" t="s">
        <v>175</v>
      </c>
      <c r="H99" s="4" t="s">
        <v>81</v>
      </c>
      <c r="I99" s="4" t="s">
        <v>176</v>
      </c>
      <c r="J99" s="4" t="s">
        <v>36</v>
      </c>
      <c r="K99" s="4"/>
      <c r="L99" s="4" t="s">
        <v>67</v>
      </c>
      <c r="M99" s="4" t="s">
        <v>89</v>
      </c>
      <c r="O99" s="1" t="str">
        <f t="shared" si="1"/>
        <v>220101V01F03</v>
      </c>
    </row>
    <row r="100" spans="1:17" s="47" customFormat="1">
      <c r="A100" s="43" t="s">
        <v>320</v>
      </c>
      <c r="B100" s="44" t="s">
        <v>205</v>
      </c>
      <c r="C100" s="45" t="s">
        <v>205</v>
      </c>
      <c r="D100" s="43" t="s">
        <v>14</v>
      </c>
      <c r="E100" s="46">
        <v>2564</v>
      </c>
      <c r="F100" s="43" t="s">
        <v>313</v>
      </c>
      <c r="G100" s="43" t="s">
        <v>175</v>
      </c>
      <c r="H100" s="43" t="s">
        <v>206</v>
      </c>
      <c r="I100" s="43" t="s">
        <v>207</v>
      </c>
      <c r="J100" s="43" t="s">
        <v>208</v>
      </c>
      <c r="K100" s="43"/>
      <c r="L100" s="43" t="s">
        <v>48</v>
      </c>
      <c r="M100" s="43" t="s">
        <v>209</v>
      </c>
      <c r="O100" s="47" t="str">
        <f t="shared" si="1"/>
        <v>220101V04F03</v>
      </c>
      <c r="Q100" s="47" t="s">
        <v>590</v>
      </c>
    </row>
    <row r="101" spans="1:17">
      <c r="A101" s="4" t="s">
        <v>321</v>
      </c>
      <c r="B101" s="8" t="s">
        <v>322</v>
      </c>
      <c r="C101" s="9" t="s">
        <v>322</v>
      </c>
      <c r="D101" s="4" t="s">
        <v>14</v>
      </c>
      <c r="E101" s="40">
        <v>2564</v>
      </c>
      <c r="F101" s="4" t="s">
        <v>313</v>
      </c>
      <c r="G101" s="4" t="s">
        <v>175</v>
      </c>
      <c r="H101" s="4" t="s">
        <v>86</v>
      </c>
      <c r="I101" s="4" t="s">
        <v>167</v>
      </c>
      <c r="J101" s="4" t="s">
        <v>88</v>
      </c>
      <c r="K101" s="4"/>
      <c r="L101" s="4" t="s">
        <v>67</v>
      </c>
      <c r="M101" s="4" t="s">
        <v>89</v>
      </c>
      <c r="O101" s="1" t="str">
        <f t="shared" si="1"/>
        <v>220101V01F03</v>
      </c>
    </row>
    <row r="102" spans="1:17">
      <c r="A102" s="4" t="s">
        <v>323</v>
      </c>
      <c r="B102" s="8" t="s">
        <v>324</v>
      </c>
      <c r="C102" s="9" t="s">
        <v>324</v>
      </c>
      <c r="D102" s="4" t="s">
        <v>14</v>
      </c>
      <c r="E102" s="40">
        <v>2564</v>
      </c>
      <c r="F102" s="4" t="s">
        <v>313</v>
      </c>
      <c r="G102" s="4" t="s">
        <v>175</v>
      </c>
      <c r="H102" s="4" t="s">
        <v>206</v>
      </c>
      <c r="I102" s="4" t="s">
        <v>325</v>
      </c>
      <c r="J102" s="4" t="s">
        <v>208</v>
      </c>
      <c r="K102" s="4"/>
      <c r="L102" s="4" t="s">
        <v>125</v>
      </c>
      <c r="M102" s="4" t="s">
        <v>126</v>
      </c>
      <c r="O102" s="1" t="str">
        <f t="shared" si="1"/>
        <v>220101V03F01</v>
      </c>
    </row>
    <row r="103" spans="1:17">
      <c r="A103" s="4" t="s">
        <v>326</v>
      </c>
      <c r="B103" s="8" t="s">
        <v>327</v>
      </c>
      <c r="C103" s="9" t="s">
        <v>327</v>
      </c>
      <c r="D103" s="4" t="s">
        <v>14</v>
      </c>
      <c r="E103" s="40">
        <v>2564</v>
      </c>
      <c r="F103" s="4" t="s">
        <v>313</v>
      </c>
      <c r="G103" s="4" t="s">
        <v>175</v>
      </c>
      <c r="H103" s="4"/>
      <c r="I103" s="4" t="s">
        <v>152</v>
      </c>
      <c r="J103" s="4" t="s">
        <v>153</v>
      </c>
      <c r="K103" s="4"/>
      <c r="L103" s="4" t="s">
        <v>125</v>
      </c>
      <c r="M103" s="4" t="s">
        <v>255</v>
      </c>
      <c r="O103" s="1" t="str">
        <f t="shared" si="1"/>
        <v>220101V03F02</v>
      </c>
    </row>
    <row r="104" spans="1:17">
      <c r="A104" s="4" t="s">
        <v>328</v>
      </c>
      <c r="B104" s="8" t="s">
        <v>329</v>
      </c>
      <c r="C104" s="9" t="s">
        <v>329</v>
      </c>
      <c r="D104" s="4" t="s">
        <v>14</v>
      </c>
      <c r="E104" s="40">
        <v>2564</v>
      </c>
      <c r="F104" s="4" t="s">
        <v>313</v>
      </c>
      <c r="G104" s="4" t="s">
        <v>175</v>
      </c>
      <c r="H104" s="4" t="s">
        <v>76</v>
      </c>
      <c r="I104" s="4" t="s">
        <v>77</v>
      </c>
      <c r="J104" s="4" t="s">
        <v>78</v>
      </c>
      <c r="K104" s="4"/>
      <c r="L104" s="4" t="s">
        <v>48</v>
      </c>
      <c r="M104" s="4" t="s">
        <v>111</v>
      </c>
      <c r="O104" s="1" t="str">
        <f t="shared" si="1"/>
        <v>220101V04F05</v>
      </c>
    </row>
    <row r="105" spans="1:17">
      <c r="A105" s="4" t="s">
        <v>330</v>
      </c>
      <c r="B105" s="8" t="s">
        <v>331</v>
      </c>
      <c r="C105" s="9" t="s">
        <v>331</v>
      </c>
      <c r="D105" s="4" t="s">
        <v>14</v>
      </c>
      <c r="E105" s="40">
        <v>2564</v>
      </c>
      <c r="F105" s="4" t="s">
        <v>313</v>
      </c>
      <c r="G105" s="4" t="s">
        <v>175</v>
      </c>
      <c r="H105" s="4" t="s">
        <v>76</v>
      </c>
      <c r="I105" s="4" t="s">
        <v>77</v>
      </c>
      <c r="J105" s="4" t="s">
        <v>78</v>
      </c>
      <c r="K105" s="4"/>
      <c r="L105" s="4" t="s">
        <v>48</v>
      </c>
      <c r="M105" s="4" t="s">
        <v>111</v>
      </c>
      <c r="O105" s="1" t="str">
        <f t="shared" si="1"/>
        <v>220101V04F05</v>
      </c>
    </row>
    <row r="106" spans="1:17">
      <c r="A106" s="4" t="s">
        <v>332</v>
      </c>
      <c r="B106" s="8" t="s">
        <v>333</v>
      </c>
      <c r="C106" s="9" t="s">
        <v>333</v>
      </c>
      <c r="D106" s="4" t="s">
        <v>14</v>
      </c>
      <c r="E106" s="40">
        <v>2564</v>
      </c>
      <c r="F106" s="4" t="s">
        <v>313</v>
      </c>
      <c r="G106" s="4" t="s">
        <v>175</v>
      </c>
      <c r="H106" s="4" t="s">
        <v>202</v>
      </c>
      <c r="I106" s="4" t="s">
        <v>334</v>
      </c>
      <c r="J106" s="4" t="s">
        <v>233</v>
      </c>
      <c r="K106" s="4"/>
      <c r="L106" s="4" t="s">
        <v>125</v>
      </c>
      <c r="M106" s="4" t="s">
        <v>126</v>
      </c>
      <c r="O106" s="1" t="str">
        <f t="shared" si="1"/>
        <v>220101V03F01</v>
      </c>
    </row>
    <row r="107" spans="1:17">
      <c r="A107" s="4" t="s">
        <v>335</v>
      </c>
      <c r="B107" s="8" t="s">
        <v>336</v>
      </c>
      <c r="C107" s="9" t="s">
        <v>336</v>
      </c>
      <c r="D107" s="4" t="s">
        <v>14</v>
      </c>
      <c r="E107" s="40">
        <v>2564</v>
      </c>
      <c r="F107" s="4" t="s">
        <v>337</v>
      </c>
      <c r="G107" s="4" t="s">
        <v>338</v>
      </c>
      <c r="H107" s="4" t="s">
        <v>34</v>
      </c>
      <c r="I107" s="4" t="s">
        <v>215</v>
      </c>
      <c r="J107" s="4" t="s">
        <v>66</v>
      </c>
      <c r="K107" s="4"/>
      <c r="L107" s="4" t="s">
        <v>125</v>
      </c>
      <c r="M107" s="4" t="s">
        <v>126</v>
      </c>
      <c r="O107" s="1" t="str">
        <f t="shared" si="1"/>
        <v>220101V03F01</v>
      </c>
    </row>
    <row r="108" spans="1:17">
      <c r="A108" s="4" t="s">
        <v>339</v>
      </c>
      <c r="B108" s="8" t="s">
        <v>340</v>
      </c>
      <c r="C108" s="9" t="s">
        <v>340</v>
      </c>
      <c r="D108" s="4" t="s">
        <v>14</v>
      </c>
      <c r="E108" s="40">
        <v>2564</v>
      </c>
      <c r="F108" s="4" t="s">
        <v>313</v>
      </c>
      <c r="G108" s="4" t="s">
        <v>175</v>
      </c>
      <c r="H108" s="4" t="s">
        <v>341</v>
      </c>
      <c r="I108" s="4" t="s">
        <v>232</v>
      </c>
      <c r="J108" s="4" t="s">
        <v>233</v>
      </c>
      <c r="K108" s="4"/>
      <c r="L108" s="4" t="s">
        <v>20</v>
      </c>
      <c r="M108" s="4" t="s">
        <v>29</v>
      </c>
      <c r="O108" s="1" t="str">
        <f t="shared" si="1"/>
        <v>220101V02F03</v>
      </c>
    </row>
    <row r="109" spans="1:17">
      <c r="A109" s="4" t="s">
        <v>342</v>
      </c>
      <c r="B109" s="8" t="s">
        <v>343</v>
      </c>
      <c r="C109" s="9" t="s">
        <v>343</v>
      </c>
      <c r="D109" s="4" t="s">
        <v>14</v>
      </c>
      <c r="E109" s="40">
        <v>2564</v>
      </c>
      <c r="F109" s="4" t="s">
        <v>313</v>
      </c>
      <c r="G109" s="4" t="s">
        <v>175</v>
      </c>
      <c r="H109" s="4" t="s">
        <v>344</v>
      </c>
      <c r="I109" s="4" t="s">
        <v>171</v>
      </c>
      <c r="J109" s="4" t="s">
        <v>72</v>
      </c>
      <c r="K109" s="4"/>
      <c r="L109" s="4" t="s">
        <v>48</v>
      </c>
      <c r="M109" s="4" t="s">
        <v>53</v>
      </c>
      <c r="O109" s="1" t="str">
        <f t="shared" si="1"/>
        <v>220101V04F02</v>
      </c>
    </row>
    <row r="110" spans="1:17">
      <c r="A110" s="4" t="s">
        <v>345</v>
      </c>
      <c r="B110" s="8" t="s">
        <v>346</v>
      </c>
      <c r="C110" s="9" t="s">
        <v>346</v>
      </c>
      <c r="D110" s="4" t="s">
        <v>14</v>
      </c>
      <c r="E110" s="40">
        <v>2564</v>
      </c>
      <c r="F110" s="4" t="s">
        <v>313</v>
      </c>
      <c r="G110" s="4" t="s">
        <v>175</v>
      </c>
      <c r="H110" s="4" t="s">
        <v>81</v>
      </c>
      <c r="I110" s="4" t="s">
        <v>247</v>
      </c>
      <c r="J110" s="4" t="s">
        <v>233</v>
      </c>
      <c r="K110" s="4"/>
      <c r="L110" s="4" t="s">
        <v>67</v>
      </c>
      <c r="M110" s="4" t="s">
        <v>89</v>
      </c>
      <c r="O110" s="1" t="str">
        <f t="shared" si="1"/>
        <v>220101V01F03</v>
      </c>
    </row>
    <row r="111" spans="1:17">
      <c r="A111" s="4" t="s">
        <v>347</v>
      </c>
      <c r="B111" s="8" t="s">
        <v>348</v>
      </c>
      <c r="C111" s="9" t="s">
        <v>348</v>
      </c>
      <c r="D111" s="4" t="s">
        <v>14</v>
      </c>
      <c r="E111" s="40">
        <v>2564</v>
      </c>
      <c r="F111" s="4" t="s">
        <v>313</v>
      </c>
      <c r="G111" s="4" t="s">
        <v>175</v>
      </c>
      <c r="H111" s="4" t="s">
        <v>349</v>
      </c>
      <c r="I111" s="4" t="s">
        <v>350</v>
      </c>
      <c r="J111" s="4" t="s">
        <v>148</v>
      </c>
      <c r="K111" s="4"/>
      <c r="L111" s="4" t="s">
        <v>67</v>
      </c>
      <c r="M111" s="4" t="s">
        <v>89</v>
      </c>
      <c r="O111" s="1" t="str">
        <f t="shared" si="1"/>
        <v>220101V01F03</v>
      </c>
    </row>
    <row r="112" spans="1:17">
      <c r="A112" s="4" t="s">
        <v>351</v>
      </c>
      <c r="B112" s="8" t="s">
        <v>352</v>
      </c>
      <c r="C112" s="9" t="s">
        <v>352</v>
      </c>
      <c r="D112" s="4" t="s">
        <v>14</v>
      </c>
      <c r="E112" s="40">
        <v>2564</v>
      </c>
      <c r="F112" s="4" t="s">
        <v>313</v>
      </c>
      <c r="G112" s="4" t="s">
        <v>175</v>
      </c>
      <c r="H112" s="4" t="s">
        <v>349</v>
      </c>
      <c r="I112" s="4" t="s">
        <v>350</v>
      </c>
      <c r="J112" s="4" t="s">
        <v>148</v>
      </c>
      <c r="K112" s="4"/>
      <c r="L112" s="4" t="s">
        <v>125</v>
      </c>
      <c r="M112" s="4" t="s">
        <v>126</v>
      </c>
      <c r="O112" s="1" t="str">
        <f t="shared" si="1"/>
        <v>220101V03F01</v>
      </c>
    </row>
    <row r="113" spans="1:17">
      <c r="A113" s="4" t="s">
        <v>353</v>
      </c>
      <c r="B113" s="8" t="s">
        <v>354</v>
      </c>
      <c r="C113" s="9" t="s">
        <v>354</v>
      </c>
      <c r="D113" s="4" t="s">
        <v>14</v>
      </c>
      <c r="E113" s="40">
        <v>2564</v>
      </c>
      <c r="F113" s="4" t="s">
        <v>313</v>
      </c>
      <c r="G113" s="4" t="s">
        <v>175</v>
      </c>
      <c r="H113" s="4" t="s">
        <v>355</v>
      </c>
      <c r="I113" s="4" t="s">
        <v>118</v>
      </c>
      <c r="J113" s="4" t="s">
        <v>119</v>
      </c>
      <c r="K113" s="4"/>
      <c r="L113" s="4" t="s">
        <v>67</v>
      </c>
      <c r="M113" s="4" t="s">
        <v>89</v>
      </c>
      <c r="O113" s="1" t="str">
        <f t="shared" si="1"/>
        <v>220101V01F03</v>
      </c>
    </row>
    <row r="114" spans="1:17">
      <c r="A114" s="4" t="s">
        <v>356</v>
      </c>
      <c r="B114" s="8" t="s">
        <v>143</v>
      </c>
      <c r="C114" s="9" t="s">
        <v>143</v>
      </c>
      <c r="D114" s="4" t="s">
        <v>14</v>
      </c>
      <c r="E114" s="40">
        <v>2564</v>
      </c>
      <c r="F114" s="4" t="s">
        <v>337</v>
      </c>
      <c r="G114" s="4" t="s">
        <v>357</v>
      </c>
      <c r="H114" s="4" t="s">
        <v>86</v>
      </c>
      <c r="I114" s="4" t="s">
        <v>87</v>
      </c>
      <c r="J114" s="4" t="s">
        <v>88</v>
      </c>
      <c r="K114" s="4" t="s">
        <v>358</v>
      </c>
      <c r="L114" s="4" t="s">
        <v>67</v>
      </c>
      <c r="M114" s="4" t="s">
        <v>89</v>
      </c>
      <c r="O114" s="1" t="str">
        <f t="shared" si="1"/>
        <v>220101V01F03</v>
      </c>
    </row>
    <row r="115" spans="1:17" s="47" customFormat="1">
      <c r="A115" s="43" t="s">
        <v>359</v>
      </c>
      <c r="B115" s="44" t="s">
        <v>360</v>
      </c>
      <c r="C115" s="45" t="s">
        <v>360</v>
      </c>
      <c r="D115" s="43" t="s">
        <v>14</v>
      </c>
      <c r="E115" s="46">
        <v>2564</v>
      </c>
      <c r="F115" s="43" t="s">
        <v>337</v>
      </c>
      <c r="G115" s="43" t="s">
        <v>361</v>
      </c>
      <c r="H115" s="43" t="s">
        <v>86</v>
      </c>
      <c r="I115" s="43" t="s">
        <v>87</v>
      </c>
      <c r="J115" s="43" t="s">
        <v>88</v>
      </c>
      <c r="K115" s="43" t="s">
        <v>358</v>
      </c>
      <c r="L115" s="43" t="s">
        <v>125</v>
      </c>
      <c r="M115" s="43" t="s">
        <v>255</v>
      </c>
      <c r="O115" s="47" t="str">
        <f t="shared" si="1"/>
        <v>220101V03F02</v>
      </c>
      <c r="Q115" s="47" t="s">
        <v>594</v>
      </c>
    </row>
    <row r="116" spans="1:17" s="47" customFormat="1">
      <c r="A116" s="43" t="s">
        <v>362</v>
      </c>
      <c r="B116" s="44" t="s">
        <v>278</v>
      </c>
      <c r="C116" s="45" t="s">
        <v>278</v>
      </c>
      <c r="D116" s="43" t="s">
        <v>14</v>
      </c>
      <c r="E116" s="46">
        <v>2564</v>
      </c>
      <c r="F116" s="43" t="s">
        <v>313</v>
      </c>
      <c r="G116" s="43" t="s">
        <v>363</v>
      </c>
      <c r="H116" s="43" t="s">
        <v>86</v>
      </c>
      <c r="I116" s="43" t="s">
        <v>87</v>
      </c>
      <c r="J116" s="43" t="s">
        <v>88</v>
      </c>
      <c r="K116" s="43"/>
      <c r="L116" s="43" t="s">
        <v>48</v>
      </c>
      <c r="M116" s="43" t="s">
        <v>111</v>
      </c>
      <c r="O116" s="47" t="str">
        <f t="shared" si="1"/>
        <v>220101V04F05</v>
      </c>
      <c r="Q116" s="47" t="s">
        <v>593</v>
      </c>
    </row>
    <row r="117" spans="1:17">
      <c r="A117" s="4" t="s">
        <v>364</v>
      </c>
      <c r="B117" s="8" t="s">
        <v>141</v>
      </c>
      <c r="C117" s="9" t="s">
        <v>141</v>
      </c>
      <c r="D117" s="4" t="s">
        <v>14</v>
      </c>
      <c r="E117" s="40">
        <v>2564</v>
      </c>
      <c r="F117" s="4" t="s">
        <v>337</v>
      </c>
      <c r="G117" s="4" t="s">
        <v>338</v>
      </c>
      <c r="H117" s="4" t="s">
        <v>86</v>
      </c>
      <c r="I117" s="4" t="s">
        <v>87</v>
      </c>
      <c r="J117" s="4" t="s">
        <v>88</v>
      </c>
      <c r="K117" s="4"/>
      <c r="L117" s="4" t="s">
        <v>67</v>
      </c>
      <c r="M117" s="4" t="s">
        <v>89</v>
      </c>
      <c r="O117" s="1" t="str">
        <f t="shared" si="1"/>
        <v>220101V01F03</v>
      </c>
    </row>
    <row r="118" spans="1:17" s="47" customFormat="1">
      <c r="A118" s="43" t="s">
        <v>365</v>
      </c>
      <c r="B118" s="44" t="s">
        <v>366</v>
      </c>
      <c r="C118" s="45" t="s">
        <v>366</v>
      </c>
      <c r="D118" s="43" t="s">
        <v>14</v>
      </c>
      <c r="E118" s="46">
        <v>2564</v>
      </c>
      <c r="F118" s="43" t="s">
        <v>367</v>
      </c>
      <c r="G118" s="43" t="s">
        <v>175</v>
      </c>
      <c r="H118" s="43" t="s">
        <v>86</v>
      </c>
      <c r="I118" s="43" t="s">
        <v>87</v>
      </c>
      <c r="J118" s="43" t="s">
        <v>88</v>
      </c>
      <c r="K118" s="43"/>
      <c r="L118" s="43" t="s">
        <v>48</v>
      </c>
      <c r="M118" s="43" t="s">
        <v>53</v>
      </c>
      <c r="O118" s="47" t="str">
        <f t="shared" si="1"/>
        <v>220101V04F02</v>
      </c>
      <c r="Q118" s="47" t="s">
        <v>593</v>
      </c>
    </row>
    <row r="119" spans="1:17" s="47" customFormat="1">
      <c r="A119" s="43" t="s">
        <v>368</v>
      </c>
      <c r="B119" s="44" t="s">
        <v>369</v>
      </c>
      <c r="C119" s="45" t="s">
        <v>369</v>
      </c>
      <c r="D119" s="43" t="s">
        <v>14</v>
      </c>
      <c r="E119" s="46">
        <v>2564</v>
      </c>
      <c r="F119" s="43" t="s">
        <v>337</v>
      </c>
      <c r="G119" s="43" t="s">
        <v>338</v>
      </c>
      <c r="H119" s="43" t="s">
        <v>86</v>
      </c>
      <c r="I119" s="43" t="s">
        <v>87</v>
      </c>
      <c r="J119" s="43" t="s">
        <v>88</v>
      </c>
      <c r="K119" s="43"/>
      <c r="L119" s="43" t="s">
        <v>67</v>
      </c>
      <c r="M119" s="43" t="s">
        <v>122</v>
      </c>
      <c r="O119" s="47" t="str">
        <f t="shared" si="1"/>
        <v>220101V01F01</v>
      </c>
      <c r="Q119" s="47" t="s">
        <v>588</v>
      </c>
    </row>
    <row r="120" spans="1:17">
      <c r="A120" s="4" t="s">
        <v>370</v>
      </c>
      <c r="B120" s="8" t="s">
        <v>371</v>
      </c>
      <c r="C120" s="9" t="s">
        <v>371</v>
      </c>
      <c r="D120" s="4" t="s">
        <v>14</v>
      </c>
      <c r="E120" s="40">
        <v>2564</v>
      </c>
      <c r="F120" s="4" t="s">
        <v>313</v>
      </c>
      <c r="G120" s="4" t="s">
        <v>175</v>
      </c>
      <c r="H120" s="4" t="s">
        <v>372</v>
      </c>
      <c r="I120" s="4" t="s">
        <v>373</v>
      </c>
      <c r="J120" s="4" t="s">
        <v>310</v>
      </c>
      <c r="K120" s="4"/>
      <c r="L120" s="4" t="s">
        <v>48</v>
      </c>
      <c r="M120" s="4" t="s">
        <v>209</v>
      </c>
      <c r="O120" s="1" t="str">
        <f t="shared" si="1"/>
        <v>220101V04F03</v>
      </c>
    </row>
    <row r="121" spans="1:17">
      <c r="A121" s="4" t="s">
        <v>374</v>
      </c>
      <c r="B121" s="8" t="s">
        <v>375</v>
      </c>
      <c r="C121" s="9" t="s">
        <v>375</v>
      </c>
      <c r="D121" s="4" t="s">
        <v>14</v>
      </c>
      <c r="E121" s="40">
        <v>2564</v>
      </c>
      <c r="F121" s="4" t="s">
        <v>313</v>
      </c>
      <c r="G121" s="4" t="s">
        <v>175</v>
      </c>
      <c r="H121" s="4" t="s">
        <v>376</v>
      </c>
      <c r="I121" s="4" t="s">
        <v>377</v>
      </c>
      <c r="J121" s="4" t="s">
        <v>310</v>
      </c>
      <c r="K121" s="4"/>
      <c r="L121" s="4" t="s">
        <v>48</v>
      </c>
      <c r="M121" s="4" t="s">
        <v>60</v>
      </c>
      <c r="O121" s="1" t="str">
        <f t="shared" si="1"/>
        <v>220101V04F04</v>
      </c>
    </row>
    <row r="122" spans="1:17" s="47" customFormat="1">
      <c r="A122" s="43" t="s">
        <v>378</v>
      </c>
      <c r="B122" s="44" t="s">
        <v>379</v>
      </c>
      <c r="C122" s="45" t="s">
        <v>379</v>
      </c>
      <c r="D122" s="43" t="s">
        <v>14</v>
      </c>
      <c r="E122" s="46">
        <v>2564</v>
      </c>
      <c r="F122" s="43" t="s">
        <v>380</v>
      </c>
      <c r="G122" s="43" t="s">
        <v>380</v>
      </c>
      <c r="H122" s="43" t="s">
        <v>146</v>
      </c>
      <c r="I122" s="43" t="s">
        <v>147</v>
      </c>
      <c r="J122" s="43" t="s">
        <v>148</v>
      </c>
      <c r="K122" s="43"/>
      <c r="L122" s="43" t="s">
        <v>125</v>
      </c>
      <c r="M122" s="43" t="s">
        <v>126</v>
      </c>
      <c r="O122" s="47" t="str">
        <f t="shared" si="1"/>
        <v>220101V03F01</v>
      </c>
      <c r="Q122" s="47" t="s">
        <v>594</v>
      </c>
    </row>
    <row r="123" spans="1:17" s="47" customFormat="1">
      <c r="A123" s="43" t="s">
        <v>381</v>
      </c>
      <c r="B123" s="50" t="s">
        <v>382</v>
      </c>
      <c r="C123" s="45" t="s">
        <v>382</v>
      </c>
      <c r="D123" s="43" t="s">
        <v>14</v>
      </c>
      <c r="E123" s="46">
        <v>2564</v>
      </c>
      <c r="F123" s="43" t="s">
        <v>337</v>
      </c>
      <c r="G123" s="43" t="s">
        <v>175</v>
      </c>
      <c r="H123" s="43" t="s">
        <v>146</v>
      </c>
      <c r="I123" s="43" t="s">
        <v>147</v>
      </c>
      <c r="J123" s="43" t="s">
        <v>148</v>
      </c>
      <c r="K123" s="43"/>
      <c r="L123" s="43" t="s">
        <v>48</v>
      </c>
      <c r="M123" s="43" t="s">
        <v>209</v>
      </c>
      <c r="O123" s="47" t="str">
        <f t="shared" si="1"/>
        <v>220101V04F03</v>
      </c>
      <c r="Q123" s="47" t="s">
        <v>590</v>
      </c>
    </row>
    <row r="124" spans="1:17">
      <c r="A124" s="4" t="s">
        <v>383</v>
      </c>
      <c r="B124" s="8" t="s">
        <v>384</v>
      </c>
      <c r="C124" s="9" t="s">
        <v>384</v>
      </c>
      <c r="D124" s="4" t="s">
        <v>14</v>
      </c>
      <c r="E124" s="40">
        <v>2564</v>
      </c>
      <c r="F124" s="4" t="s">
        <v>313</v>
      </c>
      <c r="G124" s="4" t="s">
        <v>175</v>
      </c>
      <c r="H124" s="4" t="s">
        <v>107</v>
      </c>
      <c r="I124" s="4" t="s">
        <v>108</v>
      </c>
      <c r="J124" s="4" t="s">
        <v>88</v>
      </c>
      <c r="K124" s="4" t="s">
        <v>358</v>
      </c>
      <c r="L124" s="4" t="s">
        <v>48</v>
      </c>
      <c r="M124" s="4" t="s">
        <v>53</v>
      </c>
      <c r="O124" s="1" t="str">
        <f t="shared" si="1"/>
        <v>220101V04F02</v>
      </c>
    </row>
    <row r="125" spans="1:17">
      <c r="A125" s="4" t="s">
        <v>385</v>
      </c>
      <c r="B125" s="8" t="s">
        <v>386</v>
      </c>
      <c r="C125" s="9" t="s">
        <v>386</v>
      </c>
      <c r="D125" s="4" t="s">
        <v>14</v>
      </c>
      <c r="E125" s="40">
        <v>2564</v>
      </c>
      <c r="F125" s="4" t="s">
        <v>337</v>
      </c>
      <c r="G125" s="4" t="s">
        <v>338</v>
      </c>
      <c r="H125" s="4" t="s">
        <v>387</v>
      </c>
      <c r="I125" s="4" t="s">
        <v>388</v>
      </c>
      <c r="J125" s="4" t="s">
        <v>36</v>
      </c>
      <c r="K125" s="4" t="s">
        <v>358</v>
      </c>
      <c r="L125" s="4" t="s">
        <v>48</v>
      </c>
      <c r="M125" s="4" t="s">
        <v>53</v>
      </c>
      <c r="O125" s="1" t="str">
        <f t="shared" si="1"/>
        <v>220101V04F02</v>
      </c>
    </row>
    <row r="126" spans="1:17">
      <c r="A126" s="4" t="s">
        <v>389</v>
      </c>
      <c r="B126" s="8" t="s">
        <v>390</v>
      </c>
      <c r="C126" s="9" t="s">
        <v>390</v>
      </c>
      <c r="D126" s="4" t="s">
        <v>14</v>
      </c>
      <c r="E126" s="40">
        <v>2564</v>
      </c>
      <c r="F126" s="4" t="s">
        <v>313</v>
      </c>
      <c r="G126" s="4" t="s">
        <v>361</v>
      </c>
      <c r="H126" s="4"/>
      <c r="I126" s="4" t="s">
        <v>391</v>
      </c>
      <c r="J126" s="4" t="s">
        <v>392</v>
      </c>
      <c r="K126" s="4" t="s">
        <v>358</v>
      </c>
      <c r="L126" s="4" t="s">
        <v>67</v>
      </c>
      <c r="M126" s="4" t="s">
        <v>68</v>
      </c>
      <c r="O126" s="1" t="str">
        <f t="shared" si="1"/>
        <v>220101V01F02</v>
      </c>
    </row>
    <row r="127" spans="1:17">
      <c r="A127" s="4" t="s">
        <v>393</v>
      </c>
      <c r="B127" s="8" t="s">
        <v>394</v>
      </c>
      <c r="C127" s="9" t="s">
        <v>394</v>
      </c>
      <c r="D127" s="4" t="s">
        <v>14</v>
      </c>
      <c r="E127" s="40">
        <v>2564</v>
      </c>
      <c r="F127" s="4" t="s">
        <v>395</v>
      </c>
      <c r="G127" s="4" t="s">
        <v>395</v>
      </c>
      <c r="H127" s="4" t="s">
        <v>231</v>
      </c>
      <c r="I127" s="4" t="s">
        <v>396</v>
      </c>
      <c r="J127" s="4" t="s">
        <v>233</v>
      </c>
      <c r="K127" s="4"/>
      <c r="L127" s="4" t="s">
        <v>125</v>
      </c>
      <c r="M127" s="4" t="s">
        <v>126</v>
      </c>
      <c r="O127" s="1" t="str">
        <f t="shared" si="1"/>
        <v>220101V03F01</v>
      </c>
    </row>
    <row r="128" spans="1:17">
      <c r="A128" s="4" t="s">
        <v>397</v>
      </c>
      <c r="B128" s="8" t="s">
        <v>398</v>
      </c>
      <c r="C128" s="9" t="s">
        <v>398</v>
      </c>
      <c r="D128" s="4" t="s">
        <v>14</v>
      </c>
      <c r="E128" s="40">
        <v>2564</v>
      </c>
      <c r="F128" s="4" t="s">
        <v>367</v>
      </c>
      <c r="G128" s="4" t="s">
        <v>367</v>
      </c>
      <c r="H128" s="4" t="s">
        <v>231</v>
      </c>
      <c r="I128" s="4" t="s">
        <v>396</v>
      </c>
      <c r="J128" s="4" t="s">
        <v>233</v>
      </c>
      <c r="K128" s="4"/>
      <c r="L128" s="4" t="s">
        <v>125</v>
      </c>
      <c r="M128" s="4" t="s">
        <v>126</v>
      </c>
      <c r="O128" s="1" t="str">
        <f t="shared" si="1"/>
        <v>220101V03F01</v>
      </c>
    </row>
    <row r="129" spans="1:17">
      <c r="A129" s="4" t="s">
        <v>399</v>
      </c>
      <c r="B129" s="8" t="s">
        <v>400</v>
      </c>
      <c r="C129" s="9" t="s">
        <v>400</v>
      </c>
      <c r="D129" s="4" t="s">
        <v>14</v>
      </c>
      <c r="E129" s="40">
        <v>2564</v>
      </c>
      <c r="F129" s="4" t="s">
        <v>367</v>
      </c>
      <c r="G129" s="4" t="s">
        <v>175</v>
      </c>
      <c r="H129" s="4" t="s">
        <v>401</v>
      </c>
      <c r="I129" s="4" t="s">
        <v>402</v>
      </c>
      <c r="J129" s="4" t="s">
        <v>148</v>
      </c>
      <c r="K129" s="4"/>
      <c r="L129" s="4" t="s">
        <v>48</v>
      </c>
      <c r="M129" s="4" t="s">
        <v>111</v>
      </c>
      <c r="O129" s="1" t="str">
        <f t="shared" si="1"/>
        <v>220101V04F05</v>
      </c>
    </row>
    <row r="130" spans="1:17">
      <c r="A130" s="4" t="s">
        <v>403</v>
      </c>
      <c r="B130" s="8" t="s">
        <v>404</v>
      </c>
      <c r="C130" s="9" t="s">
        <v>404</v>
      </c>
      <c r="D130" s="4" t="s">
        <v>14</v>
      </c>
      <c r="E130" s="40">
        <v>2564</v>
      </c>
      <c r="F130" s="4" t="s">
        <v>175</v>
      </c>
      <c r="G130" s="4" t="s">
        <v>405</v>
      </c>
      <c r="H130" s="4" t="s">
        <v>341</v>
      </c>
      <c r="I130" s="4" t="s">
        <v>232</v>
      </c>
      <c r="J130" s="4" t="s">
        <v>233</v>
      </c>
      <c r="K130" s="4"/>
      <c r="L130" s="4" t="s">
        <v>48</v>
      </c>
      <c r="M130" s="4" t="s">
        <v>53</v>
      </c>
      <c r="O130" s="1" t="str">
        <f t="shared" si="1"/>
        <v>220101V04F02</v>
      </c>
    </row>
    <row r="131" spans="1:17">
      <c r="A131" s="4" t="s">
        <v>406</v>
      </c>
      <c r="B131" s="8" t="s">
        <v>407</v>
      </c>
      <c r="C131" s="9" t="s">
        <v>407</v>
      </c>
      <c r="D131" s="4" t="s">
        <v>14</v>
      </c>
      <c r="E131" s="40">
        <v>2564</v>
      </c>
      <c r="F131" s="4" t="s">
        <v>286</v>
      </c>
      <c r="G131" s="4" t="s">
        <v>175</v>
      </c>
      <c r="H131" s="4" t="s">
        <v>341</v>
      </c>
      <c r="I131" s="4" t="s">
        <v>232</v>
      </c>
      <c r="J131" s="4" t="s">
        <v>233</v>
      </c>
      <c r="K131" s="4"/>
      <c r="L131" s="4" t="s">
        <v>67</v>
      </c>
      <c r="M131" s="4" t="s">
        <v>89</v>
      </c>
      <c r="O131" s="1" t="str">
        <f t="shared" si="1"/>
        <v>220101V01F03</v>
      </c>
    </row>
    <row r="132" spans="1:17">
      <c r="A132" s="4" t="s">
        <v>408</v>
      </c>
      <c r="B132" s="8" t="s">
        <v>409</v>
      </c>
      <c r="C132" s="9" t="s">
        <v>409</v>
      </c>
      <c r="D132" s="4" t="s">
        <v>14</v>
      </c>
      <c r="E132" s="40">
        <v>2564</v>
      </c>
      <c r="F132" s="4" t="s">
        <v>313</v>
      </c>
      <c r="G132" s="4" t="s">
        <v>175</v>
      </c>
      <c r="H132" s="4" t="s">
        <v>349</v>
      </c>
      <c r="I132" s="4" t="s">
        <v>350</v>
      </c>
      <c r="J132" s="4" t="s">
        <v>148</v>
      </c>
      <c r="K132" s="4"/>
      <c r="L132" s="4" t="s">
        <v>125</v>
      </c>
      <c r="M132" s="4" t="s">
        <v>126</v>
      </c>
      <c r="O132" s="1" t="str">
        <f t="shared" si="1"/>
        <v>220101V03F01</v>
      </c>
    </row>
    <row r="133" spans="1:17">
      <c r="A133" s="1" t="s">
        <v>410</v>
      </c>
      <c r="B133" s="12" t="str">
        <f>HYPERLINK(N133,C133)</f>
        <v>การปรับปรุงกฎหมายและหรือระเบียบในความรับผิดชอบของ สปน.</v>
      </c>
      <c r="C133" s="1" t="s">
        <v>411</v>
      </c>
      <c r="D133" s="1" t="s">
        <v>14</v>
      </c>
      <c r="E133" s="41">
        <v>2565</v>
      </c>
      <c r="F133" s="1" t="s">
        <v>363</v>
      </c>
      <c r="G133" s="1" t="s">
        <v>33</v>
      </c>
      <c r="H133" s="1" t="s">
        <v>107</v>
      </c>
      <c r="I133" s="1" t="s">
        <v>108</v>
      </c>
      <c r="J133" s="1" t="s">
        <v>88</v>
      </c>
      <c r="L133" s="1" t="s">
        <v>67</v>
      </c>
      <c r="M133" s="1" t="s">
        <v>89</v>
      </c>
      <c r="N133" s="1" t="s">
        <v>412</v>
      </c>
      <c r="O133" s="1" t="str">
        <f t="shared" si="1"/>
        <v>220101V01F03</v>
      </c>
    </row>
    <row r="134" spans="1:17">
      <c r="A134" s="1" t="s">
        <v>403</v>
      </c>
      <c r="B134" s="12" t="str">
        <f t="shared" ref="B134:B164" si="2">HYPERLINK(N134,C134)</f>
        <v>โครงการสร้างการรับรู้การประเมินผลสัมฤทธิ์ของกฎหมาย ผ่านเครื่องมือการประเมินผลการบังคับใช้กฎหมาย (Law Enforcement Indicators: LEI)</v>
      </c>
      <c r="C134" s="1" t="s">
        <v>404</v>
      </c>
      <c r="D134" s="1" t="s">
        <v>14</v>
      </c>
      <c r="E134" s="41">
        <v>2565</v>
      </c>
      <c r="F134" s="1" t="s">
        <v>175</v>
      </c>
      <c r="G134" s="1" t="s">
        <v>405</v>
      </c>
      <c r="H134" s="1" t="s">
        <v>341</v>
      </c>
      <c r="I134" s="1" t="s">
        <v>232</v>
      </c>
      <c r="J134" s="1" t="s">
        <v>233</v>
      </c>
      <c r="L134" s="1" t="s">
        <v>48</v>
      </c>
      <c r="M134" s="1" t="s">
        <v>53</v>
      </c>
      <c r="N134" s="1" t="s">
        <v>413</v>
      </c>
      <c r="O134" s="1" t="str">
        <f t="shared" si="1"/>
        <v>220101V04F02</v>
      </c>
    </row>
    <row r="135" spans="1:17">
      <c r="A135" s="1" t="s">
        <v>406</v>
      </c>
      <c r="B135" s="12" t="str">
        <f t="shared" si="2"/>
        <v>โครงการศึกษาแนวทางการปรับปรุงกฎหมายเพื่อป้องกันอันตรายจากผู้กระทำความผิดหรือผู้พ้นโทษที่มีพฤติการณ์เป็นภัยต่อสังคม ระยะที่ 1 (JSOC)</v>
      </c>
      <c r="C135" s="1" t="s">
        <v>407</v>
      </c>
      <c r="D135" s="1" t="s">
        <v>14</v>
      </c>
      <c r="E135" s="41">
        <v>2565</v>
      </c>
      <c r="F135" s="1" t="s">
        <v>286</v>
      </c>
      <c r="G135" s="1" t="s">
        <v>175</v>
      </c>
      <c r="H135" s="1" t="s">
        <v>341</v>
      </c>
      <c r="I135" s="1" t="s">
        <v>232</v>
      </c>
      <c r="J135" s="1" t="s">
        <v>233</v>
      </c>
      <c r="L135" s="1" t="s">
        <v>67</v>
      </c>
      <c r="M135" s="1" t="s">
        <v>89</v>
      </c>
      <c r="N135" s="1" t="s">
        <v>414</v>
      </c>
      <c r="O135" s="1" t="str">
        <f t="shared" si="1"/>
        <v>220101V01F03</v>
      </c>
    </row>
    <row r="136" spans="1:17">
      <c r="A136" s="1" t="s">
        <v>415</v>
      </c>
      <c r="B136" s="12" t="str">
        <f t="shared" si="2"/>
        <v>แผนจัดทำและปรับปรุงระเบียบ/แนวทางปฏิบัติให้สอดคล้องกับสภาวการณ์ปัจจุบัน</v>
      </c>
      <c r="C136" s="1" t="s">
        <v>195</v>
      </c>
      <c r="D136" s="1" t="s">
        <v>14</v>
      </c>
      <c r="E136" s="41">
        <v>2565</v>
      </c>
      <c r="F136" s="1" t="s">
        <v>363</v>
      </c>
      <c r="G136" s="1" t="s">
        <v>33</v>
      </c>
      <c r="H136" s="1" t="s">
        <v>196</v>
      </c>
      <c r="I136" s="1" t="s">
        <v>197</v>
      </c>
      <c r="J136" s="1" t="s">
        <v>28</v>
      </c>
      <c r="L136" s="1" t="s">
        <v>20</v>
      </c>
      <c r="M136" s="1" t="s">
        <v>21</v>
      </c>
      <c r="N136" s="1" t="s">
        <v>416</v>
      </c>
      <c r="O136" s="1" t="str">
        <f t="shared" si="1"/>
        <v>220101V02F02</v>
      </c>
    </row>
    <row r="137" spans="1:17">
      <c r="A137" s="1" t="s">
        <v>417</v>
      </c>
      <c r="B137" s="12" t="str">
        <f t="shared" si="2"/>
        <v>[2565] โครงการพัฒนากฎหมายและกลไกกำกับดูแลธุรกิจดิจิทัล</v>
      </c>
      <c r="C137" s="1" t="s">
        <v>418</v>
      </c>
      <c r="D137" s="1" t="s">
        <v>14</v>
      </c>
      <c r="E137" s="41">
        <v>2565</v>
      </c>
      <c r="F137" s="1" t="s">
        <v>363</v>
      </c>
      <c r="G137" s="1" t="s">
        <v>33</v>
      </c>
      <c r="H137" s="1" t="s">
        <v>344</v>
      </c>
      <c r="I137" s="1" t="s">
        <v>171</v>
      </c>
      <c r="J137" s="1" t="s">
        <v>72</v>
      </c>
      <c r="L137" s="1" t="s">
        <v>48</v>
      </c>
      <c r="M137" s="1" t="s">
        <v>53</v>
      </c>
      <c r="N137" s="1" t="s">
        <v>419</v>
      </c>
      <c r="O137" s="1" t="str">
        <f t="shared" si="1"/>
        <v>220101V04F02</v>
      </c>
    </row>
    <row r="138" spans="1:17">
      <c r="A138" s="1" t="s">
        <v>420</v>
      </c>
      <c r="B138" s="12" t="str">
        <f t="shared" si="2"/>
        <v>แผนการจัดทำกฎหมายลำดับรองที่ต้องออกตามความในพระราชบัญญัติการพัฒนาการกำกับดูแลและบริหารรัฐวิสาหกิจ พ.ศ. ๒๕๖๒</v>
      </c>
      <c r="C138" s="1" t="s">
        <v>189</v>
      </c>
      <c r="D138" s="1" t="s">
        <v>14</v>
      </c>
      <c r="E138" s="41">
        <v>2565</v>
      </c>
      <c r="F138" s="1" t="s">
        <v>363</v>
      </c>
      <c r="G138" s="1" t="s">
        <v>421</v>
      </c>
      <c r="H138" s="1" t="s">
        <v>81</v>
      </c>
      <c r="I138" s="1" t="s">
        <v>191</v>
      </c>
      <c r="J138" s="1" t="s">
        <v>28</v>
      </c>
      <c r="L138" s="1" t="s">
        <v>20</v>
      </c>
      <c r="M138" s="1" t="s">
        <v>114</v>
      </c>
      <c r="N138" s="1" t="s">
        <v>422</v>
      </c>
      <c r="O138" s="1" t="str">
        <f t="shared" si="1"/>
        <v>220101V02F01</v>
      </c>
    </row>
    <row r="139" spans="1:17">
      <c r="A139" s="1" t="s">
        <v>423</v>
      </c>
      <c r="B139" s="12" t="str">
        <f t="shared" si="2"/>
        <v>โครงการพัฒนาและปรับปรุงกฎหมายที่เอื้อต่อการเป็นมหาวิทยาลัยในกำกับ (กองกลาง)</v>
      </c>
      <c r="C139" s="1" t="s">
        <v>424</v>
      </c>
      <c r="D139" s="1" t="s">
        <v>14</v>
      </c>
      <c r="E139" s="41">
        <v>2565</v>
      </c>
      <c r="F139" s="1" t="s">
        <v>363</v>
      </c>
      <c r="G139" s="1" t="s">
        <v>33</v>
      </c>
      <c r="H139" s="1" t="s">
        <v>372</v>
      </c>
      <c r="I139" s="1" t="s">
        <v>373</v>
      </c>
      <c r="J139" s="1" t="s">
        <v>310</v>
      </c>
      <c r="L139" s="1" t="s">
        <v>48</v>
      </c>
      <c r="M139" s="1" t="s">
        <v>209</v>
      </c>
      <c r="N139" s="1" t="s">
        <v>425</v>
      </c>
      <c r="O139" s="1" t="str">
        <f t="shared" ref="O139:O164" si="3">IF(LEN(M139=11),_xlfn.CONCAT(L139,"F",RIGHT(M139,2)),M139)</f>
        <v>220101V04F03</v>
      </c>
    </row>
    <row r="140" spans="1:17">
      <c r="A140" s="1" t="s">
        <v>426</v>
      </c>
      <c r="B140" s="12" t="str">
        <f t="shared" si="2"/>
        <v>จัดทำกฎหมายเพื่อเปลี่ยนโทษอาญาเป็นโทษปรับเป็นพินัย</v>
      </c>
      <c r="C140" s="1" t="s">
        <v>141</v>
      </c>
      <c r="D140" s="1" t="s">
        <v>14</v>
      </c>
      <c r="E140" s="41">
        <v>2565</v>
      </c>
      <c r="F140" s="1" t="s">
        <v>427</v>
      </c>
      <c r="G140" s="1" t="s">
        <v>361</v>
      </c>
      <c r="H140" s="1" t="s">
        <v>86</v>
      </c>
      <c r="I140" s="1" t="s">
        <v>87</v>
      </c>
      <c r="J140" s="1" t="s">
        <v>88</v>
      </c>
      <c r="L140" s="1" t="s">
        <v>20</v>
      </c>
      <c r="M140" s="1" t="s">
        <v>29</v>
      </c>
      <c r="N140" s="1" t="s">
        <v>428</v>
      </c>
      <c r="O140" s="1" t="str">
        <f t="shared" si="3"/>
        <v>220101V02F03</v>
      </c>
    </row>
    <row r="141" spans="1:17">
      <c r="A141" s="1" t="s">
        <v>429</v>
      </c>
      <c r="B141" s="12" t="str">
        <f t="shared" si="2"/>
        <v>การฝึกอบรมหลักสูตรอบรมด้านการร่างกฎหมายเป็นการเฉพาะเพื่อพัฒนาบุคคลาการด้านการร่างกฎหมายของรัฐ</v>
      </c>
      <c r="C141" s="1" t="s">
        <v>278</v>
      </c>
      <c r="D141" s="1" t="s">
        <v>14</v>
      </c>
      <c r="E141" s="41">
        <v>2565</v>
      </c>
      <c r="F141" s="1" t="s">
        <v>363</v>
      </c>
      <c r="G141" s="1" t="s">
        <v>33</v>
      </c>
      <c r="H141" s="1" t="s">
        <v>86</v>
      </c>
      <c r="I141" s="1" t="s">
        <v>87</v>
      </c>
      <c r="J141" s="1" t="s">
        <v>88</v>
      </c>
      <c r="L141" s="1" t="s">
        <v>48</v>
      </c>
      <c r="M141" s="1" t="s">
        <v>111</v>
      </c>
      <c r="N141" s="1" t="s">
        <v>430</v>
      </c>
      <c r="O141" s="1" t="str">
        <f t="shared" si="3"/>
        <v>220101V04F05</v>
      </c>
    </row>
    <row r="142" spans="1:17">
      <c r="A142" s="1" t="s">
        <v>431</v>
      </c>
      <c r="B142" s="12" t="str">
        <f t="shared" si="2"/>
        <v>โครงการพัฒนากฎหมายกระทรวงยุติธรรม เพื่อการศึกษาวิเคราะห์ ปรับปรุง แก้ไข ยกเลิกกฎหมายให้มีเท่าที่จำเป็น สอดคล้องกับบริบท และไม่เป็นอุปสรรคต่อการพัฒนาประเทศ</v>
      </c>
      <c r="C142" s="1" t="s">
        <v>432</v>
      </c>
      <c r="D142" s="1" t="s">
        <v>14</v>
      </c>
      <c r="E142" s="41">
        <v>2565</v>
      </c>
      <c r="F142" s="1" t="s">
        <v>363</v>
      </c>
      <c r="G142" s="1" t="s">
        <v>33</v>
      </c>
      <c r="H142" s="1" t="s">
        <v>34</v>
      </c>
      <c r="I142" s="1" t="s">
        <v>247</v>
      </c>
      <c r="J142" s="1" t="s">
        <v>233</v>
      </c>
      <c r="L142" s="1" t="s">
        <v>67</v>
      </c>
      <c r="M142" s="1" t="s">
        <v>68</v>
      </c>
      <c r="N142" s="1" t="s">
        <v>433</v>
      </c>
      <c r="O142" s="1" t="str">
        <f t="shared" si="3"/>
        <v>220101V01F02</v>
      </c>
    </row>
    <row r="143" spans="1:17">
      <c r="A143" s="1" t="s">
        <v>434</v>
      </c>
      <c r="B143" s="12" t="str">
        <f t="shared" si="2"/>
        <v>โครงการ “บูรณาการองค์ความรู้และพัฒนาศักยภาพด้านวิชาการและรัฐธรรมนูญ”</v>
      </c>
      <c r="C143" s="1" t="s">
        <v>435</v>
      </c>
      <c r="D143" s="1" t="s">
        <v>14</v>
      </c>
      <c r="E143" s="41">
        <v>2565</v>
      </c>
      <c r="F143" s="1" t="s">
        <v>363</v>
      </c>
      <c r="G143" s="1" t="s">
        <v>33</v>
      </c>
      <c r="I143" s="1" t="s">
        <v>152</v>
      </c>
      <c r="J143" s="1" t="s">
        <v>153</v>
      </c>
      <c r="L143" s="1" t="s">
        <v>48</v>
      </c>
      <c r="M143" s="1" t="s">
        <v>111</v>
      </c>
      <c r="N143" s="1" t="s">
        <v>436</v>
      </c>
      <c r="O143" s="1" t="str">
        <f t="shared" si="3"/>
        <v>220101V04F05</v>
      </c>
    </row>
    <row r="144" spans="1:17" s="51" customFormat="1">
      <c r="A144" s="51" t="s">
        <v>437</v>
      </c>
      <c r="B144" s="52" t="str">
        <f t="shared" si="2"/>
        <v>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</v>
      </c>
      <c r="C144" s="51" t="s">
        <v>438</v>
      </c>
      <c r="D144" s="51" t="s">
        <v>14</v>
      </c>
      <c r="E144" s="53">
        <v>2565</v>
      </c>
      <c r="F144" s="51" t="s">
        <v>439</v>
      </c>
      <c r="G144" s="51" t="s">
        <v>439</v>
      </c>
      <c r="H144" s="51" t="s">
        <v>34</v>
      </c>
      <c r="I144" s="51" t="s">
        <v>247</v>
      </c>
      <c r="J144" s="51" t="s">
        <v>233</v>
      </c>
      <c r="L144" s="51" t="s">
        <v>48</v>
      </c>
      <c r="M144" s="51" t="s">
        <v>209</v>
      </c>
      <c r="N144" s="51" t="s">
        <v>440</v>
      </c>
      <c r="O144" s="51" t="str">
        <f t="shared" si="3"/>
        <v>220101V04F03</v>
      </c>
      <c r="Q144" s="51" t="s">
        <v>590</v>
      </c>
    </row>
    <row r="145" spans="1:17">
      <c r="A145" s="1" t="s">
        <v>441</v>
      </c>
      <c r="B145" s="12" t="str">
        <f t="shared" si="2"/>
        <v>โครงการอบรมผ่านระบบออนไลน์หลักสูตร “ผู้ทำหน้าที่นักจิตวิทยาหรือนักสังคมสงเคราะห์ตามประมวลกฎหมายวิธีพิจารณาความอาญา”</v>
      </c>
      <c r="C145" s="1" t="s">
        <v>442</v>
      </c>
      <c r="D145" s="1" t="s">
        <v>14</v>
      </c>
      <c r="E145" s="41">
        <v>2565</v>
      </c>
      <c r="F145" s="1" t="s">
        <v>427</v>
      </c>
      <c r="G145" s="1" t="s">
        <v>33</v>
      </c>
      <c r="H145" s="1" t="s">
        <v>34</v>
      </c>
      <c r="I145" s="1" t="s">
        <v>247</v>
      </c>
      <c r="J145" s="1" t="s">
        <v>233</v>
      </c>
      <c r="L145" s="1" t="s">
        <v>48</v>
      </c>
      <c r="M145" s="1" t="s">
        <v>111</v>
      </c>
      <c r="N145" s="1" t="s">
        <v>443</v>
      </c>
      <c r="O145" s="1" t="str">
        <f t="shared" si="3"/>
        <v>220101V04F05</v>
      </c>
    </row>
    <row r="146" spans="1:17">
      <c r="A146" s="1" t="s">
        <v>444</v>
      </c>
      <c r="B146" s="12" t="str">
        <f t="shared" si="2"/>
        <v>การพัฒนากฎหมายของกระทรวงคมนาคม (กระทรวงคมนาคม สำนักงานปลัดกระทรวงคมนาคม กองกฎหมาย)</v>
      </c>
      <c r="C146" s="1" t="s">
        <v>445</v>
      </c>
      <c r="D146" s="1" t="s">
        <v>14</v>
      </c>
      <c r="E146" s="41">
        <v>2565</v>
      </c>
      <c r="F146" s="1" t="s">
        <v>363</v>
      </c>
      <c r="G146" s="1" t="s">
        <v>33</v>
      </c>
      <c r="H146" s="1" t="s">
        <v>34</v>
      </c>
      <c r="I146" s="1" t="s">
        <v>35</v>
      </c>
      <c r="J146" s="1" t="s">
        <v>36</v>
      </c>
      <c r="L146" s="1" t="s">
        <v>67</v>
      </c>
      <c r="M146" s="1" t="s">
        <v>89</v>
      </c>
      <c r="N146" s="1" t="s">
        <v>446</v>
      </c>
      <c r="O146" s="1" t="str">
        <f t="shared" si="3"/>
        <v>220101V01F03</v>
      </c>
    </row>
    <row r="147" spans="1:17" s="51" customFormat="1">
      <c r="A147" s="51" t="s">
        <v>447</v>
      </c>
      <c r="B147" s="52" t="str">
        <f t="shared" si="2"/>
        <v>โครงการสัมมนาร่วมกันระหว่างประธานกรรมการกฤษฎีกา และคณะกรรมการกฤษฎีกาทุกคณะ</v>
      </c>
      <c r="C147" s="51" t="s">
        <v>448</v>
      </c>
      <c r="D147" s="51" t="s">
        <v>14</v>
      </c>
      <c r="E147" s="53">
        <v>2565</v>
      </c>
      <c r="F147" s="51" t="s">
        <v>427</v>
      </c>
      <c r="G147" s="51" t="s">
        <v>33</v>
      </c>
      <c r="H147" s="51" t="s">
        <v>86</v>
      </c>
      <c r="I147" s="51" t="s">
        <v>87</v>
      </c>
      <c r="J147" s="51" t="s">
        <v>88</v>
      </c>
      <c r="L147" s="51" t="s">
        <v>48</v>
      </c>
      <c r="M147" s="51" t="s">
        <v>53</v>
      </c>
      <c r="N147" s="51" t="s">
        <v>449</v>
      </c>
      <c r="O147" s="51" t="str">
        <f t="shared" si="3"/>
        <v>220101V04F02</v>
      </c>
    </row>
    <row r="148" spans="1:17" s="47" customFormat="1">
      <c r="A148" s="47" t="s">
        <v>450</v>
      </c>
      <c r="B148" s="48" t="str">
        <f t="shared" si="2"/>
        <v>จัดทำแผนการเสนอร่างกฎหมายและแผนงานพัฒนากฎหมาย ระยะ 1 ปี (พ.ศ. 2565)</v>
      </c>
      <c r="C148" s="47" t="s">
        <v>451</v>
      </c>
      <c r="D148" s="47" t="s">
        <v>14</v>
      </c>
      <c r="E148" s="49">
        <v>2565</v>
      </c>
      <c r="F148" s="47" t="s">
        <v>427</v>
      </c>
      <c r="G148" s="47" t="s">
        <v>361</v>
      </c>
      <c r="H148" s="47" t="s">
        <v>86</v>
      </c>
      <c r="I148" s="47" t="s">
        <v>87</v>
      </c>
      <c r="J148" s="47" t="s">
        <v>88</v>
      </c>
      <c r="L148" s="47" t="s">
        <v>67</v>
      </c>
      <c r="M148" s="47" t="s">
        <v>122</v>
      </c>
      <c r="N148" s="47" t="s">
        <v>452</v>
      </c>
      <c r="O148" s="47" t="str">
        <f t="shared" si="3"/>
        <v>220101V01F01</v>
      </c>
      <c r="Q148" s="47" t="s">
        <v>588</v>
      </c>
    </row>
    <row r="149" spans="1:17" s="20" customFormat="1">
      <c r="A149" s="20" t="s">
        <v>453</v>
      </c>
      <c r="B149" s="21" t="str">
        <f t="shared" si="2"/>
        <v>จัดทำฐานข้อมูลระบบสารสนเทศกลาง เพื่อรองรับการดำเนินการตามมาตรา 77</v>
      </c>
      <c r="C149" s="20" t="s">
        <v>454</v>
      </c>
      <c r="D149" s="20" t="s">
        <v>14</v>
      </c>
      <c r="E149" s="42">
        <v>2565</v>
      </c>
      <c r="F149" s="20" t="s">
        <v>363</v>
      </c>
      <c r="G149" s="20" t="s">
        <v>361</v>
      </c>
      <c r="H149" s="20" t="s">
        <v>86</v>
      </c>
      <c r="I149" s="20" t="s">
        <v>87</v>
      </c>
      <c r="J149" s="20" t="s">
        <v>88</v>
      </c>
      <c r="L149" s="20" t="s">
        <v>48</v>
      </c>
      <c r="M149" s="20" t="s">
        <v>209</v>
      </c>
      <c r="N149" s="20" t="s">
        <v>455</v>
      </c>
      <c r="O149" s="20" t="str">
        <f t="shared" si="3"/>
        <v>220101V04F03</v>
      </c>
      <c r="Q149" s="20" t="s">
        <v>595</v>
      </c>
    </row>
    <row r="150" spans="1:17">
      <c r="A150" s="1" t="s">
        <v>408</v>
      </c>
      <c r="B150" s="12" t="str">
        <f t="shared" si="2"/>
        <v>โครงการพัฒนากฎหมายการศึกษา</v>
      </c>
      <c r="C150" s="1" t="s">
        <v>409</v>
      </c>
      <c r="D150" s="1" t="s">
        <v>14</v>
      </c>
      <c r="E150" s="41">
        <v>2565</v>
      </c>
      <c r="F150" s="1" t="s">
        <v>313</v>
      </c>
      <c r="G150" s="1" t="s">
        <v>175</v>
      </c>
      <c r="H150" s="1" t="s">
        <v>349</v>
      </c>
      <c r="I150" s="1" t="s">
        <v>350</v>
      </c>
      <c r="J150" s="1" t="s">
        <v>148</v>
      </c>
      <c r="L150" s="1" t="s">
        <v>125</v>
      </c>
      <c r="M150" s="1" t="s">
        <v>126</v>
      </c>
      <c r="N150" s="1" t="s">
        <v>456</v>
      </c>
      <c r="O150" s="1" t="str">
        <f t="shared" si="3"/>
        <v>220101V03F01</v>
      </c>
    </row>
    <row r="151" spans="1:17" s="51" customFormat="1">
      <c r="A151" s="51" t="s">
        <v>457</v>
      </c>
      <c r="B151" s="52" t="str">
        <f t="shared" si="2"/>
        <v>การพิจารณาร่างกฎหมายเเละข้อหารือทางข้อกฎหมาย ปีงบประมาณ 2565</v>
      </c>
      <c r="C151" s="51" t="s">
        <v>458</v>
      </c>
      <c r="D151" s="51" t="s">
        <v>14</v>
      </c>
      <c r="E151" s="53">
        <v>2565</v>
      </c>
      <c r="F151" s="51" t="s">
        <v>363</v>
      </c>
      <c r="G151" s="51" t="s">
        <v>33</v>
      </c>
      <c r="H151" s="51" t="s">
        <v>81</v>
      </c>
      <c r="I151" s="51" t="s">
        <v>314</v>
      </c>
      <c r="J151" s="51" t="s">
        <v>315</v>
      </c>
      <c r="L151" s="51" t="s">
        <v>20</v>
      </c>
      <c r="M151" s="51" t="s">
        <v>114</v>
      </c>
      <c r="N151" s="51" t="s">
        <v>459</v>
      </c>
      <c r="O151" s="51" t="str">
        <f t="shared" si="3"/>
        <v>220101V02F01</v>
      </c>
      <c r="Q151" s="51" t="s">
        <v>587</v>
      </c>
    </row>
    <row r="152" spans="1:17">
      <c r="A152" s="1" t="s">
        <v>460</v>
      </c>
      <c r="B152" s="12" t="str">
        <f t="shared" si="2"/>
        <v>กิจกรรมการประเมินผลสัมฤทธิ์ของกฎหมายของกระทรวงศึกษาธิการ ประจำปีงบประมาณ พ.ศ. 2565</v>
      </c>
      <c r="C152" s="1" t="s">
        <v>461</v>
      </c>
      <c r="D152" s="1" t="s">
        <v>14</v>
      </c>
      <c r="E152" s="41">
        <v>2565</v>
      </c>
      <c r="F152" s="1" t="s">
        <v>363</v>
      </c>
      <c r="G152" s="1" t="s">
        <v>33</v>
      </c>
      <c r="H152" s="1" t="s">
        <v>146</v>
      </c>
      <c r="I152" s="1" t="s">
        <v>147</v>
      </c>
      <c r="J152" s="1" t="s">
        <v>148</v>
      </c>
      <c r="L152" s="1" t="s">
        <v>67</v>
      </c>
      <c r="M152" s="1" t="s">
        <v>89</v>
      </c>
      <c r="N152" s="1" t="s">
        <v>462</v>
      </c>
      <c r="O152" s="1" t="str">
        <f t="shared" si="3"/>
        <v>220101V01F03</v>
      </c>
    </row>
    <row r="153" spans="1:17">
      <c r="A153" s="1" t="s">
        <v>463</v>
      </c>
      <c r="B153" s="12" t="str">
        <f t="shared" si="2"/>
        <v>กิจกรรมการพัฒนากฎหมายของกระทรวงศึกษาธิการ ประจำปีงบประมาณ พ.ศ. 2565</v>
      </c>
      <c r="C153" s="1" t="s">
        <v>464</v>
      </c>
      <c r="D153" s="1" t="s">
        <v>14</v>
      </c>
      <c r="E153" s="41">
        <v>2565</v>
      </c>
      <c r="F153" s="1" t="s">
        <v>363</v>
      </c>
      <c r="G153" s="1" t="s">
        <v>33</v>
      </c>
      <c r="H153" s="1" t="s">
        <v>146</v>
      </c>
      <c r="I153" s="1" t="s">
        <v>147</v>
      </c>
      <c r="J153" s="1" t="s">
        <v>148</v>
      </c>
      <c r="L153" s="1" t="s">
        <v>67</v>
      </c>
      <c r="M153" s="1" t="s">
        <v>89</v>
      </c>
      <c r="N153" s="1" t="s">
        <v>465</v>
      </c>
      <c r="O153" s="1" t="str">
        <f t="shared" si="3"/>
        <v>220101V01F03</v>
      </c>
    </row>
    <row r="154" spans="1:17">
      <c r="A154" s="1" t="s">
        <v>466</v>
      </c>
      <c r="B154" s="12" t="str">
        <f t="shared" si="2"/>
        <v>โครงการการประชุมด้านการบังคับคดีร่วมกับหน่วยงานด้านการบังคับคดีแพ่งของประเทศสมาชิกอาเซียน และประเทศคู่เจรจา</v>
      </c>
      <c r="C154" s="1" t="s">
        <v>467</v>
      </c>
      <c r="D154" s="1" t="s">
        <v>14</v>
      </c>
      <c r="E154" s="41">
        <v>2565</v>
      </c>
      <c r="F154" s="1" t="s">
        <v>468</v>
      </c>
      <c r="G154" s="1" t="s">
        <v>468</v>
      </c>
      <c r="H154" s="1" t="s">
        <v>231</v>
      </c>
      <c r="I154" s="1" t="s">
        <v>396</v>
      </c>
      <c r="J154" s="1" t="s">
        <v>233</v>
      </c>
      <c r="L154" s="1" t="s">
        <v>48</v>
      </c>
      <c r="M154" s="1" t="s">
        <v>60</v>
      </c>
      <c r="N154" s="1" t="s">
        <v>469</v>
      </c>
      <c r="O154" s="1" t="str">
        <f t="shared" si="3"/>
        <v>220101V04F04</v>
      </c>
    </row>
    <row r="155" spans="1:17">
      <c r="A155" s="1" t="s">
        <v>470</v>
      </c>
      <c r="B155" s="12" t="str">
        <f t="shared" si="2"/>
        <v>โครงการพัฒนากฎหมาย สำนักงานการวิจัยแห่งชาติ</v>
      </c>
      <c r="C155" s="1" t="s">
        <v>471</v>
      </c>
      <c r="D155" s="1" t="s">
        <v>14</v>
      </c>
      <c r="E155" s="41">
        <v>2565</v>
      </c>
      <c r="F155" s="1" t="s">
        <v>363</v>
      </c>
      <c r="G155" s="1" t="s">
        <v>33</v>
      </c>
      <c r="H155" s="1" t="s">
        <v>231</v>
      </c>
      <c r="I155" s="1" t="s">
        <v>377</v>
      </c>
      <c r="J155" s="1" t="s">
        <v>310</v>
      </c>
      <c r="L155" s="1" t="s">
        <v>67</v>
      </c>
      <c r="M155" s="1" t="s">
        <v>89</v>
      </c>
      <c r="N155" s="1" t="s">
        <v>472</v>
      </c>
      <c r="O155" s="1" t="str">
        <f t="shared" si="3"/>
        <v>220101V01F03</v>
      </c>
    </row>
    <row r="156" spans="1:17">
      <c r="A156" s="1" t="s">
        <v>473</v>
      </c>
      <c r="B156" s="12" t="str">
        <f t="shared" si="2"/>
        <v>65_5.2.4 โครงการศึกษา ทบทวน และพัฒนาระเบียบข้อบังคับของ รฟม.</v>
      </c>
      <c r="C156" s="1" t="s">
        <v>474</v>
      </c>
      <c r="D156" s="1" t="s">
        <v>14</v>
      </c>
      <c r="E156" s="41">
        <v>2565</v>
      </c>
      <c r="F156" s="1" t="s">
        <v>363</v>
      </c>
      <c r="G156" s="1" t="s">
        <v>33</v>
      </c>
      <c r="H156" s="1" t="s">
        <v>81</v>
      </c>
      <c r="I156" s="1" t="s">
        <v>82</v>
      </c>
      <c r="J156" s="1" t="s">
        <v>36</v>
      </c>
      <c r="L156" s="1" t="s">
        <v>67</v>
      </c>
      <c r="M156" s="1" t="s">
        <v>68</v>
      </c>
      <c r="N156" s="1" t="s">
        <v>475</v>
      </c>
      <c r="O156" s="1" t="str">
        <f t="shared" si="3"/>
        <v>220101V01F02</v>
      </c>
    </row>
    <row r="157" spans="1:17">
      <c r="A157" s="1" t="s">
        <v>476</v>
      </c>
      <c r="B157" s="12" t="str">
        <f t="shared" si="2"/>
        <v>โครงการประเมินผลสัมฤทธิ์ของกฎหมายโดยใช้เครื่องมือการประเมินผลการบังคับใช้กฎหมาย (Law Enforcement Indicator: LEI)  กรณีกฎหมายที่กระทบต่อการใช้ชีวิตของประชาชน</v>
      </c>
      <c r="C157" s="1" t="s">
        <v>477</v>
      </c>
      <c r="D157" s="1" t="s">
        <v>14</v>
      </c>
      <c r="E157" s="41">
        <v>2565</v>
      </c>
      <c r="F157" s="1" t="s">
        <v>363</v>
      </c>
      <c r="G157" s="1" t="s">
        <v>33</v>
      </c>
      <c r="H157" s="1" t="s">
        <v>341</v>
      </c>
      <c r="I157" s="1" t="s">
        <v>232</v>
      </c>
      <c r="J157" s="1" t="s">
        <v>233</v>
      </c>
      <c r="L157" s="1" t="s">
        <v>67</v>
      </c>
      <c r="M157" s="1" t="s">
        <v>122</v>
      </c>
      <c r="N157" s="1" t="s">
        <v>478</v>
      </c>
      <c r="O157" s="1" t="str">
        <f t="shared" si="3"/>
        <v>220101V01F01</v>
      </c>
    </row>
    <row r="158" spans="1:17">
      <c r="A158" s="1" t="s">
        <v>479</v>
      </c>
      <c r="B158" s="12" t="str">
        <f t="shared" si="2"/>
        <v>โครงการทบทวนความเหมาะสมของกฎหมาย</v>
      </c>
      <c r="C158" s="1" t="s">
        <v>480</v>
      </c>
      <c r="D158" s="1" t="s">
        <v>14</v>
      </c>
      <c r="E158" s="41">
        <v>2565</v>
      </c>
      <c r="F158" s="1" t="s">
        <v>363</v>
      </c>
      <c r="G158" s="1" t="s">
        <v>33</v>
      </c>
      <c r="H158" s="1" t="s">
        <v>341</v>
      </c>
      <c r="I158" s="1" t="s">
        <v>232</v>
      </c>
      <c r="J158" s="1" t="s">
        <v>233</v>
      </c>
      <c r="L158" s="1" t="s">
        <v>67</v>
      </c>
      <c r="M158" s="1" t="s">
        <v>89</v>
      </c>
      <c r="N158" s="1" t="s">
        <v>481</v>
      </c>
      <c r="O158" s="1" t="str">
        <f t="shared" si="3"/>
        <v>220101V01F03</v>
      </c>
    </row>
    <row r="159" spans="1:17">
      <c r="A159" s="1" t="s">
        <v>482</v>
      </c>
      <c r="B159" s="12" t="str">
        <f t="shared" si="2"/>
        <v>โครงการพัฒนาระบบแจ้งเตือนในระบบกลางด้านกฎหมาย</v>
      </c>
      <c r="C159" s="1" t="s">
        <v>483</v>
      </c>
      <c r="D159" s="1" t="s">
        <v>14</v>
      </c>
      <c r="E159" s="41">
        <v>2565</v>
      </c>
      <c r="F159" s="1" t="s">
        <v>363</v>
      </c>
      <c r="G159" s="1" t="s">
        <v>338</v>
      </c>
      <c r="H159" s="1" t="s">
        <v>86</v>
      </c>
      <c r="I159" s="1" t="s">
        <v>87</v>
      </c>
      <c r="J159" s="1" t="s">
        <v>88</v>
      </c>
      <c r="L159" s="1" t="s">
        <v>48</v>
      </c>
      <c r="M159" s="1" t="s">
        <v>209</v>
      </c>
      <c r="N159" s="1" t="s">
        <v>484</v>
      </c>
      <c r="O159" s="1" t="str">
        <f t="shared" si="3"/>
        <v>220101V04F03</v>
      </c>
    </row>
    <row r="160" spans="1:17">
      <c r="A160" s="1" t="s">
        <v>485</v>
      </c>
      <c r="B160" s="12" t="str">
        <f t="shared" si="2"/>
        <v>ค่าใช้จ่ายในการขับเคลื่อนแผนการปฏิรูปกฎหมาย มุ่งสู่ผลสัมฤทธิ์อย่างเป็นรูปธรรม</v>
      </c>
      <c r="C160" s="1" t="s">
        <v>486</v>
      </c>
      <c r="D160" s="1" t="s">
        <v>14</v>
      </c>
      <c r="E160" s="41">
        <v>2565</v>
      </c>
      <c r="F160" s="1" t="s">
        <v>405</v>
      </c>
      <c r="G160" s="1" t="s">
        <v>33</v>
      </c>
      <c r="H160" s="1" t="s">
        <v>487</v>
      </c>
      <c r="I160" s="1" t="s">
        <v>488</v>
      </c>
      <c r="J160" s="1" t="s">
        <v>88</v>
      </c>
      <c r="L160" s="1" t="s">
        <v>20</v>
      </c>
      <c r="M160" s="1" t="s">
        <v>29</v>
      </c>
      <c r="N160" s="1" t="s">
        <v>489</v>
      </c>
      <c r="O160" s="1" t="str">
        <f t="shared" si="3"/>
        <v>220101V02F03</v>
      </c>
    </row>
    <row r="161" spans="1:15">
      <c r="A161" s="1" t="s">
        <v>490</v>
      </c>
      <c r="B161" s="12" t="str">
        <f t="shared" si="2"/>
        <v>การปฎิรูปกฎหมายการประกันสังคม</v>
      </c>
      <c r="C161" s="1" t="s">
        <v>336</v>
      </c>
      <c r="D161" s="1" t="s">
        <v>14</v>
      </c>
      <c r="E161" s="41">
        <v>2565</v>
      </c>
      <c r="F161" s="1" t="s">
        <v>427</v>
      </c>
      <c r="G161" s="1" t="s">
        <v>361</v>
      </c>
      <c r="H161" s="1" t="s">
        <v>34</v>
      </c>
      <c r="I161" s="1" t="s">
        <v>215</v>
      </c>
      <c r="J161" s="1" t="s">
        <v>66</v>
      </c>
      <c r="L161" s="1" t="s">
        <v>125</v>
      </c>
      <c r="M161" s="1" t="s">
        <v>126</v>
      </c>
      <c r="N161" s="1" t="s">
        <v>491</v>
      </c>
      <c r="O161" s="1" t="str">
        <f t="shared" si="3"/>
        <v>220101V03F01</v>
      </c>
    </row>
    <row r="162" spans="1:15">
      <c r="A162" s="1" t="s">
        <v>492</v>
      </c>
      <c r="B162" s="12" t="str">
        <f t="shared" si="2"/>
        <v>โครงการประเมินผลสัมฤทธิ์ของกฎหมาย จัดทำคำอธิบายและคำแปลกฎหมาย: พระราชบัญญัติคณะกรรมการอาหารแห่งชาติ พ.ศ. 2551</v>
      </c>
      <c r="C162" s="1" t="s">
        <v>493</v>
      </c>
      <c r="D162" s="1" t="s">
        <v>14</v>
      </c>
      <c r="E162" s="41">
        <v>2565</v>
      </c>
      <c r="F162" s="1" t="s">
        <v>363</v>
      </c>
      <c r="G162" s="1" t="s">
        <v>33</v>
      </c>
      <c r="H162" s="1" t="s">
        <v>494</v>
      </c>
      <c r="I162" s="1" t="s">
        <v>118</v>
      </c>
      <c r="J162" s="1" t="s">
        <v>119</v>
      </c>
      <c r="L162" s="1" t="s">
        <v>67</v>
      </c>
      <c r="M162" s="1" t="s">
        <v>89</v>
      </c>
      <c r="N162" s="1" t="s">
        <v>495</v>
      </c>
      <c r="O162" s="1" t="str">
        <f t="shared" si="3"/>
        <v>220101V01F03</v>
      </c>
    </row>
    <row r="163" spans="1:15">
      <c r="A163" s="1" t="s">
        <v>496</v>
      </c>
      <c r="B163" s="12" t="str">
        <f t="shared" si="2"/>
        <v>โครงการจัดทำแผนพัฒนากฎหมายของกระทรวงวัฒนธรรม</v>
      </c>
      <c r="C163" s="1" t="s">
        <v>497</v>
      </c>
      <c r="D163" s="1" t="s">
        <v>46</v>
      </c>
      <c r="E163" s="41">
        <v>2565</v>
      </c>
      <c r="F163" s="1" t="s">
        <v>363</v>
      </c>
      <c r="G163" s="1" t="s">
        <v>33</v>
      </c>
      <c r="H163" s="1" t="s">
        <v>34</v>
      </c>
      <c r="I163" s="1" t="s">
        <v>498</v>
      </c>
      <c r="J163" s="1" t="s">
        <v>499</v>
      </c>
      <c r="L163" s="1" t="s">
        <v>125</v>
      </c>
      <c r="M163" s="1" t="s">
        <v>126</v>
      </c>
      <c r="N163" s="1" t="s">
        <v>500</v>
      </c>
      <c r="O163" s="1" t="str">
        <f t="shared" si="3"/>
        <v>220101V03F01</v>
      </c>
    </row>
    <row r="164" spans="1:15">
      <c r="A164" s="1" t="s">
        <v>501</v>
      </c>
      <c r="B164" s="12" t="str">
        <f t="shared" si="2"/>
        <v>โครงการพัฒนากฎหมายการศึกษา</v>
      </c>
      <c r="C164" s="1" t="s">
        <v>409</v>
      </c>
      <c r="D164" s="1" t="s">
        <v>14</v>
      </c>
      <c r="E164" s="41">
        <v>2565</v>
      </c>
      <c r="F164" s="1" t="s">
        <v>363</v>
      </c>
      <c r="G164" s="1" t="s">
        <v>33</v>
      </c>
      <c r="H164" s="1" t="s">
        <v>349</v>
      </c>
      <c r="I164" s="1" t="s">
        <v>350</v>
      </c>
      <c r="J164" s="1" t="s">
        <v>148</v>
      </c>
      <c r="L164" s="1" t="s">
        <v>125</v>
      </c>
      <c r="M164" s="1" t="s">
        <v>126</v>
      </c>
      <c r="N164" s="1" t="s">
        <v>502</v>
      </c>
      <c r="O164" s="1" t="str">
        <f t="shared" si="3"/>
        <v>220101V03F01</v>
      </c>
    </row>
  </sheetData>
  <autoFilter ref="A9:O164" xr:uid="{FED4369C-525A-4E5C-9874-D4D93B3273E1}"/>
  <hyperlinks>
    <hyperlink ref="B12" r:id="rId1" display="https://emenscr.nesdc.go.th/viewer/view.html?id=5b1e390fea79507e38d7c66a&amp;username=mot02021" xr:uid="{BF59E766-0791-4667-AFB1-3AF3E1D0541D}"/>
    <hyperlink ref="B13" r:id="rId2" display="https://emenscr.nesdc.go.th/viewer/view.html?id=5b1e96c2bdb2d17e2f9a1693&amp;username=mod02021" xr:uid="{4E55F549-8C59-4859-AA81-EC758FB7C787}"/>
    <hyperlink ref="B24" r:id="rId3" display="https://emenscr.nesdc.go.th/viewer/view.html?id=5b1f36527587e67e2e720f09&amp;username=mod02021" xr:uid="{C8652D5D-82E9-412D-88D4-9C6A048BE058}"/>
    <hyperlink ref="B10" r:id="rId4" display="https://emenscr.nesdc.go.th/viewer/view.html?id=5b20d3e5916f477e3991ee25&amp;username=nbtc20011" xr:uid="{73E2DD29-A596-4A2B-BAC9-5F2536135C10}"/>
    <hyperlink ref="B14" r:id="rId5" display="https://emenscr.nesdc.go.th/viewer/view.html?id=5b20de79bdb2d17e2f9a1950&amp;username=nbtc20011" xr:uid="{E1F4A96C-50E8-4DD9-BCF1-9DAF50DB3969}"/>
    <hyperlink ref="B15" r:id="rId6" display="https://emenscr.nesdc.go.th/viewer/view.html?id=5b20e85e7587e67e2e721214&amp;username=nbtc20011" xr:uid="{B91B822C-6AFC-4926-BB77-8B391E05E3D0}"/>
    <hyperlink ref="B16" r:id="rId7" display="https://emenscr.nesdc.go.th/viewer/view.html?id=5b210e3abdb2d17e2f9a1a1f&amp;username=ago00061" xr:uid="{7611D11E-57F5-4B91-A70D-2E43A8E86943}"/>
    <hyperlink ref="B17" r:id="rId8" display="https://emenscr.nesdc.go.th/viewer/view.html?id=5b223bcaea79507e38d7cafd&amp;username=mol05051" xr:uid="{15EFCBA0-2470-4CB2-B35B-EA97B1320E6A}"/>
    <hyperlink ref="B18" r:id="rId9" display="https://emenscr.nesdc.go.th/viewer/view.html?id=5b3302e57eb59a406681faaa&amp;username=mdes0202011" xr:uid="{47159653-2739-4E94-92E4-83A344BDCCBB}"/>
    <hyperlink ref="B19" r:id="rId10" display="https://emenscr.nesdc.go.th/viewer/view.html?id=5b3ddabbf4fd79254b8e688f&amp;username=moac02311" xr:uid="{B66690A9-A50D-4CD8-B2E6-B68DB97FA416}"/>
    <hyperlink ref="B20" r:id="rId11" display="https://emenscr.nesdc.go.th/viewer/view.html?id=5b48659fe667fe2554d28aa2&amp;username=mrta0141" xr:uid="{2A3BB95A-7FA8-4819-A3EB-FAEB9B734B28}"/>
    <hyperlink ref="B21" r:id="rId12" display="https://emenscr.nesdc.go.th/viewer/view.html?id=5b5bf7c0c61e2c5581ba6e33&amp;username=krisdika09011" xr:uid="{20304305-315B-4E11-962A-612FBBC1F94B}"/>
    <hyperlink ref="B25" r:id="rId13" display="https://emenscr.nesdc.go.th/viewer/view.html?id=5b5c221d083755558528959d&amp;username=krisdika09011" xr:uid="{6623467C-5345-410B-9BA5-AFDF96AF3A06}"/>
    <hyperlink ref="B26" r:id="rId14" display="https://emenscr.nesdc.go.th/viewer/view.html?id=5bb5c00db76a640f339873ed&amp;username=opm01061" xr:uid="{D28BD90E-0763-4866-B955-BE9C1BFD0704}"/>
    <hyperlink ref="B22" r:id="rId15" display="https://emenscr.nesdc.go.th/viewer/view.html?id=5bcbe270ead9a205b323d591&amp;username=oic11101" xr:uid="{995BDC19-6A9A-417E-8D2A-8DFEA79EEEA3}"/>
    <hyperlink ref="B27" r:id="rId16" display="https://emenscr.nesdc.go.th/viewer/view.html?id=5bd6e065b0bb8f05b8702551&amp;username=moac02311" xr:uid="{73FC36CC-31F9-409F-9526-4108DC4322EE}"/>
    <hyperlink ref="B28" r:id="rId17" display="https://emenscr.nesdc.go.th/viewer/view.html?id=5bd6e8bab0bb8f05b8702558&amp;username=moac02311" xr:uid="{4045AA19-7E60-4109-88BF-4C33DE67E73B}"/>
    <hyperlink ref="B29" r:id="rId18" display="https://emenscr.nesdc.go.th/viewer/view.html?id=5c21ec0372f0df1755ee57c3&amp;username=moph10111" xr:uid="{2C530A45-86CC-486E-AA76-468BE264749E}"/>
    <hyperlink ref="B30" r:id="rId19" display="https://emenscr.nesdc.go.th/viewer/view.html?id=5c3edb68cb132e1271844eec&amp;username=krisdika09011" xr:uid="{F88B04FF-34E4-49AE-83F7-69D86E0CF160}"/>
    <hyperlink ref="B31" r:id="rId20" display="https://emenscr.nesdc.go.th/viewer/view.html?id=5c3edff73e494c126bbc3aaa&amp;username=krisdika09011" xr:uid="{D74F393E-83F0-4AA9-B8FF-F90E49BCD873}"/>
    <hyperlink ref="B32" r:id="rId21" display="https://emenscr.nesdc.go.th/viewer/view.html?id=5c3ef36a3077fc1a4f00cb9b&amp;username=krisdika09011" xr:uid="{76168550-E43D-4AA9-9689-AD7260293EA6}"/>
    <hyperlink ref="B33" r:id="rId22" display="https://emenscr.nesdc.go.th/viewer/view.html?id=5c3fee0eebcf983fa4daddea&amp;username=krisdika09011" xr:uid="{F262D42E-DD33-4D60-832D-DE29DEE269D0}"/>
    <hyperlink ref="B34" r:id="rId23" display="https://emenscr.nesdc.go.th/viewer/view.html?id=5c3ff29e9f92c5435fd1802c&amp;username=krisdika09011" xr:uid="{2F8ACEAE-912A-4032-9624-983AE3B19B3A}"/>
    <hyperlink ref="B35" r:id="rId24" display="https://emenscr.nesdc.go.th/viewer/view.html?id=5c3ff6817839a14357b51da1&amp;username=krisdika09011" xr:uid="{28A59D24-EC05-48B9-A8A1-5C60BB6FB532}"/>
    <hyperlink ref="B36" r:id="rId25" display="https://emenscr.nesdc.go.th/viewer/view.html?id=5c3ffa329f92c5435fd18030&amp;username=krisdika09011" xr:uid="{E70702DD-EC81-49F9-9961-1CC5FCA8B9FF}"/>
    <hyperlink ref="B37" r:id="rId26" display="https://emenscr.nesdc.go.th/viewer/view.html?id=5c52a95a4819522ef1ca2bef&amp;username=krisdika09011" xr:uid="{B1C52174-95F8-407D-9435-52275CCD7D0D}"/>
    <hyperlink ref="B38" r:id="rId27" display="https://emenscr.nesdc.go.th/viewer/view.html?id=5c52ae814819522ef1ca2bf9&amp;username=krisdika09011" xr:uid="{8BDC0A3D-56F4-4408-AFF6-23F0D4B72AB9}"/>
    <hyperlink ref="B39" r:id="rId28" display="https://emenscr.nesdc.go.th/viewer/view.html?id=5c52b6191248ca2ef6b77c38&amp;username=krisdika09011" xr:uid="{FA9606DE-052C-44CF-BE39-37A7D7026865}"/>
    <hyperlink ref="B40" r:id="rId29" display="https://emenscr.nesdc.go.th/viewer/view.html?id=5c76588c1248ca2ef6b7804a&amp;username=moe02091" xr:uid="{BA9F16A4-3CAB-43E8-A85E-A2D9FCF9AB3E}"/>
    <hyperlink ref="B23" r:id="rId30" display="https://emenscr.nesdc.go.th/viewer/view.html?id=5c809eff4819522ef1ca3125&amp;username=mof05061" xr:uid="{56DAEF7B-07A3-4FF4-B4CB-C01091BD3E78}"/>
    <hyperlink ref="B41" r:id="rId31" display="https://emenscr.nesdc.go.th/viewer/view.html?id=5c909d17a6ce3a3febe8cf6e&amp;username=constitutionalcourt00101" xr:uid="{90E8E0F0-A667-4EE8-B57C-0DDC7037EE42}"/>
    <hyperlink ref="B42" r:id="rId32" display="https://emenscr.nesdc.go.th/viewer/view.html?id=5cad99f7a6ce3a3febe8d258&amp;username=thaigov04041" xr:uid="{7F9E429E-A596-4EEC-8F04-53C576572BE2}"/>
    <hyperlink ref="B43" r:id="rId33" display="https://emenscr.nesdc.go.th/viewer/view.html?id=5cc2aebff78b133fe6b14f5b&amp;username=constitutionalcourt00101" xr:uid="{5C320F3B-7650-4213-9E12-A7D5E24E27ED}"/>
    <hyperlink ref="B44" r:id="rId34" display="https://emenscr.nesdc.go.th/viewer/view.html?id=5cc67c5ba6ce3a3febe8d5a5&amp;username=mof05031" xr:uid="{D9267E86-638D-4BAC-8C12-083C91F81F85}"/>
    <hyperlink ref="B45" r:id="rId35" display="https://emenscr.nesdc.go.th/viewer/view.html?id=5ce3cfd1a392573fe1bc7435&amp;username=soc05031" xr:uid="{40A46512-B3D3-4889-8E07-238F2BA8E186}"/>
    <hyperlink ref="B46" r:id="rId36" display="https://emenscr.nesdc.go.th/viewer/view.html?id=5d41b166eda51e34714c82e1&amp;username=etda511041" xr:uid="{3852C865-BD0D-431C-B954-9D8B8127C055}"/>
    <hyperlink ref="B11" r:id="rId37" display="https://emenscr.nesdc.go.th/viewer/view.html?id=5d4bdacf22ee611401079024&amp;username=sec261" xr:uid="{E6DAE021-EF96-4DBF-AAA2-F439A5AD628B}"/>
    <hyperlink ref="B47" r:id="rId38" display="https://emenscr.nesdc.go.th/viewer/view.html?id=5d4c06824aab8645b6269a4a&amp;username=mot04081" xr:uid="{513CD442-EB3E-45A7-B5AE-C607633B071B}"/>
    <hyperlink ref="B48" r:id="rId39" display="https://emenscr.nesdc.go.th/viewer/view.html?id=5d7f091dc9040805a0286657&amp;username=moc07021" xr:uid="{7F971E29-7773-4900-884D-E7B9CCAFDCBB}"/>
    <hyperlink ref="B49" r:id="rId40" display="https://emenscr.nesdc.go.th/viewer/view.html?id=5d7f552142d188059b355016&amp;username=moe52051" xr:uid="{401AA3F8-3194-4D52-AD76-78335A3BC508}"/>
    <hyperlink ref="B50" r:id="rId41" display="https://emenscr.nesdc.go.th/viewer/view.html?id=5d80a76ac9040805a02867ff&amp;username=moe52051" xr:uid="{016A88FB-38DB-4325-9E6D-8AB0D65EAA16}"/>
    <hyperlink ref="B52" r:id="rId42" display="https://emenscr.nesdc.go.th/viewer/view.html?id=5d8c8283c4ef7864894945b0&amp;username=mof08031" xr:uid="{1F852A8A-52F0-4844-B34B-B60C7B3564C7}"/>
    <hyperlink ref="B53" r:id="rId43" display="https://emenscr.nesdc.go.th/viewer/view.html?id=5d8d8eff9e2b4d2303cfd510&amp;username=mof08031" xr:uid="{B3E4D843-A021-4084-8A20-9E14C4F04949}"/>
    <hyperlink ref="B54" r:id="rId44" display="https://emenscr.nesdc.go.th/viewer/view.html?id=5d931c130fe8db04e62831be&amp;username=mof07131" xr:uid="{389122A5-67AA-4630-BFEA-F5CC8488BD34}"/>
    <hyperlink ref="B55" r:id="rId45" display="https://emenscr.nesdc.go.th/viewer/view.html?id=5db1296a395adc146fd48287&amp;username=soc05031" xr:uid="{415DCFC3-BCF1-4964-AD23-BF8762C27A92}"/>
    <hyperlink ref="B56" r:id="rId46" display="https://emenscr.nesdc.go.th/viewer/view.html?id=5db8fd2addf85f0a3f403901&amp;username=mol04091" xr:uid="{6D0B5AD6-43C1-4B5A-A313-549BEBFF8B7B}"/>
    <hyperlink ref="B57" r:id="rId47" display="https://emenscr.nesdc.go.th/viewer/view.html?id=5dd3bf928393cc6acba3196a&amp;username=senate00201" xr:uid="{F7004A37-58A6-408F-A2E0-08F35FB2AE6E}"/>
    <hyperlink ref="B58" r:id="rId48" display="https://emenscr.nesdc.go.th/viewer/view.html?id=5dd6536a13f46e6ad55abba9&amp;username=mof05031" xr:uid="{B2432123-A5E5-4081-A0D6-20EF734AB5D4}"/>
    <hyperlink ref="B59" r:id="rId49" display="https://emenscr.nesdc.go.th/viewer/view.html?id=5de0ee5cef4cb551e98699e4&amp;username=mol06021" xr:uid="{C8E62470-CFE9-4F63-AEE2-8779596EBBA0}"/>
    <hyperlink ref="B60" r:id="rId50" display="https://emenscr.nesdc.go.th/viewer/view.html?id=5df059f7ca32fb4ed4482d48&amp;username=moc07021" xr:uid="{CB71D58D-49B7-4778-8769-D382C43B79BE}"/>
    <hyperlink ref="B51" r:id="rId51" display="https://emenscr.nesdc.go.th/viewer/view.html?id=5df20bc95ab6a64edd6301f3&amp;username=moe02091" xr:uid="{E677E5C5-9A21-47EA-8B98-1F9F364BE60E}"/>
    <hyperlink ref="B61" r:id="rId52" display="https://emenscr.nesdc.go.th/viewer/view.html?id=5df20c5d11e6364ece801f93&amp;username=mot04081" xr:uid="{4EA72349-26E1-4DE5-8314-BF5B204F7C8B}"/>
    <hyperlink ref="B96" r:id="rId53" display="https://emenscr.nesdc.go.th/viewer/view.html?id=5df2fa129bd9f12c4a2d087f&amp;username=moi02081" xr:uid="{E506C3EC-A803-4D40-9FD6-35B8F1B88503}"/>
    <hyperlink ref="B62" r:id="rId54" display="https://emenscr.nesdc.go.th/viewer/view.html?id=5dfadda0e02dae1a6dd4bad6&amp;username=mol02021" xr:uid="{ED19E34C-B765-4395-911B-34D3F2BC8D61}"/>
    <hyperlink ref="B63" r:id="rId55" display="https://emenscr.nesdc.go.th/viewer/view.html?id=5e0061a26f155549ab8fb53b&amp;username=moe02091" xr:uid="{FE21736B-A391-4C3D-BFBC-C0A8904C649D}"/>
    <hyperlink ref="B64" r:id="rId56" display="https://emenscr.nesdc.go.th/viewer/view.html?id=5e0067aeca0feb49b458bc2d&amp;username=moe02091" xr:uid="{AA055986-B49A-4942-93A5-79659A0E4FB2}"/>
    <hyperlink ref="B65" r:id="rId57" display="https://emenscr.nesdc.go.th/viewer/view.html?id=5e0070d76f155549ab8fb5ac&amp;username=mot02021" xr:uid="{FBCCC30C-3F9C-4108-9594-68D6A81FBF06}"/>
    <hyperlink ref="B66" r:id="rId58" display="https://emenscr.nesdc.go.th/viewer/view.html?id=5e007b4a6f155549ab8fb5f5&amp;username=moj09011" xr:uid="{4B67CCB3-1B0D-4B52-B2A2-FD42A4049F8F}"/>
    <hyperlink ref="B67" r:id="rId59" display="https://emenscr.nesdc.go.th/viewer/view.html?id=5e01c05e6f155549ab8fb892&amp;username=moj09011" xr:uid="{BD2F2E86-2BA2-4B6D-914E-9D2ED8D54E5C}"/>
    <hyperlink ref="B68" r:id="rId60" display="https://emenscr.nesdc.go.th/viewer/view.html?id=5e01cdf36f155549ab8fb935&amp;username=mol05051" xr:uid="{531CDFC8-C14D-4514-81F0-7A56C1E1C66C}"/>
    <hyperlink ref="B69" r:id="rId61" display="https://emenscr.nesdc.go.th/viewer/view.html?id=5e055adc5baa7b44654ddec6&amp;username=moj09011" xr:uid="{68B00528-69E6-480C-95F2-D62F6550D11F}"/>
    <hyperlink ref="B70" r:id="rId62" display="https://emenscr.nesdc.go.th/viewer/view.html?id=5e05db69e82416445c17a549&amp;username=moac02311" xr:uid="{31791553-1C8A-465C-B2C2-17C4B527C57F}"/>
    <hyperlink ref="B71" r:id="rId63" display="https://emenscr.nesdc.go.th/viewer/view.html?id=5e0994e0b95b3d3e6d64f712&amp;username=moj020081" xr:uid="{53A86952-5B7E-4400-BA3F-42E5C1837050}"/>
    <hyperlink ref="B72" r:id="rId64" display="https://emenscr.nesdc.go.th/viewer/view.html?id=5e09b933fe8d2c3e610a0fe6&amp;username=moj020081" xr:uid="{B4E01A86-C6E0-4A40-9908-7CCABAF9A23B}"/>
    <hyperlink ref="B73" r:id="rId65" display="https://emenscr.nesdc.go.th/viewer/view.html?id=5e09bae8fe8d2c3e610a0fe8&amp;username=moj020081" xr:uid="{632CC44C-D7B7-4A6A-9E7F-D473FFFD4984}"/>
    <hyperlink ref="B74" r:id="rId66" display="https://emenscr.nesdc.go.th/viewer/view.html?id=5e0ab1e8fe8d2c3e610a1075&amp;username=moj020081" xr:uid="{8820F337-11D6-4F72-BDE3-CE2CCF622DD6}"/>
    <hyperlink ref="B75" r:id="rId67" display="https://emenscr.nesdc.go.th/viewer/view.html?id=5e0ab46ea398d53e6c8ddf96&amp;username=moj020081" xr:uid="{D798DF06-B032-40B0-898C-4822AB7608AC}"/>
    <hyperlink ref="B76" r:id="rId68" display="https://emenscr.nesdc.go.th/viewer/view.html?id=5e0ab665b95b3d3e6d64f7cf&amp;username=moj020081" xr:uid="{4D476F20-B0CB-4966-BE78-7037FAFBEDE8}"/>
    <hyperlink ref="B77" r:id="rId69" display="https://emenscr.nesdc.go.th/viewer/view.html?id=5e0ab7e3a398d53e6c8ddf9a&amp;username=moj020081" xr:uid="{AAC13433-5607-4B4C-AECA-DB96D1E690BE}"/>
    <hyperlink ref="B78" r:id="rId70" display="https://emenscr.nesdc.go.th/viewer/view.html?id=5e16a656d8552a2efba505d4&amp;username=opm03061" xr:uid="{255FB57F-A139-4B3F-BD98-E5E4F68F1C15}"/>
    <hyperlink ref="B79" r:id="rId71" display="https://emenscr.nesdc.go.th/viewer/view.html?id=5e201a95ad9dbf2a6b64fbf9&amp;username=opm01061" xr:uid="{FD44048B-F07E-47A1-A679-743794CA7D60}"/>
    <hyperlink ref="B80" r:id="rId72" display="https://emenscr.nesdc.go.th/viewer/view.html?id=5e216b43cd8dfd2ce9732dd5&amp;username=opm03061" xr:uid="{DAE20C6D-7D3F-4AD0-AAD8-C9F32C4C7DC8}"/>
    <hyperlink ref="B81" r:id="rId73" display="https://emenscr.nesdc.go.th/viewer/view.html?id=5e2aa7544f8c1b2f7a599a8d&amp;username=etda511041" xr:uid="{BDC4A8AC-9C67-43F6-A5CF-4F248A4FB3AC}"/>
    <hyperlink ref="B82" r:id="rId74" display="https://emenscr.nesdc.go.th/viewer/view.html?id=5e33d0aa4025a034d8871298&amp;username=krisdika09011" xr:uid="{1FDF5503-6B6A-4206-B9EB-CE2BC0311239}"/>
    <hyperlink ref="B83" r:id="rId75" display="https://emenscr.nesdc.go.th/viewer/view.html?id=5e33e2179f80113ad8496727&amp;username=krisdika09011" xr:uid="{E5A57329-B4CC-47AC-92A7-1D36A4C642FF}"/>
    <hyperlink ref="B84" r:id="rId76" display="https://emenscr.nesdc.go.th/viewer/view.html?id=5e34006cb2dfdb3cfa21321d&amp;username=krisdika09011" xr:uid="{5C8E76D3-0ED6-4E1E-8EDC-541B69588CC8}"/>
    <hyperlink ref="B85" r:id="rId77" display="https://emenscr.nesdc.go.th/viewer/view.html?id=5e3415e3b2dfdb3cfa21322e&amp;username=krisdika09011" xr:uid="{0DAAB66A-33AF-472E-A9AD-FD7B358F7DBA}"/>
    <hyperlink ref="B86" r:id="rId78" display="https://emenscr.nesdc.go.th/viewer/view.html?id=5e65de64fdb0c173016e02ba&amp;username=senate00201" xr:uid="{33C587C5-F342-4A17-9E66-B0FD89A37108}"/>
    <hyperlink ref="B87" r:id="rId79" display="https://emenscr.nesdc.go.th/viewer/view.html?id=5e731de13ce0a92872301db4&amp;username=mof07131" xr:uid="{4CF30EAA-2ACE-4AAA-8287-791A34414541}"/>
    <hyperlink ref="B88" r:id="rId80" display="https://emenscr.nesdc.go.th/viewer/view.html?id=5e7c8ad1e4b4210e9804b63c&amp;username=sec241" xr:uid="{B6B7472A-66BB-484E-92DD-3CA95C7672D2}"/>
    <hyperlink ref="B89" r:id="rId81" display="https://emenscr.nesdc.go.th/viewer/view.html?id=5e93ee4a67208e7e19fc6995&amp;username=sec261" xr:uid="{D7739724-1F09-483D-9E95-5245777A3C35}"/>
    <hyperlink ref="B90" r:id="rId82" display="https://emenscr.nesdc.go.th/viewer/view.html?id=5e95760284b9997e0950ca5e&amp;username=nbtc20011" xr:uid="{072A4F51-7945-4F20-AE28-F8A7E88599C8}"/>
    <hyperlink ref="B91" r:id="rId83" display="https://emenscr.nesdc.go.th/viewer/view.html?id=5ea42c3066f98a0e9511f705&amp;username=constitutionalcourt00101" xr:uid="{D0946627-7855-4DBF-B90C-FA7657CCE40A}"/>
    <hyperlink ref="B92" r:id="rId84" display="https://emenscr.nesdc.go.th/viewer/view.html?id=5ebe16843bf31b0aeddb203b&amp;username=moph05131" xr:uid="{C0715684-49A8-44B8-B178-499146153C14}"/>
    <hyperlink ref="B93" r:id="rId85" display="https://emenscr.nesdc.go.th/viewer/view.html?id=5ed0b3b778f6067de1d3ef56&amp;username=mof05181" xr:uid="{55A3FC68-7789-4895-8FDA-AC233E367864}"/>
    <hyperlink ref="B94" r:id="rId86" display="https://emenscr.nesdc.go.th/viewer/view.html?id=5ef1f4cc984a3d778cf2c8b4&amp;username=opm02041" xr:uid="{148DAB2F-7E68-4B5D-8D7A-D4C298A04A3E}"/>
    <hyperlink ref="B95" r:id="rId87" display="https://emenscr.nesdc.go.th/viewer/view.html?id=5f23caebebcc2051a735c483&amp;username=cmu659351" xr:uid="{BAE9A7C4-9209-4272-B5C2-344101071E67}"/>
    <hyperlink ref="B97" r:id="rId88" display="https://emenscr.nesdc.go.th/viewer/view.html?id=5f48d703ea1f761eb9d57b99&amp;username=mof07131" xr:uid="{37945C43-ABF1-474B-841F-1BDB1A9E875F}"/>
    <hyperlink ref="B98" r:id="rId89" display="https://emenscr.nesdc.go.th/viewer/view.html?id=5f7d83a96d1bfe67ef0f54fb&amp;username=mof08031" xr:uid="{12259AD5-01ED-4C98-A2F0-A8A55E2DC709}"/>
    <hyperlink ref="B99" r:id="rId90" display="https://emenscr.nesdc.go.th/viewer/view.html?id=5f80209132384e0323fc6428&amp;username=mot04081" xr:uid="{B332DAD9-1901-41D4-90E7-E40E3008B5E3}"/>
    <hyperlink ref="B100" r:id="rId91" display="https://emenscr.nesdc.go.th/viewer/view.html?id=5f9f83b94eca8436dfbf2bc9&amp;username=senate00201" xr:uid="{AD756F5D-39D3-4D8D-AE03-156F4F060DC6}"/>
    <hyperlink ref="B101" r:id="rId92" display="https://emenscr.nesdc.go.th/viewer/view.html?id=5fabb650e708b36c432df980&amp;username=soc05011" xr:uid="{6EBBA208-7B25-4E6F-8E3B-83A38CC801DE}"/>
    <hyperlink ref="B102" r:id="rId93" display="https://emenscr.nesdc.go.th/viewer/view.html?id=5fbc83199a014c2a732f7344&amp;username=parliament00211" xr:uid="{6D02A518-4C29-4049-8FFD-B23D43BDF8EB}"/>
    <hyperlink ref="B103" r:id="rId94" display="https://emenscr.nesdc.go.th/viewer/view.html?id=5fbe60c87232b72a71f77ecc&amp;username=constitutionalcourt00101" xr:uid="{8C7EA272-9843-46C9-9079-DA3FCD6C4CDD}"/>
    <hyperlink ref="B104" r:id="rId95" display="https://emenscr.nesdc.go.th/viewer/view.html?id=5fc4abc67232b72a71f78237&amp;username=moac02311" xr:uid="{28B56DBD-6BF0-4779-8D5D-234741A47F6D}"/>
    <hyperlink ref="B105" r:id="rId96" display="https://emenscr.nesdc.go.th/viewer/view.html?id=5fc4b8ff503b94399c9d86e7&amp;username=moac02311" xr:uid="{E6AA6EA5-4401-42F7-B99A-0581B5716F57}"/>
    <hyperlink ref="B106" r:id="rId97" display="https://emenscr.nesdc.go.th/viewer/view.html?id=5fc9b73ca8d9686aa79eebec&amp;username=moj04081" xr:uid="{583D04BD-FE65-4B80-898D-58EC7D961867}"/>
    <hyperlink ref="B107" r:id="rId98" display="https://emenscr.nesdc.go.th/viewer/view.html?id=5fcb4664d39fc0161d169584&amp;username=mol06021" xr:uid="{3FABA55C-7435-45CA-B24D-B2E5584C938F}"/>
    <hyperlink ref="B108" r:id="rId99" display="https://emenscr.nesdc.go.th/viewer/view.html?id=5fcf1e4d557f3b161930c3e5&amp;username=moj09041" xr:uid="{B2AF8E6D-9297-45B6-86FC-BB22BAB3D51E}"/>
    <hyperlink ref="B109" r:id="rId100" display="https://emenscr.nesdc.go.th/viewer/view.html?id=5fd9d52badb90d1b2adda24f&amp;username=etda511072" xr:uid="{BC9BDF21-CAB9-43C7-95E1-F4A49ADD026B}"/>
    <hyperlink ref="B110" r:id="rId101" display="https://emenscr.nesdc.go.th/viewer/view.html?id=5fe01c3f8ae2fc1b311d220c&amp;username=moj020071" xr:uid="{FE3A64B1-A32E-454C-9E00-1CAE66A0D0F6}"/>
    <hyperlink ref="B111" r:id="rId102" display="https://emenscr.nesdc.go.th/viewer/view.html?id=5fe306200573ae1b286326e5&amp;username=moe03041" xr:uid="{33EA2E83-EE5C-4FBB-B939-771B8EBB7FAF}"/>
    <hyperlink ref="B112" r:id="rId103" display="https://emenscr.nesdc.go.th/viewer/view.html?id=5fe30bd28ae2fc1b311d272b&amp;username=moe03041" xr:uid="{B302F896-EE82-4276-8397-452634CAE38A}"/>
    <hyperlink ref="B113" r:id="rId104" display="https://emenscr.nesdc.go.th/viewer/view.html?id=5fe57447937fc042b84c9a27&amp;username=moph10091" xr:uid="{555113B5-F7F3-441F-9E98-2C8AE171FA94}"/>
    <hyperlink ref="B114" r:id="rId105" display="https://emenscr.nesdc.go.th/viewer/view.html?id=5fea976b937fc042b84c9f28&amp;username=krisdika09011" xr:uid="{CA7F5595-B2A8-4A1C-BFE3-CE68338B6FF8}"/>
    <hyperlink ref="B115" r:id="rId106" display="https://emenscr.nesdc.go.th/viewer/view.html?id=5feab0e948dad842bf57c948&amp;username=krisdika09011" xr:uid="{483D4DAF-CB30-43CF-8F97-D85856BEDB54}"/>
    <hyperlink ref="B116" r:id="rId107" display="https://emenscr.nesdc.go.th/viewer/view.html?id=5feacd0d48dad842bf57c9a6&amp;username=krisdika09011" xr:uid="{9B6B4368-B9F7-49BF-AD0A-2C924AB7AAF1}"/>
    <hyperlink ref="B117" r:id="rId108" display="https://emenscr.nesdc.go.th/viewer/view.html?id=5feae7f48c931742b9801c72&amp;username=krisdika09011" xr:uid="{55A0DB36-063E-4578-BFBE-5CECBC5A0572}"/>
    <hyperlink ref="B118" r:id="rId109" display="https://emenscr.nesdc.go.th/viewer/view.html?id=5feaebb955edc142c175e18d&amp;username=krisdika09011" xr:uid="{53DED7F7-A7F0-4330-81A7-AE0D5DCAF75A}"/>
    <hyperlink ref="B119" r:id="rId110" display="https://emenscr.nesdc.go.th/viewer/view.html?id=5feb22dc8c931742b9801d2e&amp;username=krisdika09011" xr:uid="{D9F56480-4C76-4C7E-8C44-D5E8D09B9A1A}"/>
    <hyperlink ref="B120" r:id="rId111" display="https://emenscr.nesdc.go.th/viewer/view.html?id=5fec50fccd2fbc1fb9e72709&amp;username=yru0559011" xr:uid="{93613D7D-CC4A-480B-A647-8E6870A3FB87}"/>
    <hyperlink ref="B121" r:id="rId112" display="https://emenscr.nesdc.go.th/viewer/view.html?id=60000792fdee0f295412d6e0&amp;username=nrct00101" xr:uid="{6F924A8D-0556-41AA-920A-536FF3ABBB12}"/>
    <hyperlink ref="B122" r:id="rId113" display="https://emenscr.nesdc.go.th/viewer/view.html?id=600fd472ba3bbf47decb84fc&amp;username=moe02091" xr:uid="{0DAAF81F-BA14-47F7-BB3E-F9C219931AEA}"/>
    <hyperlink ref="B123" r:id="rId114" display="https://emenscr.nesdc.go.th/viewer/view.html?id=6010d3dfba3bbf47decb8560&amp;username=moe02091" xr:uid="{CE05A691-BC47-4B66-A5FD-E257475C35C0}"/>
    <hyperlink ref="B124" r:id="rId115" display="https://emenscr.nesdc.go.th/viewer/view.html?id=60a5dbc988db5c2741c60dcb&amp;username=opm01061" xr:uid="{E891C83B-D088-4EC8-82F5-CC7A05283258}"/>
    <hyperlink ref="B125" r:id="rId116" display="https://emenscr.nesdc.go.th/viewer/view.html?id=60af5ed65838526f2e0f1123&amp;username=caat181" xr:uid="{E5855F40-2FD8-4642-8B6A-B656377E0650}"/>
    <hyperlink ref="B126" r:id="rId117" display="https://emenscr.nesdc.go.th/viewer/view.html?id=60d3040dd6b15e36c590445c&amp;username=erc1" xr:uid="{CA1C7752-8B48-4EC2-ACA8-B5898FCE602D}"/>
    <hyperlink ref="B127" r:id="rId118" display="https://emenscr.nesdc.go.th/viewer/view.html?id=61246f2e914dee5ac289e73b&amp;username=moj05011" xr:uid="{62E83933-BD23-41BE-90F8-889E2CCFA1D6}"/>
    <hyperlink ref="B128" r:id="rId119" display="https://emenscr.nesdc.go.th/viewer/view.html?id=612478accc739c5abb848271&amp;username=moj05011" xr:uid="{F163DF10-B3C8-414E-99AC-06725E98EFB7}"/>
    <hyperlink ref="B129" r:id="rId120" display="https://emenscr.nesdc.go.th/viewer/view.html?id=612b32c41412285ac9f20dd2&amp;username=obec_regional_33_41" xr:uid="{65C1526C-D414-491C-A6E4-5B5146EDC0AD}"/>
    <hyperlink ref="B130" r:id="rId121" display="https://emenscr.nesdc.go.th/viewer/view.html?id=61780c7bab9df56e7ccbec6a&amp;username=moj09041" xr:uid="{23560A84-121F-495E-A7BC-753441DEB52F}"/>
    <hyperlink ref="B131" r:id="rId122" display="https://emenscr.nesdc.go.th/viewer/view.html?id=617813647bb4256e82a1c805&amp;username=moj09041" xr:uid="{E1CF5024-0E9D-4163-8DF2-49BCC5A55ED9}"/>
    <hyperlink ref="B132" r:id="rId123" display="https://emenscr.nesdc.go.th/viewer/view.html?id=61b1b3f7f3473f0ca7a6c3fe&amp;username=moe03041" xr:uid="{83506B52-B55F-411C-B6FF-92E7E3D3E354}"/>
  </hyperlinks>
  <pageMargins left="0.7" right="0.7" top="0.75" bottom="0.75" header="0.3" footer="0.3"/>
  <pageSetup paperSize="9" orientation="portrait" r:id="rId124"/>
  <drawing r:id="rId1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40A3-7D29-409A-B966-532453A86ED1}">
  <dimension ref="A1:Q41"/>
  <sheetViews>
    <sheetView topLeftCell="B1" zoomScale="84" zoomScaleNormal="84" workbookViewId="0">
      <selection sqref="A1:A1048576"/>
    </sheetView>
  </sheetViews>
  <sheetFormatPr defaultColWidth="23.42578125" defaultRowHeight="21"/>
  <cols>
    <col min="1" max="1" width="20" style="1" hidden="1" customWidth="1"/>
    <col min="2" max="2" width="107" style="1" customWidth="1"/>
    <col min="3" max="3" width="222.5703125" style="1" hidden="1" customWidth="1"/>
    <col min="4" max="4" width="51.5703125" style="1" hidden="1" customWidth="1"/>
    <col min="5" max="5" width="23.42578125" style="26"/>
    <col min="6" max="7" width="23.42578125" style="1"/>
    <col min="8" max="8" width="38.7109375" style="1" customWidth="1"/>
    <col min="9" max="16384" width="23.42578125" style="1"/>
  </cols>
  <sheetData>
    <row r="1" spans="1:15" ht="45.75">
      <c r="B1" s="55" t="s">
        <v>601</v>
      </c>
      <c r="C1" s="2"/>
      <c r="D1" s="2"/>
    </row>
    <row r="8" spans="1:15">
      <c r="A8" s="3" t="s">
        <v>0</v>
      </c>
      <c r="B8" s="3" t="s">
        <v>1</v>
      </c>
      <c r="C8" s="3" t="s">
        <v>1</v>
      </c>
      <c r="D8" s="3" t="s">
        <v>2</v>
      </c>
      <c r="E8" s="27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3" t="s">
        <v>10</v>
      </c>
      <c r="M8" s="3" t="s">
        <v>11</v>
      </c>
    </row>
    <row r="9" spans="1:15" s="23" customFormat="1">
      <c r="A9" s="22" t="s">
        <v>368</v>
      </c>
      <c r="B9" s="10" t="s">
        <v>369</v>
      </c>
      <c r="C9" s="11" t="s">
        <v>369</v>
      </c>
      <c r="D9" s="4" t="s">
        <v>14</v>
      </c>
      <c r="E9" s="28">
        <v>2564</v>
      </c>
      <c r="F9" s="4" t="s">
        <v>337</v>
      </c>
      <c r="G9" s="4" t="s">
        <v>338</v>
      </c>
      <c r="H9" s="4" t="s">
        <v>86</v>
      </c>
      <c r="I9" s="4" t="s">
        <v>87</v>
      </c>
      <c r="J9" s="4" t="s">
        <v>88</v>
      </c>
      <c r="K9" s="4"/>
      <c r="L9" s="4" t="s">
        <v>586</v>
      </c>
      <c r="M9" s="4" t="s">
        <v>588</v>
      </c>
      <c r="O9" s="23" t="str">
        <f t="shared" ref="O9:O41" si="0">IF(LEN(M9=11),_xlfn.CONCAT(L9,"F",RIGHT(M9,2)),M9)</f>
        <v>220104V01F03</v>
      </c>
    </row>
    <row r="10" spans="1:15" s="23" customFormat="1">
      <c r="A10" s="23" t="s">
        <v>450</v>
      </c>
      <c r="B10" s="29" t="str">
        <f t="shared" ref="B10" si="1">HYPERLINK(N10,C10)</f>
        <v>จัดทำแผนการเสนอร่างกฎหมายและแผนงานพัฒนากฎหมาย ระยะ 1 ปี (พ.ศ. 2565)</v>
      </c>
      <c r="C10" s="1" t="s">
        <v>451</v>
      </c>
      <c r="D10" s="1" t="s">
        <v>14</v>
      </c>
      <c r="E10" s="26">
        <v>2565</v>
      </c>
      <c r="F10" s="1" t="s">
        <v>427</v>
      </c>
      <c r="G10" s="1" t="s">
        <v>361</v>
      </c>
      <c r="H10" s="1" t="s">
        <v>86</v>
      </c>
      <c r="I10" s="1" t="s">
        <v>87</v>
      </c>
      <c r="J10" s="4" t="s">
        <v>88</v>
      </c>
      <c r="K10" s="1"/>
      <c r="L10" s="4" t="s">
        <v>586</v>
      </c>
      <c r="M10" s="4" t="s">
        <v>588</v>
      </c>
      <c r="N10" s="23" t="s">
        <v>452</v>
      </c>
      <c r="O10" s="23" t="str">
        <f t="shared" si="0"/>
        <v>220104V01F03</v>
      </c>
    </row>
    <row r="11" spans="1:15">
      <c r="A11" s="4" t="s">
        <v>311</v>
      </c>
      <c r="B11" s="10" t="s">
        <v>312</v>
      </c>
      <c r="C11" s="11" t="s">
        <v>312</v>
      </c>
      <c r="D11" s="4" t="s">
        <v>14</v>
      </c>
      <c r="E11" s="28">
        <v>2564</v>
      </c>
      <c r="F11" s="4" t="s">
        <v>313</v>
      </c>
      <c r="G11" s="4" t="s">
        <v>175</v>
      </c>
      <c r="H11" s="4" t="s">
        <v>81</v>
      </c>
      <c r="I11" s="4" t="s">
        <v>314</v>
      </c>
      <c r="J11" s="4" t="s">
        <v>315</v>
      </c>
      <c r="K11" s="4"/>
      <c r="L11" s="4" t="s">
        <v>589</v>
      </c>
      <c r="M11" s="4" t="s">
        <v>593</v>
      </c>
      <c r="O11" s="23" t="str">
        <f t="shared" si="0"/>
        <v>220104V03F01</v>
      </c>
    </row>
    <row r="12" spans="1:15">
      <c r="A12" s="4" t="s">
        <v>37</v>
      </c>
      <c r="B12" s="24" t="s">
        <v>38</v>
      </c>
      <c r="C12" s="11" t="s">
        <v>38</v>
      </c>
      <c r="D12" s="4" t="s">
        <v>14</v>
      </c>
      <c r="E12" s="28">
        <v>2561</v>
      </c>
      <c r="F12" s="4" t="s">
        <v>39</v>
      </c>
      <c r="G12" s="4" t="s">
        <v>16</v>
      </c>
      <c r="H12" s="4" t="s">
        <v>40</v>
      </c>
      <c r="I12" s="4" t="s">
        <v>41</v>
      </c>
      <c r="J12" s="4" t="s">
        <v>42</v>
      </c>
      <c r="K12" s="4"/>
      <c r="L12" s="4" t="s">
        <v>589</v>
      </c>
      <c r="M12" s="4" t="s">
        <v>593</v>
      </c>
      <c r="O12" s="23" t="str">
        <f t="shared" si="0"/>
        <v>220104V03F01</v>
      </c>
    </row>
    <row r="13" spans="1:15">
      <c r="A13" s="4" t="s">
        <v>105</v>
      </c>
      <c r="B13" s="10" t="s">
        <v>106</v>
      </c>
      <c r="C13" s="11" t="s">
        <v>106</v>
      </c>
      <c r="D13" s="4" t="s">
        <v>14</v>
      </c>
      <c r="E13" s="28">
        <v>2562</v>
      </c>
      <c r="F13" s="4" t="s">
        <v>104</v>
      </c>
      <c r="G13" s="4" t="s">
        <v>63</v>
      </c>
      <c r="H13" s="4" t="s">
        <v>107</v>
      </c>
      <c r="I13" s="4" t="s">
        <v>108</v>
      </c>
      <c r="J13" s="4" t="s">
        <v>88</v>
      </c>
      <c r="K13" s="4"/>
      <c r="L13" s="4" t="s">
        <v>589</v>
      </c>
      <c r="M13" s="4" t="s">
        <v>593</v>
      </c>
      <c r="O13" s="23" t="str">
        <f t="shared" si="0"/>
        <v>220104V03F01</v>
      </c>
    </row>
    <row r="14" spans="1:15">
      <c r="A14" s="4" t="s">
        <v>163</v>
      </c>
      <c r="B14" s="10" t="s">
        <v>164</v>
      </c>
      <c r="C14" s="11" t="s">
        <v>164</v>
      </c>
      <c r="D14" s="4" t="s">
        <v>14</v>
      </c>
      <c r="E14" s="28">
        <v>2562</v>
      </c>
      <c r="F14" s="4" t="s">
        <v>137</v>
      </c>
      <c r="G14" s="4" t="s">
        <v>165</v>
      </c>
      <c r="H14" s="4" t="s">
        <v>166</v>
      </c>
      <c r="I14" s="4" t="s">
        <v>167</v>
      </c>
      <c r="J14" s="4" t="s">
        <v>88</v>
      </c>
      <c r="K14" s="4"/>
      <c r="L14" s="4" t="s">
        <v>589</v>
      </c>
      <c r="M14" s="4" t="s">
        <v>593</v>
      </c>
      <c r="O14" s="23" t="str">
        <f t="shared" si="0"/>
        <v>220104V03F01</v>
      </c>
    </row>
    <row r="15" spans="1:15">
      <c r="A15" s="4" t="s">
        <v>181</v>
      </c>
      <c r="B15" s="10" t="s">
        <v>182</v>
      </c>
      <c r="C15" s="11" t="s">
        <v>182</v>
      </c>
      <c r="D15" s="4" t="s">
        <v>14</v>
      </c>
      <c r="E15" s="28">
        <v>2562</v>
      </c>
      <c r="F15" s="4" t="s">
        <v>104</v>
      </c>
      <c r="G15" s="4" t="s">
        <v>63</v>
      </c>
      <c r="H15" s="4" t="s">
        <v>146</v>
      </c>
      <c r="I15" s="4" t="s">
        <v>183</v>
      </c>
      <c r="J15" s="4" t="s">
        <v>148</v>
      </c>
      <c r="K15" s="4"/>
      <c r="L15" s="4" t="s">
        <v>586</v>
      </c>
      <c r="M15" s="4" t="s">
        <v>587</v>
      </c>
      <c r="O15" s="23" t="str">
        <f t="shared" si="0"/>
        <v>220104V01F01</v>
      </c>
    </row>
    <row r="16" spans="1:15">
      <c r="A16" s="4" t="s">
        <v>186</v>
      </c>
      <c r="B16" s="10" t="s">
        <v>187</v>
      </c>
      <c r="C16" s="11" t="s">
        <v>187</v>
      </c>
      <c r="D16" s="4" t="s">
        <v>14</v>
      </c>
      <c r="E16" s="28">
        <v>2562</v>
      </c>
      <c r="F16" s="4" t="s">
        <v>104</v>
      </c>
      <c r="G16" s="4" t="s">
        <v>63</v>
      </c>
      <c r="H16" s="4" t="s">
        <v>146</v>
      </c>
      <c r="I16" s="4" t="s">
        <v>147</v>
      </c>
      <c r="J16" s="4" t="s">
        <v>148</v>
      </c>
      <c r="K16" s="4"/>
      <c r="L16" s="4" t="s">
        <v>589</v>
      </c>
      <c r="M16" s="4" t="s">
        <v>590</v>
      </c>
      <c r="O16" s="23" t="str">
        <f t="shared" si="0"/>
        <v>220104V03F02</v>
      </c>
    </row>
    <row r="17" spans="1:15">
      <c r="A17" s="4" t="s">
        <v>204</v>
      </c>
      <c r="B17" s="10" t="s">
        <v>205</v>
      </c>
      <c r="C17" s="11" t="s">
        <v>205</v>
      </c>
      <c r="D17" s="4" t="s">
        <v>14</v>
      </c>
      <c r="E17" s="28">
        <v>2563</v>
      </c>
      <c r="F17" s="4" t="s">
        <v>190</v>
      </c>
      <c r="G17" s="4" t="s">
        <v>25</v>
      </c>
      <c r="H17" s="4" t="s">
        <v>206</v>
      </c>
      <c r="I17" s="4" t="s">
        <v>207</v>
      </c>
      <c r="J17" s="4" t="s">
        <v>208</v>
      </c>
      <c r="K17" s="4"/>
      <c r="L17" s="4" t="s">
        <v>589</v>
      </c>
      <c r="M17" s="4" t="s">
        <v>590</v>
      </c>
      <c r="O17" s="23" t="str">
        <f t="shared" si="0"/>
        <v>220104V03F02</v>
      </c>
    </row>
    <row r="18" spans="1:15">
      <c r="A18" s="4" t="s">
        <v>320</v>
      </c>
      <c r="B18" s="10" t="s">
        <v>205</v>
      </c>
      <c r="C18" s="11" t="s">
        <v>205</v>
      </c>
      <c r="D18" s="4" t="s">
        <v>14</v>
      </c>
      <c r="E18" s="28">
        <v>2564</v>
      </c>
      <c r="F18" s="4" t="s">
        <v>313</v>
      </c>
      <c r="G18" s="4" t="s">
        <v>175</v>
      </c>
      <c r="H18" s="4" t="s">
        <v>206</v>
      </c>
      <c r="I18" s="4" t="s">
        <v>207</v>
      </c>
      <c r="J18" s="4" t="s">
        <v>208</v>
      </c>
      <c r="K18" s="4"/>
      <c r="L18" s="4" t="s">
        <v>589</v>
      </c>
      <c r="M18" s="4" t="s">
        <v>590</v>
      </c>
      <c r="O18" s="23" t="str">
        <f t="shared" si="0"/>
        <v>220104V03F02</v>
      </c>
    </row>
    <row r="19" spans="1:15">
      <c r="A19" s="4" t="s">
        <v>220</v>
      </c>
      <c r="B19" s="10" t="s">
        <v>221</v>
      </c>
      <c r="C19" s="11" t="s">
        <v>221</v>
      </c>
      <c r="D19" s="4" t="s">
        <v>14</v>
      </c>
      <c r="E19" s="28">
        <v>2563</v>
      </c>
      <c r="F19" s="4" t="s">
        <v>214</v>
      </c>
      <c r="G19" s="4" t="s">
        <v>25</v>
      </c>
      <c r="H19" s="4" t="s">
        <v>34</v>
      </c>
      <c r="I19" s="4" t="s">
        <v>222</v>
      </c>
      <c r="J19" s="4" t="s">
        <v>66</v>
      </c>
      <c r="K19" s="4"/>
      <c r="L19" s="4" t="s">
        <v>589</v>
      </c>
      <c r="M19" s="4" t="s">
        <v>593</v>
      </c>
      <c r="O19" s="23" t="str">
        <f t="shared" si="0"/>
        <v>220104V03F01</v>
      </c>
    </row>
    <row r="20" spans="1:15">
      <c r="A20" s="4" t="s">
        <v>223</v>
      </c>
      <c r="B20" s="10" t="s">
        <v>187</v>
      </c>
      <c r="C20" s="11" t="s">
        <v>187</v>
      </c>
      <c r="D20" s="4" t="s">
        <v>14</v>
      </c>
      <c r="E20" s="28">
        <v>2563</v>
      </c>
      <c r="F20" s="4" t="s">
        <v>224</v>
      </c>
      <c r="G20" s="4" t="s">
        <v>25</v>
      </c>
      <c r="H20" s="4" t="s">
        <v>146</v>
      </c>
      <c r="I20" s="4" t="s">
        <v>147</v>
      </c>
      <c r="J20" s="4" t="s">
        <v>148</v>
      </c>
      <c r="K20" s="4"/>
      <c r="L20" s="4" t="s">
        <v>589</v>
      </c>
      <c r="M20" s="4" t="s">
        <v>590</v>
      </c>
      <c r="O20" s="23" t="str">
        <f t="shared" si="0"/>
        <v>220104V03F02</v>
      </c>
    </row>
    <row r="21" spans="1:15">
      <c r="A21" s="4" t="s">
        <v>234</v>
      </c>
      <c r="B21" s="24" t="s">
        <v>235</v>
      </c>
      <c r="C21" s="11" t="s">
        <v>235</v>
      </c>
      <c r="D21" s="4" t="s">
        <v>14</v>
      </c>
      <c r="E21" s="28">
        <v>2563</v>
      </c>
      <c r="F21" s="4" t="s">
        <v>230</v>
      </c>
      <c r="G21" s="4" t="s">
        <v>236</v>
      </c>
      <c r="H21" s="4" t="s">
        <v>231</v>
      </c>
      <c r="I21" s="4" t="s">
        <v>232</v>
      </c>
      <c r="J21" s="4" t="s">
        <v>233</v>
      </c>
      <c r="K21" s="4"/>
      <c r="L21" s="4" t="s">
        <v>589</v>
      </c>
      <c r="M21" s="4" t="s">
        <v>593</v>
      </c>
      <c r="O21" s="23" t="str">
        <f t="shared" si="0"/>
        <v>220104V03F01</v>
      </c>
    </row>
    <row r="22" spans="1:15">
      <c r="A22" s="4" t="s">
        <v>266</v>
      </c>
      <c r="B22" s="10" t="s">
        <v>106</v>
      </c>
      <c r="C22" s="11" t="s">
        <v>106</v>
      </c>
      <c r="D22" s="4" t="s">
        <v>14</v>
      </c>
      <c r="E22" s="28">
        <v>2563</v>
      </c>
      <c r="F22" s="4" t="s">
        <v>190</v>
      </c>
      <c r="G22" s="4" t="s">
        <v>33</v>
      </c>
      <c r="H22" s="4" t="s">
        <v>107</v>
      </c>
      <c r="I22" s="4" t="s">
        <v>108</v>
      </c>
      <c r="J22" s="4" t="s">
        <v>88</v>
      </c>
      <c r="K22" s="4"/>
      <c r="L22" s="4" t="s">
        <v>589</v>
      </c>
      <c r="M22" s="4" t="s">
        <v>593</v>
      </c>
      <c r="O22" s="23" t="str">
        <f t="shared" si="0"/>
        <v>220104V03F01</v>
      </c>
    </row>
    <row r="23" spans="1:15">
      <c r="A23" s="4" t="s">
        <v>271</v>
      </c>
      <c r="B23" s="10" t="s">
        <v>272</v>
      </c>
      <c r="C23" s="11" t="s">
        <v>272</v>
      </c>
      <c r="D23" s="4" t="s">
        <v>14</v>
      </c>
      <c r="E23" s="28">
        <v>2563</v>
      </c>
      <c r="F23" s="4" t="s">
        <v>224</v>
      </c>
      <c r="G23" s="4" t="s">
        <v>92</v>
      </c>
      <c r="H23" s="4" t="s">
        <v>86</v>
      </c>
      <c r="I23" s="4" t="s">
        <v>87</v>
      </c>
      <c r="J23" s="4" t="s">
        <v>88</v>
      </c>
      <c r="K23" s="4"/>
      <c r="L23" s="4" t="s">
        <v>589</v>
      </c>
      <c r="M23" s="4" t="s">
        <v>593</v>
      </c>
      <c r="O23" s="23" t="str">
        <f t="shared" si="0"/>
        <v>220104V03F01</v>
      </c>
    </row>
    <row r="24" spans="1:15">
      <c r="A24" s="4" t="s">
        <v>273</v>
      </c>
      <c r="B24" s="10" t="s">
        <v>274</v>
      </c>
      <c r="C24" s="11" t="s">
        <v>274</v>
      </c>
      <c r="D24" s="4" t="s">
        <v>14</v>
      </c>
      <c r="E24" s="28">
        <v>2563</v>
      </c>
      <c r="F24" s="4" t="s">
        <v>230</v>
      </c>
      <c r="G24" s="4" t="s">
        <v>92</v>
      </c>
      <c r="H24" s="4" t="s">
        <v>86</v>
      </c>
      <c r="I24" s="4" t="s">
        <v>87</v>
      </c>
      <c r="J24" s="4" t="s">
        <v>88</v>
      </c>
      <c r="K24" s="4"/>
      <c r="L24" s="4" t="s">
        <v>589</v>
      </c>
      <c r="M24" s="4" t="s">
        <v>593</v>
      </c>
      <c r="O24" s="23" t="str">
        <f t="shared" si="0"/>
        <v>220104V03F01</v>
      </c>
    </row>
    <row r="25" spans="1:15">
      <c r="A25" s="4" t="s">
        <v>277</v>
      </c>
      <c r="B25" s="10" t="s">
        <v>278</v>
      </c>
      <c r="C25" s="11" t="s">
        <v>278</v>
      </c>
      <c r="D25" s="4" t="s">
        <v>14</v>
      </c>
      <c r="E25" s="28">
        <v>2563</v>
      </c>
      <c r="F25" s="4" t="s">
        <v>190</v>
      </c>
      <c r="G25" s="4" t="s">
        <v>92</v>
      </c>
      <c r="H25" s="4" t="s">
        <v>86</v>
      </c>
      <c r="I25" s="4" t="s">
        <v>87</v>
      </c>
      <c r="J25" s="4" t="s">
        <v>88</v>
      </c>
      <c r="K25" s="4"/>
      <c r="L25" s="4" t="s">
        <v>592</v>
      </c>
      <c r="M25" s="4" t="s">
        <v>595</v>
      </c>
      <c r="O25" s="23" t="str">
        <f t="shared" si="0"/>
        <v>220104V02F01</v>
      </c>
    </row>
    <row r="26" spans="1:15">
      <c r="A26" s="4" t="s">
        <v>279</v>
      </c>
      <c r="B26" s="10" t="s">
        <v>280</v>
      </c>
      <c r="C26" s="11" t="s">
        <v>280</v>
      </c>
      <c r="D26" s="4" t="s">
        <v>14</v>
      </c>
      <c r="E26" s="28">
        <v>2563</v>
      </c>
      <c r="F26" s="4" t="s">
        <v>190</v>
      </c>
      <c r="G26" s="4" t="s">
        <v>25</v>
      </c>
      <c r="H26" s="4" t="s">
        <v>206</v>
      </c>
      <c r="I26" s="4" t="s">
        <v>207</v>
      </c>
      <c r="J26" s="4" t="s">
        <v>208</v>
      </c>
      <c r="K26" s="4"/>
      <c r="L26" s="4" t="s">
        <v>589</v>
      </c>
      <c r="M26" s="4" t="s">
        <v>590</v>
      </c>
      <c r="O26" s="23" t="str">
        <f t="shared" si="0"/>
        <v>220104V03F02</v>
      </c>
    </row>
    <row r="27" spans="1:15">
      <c r="A27" s="4" t="s">
        <v>359</v>
      </c>
      <c r="B27" s="10" t="s">
        <v>360</v>
      </c>
      <c r="C27" s="11" t="s">
        <v>360</v>
      </c>
      <c r="D27" s="4" t="s">
        <v>14</v>
      </c>
      <c r="E27" s="28">
        <v>2564</v>
      </c>
      <c r="F27" s="4" t="s">
        <v>337</v>
      </c>
      <c r="G27" s="4" t="s">
        <v>361</v>
      </c>
      <c r="H27" s="4" t="s">
        <v>86</v>
      </c>
      <c r="I27" s="4" t="s">
        <v>87</v>
      </c>
      <c r="J27" s="4" t="s">
        <v>88</v>
      </c>
      <c r="K27" s="4" t="s">
        <v>358</v>
      </c>
      <c r="L27" s="4" t="s">
        <v>592</v>
      </c>
      <c r="M27" s="4" t="s">
        <v>594</v>
      </c>
      <c r="O27" s="23" t="str">
        <f t="shared" si="0"/>
        <v>220104V02F02</v>
      </c>
    </row>
    <row r="28" spans="1:15">
      <c r="A28" s="4" t="s">
        <v>362</v>
      </c>
      <c r="B28" s="10" t="s">
        <v>278</v>
      </c>
      <c r="C28" s="11" t="s">
        <v>278</v>
      </c>
      <c r="D28" s="4" t="s">
        <v>14</v>
      </c>
      <c r="E28" s="28">
        <v>2564</v>
      </c>
      <c r="F28" s="4" t="s">
        <v>313</v>
      </c>
      <c r="G28" s="4" t="s">
        <v>363</v>
      </c>
      <c r="H28" s="4" t="s">
        <v>86</v>
      </c>
      <c r="I28" s="4" t="s">
        <v>87</v>
      </c>
      <c r="J28" s="4" t="s">
        <v>88</v>
      </c>
      <c r="K28" s="4"/>
      <c r="L28" s="4" t="s">
        <v>589</v>
      </c>
      <c r="M28" s="4" t="s">
        <v>593</v>
      </c>
      <c r="O28" s="23" t="str">
        <f t="shared" si="0"/>
        <v>220104V03F01</v>
      </c>
    </row>
    <row r="29" spans="1:15">
      <c r="A29" s="4" t="s">
        <v>365</v>
      </c>
      <c r="B29" s="10" t="s">
        <v>366</v>
      </c>
      <c r="C29" s="11" t="s">
        <v>366</v>
      </c>
      <c r="D29" s="4" t="s">
        <v>14</v>
      </c>
      <c r="E29" s="28">
        <v>2564</v>
      </c>
      <c r="F29" s="4" t="s">
        <v>367</v>
      </c>
      <c r="G29" s="4" t="s">
        <v>175</v>
      </c>
      <c r="H29" s="4" t="s">
        <v>86</v>
      </c>
      <c r="I29" s="4" t="s">
        <v>87</v>
      </c>
      <c r="J29" s="4" t="s">
        <v>88</v>
      </c>
      <c r="K29" s="4"/>
      <c r="L29" s="4" t="s">
        <v>589</v>
      </c>
      <c r="M29" s="4" t="s">
        <v>593</v>
      </c>
      <c r="O29" s="23" t="str">
        <f t="shared" si="0"/>
        <v>220104V03F01</v>
      </c>
    </row>
    <row r="30" spans="1:15">
      <c r="A30" s="4" t="s">
        <v>378</v>
      </c>
      <c r="B30" s="10" t="s">
        <v>379</v>
      </c>
      <c r="C30" s="11" t="s">
        <v>379</v>
      </c>
      <c r="D30" s="4" t="s">
        <v>14</v>
      </c>
      <c r="E30" s="28">
        <v>2564</v>
      </c>
      <c r="F30" s="4" t="s">
        <v>380</v>
      </c>
      <c r="G30" s="4" t="s">
        <v>380</v>
      </c>
      <c r="H30" s="4" t="s">
        <v>146</v>
      </c>
      <c r="I30" s="4" t="s">
        <v>147</v>
      </c>
      <c r="J30" s="4" t="s">
        <v>148</v>
      </c>
      <c r="K30" s="4"/>
      <c r="L30" s="4" t="s">
        <v>592</v>
      </c>
      <c r="M30" s="4" t="s">
        <v>594</v>
      </c>
      <c r="O30" s="23" t="str">
        <f t="shared" si="0"/>
        <v>220104V02F02</v>
      </c>
    </row>
    <row r="31" spans="1:15">
      <c r="A31" s="4" t="s">
        <v>381</v>
      </c>
      <c r="B31" s="10" t="s">
        <v>382</v>
      </c>
      <c r="C31" s="11" t="s">
        <v>382</v>
      </c>
      <c r="D31" s="4" t="s">
        <v>14</v>
      </c>
      <c r="E31" s="28">
        <v>2564</v>
      </c>
      <c r="F31" s="4" t="s">
        <v>337</v>
      </c>
      <c r="G31" s="4" t="s">
        <v>175</v>
      </c>
      <c r="H31" s="4" t="s">
        <v>146</v>
      </c>
      <c r="I31" s="4" t="s">
        <v>147</v>
      </c>
      <c r="J31" s="4" t="s">
        <v>148</v>
      </c>
      <c r="K31" s="4"/>
      <c r="L31" s="4" t="s">
        <v>589</v>
      </c>
      <c r="M31" s="4" t="s">
        <v>590</v>
      </c>
      <c r="O31" s="23" t="str">
        <f t="shared" si="0"/>
        <v>220104V03F02</v>
      </c>
    </row>
    <row r="32" spans="1:15">
      <c r="A32" s="4" t="s">
        <v>437</v>
      </c>
      <c r="B32" s="36" t="str">
        <f t="shared" ref="B32:B41" si="2">HYPERLINK(N32,C32)</f>
        <v>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</v>
      </c>
      <c r="C32" s="4" t="s">
        <v>438</v>
      </c>
      <c r="D32" s="4" t="s">
        <v>14</v>
      </c>
      <c r="E32" s="28">
        <v>2565</v>
      </c>
      <c r="F32" s="4" t="s">
        <v>439</v>
      </c>
      <c r="G32" s="4" t="s">
        <v>439</v>
      </c>
      <c r="H32" s="4" t="s">
        <v>34</v>
      </c>
      <c r="I32" s="4" t="s">
        <v>247</v>
      </c>
      <c r="J32" s="4" t="s">
        <v>233</v>
      </c>
      <c r="K32" s="4"/>
      <c r="L32" s="4" t="s">
        <v>589</v>
      </c>
      <c r="M32" s="4" t="s">
        <v>590</v>
      </c>
      <c r="N32" s="1" t="s">
        <v>440</v>
      </c>
      <c r="O32" s="23" t="str">
        <f t="shared" si="0"/>
        <v>220104V03F02</v>
      </c>
    </row>
    <row r="33" spans="1:17">
      <c r="A33" s="4" t="s">
        <v>447</v>
      </c>
      <c r="B33" s="29" t="str">
        <f t="shared" si="2"/>
        <v>โครงการสัมมนาร่วมกันระหว่างประธานกรรมการกฤษฎีกา และคณะกรรมการกฤษฎีกาทุกคณะ</v>
      </c>
      <c r="C33" s="4" t="s">
        <v>448</v>
      </c>
      <c r="D33" s="4" t="s">
        <v>14</v>
      </c>
      <c r="E33" s="28">
        <v>2565</v>
      </c>
      <c r="F33" s="4" t="s">
        <v>427</v>
      </c>
      <c r="G33" s="4" t="s">
        <v>33</v>
      </c>
      <c r="H33" s="4" t="s">
        <v>86</v>
      </c>
      <c r="I33" s="4" t="s">
        <v>87</v>
      </c>
      <c r="J33" s="4" t="s">
        <v>88</v>
      </c>
      <c r="K33" s="4"/>
      <c r="L33" s="4" t="s">
        <v>589</v>
      </c>
      <c r="M33" s="4" t="s">
        <v>593</v>
      </c>
      <c r="N33" s="1" t="s">
        <v>449</v>
      </c>
      <c r="O33" s="23" t="str">
        <f t="shared" si="0"/>
        <v>220104V03F01</v>
      </c>
    </row>
    <row r="34" spans="1:17">
      <c r="A34" s="4" t="s">
        <v>453</v>
      </c>
      <c r="B34" s="29" t="str">
        <f t="shared" si="2"/>
        <v>จัดทำฐานข้อมูลระบบสารสนเทศกลาง เพื่อรองรับการดำเนินการตามมาตรา 77</v>
      </c>
      <c r="C34" s="4" t="s">
        <v>454</v>
      </c>
      <c r="D34" s="4" t="s">
        <v>14</v>
      </c>
      <c r="E34" s="28">
        <v>2565</v>
      </c>
      <c r="F34" s="4" t="s">
        <v>363</v>
      </c>
      <c r="G34" s="4" t="s">
        <v>361</v>
      </c>
      <c r="H34" s="4" t="s">
        <v>86</v>
      </c>
      <c r="I34" s="4" t="s">
        <v>87</v>
      </c>
      <c r="J34" s="4" t="s">
        <v>88</v>
      </c>
      <c r="K34" s="4"/>
      <c r="L34" s="4" t="s">
        <v>592</v>
      </c>
      <c r="M34" s="4" t="s">
        <v>595</v>
      </c>
      <c r="N34" s="1" t="s">
        <v>455</v>
      </c>
      <c r="O34" s="23" t="str">
        <f t="shared" si="0"/>
        <v>220104V02F01</v>
      </c>
    </row>
    <row r="35" spans="1:17">
      <c r="A35" s="4" t="s">
        <v>457</v>
      </c>
      <c r="B35" s="29" t="str">
        <f t="shared" si="2"/>
        <v>การพิจารณาร่างกฎหมายเเละข้อหารือทางข้อกฎหมาย ปีงบประมาณ 2565</v>
      </c>
      <c r="C35" s="4" t="s">
        <v>458</v>
      </c>
      <c r="D35" s="4" t="s">
        <v>14</v>
      </c>
      <c r="E35" s="28">
        <v>2565</v>
      </c>
      <c r="F35" s="4" t="s">
        <v>363</v>
      </c>
      <c r="G35" s="4" t="s">
        <v>33</v>
      </c>
      <c r="H35" s="4" t="s">
        <v>81</v>
      </c>
      <c r="I35" s="4" t="s">
        <v>314</v>
      </c>
      <c r="J35" s="4" t="s">
        <v>315</v>
      </c>
      <c r="K35" s="4"/>
      <c r="L35" s="4" t="s">
        <v>586</v>
      </c>
      <c r="M35" s="4" t="s">
        <v>587</v>
      </c>
      <c r="N35" s="1" t="s">
        <v>459</v>
      </c>
      <c r="O35" s="23" t="str">
        <f t="shared" si="0"/>
        <v>220104V01F01</v>
      </c>
    </row>
    <row r="36" spans="1:17" s="54" customFormat="1">
      <c r="A36" s="4" t="s">
        <v>503</v>
      </c>
      <c r="B36" s="29" t="str">
        <f t="shared" si="2"/>
        <v>โครงการขับเคลื่อนการทบทวน แก้ไข ปรับปรุง หรือยกเลิกกฎหมาย ประจำปี พ.ศ. 2566</v>
      </c>
      <c r="C36" s="4" t="s">
        <v>504</v>
      </c>
      <c r="D36" s="4" t="s">
        <v>14</v>
      </c>
      <c r="E36" s="56">
        <v>2566</v>
      </c>
      <c r="F36" s="4" t="s">
        <v>508</v>
      </c>
      <c r="G36" s="4" t="s">
        <v>507</v>
      </c>
      <c r="H36" s="4" t="s">
        <v>86</v>
      </c>
      <c r="I36" s="4" t="s">
        <v>87</v>
      </c>
      <c r="J36" s="4" t="s">
        <v>88</v>
      </c>
      <c r="K36" s="4"/>
      <c r="L36" s="4" t="s">
        <v>586</v>
      </c>
      <c r="M36" s="4" t="s">
        <v>587</v>
      </c>
      <c r="N36" s="54" t="s">
        <v>506</v>
      </c>
      <c r="O36" s="23" t="str">
        <f t="shared" si="0"/>
        <v>220104V01F01</v>
      </c>
      <c r="P36" s="54" t="s">
        <v>618</v>
      </c>
      <c r="Q36" s="54" t="s">
        <v>619</v>
      </c>
    </row>
    <row r="37" spans="1:17" s="54" customFormat="1">
      <c r="A37" s="4" t="s">
        <v>563</v>
      </c>
      <c r="B37" s="29" t="str">
        <f t="shared" si="2"/>
        <v>โครงการจ้างเหมาบริการศึกษาการบังคับใช้และประเมินผลสัมฤทธิ์ พระราชบัญญัติแก้ไขเพิ่มเติมประมวลกฎหมายอาญา (ฉบับที่ 29) พ.ศ. 2565  (เพิ่มเกณฑ์อายุเด็กในกรณีที่เด็กกระทำความผิดอาญา)</v>
      </c>
      <c r="C37" s="4" t="s">
        <v>562</v>
      </c>
      <c r="D37" s="4" t="s">
        <v>14</v>
      </c>
      <c r="E37" s="56">
        <v>2566</v>
      </c>
      <c r="F37" s="4" t="s">
        <v>558</v>
      </c>
      <c r="G37" s="4" t="s">
        <v>557</v>
      </c>
      <c r="H37" s="4" t="s">
        <v>341</v>
      </c>
      <c r="I37" s="4" t="s">
        <v>232</v>
      </c>
      <c r="J37" s="4" t="s">
        <v>233</v>
      </c>
      <c r="K37" s="4"/>
      <c r="L37" s="4" t="s">
        <v>586</v>
      </c>
      <c r="M37" s="4" t="s">
        <v>588</v>
      </c>
      <c r="N37" s="54" t="s">
        <v>556</v>
      </c>
      <c r="O37" s="23" t="str">
        <f t="shared" si="0"/>
        <v>220104V01F03</v>
      </c>
    </row>
    <row r="38" spans="1:17" s="54" customFormat="1">
      <c r="A38" s="4" t="s">
        <v>571</v>
      </c>
      <c r="B38" s="29" t="str">
        <f t="shared" si="2"/>
        <v>โครงการทบทวนความเหมาะสมของกฎหมายที่มีบทกำหนดโทษทางอาญา</v>
      </c>
      <c r="C38" s="4" t="s">
        <v>570</v>
      </c>
      <c r="D38" s="4" t="s">
        <v>14</v>
      </c>
      <c r="E38" s="56">
        <v>2566</v>
      </c>
      <c r="F38" s="4" t="s">
        <v>508</v>
      </c>
      <c r="G38" s="4" t="s">
        <v>557</v>
      </c>
      <c r="H38" s="4" t="s">
        <v>341</v>
      </c>
      <c r="I38" s="4" t="s">
        <v>232</v>
      </c>
      <c r="J38" s="4" t="s">
        <v>233</v>
      </c>
      <c r="K38" s="4"/>
      <c r="L38" s="4" t="s">
        <v>586</v>
      </c>
      <c r="M38" s="4" t="s">
        <v>588</v>
      </c>
      <c r="N38" s="54" t="s">
        <v>566</v>
      </c>
      <c r="O38" s="23" t="str">
        <f t="shared" si="0"/>
        <v>220104V01F03</v>
      </c>
    </row>
    <row r="39" spans="1:17" s="54" customFormat="1">
      <c r="A39" s="4" t="s">
        <v>584</v>
      </c>
      <c r="B39" s="29" t="str">
        <f t="shared" si="2"/>
        <v>การเพิ่มประสิทธิภาพการบังคับใช้กฎหมายเกี่ยวกับการส่งเสริมวิทยาศาสตร์ การวิจัย และนวัตกรรม</v>
      </c>
      <c r="C39" s="4" t="s">
        <v>583</v>
      </c>
      <c r="D39" s="4" t="s">
        <v>14</v>
      </c>
      <c r="E39" s="56">
        <v>2566</v>
      </c>
      <c r="F39" s="4" t="s">
        <v>508</v>
      </c>
      <c r="G39" s="4" t="s">
        <v>557</v>
      </c>
      <c r="H39" s="4" t="s">
        <v>575</v>
      </c>
      <c r="I39" s="4" t="s">
        <v>574</v>
      </c>
      <c r="J39" s="4" t="s">
        <v>310</v>
      </c>
      <c r="K39" s="4"/>
      <c r="L39" s="4" t="s">
        <v>586</v>
      </c>
      <c r="M39" s="4" t="s">
        <v>617</v>
      </c>
      <c r="N39" s="54" t="s">
        <v>573</v>
      </c>
      <c r="O39" s="23" t="str">
        <f t="shared" si="0"/>
        <v>220104V01F02</v>
      </c>
    </row>
    <row r="40" spans="1:17" s="54" customFormat="1">
      <c r="A40" s="4" t="s">
        <v>603</v>
      </c>
      <c r="B40" s="29" t="str">
        <f t="shared" si="2"/>
        <v>โครงการอบรมหลักสูตร "หลักนิติธรรมเพื่อประชาธิปไตย (นธป) รุ่นที่ 12"</v>
      </c>
      <c r="C40" s="4" t="s">
        <v>604</v>
      </c>
      <c r="D40" s="4" t="s">
        <v>14</v>
      </c>
      <c r="E40" s="56">
        <v>2567</v>
      </c>
      <c r="F40" s="4" t="s">
        <v>605</v>
      </c>
      <c r="G40" s="4" t="s">
        <v>606</v>
      </c>
      <c r="H40" s="4"/>
      <c r="I40" s="4" t="s">
        <v>152</v>
      </c>
      <c r="J40" s="4" t="s">
        <v>153</v>
      </c>
      <c r="K40" s="4"/>
      <c r="L40" s="4" t="s">
        <v>589</v>
      </c>
      <c r="M40" s="4" t="s">
        <v>593</v>
      </c>
      <c r="N40" s="54" t="s">
        <v>609</v>
      </c>
      <c r="O40" s="23" t="str">
        <f t="shared" si="0"/>
        <v>220104V03F01</v>
      </c>
      <c r="P40" s="54" t="s">
        <v>607</v>
      </c>
      <c r="Q40" s="54" t="s">
        <v>608</v>
      </c>
    </row>
    <row r="41" spans="1:17" s="54" customFormat="1">
      <c r="A41" s="4" t="s">
        <v>610</v>
      </c>
      <c r="B41" s="29" t="str">
        <f t="shared" si="2"/>
        <v>โครงการประเมินผลสัมฤทธิ์พระราชบัญญัติประกอบรัฐธรรมนูญว่าด้วยผู้ตรวจการแผ่นดิน พ.ศ. 2560</v>
      </c>
      <c r="C41" s="4" t="s">
        <v>611</v>
      </c>
      <c r="D41" s="4" t="s">
        <v>14</v>
      </c>
      <c r="E41" s="56">
        <v>2567</v>
      </c>
      <c r="F41" s="4" t="s">
        <v>612</v>
      </c>
      <c r="G41" s="4" t="s">
        <v>606</v>
      </c>
      <c r="H41" s="4" t="s">
        <v>206</v>
      </c>
      <c r="I41" s="4" t="s">
        <v>613</v>
      </c>
      <c r="J41" s="4" t="s">
        <v>19</v>
      </c>
      <c r="K41" s="4"/>
      <c r="L41" s="4" t="s">
        <v>589</v>
      </c>
      <c r="M41" s="4" t="s">
        <v>615</v>
      </c>
      <c r="N41" s="54" t="s">
        <v>616</v>
      </c>
      <c r="O41" s="23" t="str">
        <f t="shared" si="0"/>
        <v>220104V03F03</v>
      </c>
      <c r="P41" s="54" t="s">
        <v>607</v>
      </c>
      <c r="Q41" s="54" t="s">
        <v>614</v>
      </c>
    </row>
  </sheetData>
  <autoFilter ref="A8:O35" xr:uid="{B47CBBB4-F05D-462A-86D2-771A0A50AB27}"/>
  <hyperlinks>
    <hyperlink ref="B9" r:id="rId1" display="https://emenscr.nesdc.go.th/viewer/view.html?id=5feb22dc8c931742b9801d2e&amp;username=krisdika09011" xr:uid="{9410E770-9B41-46AA-A609-BFC24A04D559}"/>
    <hyperlink ref="B11" r:id="rId2" display="https://emenscr.nesdc.go.th/viewer/view.html?id=5df2fa129bd9f12c4a2d087f&amp;username=moi02081" xr:uid="{A1548C74-38A4-4394-955F-A25E91531736}"/>
    <hyperlink ref="B12" r:id="rId3" display="https://emenscr.nesdc.go.th/viewer/view.html?id=5b1e96c2bdb2d17e2f9a1693&amp;username=mod02021" xr:uid="{60B1932C-1C31-4EF8-9B61-4E1AA263B37E}"/>
    <hyperlink ref="B13" r:id="rId4" display="https://emenscr.nesdc.go.th/viewer/view.html?id=5bb5c00db76a640f339873ed&amp;username=opm01061" xr:uid="{198A3F27-07E2-4B54-B495-91A389A3E312}"/>
    <hyperlink ref="B14" r:id="rId5" display="https://emenscr.nesdc.go.th/viewer/view.html?id=5ce3cfd1a392573fe1bc7435&amp;username=soc05031" xr:uid="{A549BA78-28CD-4B8C-8B5C-35F6CE3B1D7E}"/>
    <hyperlink ref="B15" r:id="rId6" display="https://emenscr.nesdc.go.th/viewer/view.html?id=5d7f552142d188059b355016&amp;username=moe52051" xr:uid="{4C62B680-C32E-4AEC-8F8C-0B2B62CCF918}"/>
    <hyperlink ref="B16" r:id="rId7" display="https://emenscr.nesdc.go.th/viewer/view.html?id=5df20bc95ab6a64edd6301f3&amp;username=moe02091" xr:uid="{4D4ADD96-7DA2-4465-8622-8955568FD308}"/>
    <hyperlink ref="B17" r:id="rId8" display="https://emenscr.nesdc.go.th/viewer/view.html?id=5dd3bf928393cc6acba3196a&amp;username=senate00201" xr:uid="{77F6F2BB-A31F-44E3-9270-3F980A51C3C0}"/>
    <hyperlink ref="B18" r:id="rId9" display="https://emenscr.nesdc.go.th/viewer/view.html?id=5f9f83b94eca8436dfbf2bc9&amp;username=senate00201" xr:uid="{6D27956F-A26F-4891-8220-03DFBC538FAC}"/>
    <hyperlink ref="B19" r:id="rId10" display="https://emenscr.nesdc.go.th/viewer/view.html?id=5dfadda0e02dae1a6dd4bad6&amp;username=mol02021" xr:uid="{2ED5CE6A-0A27-47F0-A7DD-E9A635B1B52C}"/>
    <hyperlink ref="B20" r:id="rId11" display="https://emenscr.nesdc.go.th/viewer/view.html?id=5e0061a26f155549ab8fb53b&amp;username=moe02091" xr:uid="{7F1BD07C-C588-4F43-8E2E-0ADBD82DF0AD}"/>
    <hyperlink ref="B21" r:id="rId12" display="https://emenscr.nesdc.go.th/viewer/view.html?id=5e01c05e6f155549ab8fb892&amp;username=moj09011" xr:uid="{DCD2B1BF-3FD2-455B-AF5B-CE35C9D1E536}"/>
    <hyperlink ref="B22" r:id="rId13" display="https://emenscr.nesdc.go.th/viewer/view.html?id=5e201a95ad9dbf2a6b64fbf9&amp;username=opm01061" xr:uid="{61FC926B-82FD-4F06-ADED-222EAE0B0B19}"/>
    <hyperlink ref="B23" r:id="rId14" display="https://emenscr.nesdc.go.th/viewer/view.html?id=5e33d0aa4025a034d8871298&amp;username=krisdika09011" xr:uid="{37FACA77-1506-4BD4-9516-AD2277FC7580}"/>
    <hyperlink ref="B24" r:id="rId15" display="https://emenscr.nesdc.go.th/viewer/view.html?id=5e33e2179f80113ad8496727&amp;username=krisdika09011" xr:uid="{72C3E89A-0CB0-4FB0-83AB-40632796517F}"/>
    <hyperlink ref="B25" r:id="rId16" display="https://emenscr.nesdc.go.th/viewer/view.html?id=5e3415e3b2dfdb3cfa21322e&amp;username=krisdika09011" xr:uid="{3E2E7194-DDAA-4257-895C-D3D805DD632C}"/>
    <hyperlink ref="B26" r:id="rId17" display="https://emenscr.nesdc.go.th/viewer/view.html?id=5e65de64fdb0c173016e02ba&amp;username=senate00201" xr:uid="{6D033BBE-54DD-466F-B225-7B1431A36F2A}"/>
    <hyperlink ref="B27" r:id="rId18" display="https://emenscr.nesdc.go.th/viewer/view.html?id=5feab0e948dad842bf57c948&amp;username=krisdika09011" xr:uid="{48AD1B3E-7C7F-4E0C-BC99-0FB310CCA19E}"/>
    <hyperlink ref="B28" r:id="rId19" display="https://emenscr.nesdc.go.th/viewer/view.html?id=5feacd0d48dad842bf57c9a6&amp;username=krisdika09011" xr:uid="{49B8A660-5838-4408-9DF8-CFDA03E81B0F}"/>
    <hyperlink ref="B29" r:id="rId20" display="https://emenscr.nesdc.go.th/viewer/view.html?id=5feaebb955edc142c175e18d&amp;username=krisdika09011" xr:uid="{25588D29-ED58-498A-916C-1C717319C2CE}"/>
    <hyperlink ref="B30" r:id="rId21" display="https://emenscr.nesdc.go.th/viewer/view.html?id=600fd472ba3bbf47decb84fc&amp;username=moe02091" xr:uid="{FFF1A4BB-3A2B-4674-AD1C-42855D93C97E}"/>
    <hyperlink ref="B31" r:id="rId22" display="https://emenscr.nesdc.go.th/viewer/view.html?id=6010d3dfba3bbf47decb8560&amp;username=moe02091" xr:uid="{83B22D29-6E91-4CDA-B2C6-EC6052972413}"/>
  </hyperlinks>
  <pageMargins left="0.7" right="0.7" top="0.75" bottom="0.75" header="0.3" footer="0.3"/>
  <pageSetup paperSize="9" orientation="portrait" r:id="rId23"/>
  <drawing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F233-D101-4F1D-959E-6CC7486214B8}">
  <dimension ref="A1:S35"/>
  <sheetViews>
    <sheetView topLeftCell="B1" zoomScale="77" zoomScaleNormal="77" workbookViewId="0">
      <pane ySplit="2" topLeftCell="A3" activePane="bottomLeft" state="frozen"/>
      <selection pane="bottomLeft" activeCell="F1" sqref="F1:F1048576"/>
    </sheetView>
  </sheetViews>
  <sheetFormatPr defaultColWidth="23.42578125" defaultRowHeight="21"/>
  <cols>
    <col min="1" max="2" width="23.42578125" style="1"/>
    <col min="3" max="3" width="20" style="1" bestFit="1" customWidth="1"/>
    <col min="4" max="4" width="93.28515625" style="17" customWidth="1"/>
    <col min="5" max="5" width="213.42578125" style="1" hidden="1" customWidth="1"/>
    <col min="6" max="6" width="51.5703125" style="1" hidden="1" customWidth="1"/>
    <col min="7" max="7" width="23.42578125" style="26"/>
    <col min="8" max="9" width="23.42578125" style="1"/>
    <col min="10" max="10" width="38.7109375" style="1" customWidth="1"/>
    <col min="11" max="12" width="23.42578125" style="1"/>
    <col min="13" max="13" width="23.42578125" style="1" customWidth="1"/>
    <col min="14" max="19" width="0" style="1" hidden="1" customWidth="1"/>
    <col min="20" max="16384" width="23.42578125" style="1"/>
  </cols>
  <sheetData>
    <row r="1" spans="1:19" ht="36">
      <c r="D1" s="61" t="s">
        <v>601</v>
      </c>
      <c r="E1" s="2"/>
      <c r="F1" s="2"/>
    </row>
    <row r="2" spans="1:19">
      <c r="A2" s="3" t="s">
        <v>10</v>
      </c>
      <c r="B2" s="3" t="s">
        <v>11</v>
      </c>
      <c r="C2" s="3" t="s">
        <v>0</v>
      </c>
      <c r="D2" s="62" t="s">
        <v>1</v>
      </c>
      <c r="E2" s="3" t="s">
        <v>1</v>
      </c>
      <c r="F2" s="3" t="s">
        <v>2</v>
      </c>
      <c r="G2" s="27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</row>
    <row r="3" spans="1:19" s="23" customFormat="1">
      <c r="A3" s="80" t="s">
        <v>586</v>
      </c>
      <c r="B3" s="80" t="s">
        <v>587</v>
      </c>
      <c r="C3" s="4" t="s">
        <v>181</v>
      </c>
      <c r="D3" s="58" t="s">
        <v>182</v>
      </c>
      <c r="E3" s="11" t="s">
        <v>182</v>
      </c>
      <c r="F3" s="4" t="s">
        <v>14</v>
      </c>
      <c r="G3" s="28">
        <v>2562</v>
      </c>
      <c r="H3" s="4" t="s">
        <v>104</v>
      </c>
      <c r="I3" s="4" t="s">
        <v>63</v>
      </c>
      <c r="J3" s="4" t="s">
        <v>146</v>
      </c>
      <c r="K3" s="4" t="s">
        <v>183</v>
      </c>
      <c r="L3" s="4" t="s">
        <v>148</v>
      </c>
      <c r="M3" s="4"/>
      <c r="N3" s="4" t="s">
        <v>586</v>
      </c>
      <c r="O3" s="4" t="s">
        <v>587</v>
      </c>
      <c r="P3" s="1"/>
      <c r="Q3" s="23" t="str">
        <f t="shared" ref="Q3:Q35" si="0">IF(LEN(O3=11),_xlfn.CONCAT(N3,"F",RIGHT(O3,2)),O3)</f>
        <v>220104V01F01</v>
      </c>
      <c r="R3" s="1"/>
      <c r="S3" s="1"/>
    </row>
    <row r="4" spans="1:19" s="23" customFormat="1">
      <c r="A4" s="80" t="s">
        <v>586</v>
      </c>
      <c r="B4" s="80" t="s">
        <v>587</v>
      </c>
      <c r="C4" s="1" t="s">
        <v>457</v>
      </c>
      <c r="D4" s="58" t="str">
        <f>HYPERLINK(P4,E4)</f>
        <v>การพิจารณาร่างกฎหมายเเละข้อหารือทางข้อกฎหมาย ปีงบประมาณ 2565</v>
      </c>
      <c r="E4" s="1" t="s">
        <v>458</v>
      </c>
      <c r="F4" s="4" t="s">
        <v>14</v>
      </c>
      <c r="G4" s="28">
        <v>2565</v>
      </c>
      <c r="H4" s="4" t="s">
        <v>363</v>
      </c>
      <c r="I4" s="4" t="s">
        <v>33</v>
      </c>
      <c r="J4" s="4" t="s">
        <v>81</v>
      </c>
      <c r="K4" s="4" t="s">
        <v>314</v>
      </c>
      <c r="L4" s="4" t="s">
        <v>315</v>
      </c>
      <c r="M4" s="4"/>
      <c r="N4" s="4" t="s">
        <v>586</v>
      </c>
      <c r="O4" s="4" t="s">
        <v>587</v>
      </c>
      <c r="P4" s="1" t="s">
        <v>459</v>
      </c>
      <c r="Q4" s="23" t="str">
        <f t="shared" si="0"/>
        <v>220104V01F01</v>
      </c>
      <c r="R4" s="1"/>
      <c r="S4" s="1"/>
    </row>
    <row r="5" spans="1:19">
      <c r="A5" s="80" t="s">
        <v>586</v>
      </c>
      <c r="B5" s="80" t="s">
        <v>587</v>
      </c>
      <c r="C5" s="4" t="s">
        <v>503</v>
      </c>
      <c r="D5" s="58" t="str">
        <f>HYPERLINK(P5,E5)</f>
        <v>โครงการขับเคลื่อนการทบทวน แก้ไข ปรับปรุง หรือยกเลิกกฎหมาย ประจำปี พ.ศ. 2566</v>
      </c>
      <c r="E5" s="4" t="s">
        <v>504</v>
      </c>
      <c r="F5" s="4" t="s">
        <v>14</v>
      </c>
      <c r="G5" s="56">
        <v>2566</v>
      </c>
      <c r="H5" s="4" t="s">
        <v>508</v>
      </c>
      <c r="I5" s="4" t="s">
        <v>507</v>
      </c>
      <c r="J5" s="4" t="s">
        <v>86</v>
      </c>
      <c r="K5" s="4" t="s">
        <v>87</v>
      </c>
      <c r="L5" s="4" t="s">
        <v>88</v>
      </c>
      <c r="M5" s="4"/>
      <c r="N5" s="4" t="s">
        <v>586</v>
      </c>
      <c r="O5" s="4" t="s">
        <v>587</v>
      </c>
      <c r="P5" s="54" t="s">
        <v>506</v>
      </c>
      <c r="Q5" s="23" t="str">
        <f t="shared" si="0"/>
        <v>220104V01F01</v>
      </c>
      <c r="R5" s="54" t="s">
        <v>618</v>
      </c>
      <c r="S5" s="54" t="s">
        <v>619</v>
      </c>
    </row>
    <row r="6" spans="1:19">
      <c r="A6" s="76" t="s">
        <v>586</v>
      </c>
      <c r="B6" s="76" t="s">
        <v>617</v>
      </c>
      <c r="C6" s="4" t="s">
        <v>584</v>
      </c>
      <c r="D6" s="58" t="str">
        <f>HYPERLINK(P6,E6)</f>
        <v>การเพิ่มประสิทธิภาพการบังคับใช้กฎหมายเกี่ยวกับการส่งเสริมวิทยาศาสตร์ การวิจัย และนวัตกรรม</v>
      </c>
      <c r="E6" s="4" t="s">
        <v>583</v>
      </c>
      <c r="F6" s="4" t="s">
        <v>14</v>
      </c>
      <c r="G6" s="56">
        <v>2566</v>
      </c>
      <c r="H6" s="4" t="s">
        <v>508</v>
      </c>
      <c r="I6" s="4" t="s">
        <v>557</v>
      </c>
      <c r="J6" s="4" t="s">
        <v>575</v>
      </c>
      <c r="K6" s="4" t="s">
        <v>574</v>
      </c>
      <c r="L6" s="4" t="s">
        <v>310</v>
      </c>
      <c r="M6" s="4"/>
      <c r="N6" s="4" t="s">
        <v>586</v>
      </c>
      <c r="O6" s="4" t="s">
        <v>617</v>
      </c>
      <c r="P6" s="54" t="s">
        <v>573</v>
      </c>
      <c r="Q6" s="23" t="str">
        <f t="shared" si="0"/>
        <v>220104V01F02</v>
      </c>
      <c r="R6" s="54"/>
      <c r="S6" s="54"/>
    </row>
    <row r="7" spans="1:19">
      <c r="A7" s="77" t="s">
        <v>586</v>
      </c>
      <c r="B7" s="77" t="s">
        <v>588</v>
      </c>
      <c r="C7" s="22" t="s">
        <v>368</v>
      </c>
      <c r="D7" s="58" t="s">
        <v>369</v>
      </c>
      <c r="E7" s="11" t="s">
        <v>369</v>
      </c>
      <c r="F7" s="4" t="s">
        <v>14</v>
      </c>
      <c r="G7" s="28">
        <v>2564</v>
      </c>
      <c r="H7" s="4" t="s">
        <v>337</v>
      </c>
      <c r="I7" s="4" t="s">
        <v>338</v>
      </c>
      <c r="J7" s="4" t="s">
        <v>86</v>
      </c>
      <c r="K7" s="4" t="s">
        <v>87</v>
      </c>
      <c r="L7" s="4" t="s">
        <v>88</v>
      </c>
      <c r="M7" s="4"/>
      <c r="N7" s="4" t="s">
        <v>586</v>
      </c>
      <c r="O7" s="4" t="s">
        <v>588</v>
      </c>
      <c r="P7" s="23"/>
      <c r="Q7" s="23" t="str">
        <f t="shared" si="0"/>
        <v>220104V01F03</v>
      </c>
      <c r="R7" s="23"/>
      <c r="S7" s="23"/>
    </row>
    <row r="8" spans="1:19">
      <c r="A8" s="77" t="s">
        <v>586</v>
      </c>
      <c r="B8" s="77" t="s">
        <v>588</v>
      </c>
      <c r="C8" s="22" t="s">
        <v>450</v>
      </c>
      <c r="D8" s="58" t="str">
        <f>HYPERLINK(P8,E8)</f>
        <v>จัดทำแผนการเสนอร่างกฎหมายและแผนงานพัฒนากฎหมาย ระยะ 1 ปี (พ.ศ. 2565)</v>
      </c>
      <c r="E8" s="4" t="s">
        <v>451</v>
      </c>
      <c r="F8" s="4" t="s">
        <v>14</v>
      </c>
      <c r="G8" s="28">
        <v>2565</v>
      </c>
      <c r="H8" s="4" t="s">
        <v>427</v>
      </c>
      <c r="I8" s="4" t="s">
        <v>361</v>
      </c>
      <c r="J8" s="4" t="s">
        <v>86</v>
      </c>
      <c r="K8" s="4" t="s">
        <v>87</v>
      </c>
      <c r="L8" s="4" t="s">
        <v>88</v>
      </c>
      <c r="M8" s="4"/>
      <c r="N8" s="4" t="s">
        <v>586</v>
      </c>
      <c r="O8" s="4" t="s">
        <v>588</v>
      </c>
      <c r="P8" s="23" t="s">
        <v>452</v>
      </c>
      <c r="Q8" s="23" t="str">
        <f t="shared" si="0"/>
        <v>220104V01F03</v>
      </c>
      <c r="R8" s="23"/>
      <c r="S8" s="23"/>
    </row>
    <row r="9" spans="1:19">
      <c r="A9" s="77" t="s">
        <v>586</v>
      </c>
      <c r="B9" s="77" t="s">
        <v>588</v>
      </c>
      <c r="C9" s="4" t="s">
        <v>563</v>
      </c>
      <c r="D9" s="58" t="str">
        <f>HYPERLINK(P9,E9)</f>
        <v>โครงการจ้างเหมาบริการศึกษาการบังคับใช้และประเมินผลสัมฤทธิ์ พระราชบัญญัติแก้ไขเพิ่มเติมประมวลกฎหมายอาญา (ฉบับที่ 29) พ.ศ. 2565  (เพิ่มเกณฑ์อายุเด็กในกรณีที่เด็กกระทำความผิดอาญา)</v>
      </c>
      <c r="E9" s="4" t="s">
        <v>562</v>
      </c>
      <c r="F9" s="4" t="s">
        <v>14</v>
      </c>
      <c r="G9" s="56">
        <v>2566</v>
      </c>
      <c r="H9" s="4" t="s">
        <v>558</v>
      </c>
      <c r="I9" s="4" t="s">
        <v>557</v>
      </c>
      <c r="J9" s="4" t="s">
        <v>341</v>
      </c>
      <c r="K9" s="4" t="s">
        <v>232</v>
      </c>
      <c r="L9" s="4" t="s">
        <v>233</v>
      </c>
      <c r="M9" s="4"/>
      <c r="N9" s="4" t="s">
        <v>586</v>
      </c>
      <c r="O9" s="4" t="s">
        <v>588</v>
      </c>
      <c r="P9" s="54" t="s">
        <v>556</v>
      </c>
      <c r="Q9" s="23" t="str">
        <f t="shared" si="0"/>
        <v>220104V01F03</v>
      </c>
      <c r="R9" s="54"/>
      <c r="S9" s="54"/>
    </row>
    <row r="10" spans="1:19">
      <c r="A10" s="77" t="s">
        <v>586</v>
      </c>
      <c r="B10" s="77" t="s">
        <v>588</v>
      </c>
      <c r="C10" s="4" t="s">
        <v>571</v>
      </c>
      <c r="D10" s="58" t="str">
        <f>HYPERLINK(P10,E10)</f>
        <v>โครงการทบทวนความเหมาะสมของกฎหมายที่มีบทกำหนดโทษทางอาญา</v>
      </c>
      <c r="E10" s="4" t="s">
        <v>570</v>
      </c>
      <c r="F10" s="4" t="s">
        <v>14</v>
      </c>
      <c r="G10" s="56">
        <v>2566</v>
      </c>
      <c r="H10" s="4" t="s">
        <v>508</v>
      </c>
      <c r="I10" s="4" t="s">
        <v>557</v>
      </c>
      <c r="J10" s="4" t="s">
        <v>341</v>
      </c>
      <c r="K10" s="4" t="s">
        <v>232</v>
      </c>
      <c r="L10" s="4" t="s">
        <v>233</v>
      </c>
      <c r="M10" s="4"/>
      <c r="N10" s="4" t="s">
        <v>586</v>
      </c>
      <c r="O10" s="4" t="s">
        <v>588</v>
      </c>
      <c r="P10" s="54" t="s">
        <v>566</v>
      </c>
      <c r="Q10" s="23" t="str">
        <f t="shared" si="0"/>
        <v>220104V01F03</v>
      </c>
      <c r="R10" s="54"/>
      <c r="S10" s="54"/>
    </row>
    <row r="11" spans="1:19">
      <c r="A11" s="78" t="s">
        <v>592</v>
      </c>
      <c r="B11" s="78" t="s">
        <v>595</v>
      </c>
      <c r="C11" s="4" t="s">
        <v>277</v>
      </c>
      <c r="D11" s="58" t="s">
        <v>278</v>
      </c>
      <c r="E11" s="11" t="s">
        <v>278</v>
      </c>
      <c r="F11" s="4" t="s">
        <v>14</v>
      </c>
      <c r="G11" s="28">
        <v>2563</v>
      </c>
      <c r="H11" s="4" t="s">
        <v>190</v>
      </c>
      <c r="I11" s="4" t="s">
        <v>92</v>
      </c>
      <c r="J11" s="4" t="s">
        <v>86</v>
      </c>
      <c r="K11" s="4" t="s">
        <v>87</v>
      </c>
      <c r="L11" s="4" t="s">
        <v>88</v>
      </c>
      <c r="M11" s="4"/>
      <c r="N11" s="4" t="s">
        <v>592</v>
      </c>
      <c r="O11" s="4" t="s">
        <v>595</v>
      </c>
      <c r="Q11" s="23" t="str">
        <f t="shared" si="0"/>
        <v>220104V02F01</v>
      </c>
    </row>
    <row r="12" spans="1:19">
      <c r="A12" s="78" t="s">
        <v>592</v>
      </c>
      <c r="B12" s="78" t="s">
        <v>595</v>
      </c>
      <c r="C12" s="4" t="s">
        <v>453</v>
      </c>
      <c r="D12" s="58" t="str">
        <f>HYPERLINK(P12,E12)</f>
        <v>จัดทำฐานข้อมูลระบบสารสนเทศกลาง เพื่อรองรับการดำเนินการตามมาตรา 77</v>
      </c>
      <c r="E12" s="4" t="s">
        <v>454</v>
      </c>
      <c r="F12" s="4" t="s">
        <v>14</v>
      </c>
      <c r="G12" s="28">
        <v>2565</v>
      </c>
      <c r="H12" s="4" t="s">
        <v>363</v>
      </c>
      <c r="I12" s="4" t="s">
        <v>361</v>
      </c>
      <c r="J12" s="4" t="s">
        <v>86</v>
      </c>
      <c r="K12" s="4" t="s">
        <v>87</v>
      </c>
      <c r="L12" s="4" t="s">
        <v>88</v>
      </c>
      <c r="M12" s="4"/>
      <c r="N12" s="4" t="s">
        <v>592</v>
      </c>
      <c r="O12" s="4" t="s">
        <v>595</v>
      </c>
      <c r="P12" s="1" t="s">
        <v>455</v>
      </c>
      <c r="Q12" s="23" t="str">
        <f t="shared" si="0"/>
        <v>220104V02F01</v>
      </c>
    </row>
    <row r="13" spans="1:19">
      <c r="A13" s="79" t="s">
        <v>592</v>
      </c>
      <c r="B13" s="79" t="s">
        <v>594</v>
      </c>
      <c r="C13" s="4" t="s">
        <v>359</v>
      </c>
      <c r="D13" s="58" t="s">
        <v>360</v>
      </c>
      <c r="E13" s="11" t="s">
        <v>360</v>
      </c>
      <c r="F13" s="4" t="s">
        <v>14</v>
      </c>
      <c r="G13" s="28">
        <v>2564</v>
      </c>
      <c r="H13" s="4" t="s">
        <v>337</v>
      </c>
      <c r="I13" s="4" t="s">
        <v>361</v>
      </c>
      <c r="J13" s="4" t="s">
        <v>86</v>
      </c>
      <c r="K13" s="4" t="s">
        <v>87</v>
      </c>
      <c r="L13" s="4" t="s">
        <v>88</v>
      </c>
      <c r="M13" s="4" t="s">
        <v>358</v>
      </c>
      <c r="N13" s="4" t="s">
        <v>592</v>
      </c>
      <c r="O13" s="4" t="s">
        <v>594</v>
      </c>
      <c r="Q13" s="23" t="str">
        <f t="shared" si="0"/>
        <v>220104V02F02</v>
      </c>
    </row>
    <row r="14" spans="1:19">
      <c r="A14" s="79" t="s">
        <v>592</v>
      </c>
      <c r="B14" s="79" t="s">
        <v>594</v>
      </c>
      <c r="C14" s="4" t="s">
        <v>378</v>
      </c>
      <c r="D14" s="58" t="s">
        <v>379</v>
      </c>
      <c r="E14" s="11" t="s">
        <v>379</v>
      </c>
      <c r="F14" s="4" t="s">
        <v>14</v>
      </c>
      <c r="G14" s="28">
        <v>2564</v>
      </c>
      <c r="H14" s="4" t="s">
        <v>380</v>
      </c>
      <c r="I14" s="4" t="s">
        <v>380</v>
      </c>
      <c r="J14" s="4" t="s">
        <v>146</v>
      </c>
      <c r="K14" s="4" t="s">
        <v>147</v>
      </c>
      <c r="L14" s="4" t="s">
        <v>148</v>
      </c>
      <c r="M14" s="4"/>
      <c r="N14" s="4" t="s">
        <v>592</v>
      </c>
      <c r="O14" s="4" t="s">
        <v>594</v>
      </c>
      <c r="Q14" s="23" t="str">
        <f t="shared" si="0"/>
        <v>220104V02F02</v>
      </c>
    </row>
    <row r="15" spans="1:19">
      <c r="A15" s="81" t="s">
        <v>589</v>
      </c>
      <c r="B15" s="81" t="s">
        <v>593</v>
      </c>
      <c r="C15" s="4" t="s">
        <v>311</v>
      </c>
      <c r="D15" s="58" t="s">
        <v>312</v>
      </c>
      <c r="E15" s="11" t="s">
        <v>312</v>
      </c>
      <c r="F15" s="4" t="s">
        <v>14</v>
      </c>
      <c r="G15" s="28">
        <v>2564</v>
      </c>
      <c r="H15" s="4" t="s">
        <v>313</v>
      </c>
      <c r="I15" s="4" t="s">
        <v>175</v>
      </c>
      <c r="J15" s="4" t="s">
        <v>81</v>
      </c>
      <c r="K15" s="4" t="s">
        <v>314</v>
      </c>
      <c r="L15" s="4" t="s">
        <v>315</v>
      </c>
      <c r="M15" s="4"/>
      <c r="N15" s="4" t="s">
        <v>589</v>
      </c>
      <c r="O15" s="4" t="s">
        <v>593</v>
      </c>
      <c r="Q15" s="23" t="str">
        <f t="shared" si="0"/>
        <v>220104V03F01</v>
      </c>
    </row>
    <row r="16" spans="1:19">
      <c r="A16" s="81" t="s">
        <v>589</v>
      </c>
      <c r="B16" s="81" t="s">
        <v>593</v>
      </c>
      <c r="C16" s="4" t="s">
        <v>37</v>
      </c>
      <c r="D16" s="59" t="s">
        <v>38</v>
      </c>
      <c r="E16" s="11" t="s">
        <v>38</v>
      </c>
      <c r="F16" s="4" t="s">
        <v>14</v>
      </c>
      <c r="G16" s="28">
        <v>2561</v>
      </c>
      <c r="H16" s="4" t="s">
        <v>39</v>
      </c>
      <c r="I16" s="4" t="s">
        <v>16</v>
      </c>
      <c r="J16" s="4" t="s">
        <v>40</v>
      </c>
      <c r="K16" s="4" t="s">
        <v>41</v>
      </c>
      <c r="L16" s="4" t="s">
        <v>42</v>
      </c>
      <c r="M16" s="4"/>
      <c r="N16" s="4" t="s">
        <v>589</v>
      </c>
      <c r="O16" s="4" t="s">
        <v>593</v>
      </c>
      <c r="Q16" s="23" t="str">
        <f t="shared" si="0"/>
        <v>220104V03F01</v>
      </c>
    </row>
    <row r="17" spans="1:19">
      <c r="A17" s="81" t="s">
        <v>589</v>
      </c>
      <c r="B17" s="81" t="s">
        <v>593</v>
      </c>
      <c r="C17" s="4" t="s">
        <v>105</v>
      </c>
      <c r="D17" s="58" t="s">
        <v>106</v>
      </c>
      <c r="E17" s="11" t="s">
        <v>106</v>
      </c>
      <c r="F17" s="4" t="s">
        <v>14</v>
      </c>
      <c r="G17" s="28">
        <v>2562</v>
      </c>
      <c r="H17" s="4" t="s">
        <v>104</v>
      </c>
      <c r="I17" s="4" t="s">
        <v>63</v>
      </c>
      <c r="J17" s="4" t="s">
        <v>107</v>
      </c>
      <c r="K17" s="4" t="s">
        <v>108</v>
      </c>
      <c r="L17" s="4" t="s">
        <v>88</v>
      </c>
      <c r="M17" s="4"/>
      <c r="N17" s="4" t="s">
        <v>589</v>
      </c>
      <c r="O17" s="4" t="s">
        <v>593</v>
      </c>
      <c r="Q17" s="23" t="str">
        <f t="shared" si="0"/>
        <v>220104V03F01</v>
      </c>
    </row>
    <row r="18" spans="1:19">
      <c r="A18" s="81" t="s">
        <v>589</v>
      </c>
      <c r="B18" s="81" t="s">
        <v>593</v>
      </c>
      <c r="C18" s="4" t="s">
        <v>163</v>
      </c>
      <c r="D18" s="58" t="s">
        <v>164</v>
      </c>
      <c r="E18" s="11" t="s">
        <v>164</v>
      </c>
      <c r="F18" s="4" t="s">
        <v>14</v>
      </c>
      <c r="G18" s="28">
        <v>2562</v>
      </c>
      <c r="H18" s="4" t="s">
        <v>137</v>
      </c>
      <c r="I18" s="4" t="s">
        <v>165</v>
      </c>
      <c r="J18" s="4" t="s">
        <v>166</v>
      </c>
      <c r="K18" s="4" t="s">
        <v>167</v>
      </c>
      <c r="L18" s="4" t="s">
        <v>88</v>
      </c>
      <c r="M18" s="4"/>
      <c r="N18" s="4" t="s">
        <v>589</v>
      </c>
      <c r="O18" s="4" t="s">
        <v>593</v>
      </c>
      <c r="Q18" s="23" t="str">
        <f t="shared" si="0"/>
        <v>220104V03F01</v>
      </c>
    </row>
    <row r="19" spans="1:19">
      <c r="A19" s="81" t="s">
        <v>589</v>
      </c>
      <c r="B19" s="81" t="s">
        <v>593</v>
      </c>
      <c r="C19" s="4" t="s">
        <v>220</v>
      </c>
      <c r="D19" s="58" t="s">
        <v>221</v>
      </c>
      <c r="E19" s="11" t="s">
        <v>221</v>
      </c>
      <c r="F19" s="4" t="s">
        <v>14</v>
      </c>
      <c r="G19" s="28">
        <v>2563</v>
      </c>
      <c r="H19" s="4" t="s">
        <v>214</v>
      </c>
      <c r="I19" s="4" t="s">
        <v>25</v>
      </c>
      <c r="J19" s="4" t="s">
        <v>34</v>
      </c>
      <c r="K19" s="4" t="s">
        <v>222</v>
      </c>
      <c r="L19" s="4" t="s">
        <v>66</v>
      </c>
      <c r="M19" s="4"/>
      <c r="N19" s="4" t="s">
        <v>589</v>
      </c>
      <c r="O19" s="4" t="s">
        <v>593</v>
      </c>
      <c r="Q19" s="23" t="str">
        <f t="shared" si="0"/>
        <v>220104V03F01</v>
      </c>
    </row>
    <row r="20" spans="1:19">
      <c r="A20" s="81" t="s">
        <v>589</v>
      </c>
      <c r="B20" s="81" t="s">
        <v>593</v>
      </c>
      <c r="C20" s="4" t="s">
        <v>234</v>
      </c>
      <c r="D20" s="59" t="s">
        <v>235</v>
      </c>
      <c r="E20" s="11" t="s">
        <v>235</v>
      </c>
      <c r="F20" s="4" t="s">
        <v>14</v>
      </c>
      <c r="G20" s="28">
        <v>2563</v>
      </c>
      <c r="H20" s="4" t="s">
        <v>230</v>
      </c>
      <c r="I20" s="4" t="s">
        <v>236</v>
      </c>
      <c r="J20" s="4" t="s">
        <v>231</v>
      </c>
      <c r="K20" s="4" t="s">
        <v>232</v>
      </c>
      <c r="L20" s="4" t="s">
        <v>233</v>
      </c>
      <c r="M20" s="4"/>
      <c r="N20" s="4" t="s">
        <v>589</v>
      </c>
      <c r="O20" s="4" t="s">
        <v>593</v>
      </c>
      <c r="Q20" s="23" t="str">
        <f t="shared" si="0"/>
        <v>220104V03F01</v>
      </c>
    </row>
    <row r="21" spans="1:19">
      <c r="A21" s="81" t="s">
        <v>589</v>
      </c>
      <c r="B21" s="81" t="s">
        <v>593</v>
      </c>
      <c r="C21" s="4" t="s">
        <v>266</v>
      </c>
      <c r="D21" s="58" t="s">
        <v>106</v>
      </c>
      <c r="E21" s="11" t="s">
        <v>106</v>
      </c>
      <c r="F21" s="4" t="s">
        <v>14</v>
      </c>
      <c r="G21" s="28">
        <v>2563</v>
      </c>
      <c r="H21" s="4" t="s">
        <v>190</v>
      </c>
      <c r="I21" s="4" t="s">
        <v>33</v>
      </c>
      <c r="J21" s="4" t="s">
        <v>107</v>
      </c>
      <c r="K21" s="4" t="s">
        <v>108</v>
      </c>
      <c r="L21" s="4" t="s">
        <v>88</v>
      </c>
      <c r="M21" s="4"/>
      <c r="N21" s="4" t="s">
        <v>589</v>
      </c>
      <c r="O21" s="4" t="s">
        <v>593</v>
      </c>
      <c r="Q21" s="23" t="str">
        <f t="shared" si="0"/>
        <v>220104V03F01</v>
      </c>
    </row>
    <row r="22" spans="1:19">
      <c r="A22" s="81" t="s">
        <v>589</v>
      </c>
      <c r="B22" s="81" t="s">
        <v>593</v>
      </c>
      <c r="C22" s="4" t="s">
        <v>271</v>
      </c>
      <c r="D22" s="58" t="s">
        <v>272</v>
      </c>
      <c r="E22" s="11" t="s">
        <v>272</v>
      </c>
      <c r="F22" s="4" t="s">
        <v>14</v>
      </c>
      <c r="G22" s="28">
        <v>2563</v>
      </c>
      <c r="H22" s="4" t="s">
        <v>224</v>
      </c>
      <c r="I22" s="4" t="s">
        <v>92</v>
      </c>
      <c r="J22" s="4" t="s">
        <v>86</v>
      </c>
      <c r="K22" s="4" t="s">
        <v>87</v>
      </c>
      <c r="L22" s="4" t="s">
        <v>88</v>
      </c>
      <c r="M22" s="4"/>
      <c r="N22" s="4" t="s">
        <v>589</v>
      </c>
      <c r="O22" s="4" t="s">
        <v>593</v>
      </c>
      <c r="Q22" s="23" t="str">
        <f t="shared" si="0"/>
        <v>220104V03F01</v>
      </c>
    </row>
    <row r="23" spans="1:19">
      <c r="A23" s="81" t="s">
        <v>589</v>
      </c>
      <c r="B23" s="81" t="s">
        <v>593</v>
      </c>
      <c r="C23" s="4" t="s">
        <v>273</v>
      </c>
      <c r="D23" s="58" t="s">
        <v>274</v>
      </c>
      <c r="E23" s="11" t="s">
        <v>274</v>
      </c>
      <c r="F23" s="4" t="s">
        <v>14</v>
      </c>
      <c r="G23" s="28">
        <v>2563</v>
      </c>
      <c r="H23" s="4" t="s">
        <v>230</v>
      </c>
      <c r="I23" s="4" t="s">
        <v>92</v>
      </c>
      <c r="J23" s="4" t="s">
        <v>86</v>
      </c>
      <c r="K23" s="4" t="s">
        <v>87</v>
      </c>
      <c r="L23" s="4" t="s">
        <v>88</v>
      </c>
      <c r="M23" s="4"/>
      <c r="N23" s="4" t="s">
        <v>589</v>
      </c>
      <c r="O23" s="4" t="s">
        <v>593</v>
      </c>
      <c r="Q23" s="23" t="str">
        <f t="shared" si="0"/>
        <v>220104V03F01</v>
      </c>
    </row>
    <row r="24" spans="1:19">
      <c r="A24" s="81" t="s">
        <v>589</v>
      </c>
      <c r="B24" s="81" t="s">
        <v>593</v>
      </c>
      <c r="C24" s="4" t="s">
        <v>362</v>
      </c>
      <c r="D24" s="58" t="s">
        <v>278</v>
      </c>
      <c r="E24" s="11" t="s">
        <v>278</v>
      </c>
      <c r="F24" s="4" t="s">
        <v>14</v>
      </c>
      <c r="G24" s="28">
        <v>2564</v>
      </c>
      <c r="H24" s="4" t="s">
        <v>313</v>
      </c>
      <c r="I24" s="4" t="s">
        <v>363</v>
      </c>
      <c r="J24" s="4" t="s">
        <v>86</v>
      </c>
      <c r="K24" s="4" t="s">
        <v>87</v>
      </c>
      <c r="L24" s="4" t="s">
        <v>88</v>
      </c>
      <c r="M24" s="4"/>
      <c r="N24" s="4" t="s">
        <v>589</v>
      </c>
      <c r="O24" s="4" t="s">
        <v>593</v>
      </c>
      <c r="Q24" s="23" t="str">
        <f t="shared" si="0"/>
        <v>220104V03F01</v>
      </c>
    </row>
    <row r="25" spans="1:19">
      <c r="A25" s="81" t="s">
        <v>589</v>
      </c>
      <c r="B25" s="81" t="s">
        <v>593</v>
      </c>
      <c r="C25" s="4" t="s">
        <v>365</v>
      </c>
      <c r="D25" s="58" t="s">
        <v>366</v>
      </c>
      <c r="E25" s="11" t="s">
        <v>366</v>
      </c>
      <c r="F25" s="4" t="s">
        <v>14</v>
      </c>
      <c r="G25" s="28">
        <v>2564</v>
      </c>
      <c r="H25" s="4" t="s">
        <v>367</v>
      </c>
      <c r="I25" s="4" t="s">
        <v>175</v>
      </c>
      <c r="J25" s="4" t="s">
        <v>86</v>
      </c>
      <c r="K25" s="4" t="s">
        <v>87</v>
      </c>
      <c r="L25" s="4" t="s">
        <v>88</v>
      </c>
      <c r="M25" s="4"/>
      <c r="N25" s="4" t="s">
        <v>589</v>
      </c>
      <c r="O25" s="4" t="s">
        <v>593</v>
      </c>
      <c r="Q25" s="23" t="str">
        <f t="shared" si="0"/>
        <v>220104V03F01</v>
      </c>
    </row>
    <row r="26" spans="1:19">
      <c r="A26" s="81" t="s">
        <v>589</v>
      </c>
      <c r="B26" s="81" t="s">
        <v>593</v>
      </c>
      <c r="C26" s="4" t="s">
        <v>447</v>
      </c>
      <c r="D26" s="58" t="str">
        <f>HYPERLINK(P26,E26)</f>
        <v>โครงการสัมมนาร่วมกันระหว่างประธานกรรมการกฤษฎีกา และคณะกรรมการกฤษฎีกาทุกคณะ</v>
      </c>
      <c r="E26" s="4" t="s">
        <v>448</v>
      </c>
      <c r="F26" s="4" t="s">
        <v>14</v>
      </c>
      <c r="G26" s="28">
        <v>2565</v>
      </c>
      <c r="H26" s="4" t="s">
        <v>427</v>
      </c>
      <c r="I26" s="4" t="s">
        <v>33</v>
      </c>
      <c r="J26" s="4" t="s">
        <v>86</v>
      </c>
      <c r="K26" s="4" t="s">
        <v>87</v>
      </c>
      <c r="L26" s="4" t="s">
        <v>88</v>
      </c>
      <c r="M26" s="4"/>
      <c r="N26" s="4" t="s">
        <v>589</v>
      </c>
      <c r="O26" s="4" t="s">
        <v>593</v>
      </c>
      <c r="P26" s="1" t="s">
        <v>449</v>
      </c>
      <c r="Q26" s="23" t="str">
        <f t="shared" si="0"/>
        <v>220104V03F01</v>
      </c>
    </row>
    <row r="27" spans="1:19">
      <c r="A27" s="81" t="s">
        <v>589</v>
      </c>
      <c r="B27" s="81" t="s">
        <v>593</v>
      </c>
      <c r="C27" s="4" t="s">
        <v>603</v>
      </c>
      <c r="D27" s="58" t="str">
        <f>HYPERLINK(P27,E27)</f>
        <v>โครงการอบรมหลักสูตร "หลักนิติธรรมเพื่อประชาธิปไตย (นธป) รุ่นที่ 12"</v>
      </c>
      <c r="E27" s="4" t="s">
        <v>604</v>
      </c>
      <c r="F27" s="4" t="s">
        <v>14</v>
      </c>
      <c r="G27" s="56">
        <v>2567</v>
      </c>
      <c r="H27" s="4" t="s">
        <v>605</v>
      </c>
      <c r="I27" s="4" t="s">
        <v>606</v>
      </c>
      <c r="J27" s="4"/>
      <c r="K27" s="4" t="s">
        <v>152</v>
      </c>
      <c r="L27" s="4" t="s">
        <v>153</v>
      </c>
      <c r="M27" s="4"/>
      <c r="N27" s="4" t="s">
        <v>589</v>
      </c>
      <c r="O27" s="4" t="s">
        <v>593</v>
      </c>
      <c r="P27" s="54" t="s">
        <v>609</v>
      </c>
      <c r="Q27" s="23" t="str">
        <f t="shared" si="0"/>
        <v>220104V03F01</v>
      </c>
      <c r="R27" s="54" t="s">
        <v>607</v>
      </c>
      <c r="S27" s="54" t="s">
        <v>608</v>
      </c>
    </row>
    <row r="28" spans="1:19">
      <c r="A28" s="82" t="s">
        <v>589</v>
      </c>
      <c r="B28" s="82" t="s">
        <v>590</v>
      </c>
      <c r="C28" s="4" t="s">
        <v>186</v>
      </c>
      <c r="D28" s="58" t="s">
        <v>187</v>
      </c>
      <c r="E28" s="11" t="s">
        <v>187</v>
      </c>
      <c r="F28" s="4" t="s">
        <v>14</v>
      </c>
      <c r="G28" s="28">
        <v>2562</v>
      </c>
      <c r="H28" s="4" t="s">
        <v>104</v>
      </c>
      <c r="I28" s="4" t="s">
        <v>63</v>
      </c>
      <c r="J28" s="4" t="s">
        <v>146</v>
      </c>
      <c r="K28" s="4" t="s">
        <v>147</v>
      </c>
      <c r="L28" s="4" t="s">
        <v>148</v>
      </c>
      <c r="M28" s="4"/>
      <c r="N28" s="4" t="s">
        <v>589</v>
      </c>
      <c r="O28" s="4" t="s">
        <v>590</v>
      </c>
      <c r="Q28" s="23" t="str">
        <f t="shared" si="0"/>
        <v>220104V03F02</v>
      </c>
    </row>
    <row r="29" spans="1:19">
      <c r="A29" s="82" t="s">
        <v>589</v>
      </c>
      <c r="B29" s="82" t="s">
        <v>590</v>
      </c>
      <c r="C29" s="4" t="s">
        <v>204</v>
      </c>
      <c r="D29" s="58" t="s">
        <v>205</v>
      </c>
      <c r="E29" s="11" t="s">
        <v>205</v>
      </c>
      <c r="F29" s="4" t="s">
        <v>14</v>
      </c>
      <c r="G29" s="28">
        <v>2563</v>
      </c>
      <c r="H29" s="4" t="s">
        <v>190</v>
      </c>
      <c r="I29" s="4" t="s">
        <v>25</v>
      </c>
      <c r="J29" s="4" t="s">
        <v>206</v>
      </c>
      <c r="K29" s="4" t="s">
        <v>207</v>
      </c>
      <c r="L29" s="4" t="s">
        <v>208</v>
      </c>
      <c r="M29" s="4"/>
      <c r="N29" s="4" t="s">
        <v>589</v>
      </c>
      <c r="O29" s="4" t="s">
        <v>590</v>
      </c>
      <c r="Q29" s="23" t="str">
        <f t="shared" si="0"/>
        <v>220104V03F02</v>
      </c>
    </row>
    <row r="30" spans="1:19" s="54" customFormat="1">
      <c r="A30" s="82" t="s">
        <v>589</v>
      </c>
      <c r="B30" s="82" t="s">
        <v>590</v>
      </c>
      <c r="C30" s="4" t="s">
        <v>320</v>
      </c>
      <c r="D30" s="58" t="s">
        <v>205</v>
      </c>
      <c r="E30" s="11" t="s">
        <v>205</v>
      </c>
      <c r="F30" s="4" t="s">
        <v>14</v>
      </c>
      <c r="G30" s="28">
        <v>2564</v>
      </c>
      <c r="H30" s="4" t="s">
        <v>313</v>
      </c>
      <c r="I30" s="4" t="s">
        <v>175</v>
      </c>
      <c r="J30" s="4" t="s">
        <v>206</v>
      </c>
      <c r="K30" s="4" t="s">
        <v>207</v>
      </c>
      <c r="L30" s="4" t="s">
        <v>208</v>
      </c>
      <c r="M30" s="4"/>
      <c r="N30" s="4" t="s">
        <v>589</v>
      </c>
      <c r="O30" s="4" t="s">
        <v>590</v>
      </c>
      <c r="P30" s="1"/>
      <c r="Q30" s="23" t="str">
        <f t="shared" si="0"/>
        <v>220104V03F02</v>
      </c>
      <c r="R30" s="1"/>
      <c r="S30" s="1"/>
    </row>
    <row r="31" spans="1:19" s="54" customFormat="1">
      <c r="A31" s="82" t="s">
        <v>589</v>
      </c>
      <c r="B31" s="82" t="s">
        <v>590</v>
      </c>
      <c r="C31" s="4" t="s">
        <v>223</v>
      </c>
      <c r="D31" s="58" t="s">
        <v>187</v>
      </c>
      <c r="E31" s="11" t="s">
        <v>187</v>
      </c>
      <c r="F31" s="4" t="s">
        <v>14</v>
      </c>
      <c r="G31" s="28">
        <v>2563</v>
      </c>
      <c r="H31" s="4" t="s">
        <v>224</v>
      </c>
      <c r="I31" s="4" t="s">
        <v>25</v>
      </c>
      <c r="J31" s="4" t="s">
        <v>146</v>
      </c>
      <c r="K31" s="4" t="s">
        <v>147</v>
      </c>
      <c r="L31" s="4" t="s">
        <v>148</v>
      </c>
      <c r="M31" s="4"/>
      <c r="N31" s="4" t="s">
        <v>589</v>
      </c>
      <c r="O31" s="4" t="s">
        <v>590</v>
      </c>
      <c r="P31" s="1"/>
      <c r="Q31" s="23" t="str">
        <f t="shared" si="0"/>
        <v>220104V03F02</v>
      </c>
      <c r="R31" s="1"/>
      <c r="S31" s="1"/>
    </row>
    <row r="32" spans="1:19" s="54" customFormat="1">
      <c r="A32" s="82" t="s">
        <v>589</v>
      </c>
      <c r="B32" s="82" t="s">
        <v>590</v>
      </c>
      <c r="C32" s="4" t="s">
        <v>279</v>
      </c>
      <c r="D32" s="58" t="s">
        <v>280</v>
      </c>
      <c r="E32" s="11" t="s">
        <v>280</v>
      </c>
      <c r="F32" s="4" t="s">
        <v>14</v>
      </c>
      <c r="G32" s="28">
        <v>2563</v>
      </c>
      <c r="H32" s="4" t="s">
        <v>190</v>
      </c>
      <c r="I32" s="4" t="s">
        <v>25</v>
      </c>
      <c r="J32" s="4" t="s">
        <v>206</v>
      </c>
      <c r="K32" s="4" t="s">
        <v>207</v>
      </c>
      <c r="L32" s="4" t="s">
        <v>208</v>
      </c>
      <c r="M32" s="4"/>
      <c r="N32" s="4" t="s">
        <v>589</v>
      </c>
      <c r="O32" s="4" t="s">
        <v>590</v>
      </c>
      <c r="P32" s="1"/>
      <c r="Q32" s="23" t="str">
        <f t="shared" si="0"/>
        <v>220104V03F02</v>
      </c>
      <c r="R32" s="1"/>
      <c r="S32" s="1"/>
    </row>
    <row r="33" spans="1:19" s="54" customFormat="1">
      <c r="A33" s="82" t="s">
        <v>589</v>
      </c>
      <c r="B33" s="82" t="s">
        <v>590</v>
      </c>
      <c r="C33" s="4" t="s">
        <v>381</v>
      </c>
      <c r="D33" s="58" t="s">
        <v>382</v>
      </c>
      <c r="E33" s="11" t="s">
        <v>382</v>
      </c>
      <c r="F33" s="4" t="s">
        <v>14</v>
      </c>
      <c r="G33" s="28">
        <v>2564</v>
      </c>
      <c r="H33" s="4" t="s">
        <v>337</v>
      </c>
      <c r="I33" s="4" t="s">
        <v>175</v>
      </c>
      <c r="J33" s="4" t="s">
        <v>146</v>
      </c>
      <c r="K33" s="4" t="s">
        <v>147</v>
      </c>
      <c r="L33" s="4" t="s">
        <v>148</v>
      </c>
      <c r="M33" s="4"/>
      <c r="N33" s="4" t="s">
        <v>589</v>
      </c>
      <c r="O33" s="4" t="s">
        <v>590</v>
      </c>
      <c r="P33" s="1"/>
      <c r="Q33" s="23" t="str">
        <f t="shared" si="0"/>
        <v>220104V03F02</v>
      </c>
      <c r="R33" s="1"/>
      <c r="S33" s="1"/>
    </row>
    <row r="34" spans="1:19" s="54" customFormat="1">
      <c r="A34" s="82" t="s">
        <v>589</v>
      </c>
      <c r="B34" s="82" t="s">
        <v>590</v>
      </c>
      <c r="C34" s="4" t="s">
        <v>437</v>
      </c>
      <c r="D34" s="59" t="str">
        <f>HYPERLINK(P34,E34)</f>
        <v>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</v>
      </c>
      <c r="E34" s="4" t="s">
        <v>438</v>
      </c>
      <c r="F34" s="4" t="s">
        <v>14</v>
      </c>
      <c r="G34" s="28">
        <v>2565</v>
      </c>
      <c r="H34" s="4" t="s">
        <v>439</v>
      </c>
      <c r="I34" s="4" t="s">
        <v>439</v>
      </c>
      <c r="J34" s="4" t="s">
        <v>34</v>
      </c>
      <c r="K34" s="4" t="s">
        <v>247</v>
      </c>
      <c r="L34" s="4" t="s">
        <v>233</v>
      </c>
      <c r="M34" s="4"/>
      <c r="N34" s="4" t="s">
        <v>589</v>
      </c>
      <c r="O34" s="4" t="s">
        <v>590</v>
      </c>
      <c r="P34" s="1" t="s">
        <v>440</v>
      </c>
      <c r="Q34" s="23" t="str">
        <f t="shared" si="0"/>
        <v>220104V03F02</v>
      </c>
      <c r="R34" s="1"/>
      <c r="S34" s="1"/>
    </row>
    <row r="35" spans="1:19" s="54" customFormat="1">
      <c r="A35" s="83" t="s">
        <v>589</v>
      </c>
      <c r="B35" s="83" t="s">
        <v>615</v>
      </c>
      <c r="C35" s="4" t="s">
        <v>610</v>
      </c>
      <c r="D35" s="58" t="str">
        <f>HYPERLINK(P35,E35)</f>
        <v>โครงการประเมินผลสัมฤทธิ์พระราชบัญญัติประกอบรัฐธรรมนูญว่าด้วยผู้ตรวจการแผ่นดิน พ.ศ. 2560</v>
      </c>
      <c r="E35" s="4" t="s">
        <v>611</v>
      </c>
      <c r="F35" s="4" t="s">
        <v>14</v>
      </c>
      <c r="G35" s="56">
        <v>2567</v>
      </c>
      <c r="H35" s="4" t="s">
        <v>612</v>
      </c>
      <c r="I35" s="4" t="s">
        <v>606</v>
      </c>
      <c r="J35" s="4" t="s">
        <v>206</v>
      </c>
      <c r="K35" s="4" t="s">
        <v>613</v>
      </c>
      <c r="L35" s="4" t="s">
        <v>19</v>
      </c>
      <c r="M35" s="4"/>
      <c r="N35" s="4" t="s">
        <v>589</v>
      </c>
      <c r="O35" s="4" t="s">
        <v>615</v>
      </c>
      <c r="P35" s="54" t="s">
        <v>616</v>
      </c>
      <c r="Q35" s="23" t="str">
        <f t="shared" si="0"/>
        <v>220104V03F03</v>
      </c>
      <c r="R35" s="54" t="s">
        <v>607</v>
      </c>
      <c r="S35" s="54" t="s">
        <v>614</v>
      </c>
    </row>
  </sheetData>
  <autoFilter ref="A2:S2" xr:uid="{4F1A511F-211C-4532-8849-05ED8CDB9065}">
    <sortState ref="A3:S35">
      <sortCondition ref="B2"/>
    </sortState>
  </autoFilter>
  <hyperlinks>
    <hyperlink ref="D7" r:id="rId1" display="https://emenscr.nesdc.go.th/viewer/view.html?id=5feb22dc8c931742b9801d2e&amp;username=krisdika09011" xr:uid="{EAF7473E-38B6-4C8D-B526-6CFAB9A8FEA9}"/>
    <hyperlink ref="D15" r:id="rId2" display="https://emenscr.nesdc.go.th/viewer/view.html?id=5df2fa129bd9f12c4a2d087f&amp;username=moi02081" xr:uid="{BE001F45-BC61-40A8-904C-3E0B94A5E1FC}"/>
    <hyperlink ref="D16" r:id="rId3" display="https://emenscr.nesdc.go.th/viewer/view.html?id=5b1e96c2bdb2d17e2f9a1693&amp;username=mod02021" xr:uid="{4B76A80D-1803-4E5B-B8B9-693B88E11DDC}"/>
    <hyperlink ref="D17" r:id="rId4" display="https://emenscr.nesdc.go.th/viewer/view.html?id=5bb5c00db76a640f339873ed&amp;username=opm01061" xr:uid="{3019196C-6365-485A-A30E-9A62C0694739}"/>
    <hyperlink ref="D18" r:id="rId5" display="https://emenscr.nesdc.go.th/viewer/view.html?id=5ce3cfd1a392573fe1bc7435&amp;username=soc05031" xr:uid="{32277225-4C11-4477-9862-6F5E8B2F033E}"/>
    <hyperlink ref="D3" r:id="rId6" display="https://emenscr.nesdc.go.th/viewer/view.html?id=5d7f552142d188059b355016&amp;username=moe52051" xr:uid="{BF1540FC-25F4-4090-8EC4-8A55E1E29D36}"/>
    <hyperlink ref="D28" r:id="rId7" display="https://emenscr.nesdc.go.th/viewer/view.html?id=5df20bc95ab6a64edd6301f3&amp;username=moe02091" xr:uid="{931C363E-6D92-4B24-B545-52F909A9C4FB}"/>
    <hyperlink ref="D29" r:id="rId8" display="https://emenscr.nesdc.go.th/viewer/view.html?id=5dd3bf928393cc6acba3196a&amp;username=senate00201" xr:uid="{CEB9114F-3AD9-43AC-800C-511FDA450683}"/>
    <hyperlink ref="D30" r:id="rId9" display="https://emenscr.nesdc.go.th/viewer/view.html?id=5f9f83b94eca8436dfbf2bc9&amp;username=senate00201" xr:uid="{DAE1D0C4-98DA-46AC-8EDE-5EB0D0470293}"/>
    <hyperlink ref="D19" r:id="rId10" display="https://emenscr.nesdc.go.th/viewer/view.html?id=5dfadda0e02dae1a6dd4bad6&amp;username=mol02021" xr:uid="{75E56C68-42C2-4A27-9076-6CF3867DDE59}"/>
    <hyperlink ref="D31" r:id="rId11" display="https://emenscr.nesdc.go.th/viewer/view.html?id=5e0061a26f155549ab8fb53b&amp;username=moe02091" xr:uid="{A982DE4C-4C6F-46E4-8592-39C17A5231E1}"/>
    <hyperlink ref="D20" r:id="rId12" display="https://emenscr.nesdc.go.th/viewer/view.html?id=5e01c05e6f155549ab8fb892&amp;username=moj09011" xr:uid="{E2A58757-D0E0-405A-8B36-0CB0816626D0}"/>
    <hyperlink ref="D21" r:id="rId13" display="https://emenscr.nesdc.go.th/viewer/view.html?id=5e201a95ad9dbf2a6b64fbf9&amp;username=opm01061" xr:uid="{B01D243A-E083-44AC-924E-189B2E5F9AD5}"/>
    <hyperlink ref="D22" r:id="rId14" display="https://emenscr.nesdc.go.th/viewer/view.html?id=5e33d0aa4025a034d8871298&amp;username=krisdika09011" xr:uid="{07C50EFD-8305-45A5-877C-4517DA6764AC}"/>
    <hyperlink ref="D23" r:id="rId15" display="https://emenscr.nesdc.go.th/viewer/view.html?id=5e33e2179f80113ad8496727&amp;username=krisdika09011" xr:uid="{DD6CFD1C-D6CF-4901-A313-C3C6D1C46765}"/>
    <hyperlink ref="D11" r:id="rId16" display="https://emenscr.nesdc.go.th/viewer/view.html?id=5e3415e3b2dfdb3cfa21322e&amp;username=krisdika09011" xr:uid="{9752E5CE-715F-4A62-A593-C63770E3E578}"/>
    <hyperlink ref="D32" r:id="rId17" display="https://emenscr.nesdc.go.th/viewer/view.html?id=5e65de64fdb0c173016e02ba&amp;username=senate00201" xr:uid="{9D0110BF-48C9-46B4-88FC-9BE2C2D44EC6}"/>
    <hyperlink ref="D13" r:id="rId18" display="https://emenscr.nesdc.go.th/viewer/view.html?id=5feab0e948dad842bf57c948&amp;username=krisdika09011" xr:uid="{4020E624-56EE-482A-97B8-A3E56F6152D3}"/>
    <hyperlink ref="D24" r:id="rId19" display="https://emenscr.nesdc.go.th/viewer/view.html?id=5feacd0d48dad842bf57c9a6&amp;username=krisdika09011" xr:uid="{DB0D58EB-2966-412E-AF6C-A6F217D693F9}"/>
    <hyperlink ref="D25" r:id="rId20" display="https://emenscr.nesdc.go.th/viewer/view.html?id=5feaebb955edc142c175e18d&amp;username=krisdika09011" xr:uid="{47021D6A-CC62-4BD5-A4DD-E38473C733B8}"/>
    <hyperlink ref="D14" r:id="rId21" display="https://emenscr.nesdc.go.th/viewer/view.html?id=600fd472ba3bbf47decb84fc&amp;username=moe02091" xr:uid="{FB4D4F7C-EED3-47F5-9316-9618C305BC4F}"/>
    <hyperlink ref="D33" r:id="rId22" display="https://emenscr.nesdc.go.th/viewer/view.html?id=6010d3dfba3bbf47decb8560&amp;username=moe02091" xr:uid="{6BA9B08E-A90E-4794-8791-41BB5B3333E8}"/>
  </hyperlinks>
  <pageMargins left="0.7" right="0.7" top="0.75" bottom="0.75" header="0.3" footer="0.3"/>
  <pageSetup paperSize="9" orientation="portrait"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F5AE-131E-4166-84EB-C5D89709F957}">
  <sheetPr>
    <tabColor rgb="FF00B0F0"/>
  </sheetPr>
  <dimension ref="A1:I18"/>
  <sheetViews>
    <sheetView topLeftCell="H1" zoomScale="91" zoomScaleNormal="91" workbookViewId="0">
      <selection activeCell="D5" sqref="D5"/>
    </sheetView>
  </sheetViews>
  <sheetFormatPr defaultRowHeight="21"/>
  <cols>
    <col min="1" max="1" width="41.28515625" style="30" bestFit="1" customWidth="1"/>
    <col min="2" max="2" width="13" style="30" customWidth="1"/>
    <col min="3" max="4" width="9" style="30" customWidth="1"/>
    <col min="5" max="5" width="8.140625" style="30" customWidth="1"/>
    <col min="6" max="8" width="9" style="30" customWidth="1"/>
    <col min="9" max="9" width="13.5703125" style="30" bestFit="1" customWidth="1"/>
    <col min="10" max="16384" width="9.140625" style="30"/>
  </cols>
  <sheetData>
    <row r="1" spans="1:9">
      <c r="A1" s="31" t="s">
        <v>600</v>
      </c>
      <c r="B1" s="31" t="s">
        <v>597</v>
      </c>
      <c r="C1" s="32"/>
      <c r="D1" s="32"/>
      <c r="E1" s="32"/>
      <c r="F1" s="32"/>
      <c r="G1" s="32"/>
      <c r="H1" s="32"/>
      <c r="I1" s="32"/>
    </row>
    <row r="2" spans="1:9">
      <c r="A2" s="31" t="s">
        <v>599</v>
      </c>
      <c r="B2" s="32">
        <v>2561</v>
      </c>
      <c r="C2" s="32">
        <v>2562</v>
      </c>
      <c r="D2" s="32">
        <v>2563</v>
      </c>
      <c r="E2" s="32">
        <v>2564</v>
      </c>
      <c r="F2" s="32">
        <v>2565</v>
      </c>
      <c r="G2" s="32">
        <v>2566</v>
      </c>
      <c r="H2" s="32">
        <v>2567</v>
      </c>
      <c r="I2" s="32" t="s">
        <v>598</v>
      </c>
    </row>
    <row r="3" spans="1:9">
      <c r="A3" s="33" t="s">
        <v>586</v>
      </c>
      <c r="B3" s="34"/>
      <c r="C3" s="34">
        <v>1</v>
      </c>
      <c r="D3" s="34"/>
      <c r="E3" s="34">
        <v>1</v>
      </c>
      <c r="F3" s="34">
        <v>2</v>
      </c>
      <c r="G3" s="34">
        <v>4</v>
      </c>
      <c r="H3" s="34"/>
      <c r="I3" s="34">
        <v>8</v>
      </c>
    </row>
    <row r="4" spans="1:9">
      <c r="A4" s="35" t="s">
        <v>587</v>
      </c>
      <c r="B4" s="34"/>
      <c r="C4" s="34">
        <v>1</v>
      </c>
      <c r="D4" s="34"/>
      <c r="E4" s="34"/>
      <c r="F4" s="34">
        <v>1</v>
      </c>
      <c r="G4" s="34">
        <v>1</v>
      </c>
      <c r="H4" s="34"/>
      <c r="I4" s="34">
        <v>3</v>
      </c>
    </row>
    <row r="5" spans="1:9">
      <c r="A5" s="35" t="s">
        <v>617</v>
      </c>
      <c r="B5" s="34"/>
      <c r="C5" s="34"/>
      <c r="D5" s="34"/>
      <c r="E5" s="34"/>
      <c r="F5" s="34"/>
      <c r="G5" s="34">
        <v>1</v>
      </c>
      <c r="H5" s="34"/>
      <c r="I5" s="34">
        <v>1</v>
      </c>
    </row>
    <row r="6" spans="1:9">
      <c r="A6" s="35" t="s">
        <v>588</v>
      </c>
      <c r="B6" s="34"/>
      <c r="C6" s="34"/>
      <c r="D6" s="34"/>
      <c r="E6" s="34">
        <v>1</v>
      </c>
      <c r="F6" s="34">
        <v>1</v>
      </c>
      <c r="G6" s="34">
        <v>2</v>
      </c>
      <c r="H6" s="34"/>
      <c r="I6" s="34">
        <v>4</v>
      </c>
    </row>
    <row r="7" spans="1:9">
      <c r="A7" s="33" t="s">
        <v>592</v>
      </c>
      <c r="B7" s="34"/>
      <c r="C7" s="34"/>
      <c r="D7" s="34">
        <v>1</v>
      </c>
      <c r="E7" s="34">
        <v>2</v>
      </c>
      <c r="F7" s="34">
        <v>1</v>
      </c>
      <c r="G7" s="34"/>
      <c r="H7" s="34"/>
      <c r="I7" s="34">
        <v>4</v>
      </c>
    </row>
    <row r="8" spans="1:9">
      <c r="A8" s="35" t="s">
        <v>595</v>
      </c>
      <c r="B8" s="34"/>
      <c r="C8" s="34"/>
      <c r="D8" s="34">
        <v>1</v>
      </c>
      <c r="E8" s="34"/>
      <c r="F8" s="34">
        <v>1</v>
      </c>
      <c r="G8" s="34"/>
      <c r="H8" s="34"/>
      <c r="I8" s="34">
        <v>2</v>
      </c>
    </row>
    <row r="9" spans="1:9">
      <c r="A9" s="35" t="s">
        <v>594</v>
      </c>
      <c r="B9" s="34"/>
      <c r="C9" s="34"/>
      <c r="D9" s="34"/>
      <c r="E9" s="34">
        <v>2</v>
      </c>
      <c r="F9" s="34"/>
      <c r="G9" s="34"/>
      <c r="H9" s="34"/>
      <c r="I9" s="34">
        <v>2</v>
      </c>
    </row>
    <row r="10" spans="1:9">
      <c r="A10" s="33" t="s">
        <v>589</v>
      </c>
      <c r="B10" s="34">
        <v>1</v>
      </c>
      <c r="C10" s="34">
        <v>3</v>
      </c>
      <c r="D10" s="34">
        <v>8</v>
      </c>
      <c r="E10" s="34">
        <v>5</v>
      </c>
      <c r="F10" s="34">
        <v>2</v>
      </c>
      <c r="G10" s="34"/>
      <c r="H10" s="34">
        <v>2</v>
      </c>
      <c r="I10" s="34">
        <v>21</v>
      </c>
    </row>
    <row r="11" spans="1:9">
      <c r="A11" s="35" t="s">
        <v>593</v>
      </c>
      <c r="B11" s="34">
        <v>1</v>
      </c>
      <c r="C11" s="34">
        <v>2</v>
      </c>
      <c r="D11" s="34">
        <v>5</v>
      </c>
      <c r="E11" s="34">
        <v>3</v>
      </c>
      <c r="F11" s="34">
        <v>1</v>
      </c>
      <c r="G11" s="34"/>
      <c r="H11" s="34">
        <v>1</v>
      </c>
      <c r="I11" s="34">
        <v>13</v>
      </c>
    </row>
    <row r="12" spans="1:9">
      <c r="A12" s="35" t="s">
        <v>590</v>
      </c>
      <c r="B12" s="34"/>
      <c r="C12" s="34">
        <v>1</v>
      </c>
      <c r="D12" s="34">
        <v>3</v>
      </c>
      <c r="E12" s="34">
        <v>2</v>
      </c>
      <c r="F12" s="34">
        <v>1</v>
      </c>
      <c r="G12" s="34"/>
      <c r="H12" s="34"/>
      <c r="I12" s="34">
        <v>7</v>
      </c>
    </row>
    <row r="13" spans="1:9">
      <c r="A13" s="35" t="s">
        <v>615</v>
      </c>
      <c r="B13" s="34"/>
      <c r="C13" s="34"/>
      <c r="D13" s="34"/>
      <c r="E13" s="34"/>
      <c r="F13" s="34"/>
      <c r="G13" s="34"/>
      <c r="H13" s="34">
        <v>1</v>
      </c>
      <c r="I13" s="34">
        <v>1</v>
      </c>
    </row>
    <row r="14" spans="1:9">
      <c r="A14" s="33" t="s">
        <v>598</v>
      </c>
      <c r="B14" s="34">
        <v>1</v>
      </c>
      <c r="C14" s="34">
        <v>4</v>
      </c>
      <c r="D14" s="34">
        <v>9</v>
      </c>
      <c r="E14" s="34">
        <v>8</v>
      </c>
      <c r="F14" s="34">
        <v>5</v>
      </c>
      <c r="G14" s="34">
        <v>4</v>
      </c>
      <c r="H14" s="34">
        <v>2</v>
      </c>
      <c r="I14" s="34">
        <v>33</v>
      </c>
    </row>
    <row r="15" spans="1:9">
      <c r="A15"/>
      <c r="B15"/>
      <c r="C15"/>
      <c r="D15"/>
      <c r="E15"/>
      <c r="F15"/>
      <c r="G15"/>
      <c r="H15"/>
    </row>
    <row r="16" spans="1:9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2A9B-A56C-4FBD-9826-D5F5E9BCA128}">
  <sheetPr>
    <tabColor rgb="FFFF0000"/>
  </sheetPr>
  <dimension ref="A1:AE8"/>
  <sheetViews>
    <sheetView tabSelected="1" topLeftCell="Q1" workbookViewId="0">
      <selection activeCell="Z26" sqref="Z26"/>
    </sheetView>
  </sheetViews>
  <sheetFormatPr defaultRowHeight="15"/>
  <cols>
    <col min="1" max="1" width="15.42578125" style="86" customWidth="1"/>
    <col min="2" max="2" width="15" customWidth="1"/>
    <col min="3" max="3" width="0" hidden="1" customWidth="1"/>
    <col min="4" max="4" width="74.85546875" customWidth="1"/>
    <col min="5" max="5" width="16" hidden="1" customWidth="1"/>
    <col min="6" max="6" width="26.28515625" customWidth="1"/>
    <col min="7" max="7" width="21.28515625" customWidth="1"/>
    <col min="8" max="8" width="14.28515625" hidden="1" customWidth="1"/>
    <col min="9" max="16" width="0" hidden="1" customWidth="1"/>
    <col min="17" max="17" width="16.5703125" customWidth="1"/>
    <col min="18" max="18" width="13.7109375" customWidth="1"/>
    <col min="19" max="19" width="13" customWidth="1"/>
    <col min="20" max="20" width="14" customWidth="1"/>
    <col min="21" max="21" width="12.7109375" customWidth="1"/>
    <col min="22" max="22" width="17.5703125" customWidth="1"/>
    <col min="23" max="23" width="12.140625" customWidth="1"/>
    <col min="24" max="25" width="0" hidden="1" customWidth="1"/>
    <col min="26" max="26" width="18.140625" customWidth="1"/>
    <col min="27" max="27" width="11.42578125" customWidth="1"/>
    <col min="29" max="29" width="0" hidden="1" customWidth="1"/>
  </cols>
  <sheetData>
    <row r="1" spans="1:31" ht="36">
      <c r="D1" s="75" t="s">
        <v>657</v>
      </c>
      <c r="F1" s="75"/>
    </row>
    <row r="2" spans="1:31" s="67" customFormat="1" ht="21">
      <c r="A2" s="87" t="s">
        <v>10</v>
      </c>
      <c r="B2" s="64" t="s">
        <v>11</v>
      </c>
      <c r="C2" s="64" t="s">
        <v>638</v>
      </c>
      <c r="D2" s="64" t="s">
        <v>639</v>
      </c>
      <c r="E2" s="64" t="s">
        <v>639</v>
      </c>
      <c r="F2" s="64" t="s">
        <v>640</v>
      </c>
      <c r="G2" s="64" t="s">
        <v>641</v>
      </c>
      <c r="H2" s="64" t="s">
        <v>642</v>
      </c>
      <c r="I2" s="64">
        <v>1</v>
      </c>
      <c r="J2" s="64">
        <v>2</v>
      </c>
      <c r="K2" s="64">
        <v>3</v>
      </c>
      <c r="L2" s="64">
        <v>4</v>
      </c>
      <c r="M2" s="64">
        <v>5</v>
      </c>
      <c r="N2" s="64">
        <v>6</v>
      </c>
      <c r="O2" s="64">
        <v>7</v>
      </c>
      <c r="P2" s="64" t="s">
        <v>643</v>
      </c>
      <c r="Q2" s="64" t="s">
        <v>644</v>
      </c>
      <c r="R2" s="64" t="s">
        <v>645</v>
      </c>
      <c r="S2" s="64" t="s">
        <v>646</v>
      </c>
      <c r="T2" s="64" t="s">
        <v>647</v>
      </c>
      <c r="U2" s="64" t="s">
        <v>648</v>
      </c>
      <c r="V2" s="64" t="s">
        <v>649</v>
      </c>
      <c r="W2" s="64" t="s">
        <v>650</v>
      </c>
      <c r="X2" s="68" t="s">
        <v>651</v>
      </c>
      <c r="Y2" s="68" t="s">
        <v>652</v>
      </c>
      <c r="Z2" s="64" t="s">
        <v>653</v>
      </c>
      <c r="AA2" s="65" t="s">
        <v>654</v>
      </c>
      <c r="AB2" s="65" t="s">
        <v>655</v>
      </c>
      <c r="AC2" s="64"/>
      <c r="AD2" s="66" t="s">
        <v>656</v>
      </c>
    </row>
    <row r="3" spans="1:31" ht="21">
      <c r="A3" s="88" t="s">
        <v>586</v>
      </c>
      <c r="B3" s="80" t="s">
        <v>587</v>
      </c>
      <c r="C3" s="70" t="s">
        <v>620</v>
      </c>
      <c r="D3" s="71" t="str">
        <f t="shared" ref="D3:D8" si="0">HYPERLINK(C3,E3)</f>
        <v>โครงการขับเคลื่อนการทบทวน แก้ไข ปรับปรุง หรือยกเลิกกฎหมาย ประจำปี พ.ศ. 2568</v>
      </c>
      <c r="E3" s="70" t="s">
        <v>621</v>
      </c>
      <c r="F3" s="70" t="s">
        <v>87</v>
      </c>
      <c r="G3" s="70" t="s">
        <v>88</v>
      </c>
      <c r="H3" s="69" t="s">
        <v>622</v>
      </c>
      <c r="I3" s="69">
        <v>1</v>
      </c>
      <c r="J3" s="69">
        <v>1</v>
      </c>
      <c r="K3" s="69">
        <v>0</v>
      </c>
      <c r="L3" s="69">
        <v>1</v>
      </c>
      <c r="M3" s="69">
        <v>0</v>
      </c>
      <c r="N3" s="69">
        <v>1</v>
      </c>
      <c r="O3" s="69">
        <v>1</v>
      </c>
      <c r="P3" s="69">
        <v>5</v>
      </c>
      <c r="Q3" s="72">
        <v>1</v>
      </c>
      <c r="R3" s="72">
        <v>4.875</v>
      </c>
      <c r="S3" s="73">
        <v>2</v>
      </c>
      <c r="T3" s="72">
        <v>4.25</v>
      </c>
      <c r="U3" s="73">
        <v>3</v>
      </c>
      <c r="V3" s="72">
        <v>3.75</v>
      </c>
      <c r="W3" s="72">
        <v>5</v>
      </c>
      <c r="X3" s="69">
        <v>0</v>
      </c>
      <c r="Y3" s="69">
        <v>1</v>
      </c>
      <c r="Z3" s="73" t="s">
        <v>623</v>
      </c>
      <c r="AA3" s="74" t="s">
        <v>624</v>
      </c>
      <c r="AB3" s="73" t="s">
        <v>625</v>
      </c>
      <c r="AC3" s="74">
        <v>0</v>
      </c>
      <c r="AD3" s="74" t="s">
        <v>624</v>
      </c>
      <c r="AE3" s="63"/>
    </row>
    <row r="4" spans="1:31" ht="21">
      <c r="A4" s="89" t="s">
        <v>586</v>
      </c>
      <c r="B4" s="84" t="s">
        <v>587</v>
      </c>
      <c r="C4" s="70" t="s">
        <v>626</v>
      </c>
      <c r="D4" s="71" t="str">
        <f t="shared" si="0"/>
        <v>โครงการขับเคลื่อนการทบทวน/แก้ไข/ปรับปรุงกฎหมายว่าด้วยการควบคุมโรคจากการประกอบอาชีพและโรคจากสิ่งแวดล้อม</v>
      </c>
      <c r="E4" s="70" t="s">
        <v>627</v>
      </c>
      <c r="F4" s="70" t="s">
        <v>628</v>
      </c>
      <c r="G4" s="70" t="s">
        <v>119</v>
      </c>
      <c r="H4" s="69" t="s">
        <v>622</v>
      </c>
      <c r="I4" s="69">
        <v>1</v>
      </c>
      <c r="J4" s="69">
        <v>1</v>
      </c>
      <c r="K4" s="69">
        <v>0</v>
      </c>
      <c r="L4" s="69">
        <v>1</v>
      </c>
      <c r="M4" s="69">
        <v>0</v>
      </c>
      <c r="N4" s="69">
        <v>1</v>
      </c>
      <c r="O4" s="69">
        <v>1</v>
      </c>
      <c r="P4" s="69">
        <v>5</v>
      </c>
      <c r="Q4" s="72">
        <v>1</v>
      </c>
      <c r="R4" s="72">
        <v>4.5</v>
      </c>
      <c r="S4" s="73">
        <v>2.25</v>
      </c>
      <c r="T4" s="72">
        <v>4.25</v>
      </c>
      <c r="U4" s="73">
        <v>2.75</v>
      </c>
      <c r="V4" s="72">
        <v>3.75</v>
      </c>
      <c r="W4" s="72">
        <v>5</v>
      </c>
      <c r="X4" s="69">
        <v>0</v>
      </c>
      <c r="Y4" s="69">
        <v>1</v>
      </c>
      <c r="Z4" s="73" t="s">
        <v>623</v>
      </c>
      <c r="AA4" s="74" t="s">
        <v>624</v>
      </c>
      <c r="AB4" s="73" t="s">
        <v>625</v>
      </c>
      <c r="AC4" s="74">
        <v>0</v>
      </c>
      <c r="AD4" s="74" t="s">
        <v>624</v>
      </c>
      <c r="AE4" s="63"/>
    </row>
    <row r="5" spans="1:31" ht="21">
      <c r="A5" s="89" t="s">
        <v>586</v>
      </c>
      <c r="B5" s="84" t="s">
        <v>587</v>
      </c>
      <c r="C5" s="70" t="s">
        <v>629</v>
      </c>
      <c r="D5" s="71" t="str">
        <f t="shared" si="0"/>
        <v>โครงการขับเคลื่อนการทบทวน/แก้ไข/ปรับปรุงกฎหมายว่าด้วยโรคติดต่อ</v>
      </c>
      <c r="E5" s="70" t="s">
        <v>630</v>
      </c>
      <c r="F5" s="70" t="s">
        <v>628</v>
      </c>
      <c r="G5" s="70" t="s">
        <v>119</v>
      </c>
      <c r="H5" s="69" t="s">
        <v>622</v>
      </c>
      <c r="I5" s="69">
        <v>1</v>
      </c>
      <c r="J5" s="69">
        <v>1</v>
      </c>
      <c r="K5" s="69">
        <v>0</v>
      </c>
      <c r="L5" s="69">
        <v>1</v>
      </c>
      <c r="M5" s="69">
        <v>0</v>
      </c>
      <c r="N5" s="69">
        <v>1</v>
      </c>
      <c r="O5" s="69">
        <v>1</v>
      </c>
      <c r="P5" s="69">
        <v>5</v>
      </c>
      <c r="Q5" s="72">
        <v>1</v>
      </c>
      <c r="R5" s="72">
        <v>4.5</v>
      </c>
      <c r="S5" s="73">
        <v>2.25</v>
      </c>
      <c r="T5" s="72">
        <v>4</v>
      </c>
      <c r="U5" s="73">
        <v>2.75</v>
      </c>
      <c r="V5" s="72">
        <v>3.75</v>
      </c>
      <c r="W5" s="72">
        <v>5</v>
      </c>
      <c r="X5" s="69">
        <v>0</v>
      </c>
      <c r="Y5" s="69">
        <v>1</v>
      </c>
      <c r="Z5" s="73" t="s">
        <v>623</v>
      </c>
      <c r="AA5" s="74" t="s">
        <v>624</v>
      </c>
      <c r="AB5" s="73" t="s">
        <v>625</v>
      </c>
      <c r="AC5" s="74">
        <v>0</v>
      </c>
      <c r="AD5" s="74" t="s">
        <v>624</v>
      </c>
      <c r="AE5" s="63"/>
    </row>
    <row r="6" spans="1:31" ht="21">
      <c r="A6" s="90" t="s">
        <v>589</v>
      </c>
      <c r="B6" s="81" t="s">
        <v>593</v>
      </c>
      <c r="C6" s="70" t="s">
        <v>631</v>
      </c>
      <c r="D6" s="71" t="str">
        <f t="shared" si="0"/>
        <v>โครงการพัฒนาศักยภาพเจ้าพนักงานควบคุมโรคติดต่อและพนักงานเจ้าหน้าที่ตามกฎหมายที่อยู่ในความรับผิดชอบของกรมควบคุมโรค</v>
      </c>
      <c r="E6" s="70" t="s">
        <v>632</v>
      </c>
      <c r="F6" s="70" t="s">
        <v>628</v>
      </c>
      <c r="G6" s="70" t="s">
        <v>119</v>
      </c>
      <c r="H6" s="69" t="s">
        <v>622</v>
      </c>
      <c r="I6" s="69">
        <v>1</v>
      </c>
      <c r="J6" s="69">
        <v>0</v>
      </c>
      <c r="K6" s="69">
        <v>0</v>
      </c>
      <c r="L6" s="69">
        <v>1</v>
      </c>
      <c r="M6" s="69">
        <v>0</v>
      </c>
      <c r="N6" s="69">
        <v>1</v>
      </c>
      <c r="O6" s="69">
        <v>1</v>
      </c>
      <c r="P6" s="69">
        <v>4</v>
      </c>
      <c r="Q6" s="72">
        <v>0.75</v>
      </c>
      <c r="R6" s="73">
        <v>3</v>
      </c>
      <c r="S6" s="73">
        <v>2.75</v>
      </c>
      <c r="T6" s="72">
        <v>4.25</v>
      </c>
      <c r="U6" s="73">
        <v>1.5</v>
      </c>
      <c r="V6" s="72">
        <v>4.25</v>
      </c>
      <c r="W6" s="72">
        <v>4.9375</v>
      </c>
      <c r="X6" s="69">
        <v>0</v>
      </c>
      <c r="Y6" s="69">
        <v>0</v>
      </c>
      <c r="Z6" s="73" t="s">
        <v>623</v>
      </c>
      <c r="AA6" s="73" t="s">
        <v>633</v>
      </c>
      <c r="AB6" s="73" t="s">
        <v>625</v>
      </c>
      <c r="AC6" s="74">
        <v>0</v>
      </c>
      <c r="AD6" s="74" t="s">
        <v>624</v>
      </c>
      <c r="AE6" s="63"/>
    </row>
    <row r="7" spans="1:31" ht="21">
      <c r="A7" s="90" t="s">
        <v>589</v>
      </c>
      <c r="B7" s="81" t="s">
        <v>593</v>
      </c>
      <c r="C7" s="70" t="s">
        <v>634</v>
      </c>
      <c r="D7" s="71" t="str">
        <f t="shared" si="0"/>
        <v>โครงการพัฒนาสื่อการเรียนการสอนเพื่อการพัฒนาศักยภาพพนักงานเจ้าหน้าที่ตามพระราชบัญญัติควบคุมเครื่องดื่มแอลกอฮอล์ พ.ศ. 2551</v>
      </c>
      <c r="E7" s="70" t="s">
        <v>635</v>
      </c>
      <c r="F7" s="70" t="s">
        <v>628</v>
      </c>
      <c r="G7" s="70" t="s">
        <v>119</v>
      </c>
      <c r="H7" s="69" t="s">
        <v>622</v>
      </c>
      <c r="I7" s="69">
        <v>1</v>
      </c>
      <c r="J7" s="69">
        <v>0</v>
      </c>
      <c r="K7" s="69">
        <v>0</v>
      </c>
      <c r="L7" s="69">
        <v>0</v>
      </c>
      <c r="M7" s="69">
        <v>0</v>
      </c>
      <c r="N7" s="69">
        <v>1</v>
      </c>
      <c r="O7" s="69">
        <v>1</v>
      </c>
      <c r="P7" s="69">
        <v>3</v>
      </c>
      <c r="Q7" s="72">
        <v>1</v>
      </c>
      <c r="R7" s="73">
        <v>2.5</v>
      </c>
      <c r="S7" s="73">
        <v>2</v>
      </c>
      <c r="T7" s="73">
        <v>3.25</v>
      </c>
      <c r="U7" s="73">
        <v>1.25</v>
      </c>
      <c r="V7" s="72">
        <v>4</v>
      </c>
      <c r="W7" s="72">
        <v>4.9375</v>
      </c>
      <c r="X7" s="69">
        <v>0</v>
      </c>
      <c r="Y7" s="69">
        <v>1</v>
      </c>
      <c r="Z7" s="73" t="s">
        <v>623</v>
      </c>
      <c r="AA7" s="74" t="s">
        <v>624</v>
      </c>
      <c r="AB7" s="73" t="s">
        <v>625</v>
      </c>
      <c r="AC7" s="74">
        <v>0</v>
      </c>
      <c r="AD7" s="74" t="s">
        <v>624</v>
      </c>
      <c r="AE7" s="63"/>
    </row>
    <row r="8" spans="1:31" ht="21">
      <c r="A8" s="91" t="s">
        <v>589</v>
      </c>
      <c r="B8" s="82" t="s">
        <v>590</v>
      </c>
      <c r="C8" s="70" t="s">
        <v>636</v>
      </c>
      <c r="D8" s="71" t="str">
        <f t="shared" si="0"/>
        <v>โครงการพัฒนาระบบติดตามผลการดำเนินการทางคดีตามกฎหมายที่อยู่ในความรับผิดชอบของกรมควบคุมโรค</v>
      </c>
      <c r="E8" s="70" t="s">
        <v>637</v>
      </c>
      <c r="F8" s="70" t="s">
        <v>628</v>
      </c>
      <c r="G8" s="70" t="s">
        <v>119</v>
      </c>
      <c r="H8" s="69" t="s">
        <v>622</v>
      </c>
      <c r="I8" s="69">
        <v>1</v>
      </c>
      <c r="J8" s="69">
        <v>0</v>
      </c>
      <c r="K8" s="69">
        <v>0</v>
      </c>
      <c r="L8" s="69">
        <v>1</v>
      </c>
      <c r="M8" s="69">
        <v>0</v>
      </c>
      <c r="N8" s="69">
        <v>1</v>
      </c>
      <c r="O8" s="69">
        <v>1</v>
      </c>
      <c r="P8" s="69">
        <v>4</v>
      </c>
      <c r="Q8" s="72">
        <v>1</v>
      </c>
      <c r="R8" s="73">
        <v>3</v>
      </c>
      <c r="S8" s="73">
        <v>1.75</v>
      </c>
      <c r="T8" s="72">
        <v>4.25</v>
      </c>
      <c r="U8" s="73">
        <v>1.5</v>
      </c>
      <c r="V8" s="72">
        <v>4.25</v>
      </c>
      <c r="W8" s="72">
        <v>5</v>
      </c>
      <c r="X8" s="69">
        <v>0</v>
      </c>
      <c r="Y8" s="69">
        <v>1</v>
      </c>
      <c r="Z8" s="73" t="s">
        <v>623</v>
      </c>
      <c r="AA8" s="74" t="s">
        <v>624</v>
      </c>
      <c r="AB8" s="73" t="s">
        <v>625</v>
      </c>
      <c r="AC8" s="74">
        <v>0</v>
      </c>
      <c r="AD8" s="74" t="s">
        <v>624</v>
      </c>
      <c r="AE8" s="6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7EEA-404B-42E1-926C-14CC464A014E}">
  <sheetPr>
    <tabColor rgb="FF00B050"/>
  </sheetPr>
  <dimension ref="B1:E1"/>
  <sheetViews>
    <sheetView zoomScale="66" zoomScaleNormal="66" workbookViewId="0">
      <selection activeCell="B32" sqref="B32"/>
    </sheetView>
  </sheetViews>
  <sheetFormatPr defaultColWidth="23.42578125" defaultRowHeight="21"/>
  <cols>
    <col min="1" max="1" width="20" style="1" bestFit="1" customWidth="1"/>
    <col min="2" max="2" width="213.42578125" style="60" bestFit="1" customWidth="1"/>
    <col min="3" max="3" width="157.140625" style="17" customWidth="1"/>
    <col min="4" max="4" width="51.5703125" style="1" bestFit="1" customWidth="1"/>
    <col min="5" max="5" width="23.42578125" style="26"/>
    <col min="6" max="7" width="23.42578125" style="1"/>
    <col min="8" max="8" width="38.7109375" style="1" customWidth="1"/>
    <col min="9" max="16384" width="23.42578125" style="1"/>
  </cols>
  <sheetData>
    <row r="1" spans="2:4" ht="36">
      <c r="B1" s="57" t="s">
        <v>658</v>
      </c>
      <c r="C1" s="85"/>
      <c r="D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โครงการปี 66 ข้อมูลดิบ</vt:lpstr>
      <vt:lpstr>โครงการปี 66 220104</vt:lpstr>
      <vt:lpstr>ข้อมูลโครงการรวม (220101)</vt:lpstr>
      <vt:lpstr>1.รวม (220104)</vt:lpstr>
      <vt:lpstr>2. เรียง VC</vt:lpstr>
      <vt:lpstr>3.Pivot VC</vt:lpstr>
      <vt:lpstr>4.(ร่าง) ข้อเสนอโครงการฯ 68</vt:lpstr>
      <vt:lpstr>5.ไม่มีโครงการสำคัญปี 66 - 68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Kamonporn Intayos</dc:creator>
  <cp:lastModifiedBy>Kamonporn Intayos</cp:lastModifiedBy>
  <dcterms:created xsi:type="dcterms:W3CDTF">2023-06-23T02:28:44Z</dcterms:created>
  <dcterms:modified xsi:type="dcterms:W3CDTF">2024-05-17T08:01:12Z</dcterms:modified>
</cp:coreProperties>
</file>